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E145D2E9-FCE2-4A79-9EFB-FB27B69ECF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建設・住居" sheetId="1" r:id="rId1"/>
    <sheet name="8-1" sheetId="18" r:id="rId2"/>
    <sheet name="8-2(1)" sheetId="20" r:id="rId3"/>
    <sheet name="8-2(2)" sheetId="21" r:id="rId4"/>
    <sheet name="8-3" sheetId="22" r:id="rId5"/>
    <sheet name="8-4" sheetId="23" r:id="rId6"/>
    <sheet name="8-5" sheetId="24" r:id="rId7"/>
    <sheet name="8-6" sheetId="25" r:id="rId8"/>
  </sheets>
  <definedNames>
    <definedName name="_xlnm.Print_Area" localSheetId="5">'8-4'!#REF!</definedName>
    <definedName name="_xlnm.Print_Area" localSheetId="7">'8-6'!#REF!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8" l="1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M11" i="23"/>
  <c r="J11" i="23"/>
  <c r="I11" i="23"/>
  <c r="H11" i="23"/>
  <c r="G11" i="23"/>
  <c r="F11" i="23"/>
  <c r="E11" i="23"/>
  <c r="D11" i="23"/>
</calcChain>
</file>

<file path=xl/sharedStrings.xml><?xml version="1.0" encoding="utf-8"?>
<sst xmlns="http://schemas.openxmlformats.org/spreadsheetml/2006/main" count="493" uniqueCount="235">
  <si>
    <t>建設・住居</t>
  </si>
  <si>
    <t>表</t>
  </si>
  <si>
    <t>内　　　　　容</t>
  </si>
  <si>
    <t>公共工事着工状況</t>
  </si>
  <si>
    <t>(1)</t>
  </si>
  <si>
    <t>発注者別工事件数及び請負契約額</t>
    <phoneticPr fontId="1"/>
  </si>
  <si>
    <t>　</t>
  </si>
  <si>
    <t>(2)</t>
  </si>
  <si>
    <t>種類別工事件数及び請負契約額</t>
    <phoneticPr fontId="1"/>
  </si>
  <si>
    <t>利用関係及び種類別新築住宅着工戸数及び床面積</t>
  </si>
  <si>
    <t>住宅の種類、構造及び建築の時期別住宅数</t>
  </si>
  <si>
    <t>建築主、構造及び用途別建築着工床面積及び工事費予定額</t>
    <phoneticPr fontId="1"/>
  </si>
  <si>
    <t>市町村別、住宅の種類、住宅の所有関係別一般世帯数</t>
    <rPh sb="5" eb="7">
      <t>ジュウタク</t>
    </rPh>
    <phoneticPr fontId="1"/>
  </si>
  <si>
    <t>居住世帯の有無別住宅数及び住宅以外で人が居住する建物数</t>
    <phoneticPr fontId="1"/>
  </si>
  <si>
    <t>8-1</t>
    <phoneticPr fontId="1"/>
  </si>
  <si>
    <t>8-2</t>
    <phoneticPr fontId="1"/>
  </si>
  <si>
    <t>8-3</t>
  </si>
  <si>
    <t>8-4</t>
  </si>
  <si>
    <t>8-5</t>
  </si>
  <si>
    <t>8-6</t>
    <phoneticPr fontId="1"/>
  </si>
  <si>
    <t>建築主別、構造別</t>
    <phoneticPr fontId="1"/>
  </si>
  <si>
    <t>用途別</t>
  </si>
  <si>
    <t>8-6　住宅の種類、構造及び建築の時期別住宅数</t>
    <phoneticPr fontId="11"/>
  </si>
  <si>
    <t>年　月　日</t>
  </si>
  <si>
    <t>建　　築　　の　　時　　期</t>
    <phoneticPr fontId="11"/>
  </si>
  <si>
    <t>専用住宅</t>
  </si>
  <si>
    <t>農林漁業
併用住宅</t>
    <phoneticPr fontId="11"/>
  </si>
  <si>
    <t>店舗その他の併用住宅</t>
    <rPh sb="4" eb="5">
      <t>タ</t>
    </rPh>
    <phoneticPr fontId="11"/>
  </si>
  <si>
    <t>木　造</t>
  </si>
  <si>
    <t>防 火
木 造</t>
    <phoneticPr fontId="11"/>
  </si>
  <si>
    <t>非木造等</t>
    <rPh sb="3" eb="4">
      <t>トウ</t>
    </rPh>
    <phoneticPr fontId="11"/>
  </si>
  <si>
    <t>昭和25年</t>
    <rPh sb="0" eb="2">
      <t>ショウワ</t>
    </rPh>
    <rPh sb="4" eb="5">
      <t>ネン</t>
    </rPh>
    <phoneticPr fontId="11"/>
  </si>
  <si>
    <t>昭和26年
～45年</t>
    <rPh sb="0" eb="2">
      <t>ショウワ</t>
    </rPh>
    <rPh sb="4" eb="5">
      <t>ネン</t>
    </rPh>
    <phoneticPr fontId="11"/>
  </si>
  <si>
    <t>昭和46年
～55年</t>
    <phoneticPr fontId="11"/>
  </si>
  <si>
    <t>昭和56年
～平成2年</t>
    <rPh sb="7" eb="9">
      <t>ヘイセイ</t>
    </rPh>
    <phoneticPr fontId="11"/>
  </si>
  <si>
    <t>平成13年</t>
    <rPh sb="0" eb="2">
      <t>ヘイセイ</t>
    </rPh>
    <phoneticPr fontId="11"/>
  </si>
  <si>
    <t>平成18年</t>
    <rPh sb="0" eb="2">
      <t>ヘイセイ</t>
    </rPh>
    <phoneticPr fontId="11"/>
  </si>
  <si>
    <t>平成23年</t>
    <rPh sb="0" eb="2">
      <t>ヘイセイ</t>
    </rPh>
    <phoneticPr fontId="11"/>
  </si>
  <si>
    <t>以前</t>
    <rPh sb="0" eb="2">
      <t>イゼン</t>
    </rPh>
    <phoneticPr fontId="11"/>
  </si>
  <si>
    <t>～17年</t>
    <rPh sb="3" eb="4">
      <t>ネン</t>
    </rPh>
    <phoneticPr fontId="11"/>
  </si>
  <si>
    <t>～22年</t>
    <rPh sb="3" eb="4">
      <t>ネン</t>
    </rPh>
    <phoneticPr fontId="11"/>
  </si>
  <si>
    <t>～30年</t>
    <rPh sb="3" eb="4">
      <t>ネン</t>
    </rPh>
    <phoneticPr fontId="11"/>
  </si>
  <si>
    <t>平成</t>
  </si>
  <si>
    <t xml:space="preserve">- </t>
  </si>
  <si>
    <t>15.10.1</t>
  </si>
  <si>
    <t>…</t>
  </si>
  <si>
    <t>20.10.1</t>
  </si>
  <si>
    <t>25.10.1</t>
  </si>
  <si>
    <t>注</t>
  </si>
  <si>
    <t>8-1　公共工事着工状況</t>
    <phoneticPr fontId="11"/>
  </si>
  <si>
    <t>単位：件、百万円</t>
    <rPh sb="0" eb="2">
      <t>タンイ</t>
    </rPh>
    <rPh sb="3" eb="4">
      <t>ケン</t>
    </rPh>
    <rPh sb="5" eb="6">
      <t>ヒャク</t>
    </rPh>
    <rPh sb="6" eb="8">
      <t>マンエン</t>
    </rPh>
    <phoneticPr fontId="12"/>
  </si>
  <si>
    <t>年  度</t>
    <phoneticPr fontId="11"/>
  </si>
  <si>
    <t>総     数</t>
    <phoneticPr fontId="11"/>
  </si>
  <si>
    <t>国</t>
    <phoneticPr fontId="11"/>
  </si>
  <si>
    <t>独立行政法人</t>
    <phoneticPr fontId="11"/>
  </si>
  <si>
    <t>政府関連企業等</t>
    <phoneticPr fontId="11"/>
  </si>
  <si>
    <t>都 道 府 県</t>
    <phoneticPr fontId="11"/>
  </si>
  <si>
    <t>市 区 町 村</t>
    <phoneticPr fontId="11"/>
  </si>
  <si>
    <t>地方公営企業</t>
    <phoneticPr fontId="11"/>
  </si>
  <si>
    <t>そ　の　他</t>
    <phoneticPr fontId="11"/>
  </si>
  <si>
    <t>年 度</t>
    <phoneticPr fontId="11"/>
  </si>
  <si>
    <t>工事件数</t>
  </si>
  <si>
    <t>請負契約額</t>
    <rPh sb="0" eb="2">
      <t>ウケオイ</t>
    </rPh>
    <rPh sb="2" eb="4">
      <t>ケイヤク</t>
    </rPh>
    <rPh sb="4" eb="5">
      <t>ガク</t>
    </rPh>
    <phoneticPr fontId="11"/>
  </si>
  <si>
    <t>全国</t>
    <phoneticPr fontId="11"/>
  </si>
  <si>
    <t>島根県</t>
    <phoneticPr fontId="11"/>
  </si>
  <si>
    <t>構 成 比</t>
  </si>
  <si>
    <t>％</t>
    <phoneticPr fontId="11"/>
  </si>
  <si>
    <t>年　度</t>
    <phoneticPr fontId="11"/>
  </si>
  <si>
    <t>総　　　数</t>
    <phoneticPr fontId="11"/>
  </si>
  <si>
    <t>治 山 治 水</t>
    <phoneticPr fontId="11"/>
  </si>
  <si>
    <t>農 林 水 産</t>
    <phoneticPr fontId="11"/>
  </si>
  <si>
    <t>道　　　路</t>
    <phoneticPr fontId="11"/>
  </si>
  <si>
    <t>港湾・空港</t>
    <phoneticPr fontId="11"/>
  </si>
  <si>
    <t>下水道･公園</t>
  </si>
  <si>
    <t>教育・病院</t>
    <phoneticPr fontId="11"/>
  </si>
  <si>
    <t>住 宅 ・宿 舎</t>
    <phoneticPr fontId="11"/>
  </si>
  <si>
    <t>庁舎・その他</t>
    <phoneticPr fontId="11"/>
  </si>
  <si>
    <t>土 地 造 成</t>
    <phoneticPr fontId="11"/>
  </si>
  <si>
    <t>鉄 道・軌 道</t>
    <phoneticPr fontId="11"/>
  </si>
  <si>
    <t>郵　　　政</t>
    <rPh sb="4" eb="5">
      <t>セイ</t>
    </rPh>
    <phoneticPr fontId="11"/>
  </si>
  <si>
    <t>電気・ガス</t>
    <phoneticPr fontId="11"/>
  </si>
  <si>
    <t>上･工業用水道</t>
  </si>
  <si>
    <t>資料　国土交通省総合政策局情報管理部「建設工事受注動態統計調査報告」</t>
    <rPh sb="3" eb="5">
      <t>コクド</t>
    </rPh>
    <rPh sb="5" eb="8">
      <t>コウツウショウ</t>
    </rPh>
    <rPh sb="8" eb="10">
      <t>ソウゴウ</t>
    </rPh>
    <rPh sb="10" eb="12">
      <t>セイサク</t>
    </rPh>
    <rPh sb="12" eb="13">
      <t>キョク</t>
    </rPh>
    <rPh sb="19" eb="21">
      <t>ケンセツ</t>
    </rPh>
    <rPh sb="21" eb="23">
      <t>コウジ</t>
    </rPh>
    <rPh sb="23" eb="25">
      <t>ジュチュウ</t>
    </rPh>
    <rPh sb="25" eb="27">
      <t>ドウタイ</t>
    </rPh>
    <rPh sb="27" eb="29">
      <t>トウケイ</t>
    </rPh>
    <rPh sb="29" eb="31">
      <t>チョウサ</t>
    </rPh>
    <rPh sb="31" eb="33">
      <t>ホウコク</t>
    </rPh>
    <phoneticPr fontId="11"/>
  </si>
  <si>
    <t>注</t>
    <rPh sb="0" eb="1">
      <t>チュウ</t>
    </rPh>
    <phoneticPr fontId="12"/>
  </si>
  <si>
    <t>「庁舎・その他」は、庁舎工事、再開発ビル等建設工事、廃棄物処理施設等工事、他に分類されない工事の合計である。</t>
    <rPh sb="48" eb="50">
      <t>ゴウケイ</t>
    </rPh>
    <phoneticPr fontId="12"/>
  </si>
  <si>
    <t>8-2　建築主、構造及び用途別建築着工床面積及び工事費予定額</t>
    <phoneticPr fontId="11"/>
  </si>
  <si>
    <t>（１）建築主別、構造別</t>
    <rPh sb="3" eb="6">
      <t>ケンチクヌシ</t>
    </rPh>
    <rPh sb="6" eb="7">
      <t>ベツ</t>
    </rPh>
    <rPh sb="8" eb="11">
      <t>コウゾウベツ</t>
    </rPh>
    <phoneticPr fontId="11"/>
  </si>
  <si>
    <t>年　次</t>
    <phoneticPr fontId="11"/>
  </si>
  <si>
    <t>建　　　　　　　　　　築　　　　　　　　　　主</t>
    <phoneticPr fontId="11"/>
  </si>
  <si>
    <t>構　　　　　　　　　　　　　　　　　造</t>
    <phoneticPr fontId="11"/>
  </si>
  <si>
    <t>年 次</t>
    <phoneticPr fontId="11"/>
  </si>
  <si>
    <t>国</t>
  </si>
  <si>
    <t>会社･その他の団体</t>
  </si>
  <si>
    <t>個    人</t>
  </si>
  <si>
    <t>木    造</t>
  </si>
  <si>
    <t>鉄骨鉄筋コンクリート造</t>
    <rPh sb="0" eb="2">
      <t>テッコツ</t>
    </rPh>
    <rPh sb="2" eb="4">
      <t>テッキン</t>
    </rPh>
    <phoneticPr fontId="11"/>
  </si>
  <si>
    <t>鉄筋コンクリート造</t>
    <rPh sb="0" eb="2">
      <t>テッキン</t>
    </rPh>
    <phoneticPr fontId="11"/>
  </si>
  <si>
    <t>鉄  骨  造</t>
  </si>
  <si>
    <t>そ  の  他</t>
  </si>
  <si>
    <t>床面積
の合計</t>
    <phoneticPr fontId="11"/>
  </si>
  <si>
    <t>工事費
予定額</t>
    <phoneticPr fontId="11"/>
  </si>
  <si>
    <t>令和</t>
    <rPh sb="0" eb="1">
      <t>レイ</t>
    </rPh>
    <rPh sb="1" eb="2">
      <t>ワ</t>
    </rPh>
    <phoneticPr fontId="11"/>
  </si>
  <si>
    <t>元</t>
    <rPh sb="0" eb="1">
      <t>ガン</t>
    </rPh>
    <phoneticPr fontId="11"/>
  </si>
  <si>
    <t>令元</t>
    <rPh sb="0" eb="1">
      <t>ガン</t>
    </rPh>
    <phoneticPr fontId="11"/>
  </si>
  <si>
    <t>島根県</t>
    <rPh sb="2" eb="3">
      <t>ケン</t>
    </rPh>
    <phoneticPr fontId="11"/>
  </si>
  <si>
    <t>（２）用途別</t>
    <rPh sb="3" eb="6">
      <t>ヨウトベツ</t>
    </rPh>
    <phoneticPr fontId="11"/>
  </si>
  <si>
    <t>用　　　　　　　　　　途</t>
    <rPh sb="0" eb="1">
      <t>ヨウ</t>
    </rPh>
    <rPh sb="11" eb="12">
      <t>ト</t>
    </rPh>
    <phoneticPr fontId="11"/>
  </si>
  <si>
    <t>居住専用住宅</t>
    <phoneticPr fontId="11"/>
  </si>
  <si>
    <t>居住専用準住宅</t>
    <phoneticPr fontId="11"/>
  </si>
  <si>
    <t>居住産業併用建築物</t>
    <phoneticPr fontId="11"/>
  </si>
  <si>
    <t>農林水産業用建築物</t>
    <rPh sb="0" eb="2">
      <t>ノウリン</t>
    </rPh>
    <rPh sb="2" eb="5">
      <t>スイサンギョウ</t>
    </rPh>
    <rPh sb="5" eb="6">
      <t>ヨウ</t>
    </rPh>
    <rPh sb="6" eb="9">
      <t>ケンチクブツ</t>
    </rPh>
    <phoneticPr fontId="11"/>
  </si>
  <si>
    <t>鉱業，採石業，砂利採取業，建設業用建築物</t>
    <phoneticPr fontId="11"/>
  </si>
  <si>
    <t>製造業用建築物</t>
    <phoneticPr fontId="11"/>
  </si>
  <si>
    <t>電気・ガス・熱供給 ・水道業用建築物</t>
    <phoneticPr fontId="11"/>
  </si>
  <si>
    <t>情報通信業用建築物</t>
    <phoneticPr fontId="11"/>
  </si>
  <si>
    <t>運輸業用建築物</t>
    <phoneticPr fontId="11"/>
  </si>
  <si>
    <t>全　　　　　　　　　　　　　　　　　　　　　　　　　　　　　国</t>
  </si>
  <si>
    <t>島　　　　　　　　　　　　　　根　　　　　　　　　　　　　　県</t>
  </si>
  <si>
    <t>卸売業，小売業用建築物</t>
    <phoneticPr fontId="11"/>
  </si>
  <si>
    <t>金融業，保険業用建築物</t>
    <phoneticPr fontId="11"/>
  </si>
  <si>
    <t>不動産業用建築物</t>
    <phoneticPr fontId="11"/>
  </si>
  <si>
    <t>宿泊業，飲食サービス業用建築物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ヨウ</t>
    </rPh>
    <rPh sb="12" eb="15">
      <t>ケンチクブツ</t>
    </rPh>
    <phoneticPr fontId="11"/>
  </si>
  <si>
    <t>教育，学習支援業用建築物</t>
    <phoneticPr fontId="11"/>
  </si>
  <si>
    <t>医療，福祉用建築物</t>
    <phoneticPr fontId="11"/>
  </si>
  <si>
    <t>その他のサービス業用建築物</t>
    <phoneticPr fontId="11"/>
  </si>
  <si>
    <t>公務用建築物</t>
    <phoneticPr fontId="11"/>
  </si>
  <si>
    <t>他に分類されない建築物</t>
  </si>
  <si>
    <t>資料　国土交通省総合政策局｢建築着工統計調査｣</t>
    <rPh sb="3" eb="5">
      <t>コクド</t>
    </rPh>
    <rPh sb="5" eb="7">
      <t>コウツウ</t>
    </rPh>
    <rPh sb="8" eb="10">
      <t>ソウゴウ</t>
    </rPh>
    <rPh sb="10" eb="12">
      <t>セイサク</t>
    </rPh>
    <rPh sb="14" eb="16">
      <t>ケンチク</t>
    </rPh>
    <rPh sb="16" eb="18">
      <t>チャッコウ</t>
    </rPh>
    <rPh sb="18" eb="20">
      <t>トウケイ</t>
    </rPh>
    <rPh sb="20" eb="22">
      <t>チョウサ</t>
    </rPh>
    <phoneticPr fontId="11"/>
  </si>
  <si>
    <t>8-5　居住世帯の有無別住宅数及び住宅以外で人が居住する建物数</t>
    <rPh sb="17" eb="19">
      <t>ジュウタク</t>
    </rPh>
    <rPh sb="19" eb="21">
      <t>イガイ</t>
    </rPh>
    <phoneticPr fontId="11"/>
  </si>
  <si>
    <t>年　月　日</t>
    <phoneticPr fontId="11"/>
  </si>
  <si>
    <t>住　　　　　　　宅　　　　　　　数</t>
    <phoneticPr fontId="11"/>
  </si>
  <si>
    <t>総　数</t>
  </si>
  <si>
    <t>居住世帯
あ　　り</t>
    <phoneticPr fontId="11"/>
  </si>
  <si>
    <t>居　住　世　帯　な　し</t>
    <phoneticPr fontId="11"/>
  </si>
  <si>
    <t>空き家</t>
  </si>
  <si>
    <t>建築中</t>
  </si>
  <si>
    <t>別荘など
二次的住宅</t>
    <phoneticPr fontId="11"/>
  </si>
  <si>
    <t>資料　総務省統計局｢住宅・土地統計調査報告｣　</t>
    <rPh sb="5" eb="6">
      <t>ショウ</t>
    </rPh>
    <rPh sb="13" eb="15">
      <t>トチ</t>
    </rPh>
    <phoneticPr fontId="11"/>
  </si>
  <si>
    <t>8-4　市町村別、住居の種類、住宅の所有関係別一般世帯数</t>
    <phoneticPr fontId="11"/>
  </si>
  <si>
    <t>一　般
世帯数</t>
    <phoneticPr fontId="11"/>
  </si>
  <si>
    <t>住　宅　に　住　む　一　般　世　帯</t>
    <rPh sb="0" eb="3">
      <t>ジュウタク</t>
    </rPh>
    <rPh sb="6" eb="7">
      <t>ス</t>
    </rPh>
    <rPh sb="10" eb="13">
      <t>イッパン</t>
    </rPh>
    <rPh sb="14" eb="17">
      <t>セタイ</t>
    </rPh>
    <phoneticPr fontId="11"/>
  </si>
  <si>
    <t>住宅以外
に 住 む
一般世帯</t>
    <phoneticPr fontId="11"/>
  </si>
  <si>
    <t>総　数</t>
    <phoneticPr fontId="11"/>
  </si>
  <si>
    <t>持ち家</t>
    <phoneticPr fontId="11"/>
  </si>
  <si>
    <t>公営・都市再生
機構等の借家</t>
    <rPh sb="3" eb="5">
      <t>トシ</t>
    </rPh>
    <rPh sb="5" eb="7">
      <t>サイセイ</t>
    </rPh>
    <rPh sb="8" eb="10">
      <t>キコウ</t>
    </rPh>
    <rPh sb="10" eb="11">
      <t>トウ</t>
    </rPh>
    <phoneticPr fontId="11"/>
  </si>
  <si>
    <t>民営の
借 　家</t>
    <phoneticPr fontId="11"/>
  </si>
  <si>
    <t>給与住宅</t>
  </si>
  <si>
    <t>間借り</t>
  </si>
  <si>
    <t>１世帯当たり
延べ面積</t>
    <rPh sb="7" eb="8">
      <t>ノ</t>
    </rPh>
    <rPh sb="9" eb="11">
      <t>メンセキ</t>
    </rPh>
    <phoneticPr fontId="11"/>
  </si>
  <si>
    <t>1人当たり
延べ面積</t>
    <phoneticPr fontId="11"/>
  </si>
  <si>
    <t>㎡</t>
  </si>
  <si>
    <t>令和</t>
    <rPh sb="0" eb="2">
      <t>レイワ</t>
    </rPh>
    <phoneticPr fontId="11"/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</si>
  <si>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</si>
  <si>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</si>
  <si>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</si>
  <si>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</si>
  <si>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</si>
  <si>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</si>
  <si>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</si>
  <si>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</si>
  <si>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</si>
  <si>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</si>
  <si>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</si>
  <si>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</si>
  <si>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</si>
  <si>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</si>
  <si>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  <rPh sb="0" eb="3">
      <t>ヨシカチョウ</t>
    </rPh>
    <phoneticPr fontId="11"/>
  </si>
  <si>
    <t>海士町</t>
  </si>
  <si>
    <t>西ノ島町</t>
  </si>
  <si>
    <t>知夫村</t>
  </si>
  <si>
    <t>隠岐の島町</t>
  </si>
  <si>
    <t>できなくなった。</t>
  </si>
  <si>
    <t>8-3　利用関係及び種類別新築住宅着工戸数及び床面積</t>
    <phoneticPr fontId="11"/>
  </si>
  <si>
    <t>総　　数</t>
    <phoneticPr fontId="11"/>
  </si>
  <si>
    <t>利　　　　用　　　　関　　　　係</t>
    <phoneticPr fontId="11"/>
  </si>
  <si>
    <t>種　　　　　　　　　　　　　　　　　　　　　　　　類</t>
    <phoneticPr fontId="11"/>
  </si>
  <si>
    <t>持　　家</t>
    <phoneticPr fontId="11"/>
  </si>
  <si>
    <t>貸　　家</t>
    <phoneticPr fontId="11"/>
  </si>
  <si>
    <t>給 与 住 宅</t>
    <phoneticPr fontId="11"/>
  </si>
  <si>
    <t>分 譲 住 宅</t>
    <phoneticPr fontId="11"/>
  </si>
  <si>
    <t xml:space="preserve">専  用  住  宅 </t>
    <phoneticPr fontId="11"/>
  </si>
  <si>
    <t>併  用  住  宅</t>
    <phoneticPr fontId="11"/>
  </si>
  <si>
    <t>そ の 他 の 住 宅</t>
    <phoneticPr fontId="11"/>
  </si>
  <si>
    <t>共 同 住 宅</t>
    <phoneticPr fontId="11"/>
  </si>
  <si>
    <t>一戸建･長屋建</t>
    <phoneticPr fontId="11"/>
  </si>
  <si>
    <t>戸 数</t>
    <phoneticPr fontId="11"/>
  </si>
  <si>
    <t>資料　総務省統計局「国勢調査」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コクセイ</t>
    </rPh>
    <rPh sb="12" eb="14">
      <t>チョウサ</t>
    </rPh>
    <phoneticPr fontId="11"/>
  </si>
  <si>
    <t xml:space="preserve">単位：戸 </t>
  </si>
  <si>
    <t>住宅以外で
人が居住
する建物</t>
    <phoneticPr fontId="11"/>
  </si>
  <si>
    <t>一時現在者
の　　　み</t>
    <phoneticPr fontId="11"/>
  </si>
  <si>
    <t xml:space="preserve">単位：世帯 </t>
  </si>
  <si>
    <t>注</t>
    <rPh sb="0" eb="1">
      <t>チュウ</t>
    </rPh>
    <phoneticPr fontId="11"/>
  </si>
  <si>
    <t>１　平成22年調査から、住宅延べ面積が、実数調査から面積階級での調査に変わったため、1世帯あたりや1人あたりの面積算出が</t>
    <phoneticPr fontId="11"/>
  </si>
  <si>
    <t>２　一般世帯数は、住居の種類、住宅の所有の関係「不詳」を含む。</t>
    <rPh sb="2" eb="4">
      <t>イッパン</t>
    </rPh>
    <rPh sb="4" eb="7">
      <t>セタイスウ</t>
    </rPh>
    <rPh sb="9" eb="11">
      <t>ジュウキョ</t>
    </rPh>
    <rPh sb="12" eb="14">
      <t>シュルイ</t>
    </rPh>
    <rPh sb="15" eb="17">
      <t>ジュウタク</t>
    </rPh>
    <rPh sb="18" eb="20">
      <t>ショユウ</t>
    </rPh>
    <rPh sb="21" eb="23">
      <t>カンケイ</t>
    </rPh>
    <rPh sb="24" eb="26">
      <t>フショウ</t>
    </rPh>
    <rPh sb="28" eb="29">
      <t>フク</t>
    </rPh>
    <phoneticPr fontId="11"/>
  </si>
  <si>
    <t>1　「一時現在者のみ」は、昼間だけ使用しているとか、交代で寝泊まりしているなど、普段居住している者が１人もいない住宅。</t>
    <rPh sb="3" eb="5">
      <t>イチジ</t>
    </rPh>
    <rPh sb="5" eb="7">
      <t>ゲンザイ</t>
    </rPh>
    <rPh sb="7" eb="8">
      <t>シャ</t>
    </rPh>
    <phoneticPr fontId="11"/>
  </si>
  <si>
    <t>2　「住宅以外で人が居住する建物」は、会社、学校等の寮・寄宿舎、下宿屋、旅館・宿泊所などのほか、工場・作業場、事務所などや建設従業者宿舎など、臨時応急的に建てられた建物で、住宅に改造されていないものをいう。</t>
    <rPh sb="3" eb="5">
      <t>ジュウタク</t>
    </rPh>
    <rPh sb="5" eb="7">
      <t>イガイ</t>
    </rPh>
    <rPh sb="8" eb="9">
      <t>ヒト</t>
    </rPh>
    <rPh sb="10" eb="12">
      <t>キョジュウ</t>
    </rPh>
    <rPh sb="14" eb="16">
      <t>タテモノ</t>
    </rPh>
    <rPh sb="53" eb="54">
      <t>バ</t>
    </rPh>
    <rPh sb="61" eb="63">
      <t>ケンセツ</t>
    </rPh>
    <rPh sb="63" eb="66">
      <t>ジュウギョウシャ</t>
    </rPh>
    <rPh sb="66" eb="68">
      <t>シュクシャ</t>
    </rPh>
    <phoneticPr fontId="11"/>
  </si>
  <si>
    <t xml:space="preserve">単位：全国 1000㎡・100万円、 島根県 ㎡・万円 </t>
  </si>
  <si>
    <t xml:space="preserve">単位：全国1000戸･1000㎡、島根県戸･㎡ </t>
  </si>
  <si>
    <t>令和</t>
    <rPh sb="0" eb="1">
      <t>レイ</t>
    </rPh>
    <rPh sb="1" eb="2">
      <t>ワ</t>
    </rPh>
    <phoneticPr fontId="10"/>
  </si>
  <si>
    <t>元</t>
    <rPh sb="0" eb="1">
      <t>ガン</t>
    </rPh>
    <phoneticPr fontId="10"/>
  </si>
  <si>
    <t>令元</t>
    <rPh sb="0" eb="1">
      <t>ガン</t>
    </rPh>
    <phoneticPr fontId="10"/>
  </si>
  <si>
    <t>資料　国土交通省総合政策局｢建築統計年報｣　「住宅着工統計調査」</t>
    <rPh sb="3" eb="5">
      <t>コクド</t>
    </rPh>
    <rPh sb="5" eb="7">
      <t>コウツウ</t>
    </rPh>
    <rPh sb="8" eb="10">
      <t>ソウゴウ</t>
    </rPh>
    <rPh sb="10" eb="12">
      <t>セイサク</t>
    </rPh>
    <rPh sb="14" eb="16">
      <t>ケンチク</t>
    </rPh>
    <rPh sb="16" eb="18">
      <t>トウケイ</t>
    </rPh>
    <rPh sb="18" eb="20">
      <t>ネンポウ</t>
    </rPh>
    <rPh sb="23" eb="25">
      <t>ジュウタク</t>
    </rPh>
    <rPh sb="25" eb="27">
      <t>チャッコウ</t>
    </rPh>
    <rPh sb="27" eb="29">
      <t>トウケイ</t>
    </rPh>
    <rPh sb="29" eb="31">
      <t>チョウサ</t>
    </rPh>
    <phoneticPr fontId="11"/>
  </si>
  <si>
    <t>（令和３年以降は政府集計ポータルサイト「e-stat」公表値、令和２年以前は国土交通省総合政策局情報管理部作成の報告書記載値）</t>
    <phoneticPr fontId="12"/>
  </si>
  <si>
    <t>年　　次
市 町 村</t>
    <phoneticPr fontId="11"/>
  </si>
  <si>
    <t>年次
市町村</t>
    <phoneticPr fontId="11"/>
  </si>
  <si>
    <t>平成</t>
    <rPh sb="0" eb="2">
      <t>ヘイセイ</t>
    </rPh>
    <phoneticPr fontId="11"/>
  </si>
  <si>
    <t>平12</t>
    <rPh sb="0" eb="1">
      <t>タイラ</t>
    </rPh>
    <phoneticPr fontId="11"/>
  </si>
  <si>
    <t>令 2</t>
    <rPh sb="0" eb="1">
      <t>レイ</t>
    </rPh>
    <phoneticPr fontId="11"/>
  </si>
  <si>
    <t>年月日</t>
    <phoneticPr fontId="11"/>
  </si>
  <si>
    <t>平成</t>
    <phoneticPr fontId="11"/>
  </si>
  <si>
    <t>住 宅 の 種 類</t>
    <phoneticPr fontId="11"/>
  </si>
  <si>
    <t>　　</t>
    <phoneticPr fontId="11"/>
  </si>
  <si>
    <t>（1） 発注者別工事件数及び請負契約額</t>
    <rPh sb="12" eb="14">
      <t>ウケオイ</t>
    </rPh>
    <rPh sb="14" eb="17">
      <t>ケイヤクガク</t>
    </rPh>
    <phoneticPr fontId="11"/>
  </si>
  <si>
    <t>令和</t>
    <rPh sb="0" eb="2">
      <t>レイワ</t>
    </rPh>
    <phoneticPr fontId="2"/>
  </si>
  <si>
    <t>元</t>
    <rPh sb="0" eb="1">
      <t>ガン</t>
    </rPh>
    <phoneticPr fontId="2"/>
  </si>
  <si>
    <t>令元</t>
    <rPh sb="0" eb="1">
      <t>ガン</t>
    </rPh>
    <phoneticPr fontId="2"/>
  </si>
  <si>
    <t>資料　国土交通省「建設工事受注動態統計調査」</t>
  </si>
  <si>
    <t>　　　　　（令和３年以降は政府集計ポータルサイト「e-stat」公表値、令和２年以前は国土交通省総合政策局情報管理部作成の報告書記載値）</t>
  </si>
  <si>
    <t>（2）目的別工事件数及び請負契約額</t>
  </si>
  <si>
    <t>平15</t>
    <phoneticPr fontId="11"/>
  </si>
  <si>
    <t>30.10.1</t>
  </si>
  <si>
    <t>令和</t>
    <rPh sb="0" eb="2">
      <t>レイワ</t>
    </rPh>
    <phoneticPr fontId="10"/>
  </si>
  <si>
    <t>5.10.1</t>
  </si>
  <si>
    <t>令5</t>
    <rPh sb="0" eb="1">
      <t>レイ</t>
    </rPh>
    <phoneticPr fontId="11"/>
  </si>
  <si>
    <t>構　　　　造　２）</t>
    <phoneticPr fontId="11"/>
  </si>
  <si>
    <r>
      <t>平成3年
～</t>
    </r>
    <r>
      <rPr>
        <sz val="9"/>
        <color rgb="FFFF0000"/>
        <rFont val="明朝"/>
        <family val="1"/>
        <charset val="128"/>
      </rPr>
      <t>12年</t>
    </r>
    <rPh sb="8" eb="9">
      <t>ネン</t>
    </rPh>
    <phoneticPr fontId="11"/>
  </si>
  <si>
    <r>
      <t>平成</t>
    </r>
    <r>
      <rPr>
        <sz val="9"/>
        <color rgb="FFFF0000"/>
        <rFont val="明朝"/>
        <family val="1"/>
        <charset val="128"/>
      </rPr>
      <t>28年</t>
    </r>
    <rPh sb="0" eb="2">
      <t>ヘイセイ</t>
    </rPh>
    <phoneticPr fontId="11"/>
  </si>
  <si>
    <t>令和元年</t>
    <rPh sb="0" eb="2">
      <t>レイワ</t>
    </rPh>
    <rPh sb="2" eb="3">
      <t>ガン</t>
    </rPh>
    <phoneticPr fontId="11"/>
  </si>
  <si>
    <r>
      <t>～</t>
    </r>
    <r>
      <rPr>
        <sz val="9"/>
        <color rgb="FFFF0000"/>
        <rFont val="明朝"/>
        <family val="1"/>
        <charset val="128"/>
      </rPr>
      <t>27年</t>
    </r>
    <rPh sb="3" eb="4">
      <t>ネン</t>
    </rPh>
    <phoneticPr fontId="11"/>
  </si>
  <si>
    <t>～5年</t>
    <rPh sb="2" eb="3">
      <t>ネン</t>
    </rPh>
    <phoneticPr fontId="11"/>
  </si>
  <si>
    <t>平15</t>
    <rPh sb="0" eb="1">
      <t>ヘイ</t>
    </rPh>
    <phoneticPr fontId="11"/>
  </si>
  <si>
    <t>5.10.1</t>
    <phoneticPr fontId="11"/>
  </si>
  <si>
    <r>
      <t>１</t>
    </r>
    <r>
      <rPr>
        <sz val="11"/>
        <rFont val="游ゴシック"/>
        <family val="1"/>
        <charset val="128"/>
      </rPr>
      <t xml:space="preserve">  </t>
    </r>
    <r>
      <rPr>
        <sz val="11"/>
        <color theme="1"/>
        <rFont val="ＭＳ Ｐゴシック"/>
        <family val="3"/>
        <charset val="128"/>
        <scheme val="minor"/>
      </rPr>
      <t>住宅の建築の時期「不詳」も含む。</t>
    </r>
    <rPh sb="3" eb="5">
      <t>ジュウタク</t>
    </rPh>
    <rPh sb="6" eb="8">
      <t>ケンチク</t>
    </rPh>
    <rPh sb="9" eb="11">
      <t>ジキ</t>
    </rPh>
    <rPh sb="12" eb="14">
      <t>フショウ</t>
    </rPh>
    <rPh sb="16" eb="17">
      <t>フク</t>
    </rPh>
    <phoneticPr fontId="11"/>
  </si>
  <si>
    <r>
      <t>２</t>
    </r>
    <r>
      <rPr>
        <sz val="11"/>
        <color rgb="FFFF0000"/>
        <rFont val="游ゴシック"/>
        <family val="1"/>
        <charset val="128"/>
      </rPr>
      <t xml:space="preserve">  </t>
    </r>
    <r>
      <rPr>
        <sz val="11"/>
        <color rgb="FFFF0000"/>
        <rFont val="明朝"/>
        <family val="1"/>
        <charset val="128"/>
      </rPr>
      <t>令和5年調査から「構造」が5区分から4区分に変更されている。</t>
    </r>
    <rPh sb="3" eb="5">
      <t>レイワ</t>
    </rPh>
    <rPh sb="6" eb="7">
      <t>ネン</t>
    </rPh>
    <rPh sb="7" eb="9">
      <t>チョウサ</t>
    </rPh>
    <rPh sb="12" eb="14">
      <t>コウゾウ</t>
    </rPh>
    <rPh sb="17" eb="19">
      <t>クブン</t>
    </rPh>
    <rPh sb="22" eb="24">
      <t>クブン</t>
    </rPh>
    <rPh sb="25" eb="27">
      <t>ヘンコウ</t>
    </rPh>
    <phoneticPr fontId="11"/>
  </si>
  <si>
    <t>資料　県統計調査課「住宅・土地統計調査集計結果」</t>
    <rPh sb="3" eb="4">
      <t>ケン</t>
    </rPh>
    <rPh sb="4" eb="6">
      <t>トウケイ</t>
    </rPh>
    <rPh sb="6" eb="9">
      <t>チョウサカ</t>
    </rPh>
    <rPh sb="10" eb="12">
      <t>ジュウタク</t>
    </rPh>
    <rPh sb="13" eb="15">
      <t>トチ</t>
    </rPh>
    <rPh sb="15" eb="19">
      <t>トウケイチョウサ</t>
    </rPh>
    <rPh sb="19" eb="21">
      <t>シュウケイ</t>
    </rPh>
    <rPh sb="21" eb="23">
      <t>ケッカ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</si>
</sst>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.0_);[Red]\(#,##0.0\)"/>
    <numFmt numFmtId="177" formatCode="&quot;平成&quot;yy&quot;年&quot;m&quot;月&quot;;@"/>
    <numFmt numFmtId="178" formatCode="#,##0;&quot;△ &quot;#,##0"/>
    <numFmt numFmtId="179" formatCode="#,##0_);[Red]\(#,##0\)"/>
    <numFmt numFmtId="180" formatCode="#,##0_ "/>
    <numFmt numFmtId="181" formatCode="#,##0.0;&quot;△ &quot;#,##0.0"/>
    <numFmt numFmtId="182" formatCode="0.0"/>
    <numFmt numFmtId="183" formatCode="###\ ###\ ##0;\-###\ ###\ ##0"/>
    <numFmt numFmtId="184" formatCode="###,###,##0;\-##,###,##0"/>
    <numFmt numFmtId="185" formatCode="#,##0;&quot;△&quot;#,##0;&quot;-&quot;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明朝"/>
      <family val="1"/>
      <charset val="128"/>
    </font>
    <font>
      <b/>
      <sz val="10"/>
      <name val="明朝"/>
      <family val="1"/>
      <charset val="128"/>
    </font>
    <font>
      <b/>
      <sz val="11"/>
      <color theme="1"/>
      <name val="明朝"/>
      <family val="1"/>
      <charset val="128"/>
    </font>
    <font>
      <sz val="9"/>
      <name val="ＭＳ Ｐ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b/>
      <sz val="11"/>
      <color indexed="8"/>
      <name val="明朝"/>
      <family val="1"/>
      <charset val="128"/>
    </font>
    <font>
      <sz val="11"/>
      <color indexed="8"/>
      <name val="明朝"/>
      <family val="1"/>
      <charset val="128"/>
    </font>
    <font>
      <sz val="11"/>
      <color rgb="FFFF0000"/>
      <name val="明朝"/>
      <family val="1"/>
      <charset val="128"/>
    </font>
    <font>
      <sz val="9"/>
      <color indexed="8"/>
      <name val="明朝"/>
      <family val="1"/>
      <charset val="128"/>
    </font>
    <font>
      <sz val="9"/>
      <name val="明朝"/>
      <family val="1"/>
      <charset val="128"/>
    </font>
    <font>
      <sz val="10"/>
      <color indexed="8"/>
      <name val="明朝"/>
      <family val="1"/>
      <charset val="128"/>
    </font>
    <font>
      <sz val="10"/>
      <color rgb="FFFF0000"/>
      <name val="明朝"/>
      <family val="1"/>
      <charset val="128"/>
    </font>
    <font>
      <sz val="8"/>
      <name val="明朝"/>
      <family val="1"/>
      <charset val="128"/>
    </font>
    <font>
      <sz val="9"/>
      <color rgb="FFFF0000"/>
      <name val="明朝"/>
      <family val="1"/>
      <charset val="128"/>
    </font>
    <font>
      <b/>
      <sz val="11"/>
      <color rgb="FFFF0000"/>
      <name val="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游ゴシック"/>
      <family val="1"/>
      <charset val="128"/>
    </font>
    <font>
      <sz val="11"/>
      <color rgb="FFFF0000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448">
    <xf numFmtId="0" fontId="0" fillId="0" borderId="0" xfId="0">
      <alignment vertical="center"/>
    </xf>
    <xf numFmtId="0" fontId="7" fillId="0" borderId="3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9" fillId="0" borderId="6" xfId="5" applyFont="1" applyBorder="1" applyAlignment="1">
      <alignment horizontal="centerContinuous" vertical="center"/>
    </xf>
    <xf numFmtId="0" fontId="9" fillId="0" borderId="7" xfId="5" applyFont="1" applyBorder="1" applyAlignment="1">
      <alignment horizontal="centerContinuous" vertical="center"/>
    </xf>
    <xf numFmtId="0" fontId="9" fillId="0" borderId="8" xfId="5" applyFont="1" applyBorder="1" applyAlignment="1">
      <alignment horizontal="center" vertical="center"/>
    </xf>
    <xf numFmtId="0" fontId="9" fillId="0" borderId="0" xfId="5" applyFont="1" applyAlignment="1">
      <alignment vertical="center"/>
    </xf>
    <xf numFmtId="0" fontId="8" fillId="0" borderId="5" xfId="5" quotePrefix="1" applyFont="1" applyBorder="1" applyAlignment="1">
      <alignment horizontal="center" vertical="center"/>
    </xf>
    <xf numFmtId="0" fontId="8" fillId="0" borderId="4" xfId="5" quotePrefix="1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9" xfId="5" quotePrefix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8" fillId="0" borderId="11" xfId="5" applyFont="1" applyBorder="1" applyAlignment="1">
      <alignment horizontal="center" vertical="center"/>
    </xf>
    <xf numFmtId="0" fontId="8" fillId="0" borderId="12" xfId="5" quotePrefix="1" applyFont="1" applyBorder="1" applyAlignment="1">
      <alignment horizontal="center" vertical="center"/>
    </xf>
    <xf numFmtId="0" fontId="8" fillId="0" borderId="2" xfId="5" quotePrefix="1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10" xfId="5" applyFont="1" applyBorder="1" applyAlignment="1">
      <alignment vertical="center"/>
    </xf>
    <xf numFmtId="0" fontId="8" fillId="0" borderId="13" xfId="5" quotePrefix="1" applyFont="1" applyBorder="1" applyAlignment="1">
      <alignment horizontal="center" vertical="center"/>
    </xf>
    <xf numFmtId="0" fontId="8" fillId="0" borderId="1" xfId="5" quotePrefix="1" applyFont="1" applyBorder="1" applyAlignment="1">
      <alignment horizontal="center" vertical="center"/>
    </xf>
    <xf numFmtId="0" fontId="8" fillId="0" borderId="11" xfId="5" quotePrefix="1" applyFont="1" applyBorder="1" applyAlignment="1">
      <alignment horizontal="center" vertical="center"/>
    </xf>
    <xf numFmtId="0" fontId="8" fillId="0" borderId="14" xfId="5" quotePrefix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8" fillId="0" borderId="15" xfId="5" quotePrefix="1" applyFont="1" applyBorder="1" applyAlignment="1">
      <alignment horizontal="center" vertical="center"/>
    </xf>
    <xf numFmtId="56" fontId="8" fillId="0" borderId="16" xfId="5" quotePrefix="1" applyNumberFormat="1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0" fontId="6" fillId="0" borderId="17" xfId="1" applyFont="1" applyBorder="1" applyAlignment="1">
      <alignment vertical="center"/>
    </xf>
    <xf numFmtId="0" fontId="8" fillId="0" borderId="0" xfId="5" applyFont="1" applyAlignment="1">
      <alignment horizontal="center" vertical="center"/>
    </xf>
    <xf numFmtId="0" fontId="6" fillId="0" borderId="18" xfId="1" applyBorder="1" applyAlignment="1">
      <alignment vertical="center"/>
    </xf>
    <xf numFmtId="0" fontId="0" fillId="0" borderId="19" xfId="0" applyBorder="1">
      <alignment vertical="center"/>
    </xf>
    <xf numFmtId="0" fontId="0" fillId="0" borderId="10" xfId="0" applyBorder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 indent="1"/>
    </xf>
    <xf numFmtId="178" fontId="9" fillId="0" borderId="2" xfId="0" applyNumberFormat="1" applyFont="1" applyBorder="1" applyAlignment="1" applyProtection="1">
      <alignment vertical="center"/>
    </xf>
    <xf numFmtId="178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2" xfId="0" applyFont="1" applyBorder="1" applyAlignment="1" applyProtection="1">
      <alignment horizontal="right" vertical="center"/>
    </xf>
    <xf numFmtId="0" fontId="8" fillId="0" borderId="0" xfId="0" applyFont="1" applyBorder="1" applyAlignment="1">
      <alignment vertical="center"/>
    </xf>
    <xf numFmtId="181" fontId="8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176" fontId="8" fillId="0" borderId="0" xfId="0" applyNumberFormat="1" applyFont="1" applyAlignment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8" fillId="0" borderId="37" xfId="0" applyFont="1" applyBorder="1" applyAlignment="1" applyProtection="1">
      <alignment horizontal="right" vertical="center"/>
    </xf>
    <xf numFmtId="185" fontId="8" fillId="0" borderId="5" xfId="0" applyNumberFormat="1" applyFont="1" applyBorder="1" applyAlignment="1">
      <alignment vertical="center"/>
    </xf>
    <xf numFmtId="185" fontId="8" fillId="0" borderId="32" xfId="0" applyNumberFormat="1" applyFont="1" applyBorder="1" applyAlignment="1">
      <alignment vertical="center"/>
    </xf>
    <xf numFmtId="185" fontId="8" fillId="0" borderId="0" xfId="0" applyNumberFormat="1" applyFont="1" applyBorder="1" applyAlignment="1">
      <alignment vertical="center"/>
    </xf>
    <xf numFmtId="185" fontId="14" fillId="0" borderId="0" xfId="0" applyNumberFormat="1" applyFont="1" applyBorder="1" applyAlignment="1" applyProtection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NumberFormat="1" applyFont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vertical="center"/>
    </xf>
    <xf numFmtId="178" fontId="8" fillId="0" borderId="0" xfId="0" applyNumberFormat="1" applyFont="1" applyBorder="1" applyAlignment="1" applyProtection="1">
      <alignment vertical="center"/>
    </xf>
    <xf numFmtId="181" fontId="8" fillId="0" borderId="0" xfId="0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right"/>
    </xf>
    <xf numFmtId="178" fontId="8" fillId="0" borderId="2" xfId="0" applyNumberFormat="1" applyFont="1" applyBorder="1" applyAlignment="1" applyProtection="1">
      <alignment horizontal="right" vertical="center"/>
    </xf>
    <xf numFmtId="178" fontId="8" fillId="0" borderId="0" xfId="0" applyNumberFormat="1" applyFont="1" applyBorder="1" applyAlignment="1" applyProtection="1">
      <alignment horizontal="right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8" fillId="0" borderId="0" xfId="6" applyFont="1" applyBorder="1" applyAlignment="1" applyProtection="1">
      <alignment horizontal="right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Border="1" applyAlignment="1" applyProtection="1">
      <alignment horizontal="distributed" vertical="center"/>
    </xf>
    <xf numFmtId="176" fontId="8" fillId="0" borderId="0" xfId="0" applyNumberFormat="1" applyFont="1" applyAlignment="1"/>
    <xf numFmtId="0" fontId="8" fillId="0" borderId="1" xfId="0" applyFont="1" applyBorder="1" applyAlignment="1">
      <alignment horizontal="distributed" vertical="center"/>
    </xf>
    <xf numFmtId="0" fontId="8" fillId="0" borderId="3" xfId="0" applyFont="1" applyBorder="1" applyAlignment="1"/>
    <xf numFmtId="0" fontId="8" fillId="0" borderId="30" xfId="0" applyFont="1" applyBorder="1" applyAlignment="1"/>
    <xf numFmtId="37" fontId="8" fillId="0" borderId="3" xfId="0" applyNumberFormat="1" applyFont="1" applyBorder="1" applyAlignment="1"/>
    <xf numFmtId="176" fontId="8" fillId="0" borderId="3" xfId="0" applyNumberFormat="1" applyFont="1" applyBorder="1" applyAlignment="1"/>
    <xf numFmtId="0" fontId="8" fillId="0" borderId="30" xfId="0" applyFont="1" applyBorder="1" applyAlignment="1">
      <alignment horizontal="right"/>
    </xf>
    <xf numFmtId="0" fontId="8" fillId="0" borderId="0" xfId="0" applyFont="1" applyBorder="1" applyAlignment="1"/>
    <xf numFmtId="37" fontId="8" fillId="0" borderId="0" xfId="0" applyNumberFormat="1" applyFont="1" applyBorder="1" applyAlignment="1"/>
    <xf numFmtId="176" fontId="8" fillId="0" borderId="0" xfId="0" applyNumberFormat="1" applyFont="1" applyBorder="1" applyAlignment="1"/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37" fontId="8" fillId="0" borderId="0" xfId="0" applyNumberFormat="1" applyFont="1" applyAlignment="1"/>
    <xf numFmtId="0" fontId="8" fillId="0" borderId="0" xfId="0" applyFont="1" applyBorder="1" applyAlignment="1">
      <alignment horizontal="distributed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29" xfId="0" applyFont="1" applyBorder="1" applyAlignment="1"/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distributed" vertical="center"/>
    </xf>
    <xf numFmtId="176" fontId="14" fillId="0" borderId="27" xfId="0" applyNumberFormat="1" applyFont="1" applyBorder="1" applyAlignment="1" applyProtection="1">
      <alignment horizontal="center" vertical="center" wrapText="1"/>
    </xf>
    <xf numFmtId="176" fontId="14" fillId="0" borderId="29" xfId="0" applyNumberFormat="1" applyFont="1" applyBorder="1" applyAlignment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/>
    <xf numFmtId="0" fontId="10" fillId="0" borderId="0" xfId="0" quotePrefix="1" applyFont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Continuous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178" fontId="10" fillId="0" borderId="2" xfId="0" applyNumberFormat="1" applyFont="1" applyBorder="1">
      <alignment vertical="center"/>
    </xf>
    <xf numFmtId="178" fontId="10" fillId="0" borderId="0" xfId="0" applyNumberFormat="1" applyFont="1">
      <alignment vertical="center"/>
    </xf>
    <xf numFmtId="178" fontId="10" fillId="0" borderId="0" xfId="0" applyNumberFormat="1" applyFont="1" applyAlignment="1">
      <alignment horizontal="left" vertical="center"/>
    </xf>
    <xf numFmtId="178" fontId="10" fillId="0" borderId="0" xfId="0" applyNumberFormat="1" applyFont="1" applyAlignment="1">
      <alignment horizontal="distributed" vertical="center"/>
    </xf>
    <xf numFmtId="178" fontId="0" fillId="0" borderId="0" xfId="0" applyNumberFormat="1" applyAlignment="1">
      <alignment horizontal="distributed" vertical="center"/>
    </xf>
    <xf numFmtId="178" fontId="10" fillId="0" borderId="1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0" fillId="0" borderId="2" xfId="0" applyNumberFormat="1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 applyAlignment="1"/>
    <xf numFmtId="41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2" xfId="0" quotePrefix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/>
    </xf>
    <xf numFmtId="0" fontId="17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80" fontId="10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horizontal="right"/>
    </xf>
    <xf numFmtId="0" fontId="10" fillId="0" borderId="2" xfId="0" quotePrefix="1" applyFont="1" applyBorder="1" applyAlignment="1">
      <alignment horizontal="right" vertical="center"/>
    </xf>
    <xf numFmtId="0" fontId="17" fillId="0" borderId="0" xfId="0" applyFont="1" applyAlignment="1"/>
    <xf numFmtId="41" fontId="0" fillId="0" borderId="2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10" fillId="0" borderId="0" xfId="0" applyFont="1" applyAlignment="1">
      <alignment horizontal="right" vertical="center"/>
    </xf>
    <xf numFmtId="41" fontId="10" fillId="0" borderId="2" xfId="0" applyNumberFormat="1" applyFont="1" applyBorder="1">
      <alignment vertical="center"/>
    </xf>
    <xf numFmtId="41" fontId="10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10" fillId="0" borderId="1" xfId="0" applyNumberFormat="1" applyFont="1" applyBorder="1">
      <alignment vertical="center"/>
    </xf>
    <xf numFmtId="179" fontId="0" fillId="0" borderId="0" xfId="2" applyNumberFormat="1" applyFont="1"/>
    <xf numFmtId="179" fontId="10" fillId="0" borderId="0" xfId="0" applyNumberFormat="1" applyFont="1" applyAlignment="1"/>
    <xf numFmtId="179" fontId="10" fillId="0" borderId="0" xfId="2" applyNumberFormat="1" applyFont="1"/>
    <xf numFmtId="41" fontId="10" fillId="0" borderId="0" xfId="0" applyNumberFormat="1" applyFont="1" applyAlignment="1">
      <alignment horizontal="right"/>
    </xf>
    <xf numFmtId="0" fontId="0" fillId="0" borderId="1" xfId="0" applyBorder="1">
      <alignment vertical="center"/>
    </xf>
    <xf numFmtId="37" fontId="0" fillId="0" borderId="2" xfId="0" applyNumberFormat="1" applyBorder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0" fontId="10" fillId="0" borderId="2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2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8" xfId="0" applyBorder="1">
      <alignment vertical="center"/>
    </xf>
    <xf numFmtId="182" fontId="0" fillId="0" borderId="30" xfId="0" applyNumberFormat="1" applyBorder="1">
      <alignment vertical="center"/>
    </xf>
    <xf numFmtId="182" fontId="0" fillId="0" borderId="3" xfId="0" applyNumberFormat="1" applyBorder="1">
      <alignment vertical="center"/>
    </xf>
    <xf numFmtId="182" fontId="0" fillId="0" borderId="28" xfId="0" applyNumberFormat="1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37" fontId="10" fillId="0" borderId="2" xfId="0" applyNumberFormat="1" applyFont="1" applyBorder="1">
      <alignment vertical="center"/>
    </xf>
    <xf numFmtId="37" fontId="10" fillId="0" borderId="0" xfId="0" applyNumberFormat="1" applyFont="1">
      <alignment vertical="center"/>
    </xf>
    <xf numFmtId="0" fontId="10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38" fontId="0" fillId="0" borderId="2" xfId="2" applyFont="1" applyBorder="1"/>
    <xf numFmtId="38" fontId="0" fillId="0" borderId="0" xfId="2" applyFont="1" applyBorder="1" applyAlignment="1"/>
    <xf numFmtId="38" fontId="0" fillId="0" borderId="0" xfId="2" applyFont="1" applyBorder="1"/>
    <xf numFmtId="38" fontId="0" fillId="0" borderId="1" xfId="2" applyFont="1" applyBorder="1"/>
    <xf numFmtId="0" fontId="16" fillId="0" borderId="0" xfId="0" applyFont="1" applyAlignment="1">
      <alignment horizontal="right" vertical="center"/>
    </xf>
    <xf numFmtId="38" fontId="0" fillId="0" borderId="0" xfId="2" applyFont="1"/>
    <xf numFmtId="38" fontId="10" fillId="0" borderId="0" xfId="2" applyFont="1"/>
    <xf numFmtId="180" fontId="17" fillId="0" borderId="0" xfId="0" applyNumberFormat="1" applyFont="1" applyAlignment="1"/>
    <xf numFmtId="41" fontId="10" fillId="0" borderId="0" xfId="0" applyNumberFormat="1" applyFont="1" applyAlignment="1"/>
    <xf numFmtId="38" fontId="0" fillId="0" borderId="0" xfId="2" applyFont="1" applyBorder="1" applyAlignment="1" applyProtection="1">
      <alignment horizontal="right" vertical="center"/>
    </xf>
    <xf numFmtId="38" fontId="10" fillId="0" borderId="0" xfId="2" applyFont="1" applyBorder="1" applyAlignment="1" applyProtection="1">
      <alignment horizontal="right" vertical="center"/>
    </xf>
    <xf numFmtId="38" fontId="10" fillId="0" borderId="0" xfId="2" applyFont="1" applyFill="1" applyBorder="1"/>
    <xf numFmtId="38" fontId="10" fillId="0" borderId="0" xfId="2" applyFont="1" applyFill="1" applyBorder="1" applyAlignment="1">
      <alignment horizontal="right"/>
    </xf>
    <xf numFmtId="38" fontId="18" fillId="0" borderId="0" xfId="2" applyFont="1" applyBorder="1" applyAlignment="1">
      <alignment vertical="center"/>
    </xf>
    <xf numFmtId="41" fontId="17" fillId="0" borderId="0" xfId="0" applyNumberFormat="1" applyFont="1" applyAlignment="1"/>
    <xf numFmtId="0" fontId="0" fillId="0" borderId="3" xfId="0" applyBorder="1">
      <alignment vertical="center"/>
    </xf>
    <xf numFmtId="41" fontId="0" fillId="0" borderId="30" xfId="0" applyNumberFormat="1" applyBorder="1">
      <alignment vertical="center"/>
    </xf>
    <xf numFmtId="41" fontId="0" fillId="0" borderId="3" xfId="0" applyNumberFormat="1" applyBorder="1">
      <alignment vertical="center"/>
    </xf>
    <xf numFmtId="41" fontId="0" fillId="0" borderId="28" xfId="0" applyNumberFormat="1" applyBorder="1">
      <alignment vertical="center"/>
    </xf>
    <xf numFmtId="41" fontId="0" fillId="0" borderId="31" xfId="0" applyNumberFormat="1" applyBorder="1" applyAlignment="1">
      <alignment horizontal="centerContinuous" vertical="center"/>
    </xf>
    <xf numFmtId="41" fontId="16" fillId="0" borderId="27" xfId="0" applyNumberFormat="1" applyFon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32" xfId="0" applyNumberFormat="1" applyBorder="1" applyAlignment="1">
      <alignment horizontal="center" vertical="center"/>
    </xf>
    <xf numFmtId="41" fontId="0" fillId="0" borderId="32" xfId="0" quotePrefix="1" applyNumberFormat="1" applyBorder="1" applyAlignment="1">
      <alignment horizontal="center" vertical="center"/>
    </xf>
    <xf numFmtId="41" fontId="0" fillId="0" borderId="32" xfId="0" applyNumberFormat="1" applyBorder="1" applyAlignment="1"/>
    <xf numFmtId="41" fontId="0" fillId="0" borderId="4" xfId="0" applyNumberFormat="1" applyBorder="1" applyAlignment="1">
      <alignment horizontal="center" vertical="center"/>
    </xf>
    <xf numFmtId="41" fontId="0" fillId="0" borderId="0" xfId="0" applyNumberFormat="1" applyAlignment="1">
      <alignment horizontal="distributed" vertical="center"/>
    </xf>
    <xf numFmtId="41" fontId="0" fillId="0" borderId="1" xfId="0" applyNumberFormat="1" applyBorder="1" applyAlignment="1">
      <alignment horizontal="distributed" vertical="center"/>
    </xf>
    <xf numFmtId="38" fontId="0" fillId="0" borderId="2" xfId="2" applyFont="1" applyBorder="1" applyAlignment="1" applyProtection="1">
      <alignment vertical="center"/>
    </xf>
    <xf numFmtId="38" fontId="0" fillId="0" borderId="0" xfId="2" applyFont="1" applyBorder="1" applyAlignment="1" applyProtection="1">
      <alignment vertical="center"/>
    </xf>
    <xf numFmtId="38" fontId="0" fillId="0" borderId="1" xfId="2" applyFont="1" applyBorder="1" applyAlignment="1" applyProtection="1">
      <alignment vertical="center"/>
    </xf>
    <xf numFmtId="38" fontId="0" fillId="0" borderId="0" xfId="2" applyFont="1" applyBorder="1" applyAlignment="1">
      <alignment horizontal="right"/>
    </xf>
    <xf numFmtId="38" fontId="0" fillId="0" borderId="1" xfId="2" applyFont="1" applyBorder="1" applyAlignment="1">
      <alignment horizontal="right"/>
    </xf>
    <xf numFmtId="38" fontId="0" fillId="0" borderId="0" xfId="2" applyFont="1" applyAlignment="1">
      <alignment horizontal="right"/>
    </xf>
    <xf numFmtId="38" fontId="10" fillId="0" borderId="0" xfId="2" applyFont="1" applyBorder="1" applyAlignment="1" applyProtection="1"/>
    <xf numFmtId="38" fontId="10" fillId="0" borderId="0" xfId="2" applyFont="1" applyBorder="1" applyAlignment="1" applyProtection="1">
      <alignment horizontal="right"/>
    </xf>
    <xf numFmtId="38" fontId="10" fillId="0" borderId="2" xfId="2" applyFont="1" applyBorder="1" applyAlignment="1" applyProtection="1">
      <alignment vertical="center"/>
    </xf>
    <xf numFmtId="38" fontId="10" fillId="0" borderId="0" xfId="2" applyFont="1" applyBorder="1" applyAlignment="1" applyProtection="1">
      <alignment vertical="center"/>
    </xf>
    <xf numFmtId="38" fontId="10" fillId="0" borderId="0" xfId="2" applyFont="1" applyBorder="1" applyAlignment="1" applyProtection="1">
      <alignment horizontal="distributed" vertical="center"/>
    </xf>
    <xf numFmtId="38" fontId="0" fillId="0" borderId="0" xfId="2" applyFont="1" applyBorder="1" applyAlignment="1">
      <alignment horizontal="distributed" vertical="center"/>
    </xf>
    <xf numFmtId="38" fontId="0" fillId="0" borderId="0" xfId="2" applyFont="1" applyBorder="1" applyAlignment="1">
      <alignment horizontal="distributed" vertical="center"/>
    </xf>
    <xf numFmtId="38" fontId="0" fillId="0" borderId="1" xfId="2" applyFont="1" applyBorder="1" applyAlignment="1">
      <alignment horizontal="distributed" vertical="center"/>
    </xf>
    <xf numFmtId="41" fontId="0" fillId="0" borderId="0" xfId="2" applyNumberFormat="1" applyFont="1" applyBorder="1"/>
    <xf numFmtId="37" fontId="0" fillId="0" borderId="30" xfId="0" applyNumberFormat="1" applyBorder="1">
      <alignment vertical="center"/>
    </xf>
    <xf numFmtId="37" fontId="0" fillId="0" borderId="3" xfId="0" applyNumberFormat="1" applyBorder="1">
      <alignment vertical="center"/>
    </xf>
    <xf numFmtId="37" fontId="0" fillId="0" borderId="28" xfId="0" applyNumberFormat="1" applyBorder="1">
      <alignment vertical="center"/>
    </xf>
    <xf numFmtId="0" fontId="0" fillId="0" borderId="0" xfId="0" applyAlignment="1">
      <alignment horizontal="left"/>
    </xf>
    <xf numFmtId="181" fontId="0" fillId="0" borderId="0" xfId="0" applyNumberFormat="1" applyAlignment="1"/>
    <xf numFmtId="183" fontId="19" fillId="0" borderId="0" xfId="2" applyNumberFormat="1" applyFont="1" applyFill="1" applyAlignment="1">
      <alignment horizontal="right"/>
    </xf>
    <xf numFmtId="0" fontId="1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2" xfId="0" applyFont="1" applyBorder="1">
      <alignment vertical="center"/>
    </xf>
    <xf numFmtId="0" fontId="18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37" fontId="20" fillId="0" borderId="0" xfId="0" applyNumberFormat="1" applyFont="1">
      <alignment vertical="center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Alignment="1"/>
    <xf numFmtId="178" fontId="20" fillId="0" borderId="2" xfId="0" applyNumberFormat="1" applyFont="1" applyBorder="1" applyAlignment="1"/>
    <xf numFmtId="178" fontId="20" fillId="0" borderId="0" xfId="0" applyNumberFormat="1" applyFont="1" applyAlignment="1"/>
    <xf numFmtId="0" fontId="20" fillId="0" borderId="2" xfId="0" applyFont="1" applyBorder="1" applyAlignment="1">
      <alignment horizontal="right" vertical="center"/>
    </xf>
    <xf numFmtId="0" fontId="20" fillId="0" borderId="2" xfId="0" quotePrefix="1" applyFont="1" applyBorder="1" applyAlignment="1">
      <alignment horizontal="right" vertical="center"/>
    </xf>
    <xf numFmtId="3" fontId="20" fillId="0" borderId="2" xfId="0" applyNumberFormat="1" applyFont="1" applyBorder="1" applyAlignment="1"/>
    <xf numFmtId="3" fontId="20" fillId="0" borderId="0" xfId="0" applyNumberFormat="1" applyFont="1" applyAlignment="1"/>
    <xf numFmtId="0" fontId="18" fillId="0" borderId="0" xfId="0" applyFont="1" applyAlignment="1">
      <alignment horizontal="center" vertical="center"/>
    </xf>
    <xf numFmtId="3" fontId="18" fillId="0" borderId="2" xfId="0" applyNumberFormat="1" applyFont="1" applyBorder="1" applyAlignment="1"/>
    <xf numFmtId="3" fontId="18" fillId="0" borderId="0" xfId="0" applyNumberFormat="1" applyFont="1" applyAlignment="1"/>
    <xf numFmtId="184" fontId="10" fillId="0" borderId="0" xfId="0" applyNumberFormat="1" applyFont="1" applyAlignment="1">
      <alignment horizontal="right"/>
    </xf>
    <xf numFmtId="0" fontId="18" fillId="0" borderId="2" xfId="0" quotePrefix="1" applyFont="1" applyBorder="1" applyAlignment="1">
      <alignment horizontal="right" vertical="center"/>
    </xf>
    <xf numFmtId="37" fontId="20" fillId="0" borderId="2" xfId="0" applyNumberFormat="1" applyFont="1" applyBorder="1">
      <alignment vertical="center"/>
    </xf>
    <xf numFmtId="178" fontId="20" fillId="0" borderId="0" xfId="0" applyNumberFormat="1" applyFont="1">
      <alignment vertical="center"/>
    </xf>
    <xf numFmtId="0" fontId="20" fillId="0" borderId="2" xfId="0" applyFont="1" applyBorder="1">
      <alignment vertical="center"/>
    </xf>
    <xf numFmtId="0" fontId="18" fillId="0" borderId="0" xfId="0" applyFont="1" applyAlignment="1">
      <alignment horizontal="right" vertical="center"/>
    </xf>
    <xf numFmtId="178" fontId="18" fillId="0" borderId="2" xfId="0" applyNumberFormat="1" applyFont="1" applyBorder="1">
      <alignment vertical="center"/>
    </xf>
    <xf numFmtId="178" fontId="18" fillId="0" borderId="0" xfId="0" applyNumberFormat="1" applyFont="1">
      <alignment vertical="center"/>
    </xf>
    <xf numFmtId="178" fontId="18" fillId="0" borderId="0" xfId="0" applyNumberFormat="1" applyFont="1" applyAlignment="1">
      <alignment horizontal="distributed" vertical="center"/>
    </xf>
    <xf numFmtId="178" fontId="20" fillId="0" borderId="0" xfId="0" applyNumberFormat="1" applyFont="1" applyAlignment="1">
      <alignment horizontal="distributed" vertical="center"/>
    </xf>
    <xf numFmtId="178" fontId="20" fillId="0" borderId="0" xfId="0" applyNumberFormat="1" applyFont="1" applyAlignment="1">
      <alignment horizontal="distributed" vertical="center"/>
    </xf>
    <xf numFmtId="0" fontId="20" fillId="0" borderId="3" xfId="0" applyFont="1" applyBorder="1">
      <alignment vertical="center"/>
    </xf>
    <xf numFmtId="37" fontId="20" fillId="0" borderId="30" xfId="0" applyNumberFormat="1" applyFont="1" applyBorder="1">
      <alignment vertical="center"/>
    </xf>
    <xf numFmtId="37" fontId="20" fillId="0" borderId="3" xfId="0" applyNumberFormat="1" applyFont="1" applyBorder="1">
      <alignment vertical="center"/>
    </xf>
    <xf numFmtId="178" fontId="20" fillId="0" borderId="3" xfId="0" applyNumberFormat="1" applyFont="1" applyBorder="1">
      <alignment vertical="center"/>
    </xf>
    <xf numFmtId="37" fontId="20" fillId="0" borderId="28" xfId="0" applyNumberFormat="1" applyFont="1" applyBorder="1">
      <alignment vertical="center"/>
    </xf>
    <xf numFmtId="0" fontId="20" fillId="0" borderId="30" xfId="0" applyFont="1" applyBorder="1">
      <alignment vertical="center"/>
    </xf>
    <xf numFmtId="37" fontId="20" fillId="0" borderId="2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20" fillId="0" borderId="0" xfId="0" quotePrefix="1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178" fontId="20" fillId="0" borderId="2" xfId="0" applyNumberFormat="1" applyFont="1" applyBorder="1">
      <alignment vertical="center"/>
    </xf>
    <xf numFmtId="178" fontId="18" fillId="0" borderId="0" xfId="0" applyNumberFormat="1" applyFont="1" applyAlignment="1">
      <alignment horizontal="left" vertical="center"/>
    </xf>
    <xf numFmtId="178" fontId="20" fillId="0" borderId="30" xfId="0" applyNumberFormat="1" applyFont="1" applyBorder="1">
      <alignment vertical="center"/>
    </xf>
    <xf numFmtId="0" fontId="20" fillId="0" borderId="3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2" xfId="0" applyFont="1" applyBorder="1">
      <alignment vertical="center"/>
    </xf>
    <xf numFmtId="0" fontId="20" fillId="0" borderId="4" xfId="0" applyFont="1" applyBorder="1">
      <alignment vertical="center"/>
    </xf>
    <xf numFmtId="0" fontId="18" fillId="0" borderId="1" xfId="0" applyFont="1" applyBorder="1">
      <alignment vertical="center"/>
    </xf>
    <xf numFmtId="0" fontId="20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25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3" fillId="0" borderId="3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3" fillId="0" borderId="32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3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1" xfId="0" applyFont="1" applyBorder="1">
      <alignment vertical="center"/>
    </xf>
    <xf numFmtId="37" fontId="22" fillId="0" borderId="2" xfId="0" applyNumberFormat="1" applyFont="1" applyBorder="1">
      <alignment vertical="center"/>
    </xf>
    <xf numFmtId="37" fontId="22" fillId="0" borderId="0" xfId="0" applyNumberFormat="1" applyFont="1">
      <alignment vertical="center"/>
    </xf>
    <xf numFmtId="0" fontId="22" fillId="0" borderId="0" xfId="0" applyFont="1" applyAlignment="1">
      <alignment horizontal="distributed" vertical="center"/>
    </xf>
    <xf numFmtId="37" fontId="22" fillId="0" borderId="1" xfId="0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8" fontId="3" fillId="0" borderId="2" xfId="0" applyNumberFormat="1" applyFont="1" applyBorder="1" applyAlignment="1"/>
    <xf numFmtId="178" fontId="3" fillId="0" borderId="0" xfId="0" applyNumberFormat="1" applyFont="1" applyAlignment="1"/>
    <xf numFmtId="178" fontId="3" fillId="0" borderId="1" xfId="0" applyNumberFormat="1" applyFont="1" applyBorder="1" applyAlignment="1"/>
    <xf numFmtId="180" fontId="23" fillId="0" borderId="0" xfId="0" applyNumberFormat="1" applyFont="1" applyAlignment="1">
      <alignment horizontal="right" vertical="center"/>
    </xf>
    <xf numFmtId="178" fontId="0" fillId="0" borderId="2" xfId="0" applyNumberFormat="1" applyBorder="1" applyAlignment="1"/>
    <xf numFmtId="178" fontId="0" fillId="0" borderId="0" xfId="0" applyNumberFormat="1" applyAlignment="1"/>
    <xf numFmtId="178" fontId="0" fillId="0" borderId="0" xfId="0" applyNumberFormat="1" applyAlignment="1">
      <alignment horizontal="right"/>
    </xf>
    <xf numFmtId="178" fontId="0" fillId="0" borderId="1" xfId="0" applyNumberFormat="1" applyBorder="1" applyAlignment="1">
      <alignment horizontal="right"/>
    </xf>
    <xf numFmtId="0" fontId="23" fillId="0" borderId="0" xfId="0" quotePrefix="1" applyFont="1" applyAlignment="1">
      <alignment horizontal="right" vertical="center"/>
    </xf>
    <xf numFmtId="180" fontId="3" fillId="0" borderId="0" xfId="0" applyNumberFormat="1" applyFont="1" applyAlignment="1"/>
    <xf numFmtId="178" fontId="0" fillId="0" borderId="2" xfId="0" applyNumberFormat="1" applyBorder="1" applyAlignment="1">
      <alignment horizontal="right"/>
    </xf>
    <xf numFmtId="180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178" fontId="10" fillId="0" borderId="2" xfId="0" applyNumberFormat="1" applyFont="1" applyBorder="1" applyAlignment="1"/>
    <xf numFmtId="178" fontId="10" fillId="0" borderId="0" xfId="0" applyNumberFormat="1" applyFont="1" applyAlignment="1"/>
    <xf numFmtId="178" fontId="10" fillId="0" borderId="1" xfId="0" applyNumberFormat="1" applyFont="1" applyBorder="1" applyAlignment="1"/>
    <xf numFmtId="0" fontId="22" fillId="0" borderId="0" xfId="0" quotePrefix="1" applyFont="1" applyAlignment="1">
      <alignment horizontal="right" vertical="center"/>
    </xf>
    <xf numFmtId="180" fontId="10" fillId="0" borderId="0" xfId="0" applyNumberFormat="1" applyFont="1" applyAlignment="1"/>
    <xf numFmtId="178" fontId="23" fillId="0" borderId="2" xfId="0" applyNumberFormat="1" applyFont="1" applyBorder="1">
      <alignment vertical="center"/>
    </xf>
    <xf numFmtId="178" fontId="23" fillId="0" borderId="0" xfId="0" applyNumberFormat="1" applyFont="1">
      <alignment vertical="center"/>
    </xf>
    <xf numFmtId="180" fontId="23" fillId="0" borderId="0" xfId="0" applyNumberFormat="1" applyFont="1">
      <alignment vertical="center"/>
    </xf>
    <xf numFmtId="180" fontId="23" fillId="0" borderId="1" xfId="0" applyNumberFormat="1" applyFont="1" applyBorder="1">
      <alignment vertical="center"/>
    </xf>
    <xf numFmtId="0" fontId="22" fillId="0" borderId="0" xfId="0" applyFont="1" applyAlignment="1">
      <alignment horizontal="right" vertical="center"/>
    </xf>
    <xf numFmtId="178" fontId="22" fillId="0" borderId="2" xfId="0" applyNumberFormat="1" applyFont="1" applyBorder="1">
      <alignment vertical="center"/>
    </xf>
    <xf numFmtId="178" fontId="22" fillId="0" borderId="0" xfId="0" applyNumberFormat="1" applyFont="1">
      <alignment vertical="center"/>
    </xf>
    <xf numFmtId="178" fontId="22" fillId="0" borderId="0" xfId="0" applyNumberFormat="1" applyFont="1" applyAlignment="1">
      <alignment horizontal="distributed" vertical="center"/>
    </xf>
    <xf numFmtId="180" fontId="22" fillId="0" borderId="0" xfId="0" applyNumberFormat="1" applyFont="1">
      <alignment vertical="center"/>
    </xf>
    <xf numFmtId="180" fontId="22" fillId="0" borderId="1" xfId="0" applyNumberFormat="1" applyFont="1" applyBorder="1">
      <alignment vertical="center"/>
    </xf>
    <xf numFmtId="41" fontId="3" fillId="0" borderId="2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23" fillId="0" borderId="0" xfId="0" applyNumberFormat="1" applyFont="1" applyAlignment="1">
      <alignment horizontal="right" vertical="center"/>
    </xf>
    <xf numFmtId="41" fontId="23" fillId="0" borderId="1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80" fontId="0" fillId="0" borderId="2" xfId="0" applyNumberFormat="1" applyBorder="1" applyAlignment="1"/>
    <xf numFmtId="180" fontId="0" fillId="0" borderId="0" xfId="0" applyNumberFormat="1" applyAlignment="1"/>
    <xf numFmtId="180" fontId="10" fillId="0" borderId="2" xfId="0" applyNumberFormat="1" applyFont="1" applyBorder="1" applyAlignment="1"/>
    <xf numFmtId="0" fontId="23" fillId="0" borderId="3" xfId="0" applyFont="1" applyBorder="1">
      <alignment vertical="center"/>
    </xf>
    <xf numFmtId="0" fontId="23" fillId="0" borderId="28" xfId="0" applyFont="1" applyBorder="1" applyAlignment="1">
      <alignment horizontal="centerContinuous" vertical="center"/>
    </xf>
    <xf numFmtId="37" fontId="23" fillId="0" borderId="30" xfId="0" applyNumberFormat="1" applyFont="1" applyBorder="1">
      <alignment vertical="center"/>
    </xf>
    <xf numFmtId="37" fontId="23" fillId="0" borderId="3" xfId="0" applyNumberFormat="1" applyFont="1" applyBorder="1">
      <alignment vertical="center"/>
    </xf>
    <xf numFmtId="37" fontId="23" fillId="0" borderId="3" xfId="0" applyNumberFormat="1" applyFont="1" applyBorder="1" applyAlignment="1">
      <alignment horizontal="left" vertical="center"/>
    </xf>
    <xf numFmtId="37" fontId="23" fillId="0" borderId="28" xfId="0" applyNumberFormat="1" applyFont="1" applyBorder="1" applyAlignment="1">
      <alignment horizontal="left" vertical="center"/>
    </xf>
    <xf numFmtId="0" fontId="23" fillId="0" borderId="30" xfId="0" applyFont="1" applyBorder="1">
      <alignment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5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49" fontId="0" fillId="0" borderId="2" xfId="0" applyNumberFormat="1" applyBorder="1" applyAlignment="1">
      <alignment horizontal="right" vertical="center"/>
    </xf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right"/>
    </xf>
    <xf numFmtId="0" fontId="24" fillId="0" borderId="30" xfId="0" applyFont="1" applyBorder="1">
      <alignment vertical="center"/>
    </xf>
    <xf numFmtId="0" fontId="16" fillId="0" borderId="32" xfId="0" applyFont="1" applyBorder="1" applyAlignment="1">
      <alignment horizontal="left" vertical="center"/>
    </xf>
    <xf numFmtId="0" fontId="0" fillId="0" borderId="32" xfId="0" applyBorder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0" xfId="0" applyFont="1" applyAlignment="1"/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177" fontId="26" fillId="0" borderId="30" xfId="0" quotePrefix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178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right" vertical="center"/>
    </xf>
    <xf numFmtId="178" fontId="24" fillId="0" borderId="0" xfId="0" applyNumberFormat="1" applyFont="1" applyAlignment="1">
      <alignment horizontal="right" vertical="center"/>
    </xf>
    <xf numFmtId="178" fontId="24" fillId="0" borderId="0" xfId="0" applyNumberFormat="1" applyFont="1">
      <alignment vertical="center"/>
    </xf>
    <xf numFmtId="178" fontId="24" fillId="0" borderId="0" xfId="0" applyNumberFormat="1" applyFont="1" applyAlignment="1">
      <alignment horizontal="right"/>
    </xf>
    <xf numFmtId="178" fontId="31" fillId="0" borderId="0" xfId="0" applyNumberFormat="1" applyFont="1" applyAlignment="1">
      <alignment horizontal="center"/>
    </xf>
    <xf numFmtId="37" fontId="32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  <xf numFmtId="38" fontId="10" fillId="0" borderId="0" xfId="6" applyFont="1" applyAlignment="1"/>
    <xf numFmtId="37" fontId="10" fillId="0" borderId="0" xfId="0" applyNumberFormat="1" applyFont="1" applyAlignment="1"/>
    <xf numFmtId="0" fontId="0" fillId="0" borderId="30" xfId="0" applyBorder="1">
      <alignment vertical="center"/>
    </xf>
    <xf numFmtId="0" fontId="24" fillId="0" borderId="0" xfId="0" applyFont="1" applyAlignment="1">
      <alignment horizontal="left" vertical="center"/>
    </xf>
  </cellXfs>
  <cellStyles count="7">
    <cellStyle name="ハイパーリンク" xfId="1" builtinId="8"/>
    <cellStyle name="桁区切り" xfId="6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_index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workbookViewId="0">
      <selection activeCell="D7" sqref="D7"/>
    </sheetView>
  </sheetViews>
  <sheetFormatPr defaultColWidth="9" defaultRowHeight="13"/>
  <cols>
    <col min="1" max="1" width="2.7265625" style="2" customWidth="1"/>
    <col min="2" max="3" width="5.6328125" style="2" customWidth="1"/>
    <col min="4" max="4" width="65.6328125" style="2" customWidth="1"/>
    <col min="5" max="16384" width="9" style="2"/>
  </cols>
  <sheetData>
    <row r="1" spans="2:4" ht="30" customHeight="1">
      <c r="B1" s="1" t="s">
        <v>0</v>
      </c>
      <c r="C1" s="1"/>
      <c r="D1" s="1"/>
    </row>
    <row r="2" spans="2:4" s="6" customFormat="1" ht="24" customHeight="1">
      <c r="B2" s="3" t="s">
        <v>1</v>
      </c>
      <c r="C2" s="4"/>
      <c r="D2" s="5" t="s">
        <v>2</v>
      </c>
    </row>
    <row r="3" spans="2:4" ht="24" customHeight="1">
      <c r="B3" s="7" t="s">
        <v>14</v>
      </c>
      <c r="C3" s="8"/>
      <c r="D3" s="27" t="s">
        <v>3</v>
      </c>
    </row>
    <row r="4" spans="2:4" ht="24" customHeight="1">
      <c r="B4" s="9"/>
      <c r="C4" s="10" t="s">
        <v>4</v>
      </c>
      <c r="D4" s="29" t="s">
        <v>5</v>
      </c>
    </row>
    <row r="5" spans="2:4" ht="24" customHeight="1">
      <c r="B5" s="12" t="s">
        <v>6</v>
      </c>
      <c r="C5" s="13" t="s">
        <v>7</v>
      </c>
      <c r="D5" s="28" t="s">
        <v>8</v>
      </c>
    </row>
    <row r="6" spans="2:4" ht="24" customHeight="1">
      <c r="B6" s="14" t="s">
        <v>15</v>
      </c>
      <c r="C6" s="15"/>
      <c r="D6" s="16" t="s">
        <v>11</v>
      </c>
    </row>
    <row r="7" spans="2:4" ht="24" customHeight="1">
      <c r="B7" s="17"/>
      <c r="C7" s="18" t="s">
        <v>4</v>
      </c>
      <c r="D7" s="11" t="s">
        <v>20</v>
      </c>
    </row>
    <row r="8" spans="2:4" ht="24" customHeight="1">
      <c r="B8" s="19"/>
      <c r="C8" s="10" t="s">
        <v>7</v>
      </c>
      <c r="D8" s="11" t="s">
        <v>21</v>
      </c>
    </row>
    <row r="9" spans="2:4" ht="24" customHeight="1">
      <c r="B9" s="20" t="s">
        <v>16</v>
      </c>
      <c r="C9" s="15" t="s">
        <v>6</v>
      </c>
      <c r="D9" s="21" t="s">
        <v>9</v>
      </c>
    </row>
    <row r="10" spans="2:4" ht="24" customHeight="1">
      <c r="B10" s="22" t="s">
        <v>17</v>
      </c>
      <c r="C10" s="15"/>
      <c r="D10" s="21" t="s">
        <v>12</v>
      </c>
    </row>
    <row r="11" spans="2:4" ht="24" customHeight="1">
      <c r="B11" s="22" t="s">
        <v>18</v>
      </c>
      <c r="C11" s="15" t="s">
        <v>6</v>
      </c>
      <c r="D11" s="21" t="s">
        <v>13</v>
      </c>
    </row>
    <row r="12" spans="2:4" ht="24" customHeight="1">
      <c r="B12" s="23" t="s">
        <v>19</v>
      </c>
      <c r="C12" s="24" t="s">
        <v>6</v>
      </c>
      <c r="D12" s="25" t="s">
        <v>10</v>
      </c>
    </row>
    <row r="13" spans="2:4">
      <c r="B13" s="26" t="s">
        <v>6</v>
      </c>
      <c r="C13" s="26"/>
    </row>
    <row r="14" spans="2:4">
      <c r="B14" s="26"/>
      <c r="C14" s="26"/>
    </row>
  </sheetData>
  <phoneticPr fontId="1"/>
  <hyperlinks>
    <hyperlink ref="D7" location="'8-2(1)'!A1" display="建築主別、構造別" xr:uid="{00000000-0004-0000-0000-000000000000}"/>
    <hyperlink ref="D8" location="'8-2(2)'!A1" display="用途別" xr:uid="{00000000-0004-0000-0000-000001000000}"/>
    <hyperlink ref="D9" location="'8-3'!A1" display="利用関係及び種類別新築住宅着工戸数及び床面積" xr:uid="{00000000-0004-0000-0000-000002000000}"/>
    <hyperlink ref="D10" location="'8-4'!A1" display="市町村別、住宅の種類、住宅の所有関係別一般世帯数" xr:uid="{00000000-0004-0000-0000-000003000000}"/>
    <hyperlink ref="D11" location="'8-5'!A1" display="居住世帯の有無別住宅数及び住宅以外で人が居住する建物数" xr:uid="{00000000-0004-0000-0000-000004000000}"/>
    <hyperlink ref="D12" location="'8-6'!A1" display="住宅の種類、構造及び建築の時期別住宅数" xr:uid="{00000000-0004-0000-0000-000005000000}"/>
    <hyperlink ref="D3" location="'8-1'!A1" display="公共工事着工状況" xr:uid="{00000000-0004-0000-0000-000006000000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5"/>
  <sheetViews>
    <sheetView zoomScale="120" zoomScaleNormal="120" workbookViewId="0"/>
  </sheetViews>
  <sheetFormatPr defaultColWidth="9" defaultRowHeight="13"/>
  <cols>
    <col min="1" max="1" width="4.6328125" style="106" customWidth="1"/>
    <col min="2" max="2" width="3.7265625" style="106" customWidth="1"/>
    <col min="3" max="3" width="11" style="106" customWidth="1"/>
    <col min="4" max="4" width="13.08984375" style="106" customWidth="1"/>
    <col min="5" max="5" width="9.6328125" style="106" customWidth="1"/>
    <col min="6" max="6" width="12.26953125" style="106" customWidth="1"/>
    <col min="7" max="7" width="9.26953125" style="106" customWidth="1"/>
    <col min="8" max="8" width="12.36328125" style="106" customWidth="1"/>
    <col min="9" max="9" width="10" style="106" customWidth="1"/>
    <col min="10" max="10" width="12.90625" style="106" bestFit="1" customWidth="1"/>
    <col min="11" max="11" width="9.6328125" style="106" customWidth="1"/>
    <col min="12" max="12" width="13.08984375" style="106" customWidth="1"/>
    <col min="13" max="13" width="9.90625" style="106" customWidth="1"/>
    <col min="14" max="14" width="12.7265625" style="106" customWidth="1"/>
    <col min="15" max="15" width="10" style="106" customWidth="1"/>
    <col min="16" max="16" width="12.36328125" style="106" customWidth="1"/>
    <col min="17" max="17" width="8.7265625" style="106" customWidth="1"/>
    <col min="18" max="18" width="11" style="106" customWidth="1"/>
    <col min="19" max="19" width="6.6328125" style="106" customWidth="1"/>
    <col min="20" max="16384" width="9" style="106"/>
  </cols>
  <sheetData>
    <row r="1" spans="1:19" ht="13.5" customHeight="1">
      <c r="A1" s="105" t="s">
        <v>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3.5" customHeight="1" thickBot="1">
      <c r="A2" s="107" t="s">
        <v>212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t="s">
        <v>50</v>
      </c>
      <c r="S2"/>
    </row>
    <row r="3" spans="1:19" ht="13.5" customHeight="1" thickTop="1">
      <c r="A3" s="108" t="s">
        <v>51</v>
      </c>
      <c r="B3" s="109"/>
      <c r="C3" s="110" t="s">
        <v>52</v>
      </c>
      <c r="D3" s="110"/>
      <c r="E3" s="110" t="s">
        <v>53</v>
      </c>
      <c r="F3" s="110"/>
      <c r="G3" s="110" t="s">
        <v>54</v>
      </c>
      <c r="H3" s="110"/>
      <c r="I3" s="110" t="s">
        <v>55</v>
      </c>
      <c r="J3" s="110"/>
      <c r="K3" s="110" t="s">
        <v>56</v>
      </c>
      <c r="L3" s="110"/>
      <c r="M3" s="110" t="s">
        <v>57</v>
      </c>
      <c r="N3" s="110"/>
      <c r="O3" s="110" t="s">
        <v>58</v>
      </c>
      <c r="P3" s="110"/>
      <c r="Q3" s="110" t="s">
        <v>59</v>
      </c>
      <c r="R3" s="110"/>
      <c r="S3" s="111" t="s">
        <v>60</v>
      </c>
    </row>
    <row r="4" spans="1:19" ht="13.5" customHeight="1">
      <c r="A4" s="112"/>
      <c r="B4" s="113"/>
      <c r="C4" s="114" t="s">
        <v>61</v>
      </c>
      <c r="D4" s="114" t="s">
        <v>62</v>
      </c>
      <c r="E4" s="114" t="s">
        <v>61</v>
      </c>
      <c r="F4" s="114" t="s">
        <v>62</v>
      </c>
      <c r="G4" s="114" t="s">
        <v>61</v>
      </c>
      <c r="H4" s="114" t="s">
        <v>62</v>
      </c>
      <c r="I4" s="114" t="s">
        <v>61</v>
      </c>
      <c r="J4" s="114" t="s">
        <v>62</v>
      </c>
      <c r="K4" s="114" t="s">
        <v>61</v>
      </c>
      <c r="L4" s="114" t="s">
        <v>62</v>
      </c>
      <c r="M4" s="114" t="s">
        <v>61</v>
      </c>
      <c r="N4" s="114" t="s">
        <v>62</v>
      </c>
      <c r="O4" s="114" t="s">
        <v>61</v>
      </c>
      <c r="P4" s="114" t="s">
        <v>62</v>
      </c>
      <c r="Q4" s="114" t="s">
        <v>61</v>
      </c>
      <c r="R4" s="114" t="s">
        <v>62</v>
      </c>
      <c r="S4" s="115"/>
    </row>
    <row r="5" spans="1:19" ht="13.5" customHeight="1">
      <c r="A5" s="116"/>
      <c r="B5" s="117"/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/>
      <c r="S5" s="121"/>
    </row>
    <row r="6" spans="1:19" s="131" customFormat="1" ht="13.5" customHeight="1">
      <c r="A6" s="122"/>
      <c r="B6" s="123"/>
      <c r="C6" s="124"/>
      <c r="D6" s="125"/>
      <c r="E6" s="125"/>
      <c r="F6" s="126"/>
      <c r="G6" s="127" t="s">
        <v>63</v>
      </c>
      <c r="H6" s="128"/>
      <c r="I6" s="128"/>
      <c r="J6" s="128"/>
      <c r="K6" s="128"/>
      <c r="L6" s="128"/>
      <c r="M6" s="128"/>
      <c r="N6" s="128"/>
      <c r="O6" s="125"/>
      <c r="P6" s="125"/>
      <c r="Q6" s="125"/>
      <c r="R6" s="129"/>
      <c r="S6" s="130"/>
    </row>
    <row r="7" spans="1:19" ht="13.5" customHeight="1">
      <c r="A7" s="132" t="s">
        <v>213</v>
      </c>
      <c r="B7" s="133" t="s">
        <v>214</v>
      </c>
      <c r="C7" s="134">
        <v>210548.01869999999</v>
      </c>
      <c r="D7" s="135">
        <v>15966999.615</v>
      </c>
      <c r="E7" s="135">
        <v>20452.625400000001</v>
      </c>
      <c r="F7" s="135">
        <v>2930549.8462</v>
      </c>
      <c r="G7" s="135">
        <v>2643.1543000000001</v>
      </c>
      <c r="H7" s="135">
        <v>635173.8308</v>
      </c>
      <c r="I7" s="135">
        <v>8505.2407999999996</v>
      </c>
      <c r="J7" s="136">
        <v>1917654.2109000001</v>
      </c>
      <c r="K7" s="135">
        <v>76430.116599999994</v>
      </c>
      <c r="L7" s="135">
        <v>4135099.9271999998</v>
      </c>
      <c r="M7" s="135">
        <v>84531.271200000003</v>
      </c>
      <c r="N7" s="135">
        <v>4762532.2319</v>
      </c>
      <c r="O7" s="135">
        <v>13799.748100000001</v>
      </c>
      <c r="P7" s="135">
        <v>1198931.0075999999</v>
      </c>
      <c r="Q7" s="135">
        <v>4185.8622999999998</v>
      </c>
      <c r="R7" s="137">
        <v>387058.56040000002</v>
      </c>
      <c r="S7" s="138" t="s">
        <v>215</v>
      </c>
    </row>
    <row r="8" spans="1:19" s="131" customFormat="1" ht="13.5" customHeight="1">
      <c r="A8" s="132"/>
      <c r="B8" s="133">
        <v>2</v>
      </c>
      <c r="C8" s="134">
        <v>217299.90419999999</v>
      </c>
      <c r="D8" s="135">
        <v>17267440.324200001</v>
      </c>
      <c r="E8" s="135">
        <v>25050</v>
      </c>
      <c r="F8" s="135">
        <v>3894136.3722999999</v>
      </c>
      <c r="G8" s="135">
        <v>2739</v>
      </c>
      <c r="H8" s="135">
        <v>546847.44449999998</v>
      </c>
      <c r="I8" s="136">
        <v>5574</v>
      </c>
      <c r="J8" s="135">
        <v>2285028.1461</v>
      </c>
      <c r="K8" s="135">
        <v>79124</v>
      </c>
      <c r="L8" s="135">
        <v>4364720.8857000005</v>
      </c>
      <c r="M8" s="135">
        <v>86457</v>
      </c>
      <c r="N8" s="135">
        <v>4698376.0598999998</v>
      </c>
      <c r="O8" s="135">
        <v>13795</v>
      </c>
      <c r="P8" s="135">
        <v>1033104.2833</v>
      </c>
      <c r="Q8" s="135">
        <v>4562</v>
      </c>
      <c r="R8" s="137">
        <v>445227.1324</v>
      </c>
      <c r="S8" s="139">
        <v>2</v>
      </c>
    </row>
    <row r="9" spans="1:19" ht="13.5" customHeight="1">
      <c r="A9" s="132"/>
      <c r="B9" s="133">
        <v>3</v>
      </c>
      <c r="C9" s="140">
        <v>274797.10269999999</v>
      </c>
      <c r="D9" s="140">
        <v>20098940.627300002</v>
      </c>
      <c r="E9" s="140">
        <v>38349.101300000002</v>
      </c>
      <c r="F9" s="140">
        <v>7064791.3435000004</v>
      </c>
      <c r="G9" s="140">
        <v>3079.4949999999999</v>
      </c>
      <c r="H9" s="140">
        <v>486691.20549999998</v>
      </c>
      <c r="I9" s="141">
        <v>8563.7188999999998</v>
      </c>
      <c r="J9" s="141">
        <v>2781258.7201999999</v>
      </c>
      <c r="K9" s="141">
        <v>108922.1452</v>
      </c>
      <c r="L9" s="141">
        <v>5521495.6630999995</v>
      </c>
      <c r="M9" s="141">
        <v>103270.15820000001</v>
      </c>
      <c r="N9" s="141">
        <v>5596687.0292999996</v>
      </c>
      <c r="O9" s="141">
        <v>18408.599200000001</v>
      </c>
      <c r="P9" s="141">
        <v>1340720.7875000001</v>
      </c>
      <c r="Q9" s="141">
        <v>5847.0987999999998</v>
      </c>
      <c r="R9" s="141">
        <v>575245.80390000006</v>
      </c>
      <c r="S9" s="139">
        <v>3</v>
      </c>
    </row>
    <row r="10" spans="1:19" ht="13.5" customHeight="1">
      <c r="A10" s="132"/>
      <c r="B10" s="133">
        <v>4</v>
      </c>
      <c r="C10" s="140">
        <v>300001.99430000002</v>
      </c>
      <c r="D10" s="140">
        <v>21542223.241999999</v>
      </c>
      <c r="E10" s="140">
        <v>38659.794600000001</v>
      </c>
      <c r="F10" s="140">
        <v>7091002.1747000003</v>
      </c>
      <c r="G10" s="140">
        <v>5981.8829999999998</v>
      </c>
      <c r="H10" s="140">
        <v>701191.63450000004</v>
      </c>
      <c r="I10" s="141">
        <v>6916.4894999999997</v>
      </c>
      <c r="J10" s="141">
        <v>2283347.4032999999</v>
      </c>
      <c r="K10" s="141">
        <v>120942.9332</v>
      </c>
      <c r="L10" s="141">
        <v>5945056.6601999998</v>
      </c>
      <c r="M10" s="141">
        <v>118549.9433</v>
      </c>
      <c r="N10" s="141">
        <v>6268690.335</v>
      </c>
      <c r="O10" s="141">
        <v>15368.129199999999</v>
      </c>
      <c r="P10" s="141">
        <v>1239305.2095999999</v>
      </c>
      <c r="Q10" s="141">
        <v>6481.1940000000004</v>
      </c>
      <c r="R10" s="141">
        <v>998168.86250000005</v>
      </c>
      <c r="S10" s="139">
        <v>4</v>
      </c>
    </row>
    <row r="11" spans="1:19" s="147" customFormat="1" ht="13.5" customHeight="1">
      <c r="A11" s="142"/>
      <c r="B11" s="143">
        <v>5</v>
      </c>
      <c r="C11" s="144">
        <v>263809.12910000002</v>
      </c>
      <c r="D11" s="144">
        <v>20938867.399</v>
      </c>
      <c r="E11" s="144">
        <v>35787.775600000001</v>
      </c>
      <c r="F11" s="144">
        <v>6935617.5827000001</v>
      </c>
      <c r="G11" s="144">
        <v>2562.1493</v>
      </c>
      <c r="H11" s="144">
        <v>668553.34439999994</v>
      </c>
      <c r="I11" s="145">
        <v>11380.1533</v>
      </c>
      <c r="J11" s="145">
        <v>2252605.8332000002</v>
      </c>
      <c r="K11" s="145">
        <v>95740.222899999993</v>
      </c>
      <c r="L11" s="145">
        <v>5146063.2779999999</v>
      </c>
      <c r="M11" s="145">
        <v>105624.4544</v>
      </c>
      <c r="N11" s="145">
        <v>6438791.6008000001</v>
      </c>
      <c r="O11" s="145">
        <v>19064.610700000001</v>
      </c>
      <c r="P11" s="145">
        <v>1661958.4465999999</v>
      </c>
      <c r="Q11" s="145">
        <v>7592.0654999999997</v>
      </c>
      <c r="R11" s="145">
        <v>756436.49089999998</v>
      </c>
      <c r="S11" s="146">
        <v>5</v>
      </c>
    </row>
    <row r="12" spans="1:19" ht="13.5" customHeight="1">
      <c r="A12" s="132"/>
      <c r="B12" s="133"/>
      <c r="C12" s="148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50"/>
      <c r="S12" s="151"/>
    </row>
    <row r="13" spans="1:19" s="131" customFormat="1" ht="13.5" customHeight="1">
      <c r="A13" s="152"/>
      <c r="B13" s="143"/>
      <c r="C13" s="153"/>
      <c r="D13" s="154"/>
      <c r="E13" s="154"/>
      <c r="F13" s="155"/>
      <c r="G13" s="127" t="s">
        <v>64</v>
      </c>
      <c r="H13" s="128"/>
      <c r="I13" s="128"/>
      <c r="J13" s="128"/>
      <c r="K13" s="128"/>
      <c r="L13" s="128"/>
      <c r="M13" s="128"/>
      <c r="N13" s="128"/>
      <c r="O13" s="154"/>
      <c r="P13" s="154"/>
      <c r="Q13" s="154"/>
      <c r="R13" s="156"/>
      <c r="S13" s="130"/>
    </row>
    <row r="14" spans="1:19" ht="13.5" customHeight="1">
      <c r="A14" s="132" t="s">
        <v>213</v>
      </c>
      <c r="B14" s="133" t="s">
        <v>214</v>
      </c>
      <c r="C14" s="134">
        <v>2995.4321</v>
      </c>
      <c r="D14" s="135">
        <v>166475.9901</v>
      </c>
      <c r="E14" s="135">
        <v>346.66649999999998</v>
      </c>
      <c r="F14" s="135">
        <v>41859.230799999998</v>
      </c>
      <c r="G14" s="135">
        <v>1.3889</v>
      </c>
      <c r="H14" s="135">
        <v>10</v>
      </c>
      <c r="I14" s="135">
        <v>42.164400000000001</v>
      </c>
      <c r="J14" s="135">
        <v>12613.707700000001</v>
      </c>
      <c r="K14" s="135">
        <v>1386.2088000000001</v>
      </c>
      <c r="L14" s="135">
        <v>60631.973299999998</v>
      </c>
      <c r="M14" s="135">
        <v>1036.4333999999999</v>
      </c>
      <c r="N14" s="135">
        <v>42354.784</v>
      </c>
      <c r="O14" s="135">
        <v>155.65700000000001</v>
      </c>
      <c r="P14" s="135">
        <v>7459.7392</v>
      </c>
      <c r="Q14" s="135">
        <v>26.9131</v>
      </c>
      <c r="R14" s="137">
        <v>1546.8330000000001</v>
      </c>
      <c r="S14" s="138" t="s">
        <v>215</v>
      </c>
    </row>
    <row r="15" spans="1:19" s="131" customFormat="1" ht="13.5" customHeight="1">
      <c r="A15" s="132"/>
      <c r="B15" s="133">
        <v>2</v>
      </c>
      <c r="C15" s="134">
        <v>3167</v>
      </c>
      <c r="D15" s="135">
        <v>161192.5386</v>
      </c>
      <c r="E15" s="135">
        <v>426</v>
      </c>
      <c r="F15" s="135">
        <v>46164.1518</v>
      </c>
      <c r="G15" s="135">
        <v>9</v>
      </c>
      <c r="H15" s="135">
        <v>138.4349</v>
      </c>
      <c r="I15" s="135">
        <v>27</v>
      </c>
      <c r="J15" s="135">
        <v>3371.3467999999998</v>
      </c>
      <c r="K15" s="135">
        <v>1419</v>
      </c>
      <c r="L15" s="135">
        <v>49670.026599999997</v>
      </c>
      <c r="M15" s="135">
        <v>1056</v>
      </c>
      <c r="N15" s="135">
        <v>52096.4326</v>
      </c>
      <c r="O15" s="135">
        <v>187</v>
      </c>
      <c r="P15" s="135">
        <v>5460.8297000000002</v>
      </c>
      <c r="Q15" s="135">
        <v>42</v>
      </c>
      <c r="R15" s="137">
        <v>4291.3162000000002</v>
      </c>
      <c r="S15" s="139">
        <v>2</v>
      </c>
    </row>
    <row r="16" spans="1:19" ht="13.5" customHeight="1">
      <c r="A16" s="132"/>
      <c r="B16" s="133">
        <v>3</v>
      </c>
      <c r="C16" s="136">
        <v>4980.4633000000003</v>
      </c>
      <c r="D16" s="157">
        <v>250211.37090000001</v>
      </c>
      <c r="E16" s="157">
        <v>717.88699999999994</v>
      </c>
      <c r="F16" s="157">
        <v>86241.019700000004</v>
      </c>
      <c r="G16" s="135">
        <v>19.127400000000002</v>
      </c>
      <c r="H16" s="135">
        <v>481.86349999999999</v>
      </c>
      <c r="I16" s="157">
        <v>41.871899999999997</v>
      </c>
      <c r="J16" s="157">
        <v>7964.6733000000004</v>
      </c>
      <c r="K16" s="157">
        <v>1936.6238000000001</v>
      </c>
      <c r="L16" s="157">
        <v>88376.502699999997</v>
      </c>
      <c r="M16" s="157">
        <v>1901.2864</v>
      </c>
      <c r="N16" s="157">
        <v>60299.234400000001</v>
      </c>
      <c r="O16" s="157">
        <v>393.77800000000002</v>
      </c>
      <c r="P16" s="157">
        <v>13198.467000000001</v>
      </c>
      <c r="Q16" s="157">
        <v>30.888100000000001</v>
      </c>
      <c r="R16" s="157">
        <v>2096.1471000000001</v>
      </c>
      <c r="S16" s="139">
        <v>3</v>
      </c>
    </row>
    <row r="17" spans="1:19" ht="13.5" customHeight="1">
      <c r="A17" s="152"/>
      <c r="B17" s="133">
        <v>4</v>
      </c>
      <c r="C17" s="136">
        <v>4607.34</v>
      </c>
      <c r="D17" s="157">
        <v>250705.60879999999</v>
      </c>
      <c r="E17" s="157">
        <v>569.48140000000001</v>
      </c>
      <c r="F17" s="157">
        <v>84446.440900000001</v>
      </c>
      <c r="G17" s="135">
        <v>46.973999999999997</v>
      </c>
      <c r="H17" s="135">
        <v>2021.7638999999999</v>
      </c>
      <c r="I17" s="157">
        <v>71.312799999999996</v>
      </c>
      <c r="J17" s="157">
        <v>26890.3439</v>
      </c>
      <c r="K17" s="157">
        <v>1684.6018999999999</v>
      </c>
      <c r="L17" s="157">
        <v>79002.8367</v>
      </c>
      <c r="M17" s="157">
        <v>1973.7487000000001</v>
      </c>
      <c r="N17" s="157">
        <v>71775.203899999993</v>
      </c>
      <c r="O17" s="157">
        <v>151.28639999999999</v>
      </c>
      <c r="P17" s="157">
        <v>5959.0838999999996</v>
      </c>
      <c r="Q17" s="157">
        <v>228.2216</v>
      </c>
      <c r="R17" s="157">
        <v>9522.0434000000005</v>
      </c>
      <c r="S17" s="139">
        <v>4</v>
      </c>
    </row>
    <row r="18" spans="1:19" s="147" customFormat="1" ht="13.5" customHeight="1">
      <c r="A18" s="142"/>
      <c r="B18" s="143">
        <v>5</v>
      </c>
      <c r="C18" s="158">
        <v>3981.6087000000002</v>
      </c>
      <c r="D18" s="159">
        <v>178926.7794</v>
      </c>
      <c r="E18" s="159">
        <v>522.17989999999998</v>
      </c>
      <c r="F18" s="159">
        <v>59393.340300000003</v>
      </c>
      <c r="G18" s="160">
        <v>18.720099999999999</v>
      </c>
      <c r="H18" s="160">
        <v>2696.5128</v>
      </c>
      <c r="I18" s="159">
        <v>35.243099999999998</v>
      </c>
      <c r="J18" s="159">
        <v>10220.2107</v>
      </c>
      <c r="K18" s="159">
        <v>1978.3994</v>
      </c>
      <c r="L18" s="159">
        <v>70496.034299999999</v>
      </c>
      <c r="M18" s="159">
        <v>1258.2179000000001</v>
      </c>
      <c r="N18" s="159">
        <v>38302.869200000001</v>
      </c>
      <c r="O18" s="159">
        <v>155.45920000000001</v>
      </c>
      <c r="P18" s="159">
        <v>9902.8492000000006</v>
      </c>
      <c r="Q18" s="159">
        <v>67.3523</v>
      </c>
      <c r="R18" s="159">
        <v>831.68640000000005</v>
      </c>
      <c r="S18" s="146">
        <v>5</v>
      </c>
    </row>
    <row r="19" spans="1:19" ht="13.5" customHeight="1">
      <c r="A19"/>
      <c r="B19" s="161"/>
      <c r="C19" s="162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4"/>
      <c r="S19" s="165"/>
    </row>
    <row r="20" spans="1:19" ht="13.5" customHeight="1">
      <c r="A20" s="166" t="s">
        <v>65</v>
      </c>
      <c r="B20" s="167"/>
      <c r="C20" s="168">
        <f>C18/$C$18*100</f>
        <v>100</v>
      </c>
      <c r="D20" s="169">
        <f>D18/$D$18*100</f>
        <v>100</v>
      </c>
      <c r="E20" s="169">
        <f>E18/$C$18*100</f>
        <v>13.11479704170829</v>
      </c>
      <c r="F20" s="169">
        <f>F18/$D$18*100</f>
        <v>33.194215253393203</v>
      </c>
      <c r="G20" s="169">
        <f>G18/$C$18*100</f>
        <v>0.47016423286396769</v>
      </c>
      <c r="H20" s="169">
        <f>H18/$D$18*100</f>
        <v>1.5070481953804171</v>
      </c>
      <c r="I20" s="169">
        <f>I18/$C$18*100</f>
        <v>0.88514725216468393</v>
      </c>
      <c r="J20" s="169">
        <f>J18/$D$18*100</f>
        <v>5.7119514106673739</v>
      </c>
      <c r="K20" s="169">
        <f>K18/$C$18*100</f>
        <v>49.688443768972071</v>
      </c>
      <c r="L20" s="169">
        <f>L18/$D$18*100</f>
        <v>39.399375843233891</v>
      </c>
      <c r="M20" s="169">
        <f>M18/$C$18*100</f>
        <v>31.600742182424906</v>
      </c>
      <c r="N20" s="169">
        <f>N18/$D$18*100</f>
        <v>21.407007563899626</v>
      </c>
      <c r="O20" s="169">
        <f>O18/$C$18*100</f>
        <v>3.9044318945756773</v>
      </c>
      <c r="P20" s="169">
        <f>P18/$D$18*100</f>
        <v>5.5345819296627887</v>
      </c>
      <c r="Q20" s="169">
        <f>Q18/$C$18*100</f>
        <v>1.6915851123190482</v>
      </c>
      <c r="R20" s="169">
        <f>R18/$D$18*100</f>
        <v>0.46481940981049141</v>
      </c>
      <c r="S20" s="170" t="s">
        <v>66</v>
      </c>
    </row>
    <row r="21" spans="1:19" ht="13.5" customHeight="1">
      <c r="A21" s="171"/>
      <c r="B21" s="172"/>
      <c r="C21" s="173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5"/>
      <c r="S21" s="176"/>
    </row>
    <row r="22" spans="1:19" ht="13.5" customHeight="1">
      <c r="A22" s="177" t="s">
        <v>216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>
      <c r="A23" s="106" t="s">
        <v>217</v>
      </c>
    </row>
    <row r="25" spans="1:19" ht="13.5" customHeight="1" thickBot="1">
      <c r="A25" s="107" t="s">
        <v>218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 t="s">
        <v>50</v>
      </c>
      <c r="Q25"/>
    </row>
    <row r="26" spans="1:19" ht="13.5" customHeight="1" thickTop="1">
      <c r="A26" s="108" t="s">
        <v>67</v>
      </c>
      <c r="B26" s="109"/>
      <c r="C26" s="110" t="s">
        <v>68</v>
      </c>
      <c r="D26" s="110"/>
      <c r="E26" s="110" t="s">
        <v>69</v>
      </c>
      <c r="F26" s="110"/>
      <c r="G26" s="110" t="s">
        <v>70</v>
      </c>
      <c r="H26" s="110"/>
      <c r="I26" s="110" t="s">
        <v>71</v>
      </c>
      <c r="J26" s="110"/>
      <c r="K26" s="110" t="s">
        <v>72</v>
      </c>
      <c r="L26" s="110"/>
      <c r="M26" s="110" t="s">
        <v>73</v>
      </c>
      <c r="N26" s="110"/>
      <c r="O26" s="110" t="s">
        <v>74</v>
      </c>
      <c r="P26" s="110"/>
      <c r="Q26" s="111" t="s">
        <v>60</v>
      </c>
    </row>
    <row r="27" spans="1:19" ht="13.5" customHeight="1">
      <c r="A27" s="178"/>
      <c r="B27" s="179"/>
      <c r="C27" s="114" t="s">
        <v>61</v>
      </c>
      <c r="D27" s="114" t="s">
        <v>62</v>
      </c>
      <c r="E27" s="114" t="s">
        <v>61</v>
      </c>
      <c r="F27" s="114" t="s">
        <v>62</v>
      </c>
      <c r="G27" s="114" t="s">
        <v>61</v>
      </c>
      <c r="H27" s="114" t="s">
        <v>62</v>
      </c>
      <c r="I27" s="114" t="s">
        <v>61</v>
      </c>
      <c r="J27" s="114" t="s">
        <v>62</v>
      </c>
      <c r="K27" s="114" t="s">
        <v>61</v>
      </c>
      <c r="L27" s="114" t="s">
        <v>62</v>
      </c>
      <c r="M27" s="114" t="s">
        <v>61</v>
      </c>
      <c r="N27" s="114" t="s">
        <v>62</v>
      </c>
      <c r="O27" s="114" t="s">
        <v>61</v>
      </c>
      <c r="P27" s="114" t="s">
        <v>62</v>
      </c>
      <c r="Q27" s="180"/>
    </row>
    <row r="28" spans="1:19" ht="13.5" customHeight="1">
      <c r="A28" s="181"/>
      <c r="B28" s="117"/>
      <c r="C28" s="118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20"/>
      <c r="Q28" s="121"/>
    </row>
    <row r="29" spans="1:19" s="131" customFormat="1" ht="13.5" customHeight="1">
      <c r="A29" s="122"/>
      <c r="B29" s="123"/>
      <c r="C29" s="182"/>
      <c r="D29" s="183"/>
      <c r="E29" s="183"/>
      <c r="F29" s="184" t="s">
        <v>63</v>
      </c>
      <c r="G29" s="185"/>
      <c r="H29" s="185"/>
      <c r="I29" s="185"/>
      <c r="J29" s="185"/>
      <c r="K29" s="185"/>
      <c r="L29" s="185"/>
      <c r="M29" s="185"/>
      <c r="O29" s="122"/>
      <c r="P29" s="123"/>
      <c r="Q29" s="130"/>
    </row>
    <row r="30" spans="1:19" ht="13.5" customHeight="1">
      <c r="A30" s="186" t="s">
        <v>213</v>
      </c>
      <c r="B30" s="133" t="s">
        <v>214</v>
      </c>
      <c r="C30" s="187">
        <v>210548.01869999999</v>
      </c>
      <c r="D30" s="188">
        <v>15966999.615</v>
      </c>
      <c r="E30" s="189">
        <v>32030</v>
      </c>
      <c r="F30" s="189">
        <v>1898320.6979</v>
      </c>
      <c r="G30" s="189">
        <v>17312</v>
      </c>
      <c r="H30" s="189">
        <v>923438.02489999996</v>
      </c>
      <c r="I30" s="189">
        <v>67699</v>
      </c>
      <c r="J30" s="189">
        <v>4708448.5080000004</v>
      </c>
      <c r="K30" s="189">
        <v>5217</v>
      </c>
      <c r="L30" s="189">
        <v>685282.12040000001</v>
      </c>
      <c r="M30" s="189">
        <v>19963</v>
      </c>
      <c r="N30" s="189">
        <v>1470798.6973000001</v>
      </c>
      <c r="O30" s="189">
        <v>25461</v>
      </c>
      <c r="P30" s="190">
        <v>2161418.8081999999</v>
      </c>
      <c r="Q30" s="138" t="s">
        <v>215</v>
      </c>
    </row>
    <row r="31" spans="1:19" s="131" customFormat="1" ht="13.5" customHeight="1">
      <c r="A31"/>
      <c r="B31" s="133">
        <v>2</v>
      </c>
      <c r="C31" s="187">
        <v>217299.90419999999</v>
      </c>
      <c r="D31" s="189">
        <v>17267440.324200001</v>
      </c>
      <c r="E31" s="189">
        <v>34734</v>
      </c>
      <c r="F31" s="189">
        <v>2328018.4896999998</v>
      </c>
      <c r="G31" s="189">
        <v>15034</v>
      </c>
      <c r="H31" s="189">
        <v>911915.81420000002</v>
      </c>
      <c r="I31" s="189">
        <v>68789</v>
      </c>
      <c r="J31" s="189">
        <v>5193629.8239000002</v>
      </c>
      <c r="K31" s="189">
        <v>6055</v>
      </c>
      <c r="L31" s="189">
        <v>635816.24569999997</v>
      </c>
      <c r="M31" s="189">
        <v>21690</v>
      </c>
      <c r="N31" s="189">
        <v>1485427.0567000001</v>
      </c>
      <c r="O31" s="189">
        <v>23148</v>
      </c>
      <c r="P31" s="190">
        <v>2119694.1519999998</v>
      </c>
      <c r="Q31" s="139">
        <v>2</v>
      </c>
    </row>
    <row r="32" spans="1:19" ht="13.5" customHeight="1">
      <c r="A32"/>
      <c r="B32" s="133">
        <v>3</v>
      </c>
      <c r="C32" s="187">
        <v>274797.10269999999</v>
      </c>
      <c r="D32" s="189">
        <v>20098940.627300002</v>
      </c>
      <c r="E32" s="189">
        <v>45844.067000000003</v>
      </c>
      <c r="F32" s="189">
        <v>2761113.5496</v>
      </c>
      <c r="G32" s="189">
        <v>18937.738099999999</v>
      </c>
      <c r="H32" s="189">
        <v>1020803.5764</v>
      </c>
      <c r="I32" s="189">
        <v>90733.493300000002</v>
      </c>
      <c r="J32" s="189">
        <v>6349849.7363999998</v>
      </c>
      <c r="K32" s="189">
        <v>7097.5994000000001</v>
      </c>
      <c r="L32" s="189">
        <v>647357.17989999999</v>
      </c>
      <c r="M32" s="189">
        <v>24584.4594</v>
      </c>
      <c r="N32" s="189">
        <v>1918366.2186</v>
      </c>
      <c r="O32" s="189">
        <v>33252.470099999999</v>
      </c>
      <c r="P32" s="190">
        <v>2635386.2692999998</v>
      </c>
      <c r="Q32" s="139">
        <v>3</v>
      </c>
    </row>
    <row r="33" spans="1:18" ht="13.5" customHeight="1">
      <c r="A33" s="191"/>
      <c r="B33" s="133">
        <v>4</v>
      </c>
      <c r="C33" s="192">
        <v>300001.99430000002</v>
      </c>
      <c r="D33" s="192">
        <v>21542223.241999999</v>
      </c>
      <c r="E33" s="192">
        <v>43561.684500000003</v>
      </c>
      <c r="F33" s="192">
        <v>2526830.6447000001</v>
      </c>
      <c r="G33" s="192">
        <v>19393.421600000001</v>
      </c>
      <c r="H33" s="192">
        <v>982722.23690000002</v>
      </c>
      <c r="I33" s="192">
        <v>99892.731199999995</v>
      </c>
      <c r="J33" s="192">
        <v>6457592.8049999997</v>
      </c>
      <c r="K33" s="192">
        <v>8922.5486000000001</v>
      </c>
      <c r="L33" s="192">
        <v>762908.20349999995</v>
      </c>
      <c r="M33" s="192">
        <v>34441</v>
      </c>
      <c r="N33" s="192">
        <v>1983142</v>
      </c>
      <c r="O33" s="192">
        <v>34202.241499999996</v>
      </c>
      <c r="P33" s="192">
        <v>2806542.6968999999</v>
      </c>
      <c r="Q33" s="139">
        <v>4</v>
      </c>
    </row>
    <row r="34" spans="1:18" s="147" customFormat="1" ht="13.5" customHeight="1">
      <c r="B34" s="143">
        <v>5</v>
      </c>
      <c r="C34" s="193">
        <v>263809.12910000002</v>
      </c>
      <c r="D34" s="193">
        <v>20938867.399</v>
      </c>
      <c r="E34" s="193">
        <v>39540.189700000003</v>
      </c>
      <c r="F34" s="193">
        <v>2349197.2969999998</v>
      </c>
      <c r="G34" s="193">
        <v>18297.583900000001</v>
      </c>
      <c r="H34" s="193">
        <v>825448.16020000004</v>
      </c>
      <c r="I34" s="193">
        <v>83855.253800000006</v>
      </c>
      <c r="J34" s="193">
        <v>5726492.1188000003</v>
      </c>
      <c r="K34" s="193">
        <v>6204.5096999999996</v>
      </c>
      <c r="L34" s="193">
        <v>725361.62049999996</v>
      </c>
      <c r="M34" s="193">
        <v>24523.963</v>
      </c>
      <c r="N34" s="193">
        <v>2023652.2430999998</v>
      </c>
      <c r="O34" s="193">
        <v>28459.335200000001</v>
      </c>
      <c r="P34" s="193">
        <v>2897219.0937000001</v>
      </c>
      <c r="Q34" s="146">
        <v>5</v>
      </c>
      <c r="R34" s="194"/>
    </row>
    <row r="35" spans="1:18" ht="13.5" customHeight="1">
      <c r="A35"/>
      <c r="B35" s="133"/>
      <c r="C35" s="148"/>
      <c r="D35" s="149"/>
      <c r="E35" s="149"/>
      <c r="F35" s="149"/>
      <c r="G35" s="149"/>
      <c r="H35" s="149"/>
      <c r="I35" s="149"/>
      <c r="Q35" s="151"/>
    </row>
    <row r="36" spans="1:18" s="131" customFormat="1" ht="13.5" customHeight="1">
      <c r="A36" s="122"/>
      <c r="B36" s="143"/>
      <c r="C36" s="153"/>
      <c r="D36" s="154"/>
      <c r="E36" s="154"/>
      <c r="F36" s="184" t="s">
        <v>64</v>
      </c>
      <c r="G36" s="185"/>
      <c r="H36" s="185"/>
      <c r="I36" s="185"/>
      <c r="J36" s="185"/>
      <c r="K36" s="185"/>
      <c r="L36" s="185"/>
      <c r="M36" s="185"/>
      <c r="N36" s="195"/>
      <c r="O36" s="154"/>
      <c r="P36" s="156"/>
      <c r="Q36" s="130"/>
    </row>
    <row r="37" spans="1:18" ht="13.5" customHeight="1">
      <c r="A37" s="186" t="s">
        <v>213</v>
      </c>
      <c r="B37" s="133" t="s">
        <v>214</v>
      </c>
      <c r="C37" s="187">
        <v>2995</v>
      </c>
      <c r="D37" s="189">
        <v>166475.9901</v>
      </c>
      <c r="E37" s="189">
        <v>683</v>
      </c>
      <c r="F37" s="189">
        <v>26371.685000000001</v>
      </c>
      <c r="G37" s="189">
        <v>264</v>
      </c>
      <c r="H37" s="189">
        <v>9710.5962</v>
      </c>
      <c r="I37" s="189">
        <v>1118</v>
      </c>
      <c r="J37" s="189">
        <v>77010.855200000005</v>
      </c>
      <c r="K37" s="189">
        <v>33</v>
      </c>
      <c r="L37" s="189">
        <v>2187.4416000000001</v>
      </c>
      <c r="M37" s="189">
        <v>227</v>
      </c>
      <c r="N37" s="189">
        <v>8824.9087</v>
      </c>
      <c r="O37" s="189">
        <v>266</v>
      </c>
      <c r="P37" s="190">
        <v>17684.457399999999</v>
      </c>
      <c r="Q37" s="138" t="s">
        <v>215</v>
      </c>
    </row>
    <row r="38" spans="1:18" s="131" customFormat="1" ht="13.5" customHeight="1">
      <c r="A38"/>
      <c r="B38" s="133">
        <v>2</v>
      </c>
      <c r="C38" s="187">
        <v>3167</v>
      </c>
      <c r="D38" s="189">
        <v>161192.5386</v>
      </c>
      <c r="E38" s="189">
        <v>760</v>
      </c>
      <c r="F38" s="189">
        <v>21967</v>
      </c>
      <c r="G38" s="189">
        <v>191</v>
      </c>
      <c r="H38" s="189">
        <v>7188</v>
      </c>
      <c r="I38" s="189">
        <v>1097</v>
      </c>
      <c r="J38" s="189">
        <v>67130</v>
      </c>
      <c r="K38" s="189">
        <v>51</v>
      </c>
      <c r="L38" s="189">
        <v>3007</v>
      </c>
      <c r="M38" s="189">
        <v>191</v>
      </c>
      <c r="N38" s="189">
        <v>6624</v>
      </c>
      <c r="O38" s="189">
        <v>304</v>
      </c>
      <c r="P38" s="190">
        <v>7748</v>
      </c>
      <c r="Q38" s="139">
        <v>2</v>
      </c>
    </row>
    <row r="39" spans="1:18" ht="13.5" customHeight="1">
      <c r="A39"/>
      <c r="B39" s="133">
        <v>3</v>
      </c>
      <c r="C39" s="196">
        <v>4980.4633000000003</v>
      </c>
      <c r="D39" s="196">
        <v>250211.37090000001</v>
      </c>
      <c r="E39" s="196">
        <v>1026.95</v>
      </c>
      <c r="F39" s="196">
        <v>56911.447699999997</v>
      </c>
      <c r="G39" s="189">
        <v>396.05619999999999</v>
      </c>
      <c r="H39" s="189">
        <v>16643.405200000001</v>
      </c>
      <c r="I39" s="189">
        <v>1929.0857000000001</v>
      </c>
      <c r="J39" s="189">
        <v>98628.496700000003</v>
      </c>
      <c r="K39" s="189">
        <v>158.6876</v>
      </c>
      <c r="L39" s="189">
        <v>10248.0569</v>
      </c>
      <c r="M39" s="189">
        <v>254.59339999999997</v>
      </c>
      <c r="N39" s="189">
        <v>12415.8766</v>
      </c>
      <c r="O39" s="189">
        <v>419.75299999999999</v>
      </c>
      <c r="P39" s="190">
        <v>13194.2032</v>
      </c>
      <c r="Q39" s="139">
        <v>3</v>
      </c>
    </row>
    <row r="40" spans="1:18" ht="13.5" customHeight="1">
      <c r="A40"/>
      <c r="B40" s="133">
        <v>4</v>
      </c>
      <c r="C40" s="196">
        <v>4607.34</v>
      </c>
      <c r="D40" s="196">
        <v>250705.60879999999</v>
      </c>
      <c r="E40" s="196">
        <v>876.0933</v>
      </c>
      <c r="F40" s="196">
        <v>38343.969599999997</v>
      </c>
      <c r="G40" s="192">
        <v>328.98849999999999</v>
      </c>
      <c r="H40" s="192">
        <v>11677.4043</v>
      </c>
      <c r="I40" s="192">
        <v>1452.7906</v>
      </c>
      <c r="J40" s="192">
        <v>84123.265199999994</v>
      </c>
      <c r="K40" s="192">
        <v>54.1828</v>
      </c>
      <c r="L40" s="192">
        <v>3749.8798999999999</v>
      </c>
      <c r="M40" s="192">
        <v>328</v>
      </c>
      <c r="N40" s="192">
        <v>9377</v>
      </c>
      <c r="O40" s="192">
        <v>593.77200000000005</v>
      </c>
      <c r="P40" s="192">
        <v>56523.770499999999</v>
      </c>
      <c r="Q40" s="139">
        <v>4</v>
      </c>
    </row>
    <row r="41" spans="1:18" s="147" customFormat="1" ht="13.5" customHeight="1">
      <c r="A41" s="142"/>
      <c r="B41" s="143">
        <v>5</v>
      </c>
      <c r="C41" s="197">
        <v>3981.6087000000002</v>
      </c>
      <c r="D41" s="197">
        <v>178926.7794</v>
      </c>
      <c r="E41" s="197">
        <v>1028.9638</v>
      </c>
      <c r="F41" s="197">
        <v>44535.0985</v>
      </c>
      <c r="G41" s="198">
        <v>534.06140000000005</v>
      </c>
      <c r="H41" s="199">
        <v>19743.6754</v>
      </c>
      <c r="I41" s="198">
        <v>1188.1937</v>
      </c>
      <c r="J41" s="199">
        <v>59210.451099999998</v>
      </c>
      <c r="K41" s="198">
        <v>36.601999999999997</v>
      </c>
      <c r="L41" s="199">
        <v>2749.9468999999999</v>
      </c>
      <c r="M41" s="200">
        <v>223.07279999999997</v>
      </c>
      <c r="N41" s="200">
        <v>10014.047999999999</v>
      </c>
      <c r="O41" s="198">
        <v>344.56029999999998</v>
      </c>
      <c r="P41" s="199">
        <v>18049.205000000002</v>
      </c>
      <c r="Q41" s="146">
        <v>5</v>
      </c>
      <c r="R41" s="201"/>
    </row>
    <row r="42" spans="1:18" ht="9.75" customHeight="1">
      <c r="A42" s="202"/>
      <c r="B42" s="172"/>
      <c r="C42" s="203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5"/>
      <c r="Q42" s="176"/>
    </row>
    <row r="43" spans="1:18" ht="13.5" customHeight="1" thickBot="1">
      <c r="A43"/>
      <c r="B43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/>
    </row>
    <row r="44" spans="1:18" ht="13.5" customHeight="1" thickTop="1">
      <c r="A44" s="108" t="s">
        <v>67</v>
      </c>
      <c r="B44" s="109"/>
      <c r="C44" s="206" t="s">
        <v>75</v>
      </c>
      <c r="D44" s="206"/>
      <c r="E44" s="206" t="s">
        <v>76</v>
      </c>
      <c r="F44" s="206"/>
      <c r="G44" s="206" t="s">
        <v>77</v>
      </c>
      <c r="H44" s="206"/>
      <c r="I44" s="206" t="s">
        <v>78</v>
      </c>
      <c r="J44" s="206"/>
      <c r="K44" s="206" t="s">
        <v>79</v>
      </c>
      <c r="L44" s="206"/>
      <c r="M44" s="206" t="s">
        <v>80</v>
      </c>
      <c r="N44" s="206"/>
      <c r="O44" s="206" t="s">
        <v>81</v>
      </c>
      <c r="P44" s="206"/>
      <c r="Q44" s="111" t="s">
        <v>60</v>
      </c>
    </row>
    <row r="45" spans="1:18" ht="13.5" customHeight="1">
      <c r="A45" s="112"/>
      <c r="B45" s="113"/>
      <c r="C45" s="207" t="s">
        <v>61</v>
      </c>
      <c r="D45" s="207" t="s">
        <v>62</v>
      </c>
      <c r="E45" s="207" t="s">
        <v>61</v>
      </c>
      <c r="F45" s="207" t="s">
        <v>62</v>
      </c>
      <c r="G45" s="207" t="s">
        <v>61</v>
      </c>
      <c r="H45" s="207" t="s">
        <v>62</v>
      </c>
      <c r="I45" s="207" t="s">
        <v>61</v>
      </c>
      <c r="J45" s="207" t="s">
        <v>62</v>
      </c>
      <c r="K45" s="207" t="s">
        <v>61</v>
      </c>
      <c r="L45" s="207" t="s">
        <v>62</v>
      </c>
      <c r="M45" s="207" t="s">
        <v>61</v>
      </c>
      <c r="N45" s="207" t="s">
        <v>62</v>
      </c>
      <c r="O45" s="207" t="s">
        <v>61</v>
      </c>
      <c r="P45" s="207" t="s">
        <v>62</v>
      </c>
      <c r="Q45" s="115"/>
    </row>
    <row r="46" spans="1:18" ht="13.5" customHeight="1">
      <c r="A46" s="181"/>
      <c r="B46" s="117"/>
      <c r="C46" s="208"/>
      <c r="D46" s="209"/>
      <c r="E46" s="210"/>
      <c r="F46" s="209"/>
      <c r="G46" s="209"/>
      <c r="H46" s="209"/>
      <c r="I46" s="211"/>
      <c r="J46" s="211"/>
      <c r="K46" s="209"/>
      <c r="L46" s="209"/>
      <c r="M46" s="209"/>
      <c r="N46" s="209"/>
      <c r="O46" s="209"/>
      <c r="P46" s="212"/>
      <c r="Q46" s="121"/>
    </row>
    <row r="47" spans="1:18" s="131" customFormat="1" ht="13.5" customHeight="1">
      <c r="A47" s="122"/>
      <c r="B47" s="123"/>
      <c r="C47" s="153"/>
      <c r="D47" s="154"/>
      <c r="E47" s="154"/>
      <c r="F47" s="184" t="s">
        <v>63</v>
      </c>
      <c r="G47" s="185"/>
      <c r="H47" s="185"/>
      <c r="I47" s="185"/>
      <c r="J47" s="185"/>
      <c r="K47" s="185"/>
      <c r="L47" s="185"/>
      <c r="M47" s="185"/>
      <c r="N47" s="213"/>
      <c r="O47" s="213"/>
      <c r="P47" s="214"/>
      <c r="Q47" s="130"/>
    </row>
    <row r="48" spans="1:18" ht="13.5" customHeight="1">
      <c r="A48" s="186" t="s">
        <v>213</v>
      </c>
      <c r="B48" s="133" t="s">
        <v>214</v>
      </c>
      <c r="C48" s="215">
        <v>6326</v>
      </c>
      <c r="D48" s="216">
        <v>466154.03779999999</v>
      </c>
      <c r="E48" s="216">
        <v>15300</v>
      </c>
      <c r="F48" s="216">
        <v>1993244.0481999998</v>
      </c>
      <c r="G48" s="216">
        <v>786</v>
      </c>
      <c r="H48" s="216">
        <v>106131.75019999999</v>
      </c>
      <c r="I48" s="216">
        <v>1692</v>
      </c>
      <c r="J48" s="216">
        <v>429606.93640000001</v>
      </c>
      <c r="K48" s="216">
        <v>281</v>
      </c>
      <c r="L48" s="216">
        <v>31485.391299999999</v>
      </c>
      <c r="M48" s="216">
        <v>317</v>
      </c>
      <c r="N48" s="216">
        <v>49589.381800000003</v>
      </c>
      <c r="O48" s="216">
        <v>18163</v>
      </c>
      <c r="P48" s="217">
        <v>1043081.2126</v>
      </c>
      <c r="Q48" s="138" t="s">
        <v>215</v>
      </c>
    </row>
    <row r="49" spans="1:17" s="131" customFormat="1" ht="13.5" customHeight="1">
      <c r="A49"/>
      <c r="B49" s="133">
        <v>2</v>
      </c>
      <c r="C49" s="187">
        <v>4668</v>
      </c>
      <c r="D49" s="189">
        <v>375952</v>
      </c>
      <c r="E49" s="189">
        <v>22554</v>
      </c>
      <c r="F49" s="189">
        <v>2734377.9868999999</v>
      </c>
      <c r="G49" s="189">
        <v>1357</v>
      </c>
      <c r="H49" s="189">
        <v>106092</v>
      </c>
      <c r="I49" s="189">
        <v>1557</v>
      </c>
      <c r="J49" s="189">
        <v>362860</v>
      </c>
      <c r="K49" s="189">
        <v>297</v>
      </c>
      <c r="L49" s="189">
        <v>13612</v>
      </c>
      <c r="M49" s="189">
        <v>222</v>
      </c>
      <c r="N49" s="189">
        <v>31472</v>
      </c>
      <c r="O49" s="189">
        <v>17196</v>
      </c>
      <c r="P49" s="190">
        <v>968573</v>
      </c>
      <c r="Q49" s="139">
        <v>2</v>
      </c>
    </row>
    <row r="50" spans="1:17" ht="13.5" customHeight="1">
      <c r="A50"/>
      <c r="B50" s="133">
        <v>3</v>
      </c>
      <c r="C50" s="196">
        <v>5668.6859000000004</v>
      </c>
      <c r="D50" s="196">
        <v>542858.29330000002</v>
      </c>
      <c r="E50" s="196">
        <v>23102.059800000003</v>
      </c>
      <c r="F50" s="196">
        <v>2471357.3618999999</v>
      </c>
      <c r="G50" s="196">
        <v>1115.7853</v>
      </c>
      <c r="H50" s="218">
        <v>118081.1627</v>
      </c>
      <c r="I50" s="218">
        <v>2960.1394</v>
      </c>
      <c r="J50" s="218">
        <v>399990.63329999999</v>
      </c>
      <c r="K50" s="218">
        <v>318.2226</v>
      </c>
      <c r="L50" s="218">
        <v>24691.821899999999</v>
      </c>
      <c r="M50" s="218">
        <v>1660.9690000000001</v>
      </c>
      <c r="N50" s="218">
        <v>68842.034299999999</v>
      </c>
      <c r="O50" s="218">
        <v>19521.413400000001</v>
      </c>
      <c r="P50" s="219">
        <v>1140242.7897000001</v>
      </c>
      <c r="Q50" s="139">
        <v>3</v>
      </c>
    </row>
    <row r="51" spans="1:17" ht="13.5" customHeight="1">
      <c r="A51"/>
      <c r="B51" s="133">
        <v>4</v>
      </c>
      <c r="C51" s="196">
        <v>6596.5185000000001</v>
      </c>
      <c r="D51" s="196">
        <v>579293.66059999994</v>
      </c>
      <c r="E51" s="196">
        <v>27409.351500000001</v>
      </c>
      <c r="F51" s="196">
        <v>3353741</v>
      </c>
      <c r="G51" s="196">
        <v>1024.546</v>
      </c>
      <c r="H51" s="220">
        <v>139438.1893</v>
      </c>
      <c r="I51" s="220">
        <v>1967.3785</v>
      </c>
      <c r="J51" s="220">
        <v>464792.07809999998</v>
      </c>
      <c r="K51" s="220">
        <v>153</v>
      </c>
      <c r="L51" s="220">
        <v>7634</v>
      </c>
      <c r="M51" s="220">
        <v>1049.9146000000001</v>
      </c>
      <c r="N51" s="220">
        <v>73833.501000000004</v>
      </c>
      <c r="O51" s="220">
        <v>21387.179499999998</v>
      </c>
      <c r="P51" s="220">
        <v>1403751.3940000001</v>
      </c>
      <c r="Q51" s="139">
        <v>4</v>
      </c>
    </row>
    <row r="52" spans="1:17" s="147" customFormat="1" ht="13.5" customHeight="1">
      <c r="A52" s="142"/>
      <c r="B52" s="143">
        <v>5</v>
      </c>
      <c r="C52" s="197">
        <v>8217.1952000000001</v>
      </c>
      <c r="D52" s="197">
        <v>649330.19559999998</v>
      </c>
      <c r="E52" s="221">
        <v>30292.960900000002</v>
      </c>
      <c r="F52" s="197">
        <v>3687225.0206000004</v>
      </c>
      <c r="G52" s="222">
        <v>1070.4239</v>
      </c>
      <c r="H52" s="193">
        <v>157934.277</v>
      </c>
      <c r="I52" s="193">
        <v>1661.7816</v>
      </c>
      <c r="J52" s="193">
        <v>436031.73509999999</v>
      </c>
      <c r="K52" s="193">
        <v>457.44200000000001</v>
      </c>
      <c r="L52" s="193">
        <v>31113.391800000001</v>
      </c>
      <c r="M52" s="193">
        <v>888.34640000000002</v>
      </c>
      <c r="N52" s="193">
        <v>67289.655199999994</v>
      </c>
      <c r="O52" s="193">
        <v>20340.143800000002</v>
      </c>
      <c r="P52" s="193">
        <v>1362572.5904000001</v>
      </c>
      <c r="Q52" s="146">
        <v>5</v>
      </c>
    </row>
    <row r="53" spans="1:17" ht="13.5" customHeight="1">
      <c r="A53"/>
      <c r="B53" s="133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7"/>
      <c r="Q53" s="151"/>
    </row>
    <row r="54" spans="1:17" ht="13.5" customHeight="1">
      <c r="A54" s="122"/>
      <c r="B54" s="143"/>
      <c r="C54" s="223"/>
      <c r="D54" s="224"/>
      <c r="E54" s="224"/>
      <c r="F54" s="225" t="s">
        <v>64</v>
      </c>
      <c r="G54" s="226"/>
      <c r="H54" s="226"/>
      <c r="I54" s="226"/>
      <c r="J54" s="226"/>
      <c r="K54" s="226"/>
      <c r="L54" s="226"/>
      <c r="M54" s="226"/>
      <c r="N54" s="227"/>
      <c r="O54" s="227"/>
      <c r="P54" s="228"/>
      <c r="Q54" s="130"/>
    </row>
    <row r="55" spans="1:17" ht="13.5" customHeight="1">
      <c r="A55" s="186" t="s">
        <v>213</v>
      </c>
      <c r="B55" s="133" t="s">
        <v>214</v>
      </c>
      <c r="C55" s="187">
        <v>63</v>
      </c>
      <c r="D55" s="189">
        <v>4011.3245999999999</v>
      </c>
      <c r="E55" s="189">
        <v>173</v>
      </c>
      <c r="F55" s="189">
        <v>12812.261399999999</v>
      </c>
      <c r="G55" s="189">
        <v>5</v>
      </c>
      <c r="H55" s="189">
        <v>343.2</v>
      </c>
      <c r="I55" s="229">
        <v>0</v>
      </c>
      <c r="J55" s="229">
        <v>0</v>
      </c>
      <c r="K55" s="189">
        <v>6</v>
      </c>
      <c r="L55" s="189">
        <v>57</v>
      </c>
      <c r="M55" s="189">
        <v>11</v>
      </c>
      <c r="N55" s="189">
        <v>1824.09</v>
      </c>
      <c r="O55" s="189">
        <v>148</v>
      </c>
      <c r="P55" s="190">
        <v>5638.17</v>
      </c>
      <c r="Q55" s="138" t="s">
        <v>215</v>
      </c>
    </row>
    <row r="56" spans="1:17" ht="13.5" customHeight="1">
      <c r="A56"/>
      <c r="B56" s="133">
        <v>2</v>
      </c>
      <c r="C56" s="187">
        <v>93</v>
      </c>
      <c r="D56" s="189">
        <v>2795</v>
      </c>
      <c r="E56" s="189">
        <v>292</v>
      </c>
      <c r="F56" s="189">
        <v>39504</v>
      </c>
      <c r="G56" s="189">
        <v>16</v>
      </c>
      <c r="H56" s="189">
        <v>1129</v>
      </c>
      <c r="I56" s="189">
        <v>3</v>
      </c>
      <c r="J56" s="189">
        <v>90</v>
      </c>
      <c r="K56" s="229">
        <v>0</v>
      </c>
      <c r="L56" s="229">
        <v>0</v>
      </c>
      <c r="M56" s="189">
        <v>25</v>
      </c>
      <c r="N56" s="189">
        <v>989</v>
      </c>
      <c r="O56" s="189">
        <v>143</v>
      </c>
      <c r="P56" s="190">
        <v>3021</v>
      </c>
      <c r="Q56" s="139">
        <v>2</v>
      </c>
    </row>
    <row r="57" spans="1:17" ht="13.5" customHeight="1">
      <c r="A57"/>
      <c r="B57" s="133">
        <v>3</v>
      </c>
      <c r="C57" s="196">
        <v>97.203400000000002</v>
      </c>
      <c r="D57" s="196">
        <v>11089.331099999999</v>
      </c>
      <c r="E57" s="196">
        <v>335.99209999999999</v>
      </c>
      <c r="F57" s="196">
        <v>19264.0743</v>
      </c>
      <c r="G57" s="196">
        <v>9.7730999999999995</v>
      </c>
      <c r="H57" s="218">
        <v>83.8934</v>
      </c>
      <c r="I57" s="218">
        <v>9.6029</v>
      </c>
      <c r="J57" s="218">
        <v>211.5247</v>
      </c>
      <c r="K57" s="229">
        <v>0</v>
      </c>
      <c r="L57" s="229">
        <v>0</v>
      </c>
      <c r="M57" s="218">
        <v>25.157800000000002</v>
      </c>
      <c r="N57" s="218">
        <v>1971.6232</v>
      </c>
      <c r="O57" s="218">
        <v>317.60809999999998</v>
      </c>
      <c r="P57" s="219">
        <v>9549.4379000000008</v>
      </c>
      <c r="Q57" s="139">
        <v>3</v>
      </c>
    </row>
    <row r="58" spans="1:17" ht="13.5" customHeight="1">
      <c r="A58"/>
      <c r="B58" s="133">
        <v>4</v>
      </c>
      <c r="C58" s="196">
        <v>469.4015</v>
      </c>
      <c r="D58" s="196">
        <v>15908.7156</v>
      </c>
      <c r="E58" s="196">
        <v>290.68560000000002</v>
      </c>
      <c r="F58" s="196">
        <v>23597</v>
      </c>
      <c r="G58" s="196">
        <v>22.073599999999999</v>
      </c>
      <c r="H58" s="220">
        <v>536.04750000000001</v>
      </c>
      <c r="I58" s="220">
        <v>17.811199999999999</v>
      </c>
      <c r="J58" s="220">
        <v>367.48</v>
      </c>
      <c r="K58" s="229">
        <v>0</v>
      </c>
      <c r="L58" s="229">
        <v>0</v>
      </c>
      <c r="M58" s="220">
        <v>10.8413</v>
      </c>
      <c r="N58" s="220">
        <v>363.34050000000002</v>
      </c>
      <c r="O58" s="220">
        <v>162.56549999999999</v>
      </c>
      <c r="P58" s="220">
        <v>6138.1760999999997</v>
      </c>
      <c r="Q58" s="139">
        <v>4</v>
      </c>
    </row>
    <row r="59" spans="1:17" s="147" customFormat="1" ht="13.5" customHeight="1">
      <c r="A59" s="142"/>
      <c r="B59" s="143">
        <v>5</v>
      </c>
      <c r="C59" s="197">
        <v>73.497</v>
      </c>
      <c r="D59" s="197">
        <v>2482.674</v>
      </c>
      <c r="E59" s="197">
        <v>289.20150000000001</v>
      </c>
      <c r="F59" s="197">
        <v>10998.539199999999</v>
      </c>
      <c r="G59" s="197">
        <v>55.6477</v>
      </c>
      <c r="H59" s="199">
        <v>967.71500000000003</v>
      </c>
      <c r="I59" s="199">
        <v>3.7406000000000001</v>
      </c>
      <c r="J59" s="199">
        <v>100.13339999999999</v>
      </c>
      <c r="K59" s="229">
        <v>0</v>
      </c>
      <c r="L59" s="229">
        <v>0</v>
      </c>
      <c r="M59" s="199">
        <v>8.8872</v>
      </c>
      <c r="N59" s="199">
        <v>1577.076</v>
      </c>
      <c r="O59" s="199">
        <v>195.1807</v>
      </c>
      <c r="P59" s="199">
        <v>8498.2168999999994</v>
      </c>
      <c r="Q59" s="146">
        <v>5</v>
      </c>
    </row>
    <row r="60" spans="1:17" s="131" customFormat="1" ht="9" customHeight="1">
      <c r="A60" s="202"/>
      <c r="B60" s="172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2"/>
      <c r="Q60" s="176"/>
    </row>
    <row r="61" spans="1:17">
      <c r="A61" s="177" t="s">
        <v>82</v>
      </c>
      <c r="B61"/>
      <c r="C61"/>
      <c r="D61"/>
      <c r="E61"/>
      <c r="F61"/>
      <c r="G61"/>
      <c r="H61"/>
      <c r="I61"/>
      <c r="J61"/>
      <c r="K61"/>
      <c r="L61"/>
    </row>
    <row r="62" spans="1:17">
      <c r="A62" s="177"/>
      <c r="B62" t="s">
        <v>202</v>
      </c>
      <c r="C62"/>
      <c r="D62"/>
      <c r="E62"/>
      <c r="F62"/>
      <c r="G62"/>
      <c r="H62"/>
      <c r="I62"/>
      <c r="J62"/>
      <c r="K62"/>
      <c r="L62"/>
    </row>
    <row r="63" spans="1:17">
      <c r="A63" s="233" t="s">
        <v>83</v>
      </c>
      <c r="B63" s="106" t="s">
        <v>84</v>
      </c>
      <c r="E63" s="234"/>
    </row>
    <row r="65" spans="3:15"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</row>
  </sheetData>
  <mergeCells count="13">
    <mergeCell ref="F54:M54"/>
    <mergeCell ref="A3:B4"/>
    <mergeCell ref="S3:S4"/>
    <mergeCell ref="G6:N6"/>
    <mergeCell ref="G13:N13"/>
    <mergeCell ref="A20:B20"/>
    <mergeCell ref="A26:B27"/>
    <mergeCell ref="Q26:Q27"/>
    <mergeCell ref="F29:M29"/>
    <mergeCell ref="F36:M36"/>
    <mergeCell ref="A44:B45"/>
    <mergeCell ref="Q44:Q45"/>
    <mergeCell ref="F47:M47"/>
  </mergeCells>
  <phoneticPr fontId="4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2"/>
  <sheetViews>
    <sheetView zoomScale="120" zoomScaleNormal="120" workbookViewId="0"/>
  </sheetViews>
  <sheetFormatPr defaultColWidth="9" defaultRowHeight="13"/>
  <cols>
    <col min="1" max="2" width="4.6328125" style="238" customWidth="1"/>
    <col min="3" max="3" width="11.7265625" style="238" customWidth="1"/>
    <col min="4" max="4" width="13.7265625" style="238" customWidth="1"/>
    <col min="5" max="5" width="8.6328125" style="238" customWidth="1"/>
    <col min="6" max="6" width="11.7265625" style="238" customWidth="1"/>
    <col min="7" max="7" width="9.7265625" style="238" customWidth="1"/>
    <col min="8" max="8" width="11.7265625" style="238" customWidth="1"/>
    <col min="9" max="9" width="9.7265625" style="238" customWidth="1"/>
    <col min="10" max="10" width="11.7265625" style="238" customWidth="1"/>
    <col min="11" max="11" width="10.7265625" style="238" customWidth="1"/>
    <col min="12" max="12" width="12.7265625" style="238" customWidth="1"/>
    <col min="13" max="13" width="9.7265625" style="238" customWidth="1"/>
    <col min="14" max="14" width="12.7265625" style="238" customWidth="1"/>
    <col min="15" max="15" width="9.7265625" style="238" customWidth="1"/>
    <col min="16" max="16" width="12.7265625" style="238" customWidth="1"/>
    <col min="17" max="17" width="9.7265625" style="238" customWidth="1"/>
    <col min="18" max="18" width="12.7265625" style="238" customWidth="1"/>
    <col min="19" max="19" width="9.7265625" style="238" customWidth="1"/>
    <col min="20" max="20" width="12.7265625" style="238" customWidth="1"/>
    <col min="21" max="21" width="10.7265625" style="238" customWidth="1"/>
    <col min="22" max="22" width="12.7265625" style="238" customWidth="1"/>
    <col min="23" max="24" width="8.6328125" style="238" customWidth="1"/>
    <col min="25" max="25" width="6.6328125" style="238" customWidth="1"/>
    <col min="26" max="16384" width="9" style="238"/>
  </cols>
  <sheetData>
    <row r="1" spans="1:25" ht="13.5" customHeight="1">
      <c r="A1" s="236" t="s">
        <v>85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</row>
    <row r="2" spans="1:25" ht="13.5" customHeight="1" thickBot="1">
      <c r="A2" s="237" t="s">
        <v>86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9"/>
      <c r="W2" s="237"/>
      <c r="X2" s="237"/>
      <c r="Y2" s="240" t="s">
        <v>196</v>
      </c>
    </row>
    <row r="3" spans="1:25" ht="18" customHeight="1" thickTop="1">
      <c r="A3" s="241" t="s">
        <v>87</v>
      </c>
      <c r="B3" s="242"/>
      <c r="C3" s="242" t="s">
        <v>68</v>
      </c>
      <c r="D3" s="242"/>
      <c r="E3" s="243" t="s">
        <v>88</v>
      </c>
      <c r="F3" s="244"/>
      <c r="G3" s="244"/>
      <c r="H3" s="244"/>
      <c r="I3" s="244"/>
      <c r="J3" s="244"/>
      <c r="K3" s="244"/>
      <c r="L3" s="244"/>
      <c r="M3" s="244"/>
      <c r="N3" s="241"/>
      <c r="O3" s="243" t="s">
        <v>89</v>
      </c>
      <c r="P3" s="244"/>
      <c r="Q3" s="244"/>
      <c r="R3" s="244"/>
      <c r="S3" s="244"/>
      <c r="T3" s="244"/>
      <c r="U3" s="244"/>
      <c r="V3" s="244"/>
      <c r="W3" s="244"/>
      <c r="X3" s="241"/>
      <c r="Y3" s="243" t="s">
        <v>90</v>
      </c>
    </row>
    <row r="4" spans="1:25" ht="33" customHeight="1">
      <c r="A4" s="245"/>
      <c r="B4" s="246"/>
      <c r="C4" s="246"/>
      <c r="D4" s="246"/>
      <c r="E4" s="247" t="s">
        <v>91</v>
      </c>
      <c r="F4" s="245"/>
      <c r="G4" s="247" t="s">
        <v>56</v>
      </c>
      <c r="H4" s="245"/>
      <c r="I4" s="247" t="s">
        <v>57</v>
      </c>
      <c r="J4" s="245"/>
      <c r="K4" s="247" t="s">
        <v>92</v>
      </c>
      <c r="L4" s="245"/>
      <c r="M4" s="247" t="s">
        <v>93</v>
      </c>
      <c r="N4" s="245"/>
      <c r="O4" s="247" t="s">
        <v>94</v>
      </c>
      <c r="P4" s="245"/>
      <c r="Q4" s="248" t="s">
        <v>95</v>
      </c>
      <c r="R4" s="245"/>
      <c r="S4" s="248" t="s">
        <v>96</v>
      </c>
      <c r="T4" s="245"/>
      <c r="U4" s="247" t="s">
        <v>97</v>
      </c>
      <c r="V4" s="245"/>
      <c r="W4" s="247" t="s">
        <v>98</v>
      </c>
      <c r="X4" s="245"/>
      <c r="Y4" s="247"/>
    </row>
    <row r="5" spans="1:25" ht="13.5" customHeight="1">
      <c r="A5" s="245"/>
      <c r="B5" s="246"/>
      <c r="C5" s="249" t="s">
        <v>99</v>
      </c>
      <c r="D5" s="249" t="s">
        <v>100</v>
      </c>
      <c r="E5" s="249" t="s">
        <v>99</v>
      </c>
      <c r="F5" s="249" t="s">
        <v>100</v>
      </c>
      <c r="G5" s="249" t="s">
        <v>99</v>
      </c>
      <c r="H5" s="249" t="s">
        <v>100</v>
      </c>
      <c r="I5" s="249" t="s">
        <v>99</v>
      </c>
      <c r="J5" s="249" t="s">
        <v>100</v>
      </c>
      <c r="K5" s="249" t="s">
        <v>99</v>
      </c>
      <c r="L5" s="249" t="s">
        <v>100</v>
      </c>
      <c r="M5" s="249" t="s">
        <v>99</v>
      </c>
      <c r="N5" s="249" t="s">
        <v>100</v>
      </c>
      <c r="O5" s="249" t="s">
        <v>99</v>
      </c>
      <c r="P5" s="249" t="s">
        <v>100</v>
      </c>
      <c r="Q5" s="249" t="s">
        <v>99</v>
      </c>
      <c r="R5" s="249" t="s">
        <v>100</v>
      </c>
      <c r="S5" s="249" t="s">
        <v>99</v>
      </c>
      <c r="T5" s="249" t="s">
        <v>100</v>
      </c>
      <c r="U5" s="249" t="s">
        <v>99</v>
      </c>
      <c r="V5" s="249" t="s">
        <v>100</v>
      </c>
      <c r="W5" s="249" t="s">
        <v>99</v>
      </c>
      <c r="X5" s="249" t="s">
        <v>100</v>
      </c>
      <c r="Y5" s="247"/>
    </row>
    <row r="6" spans="1:25" ht="13.5" customHeight="1">
      <c r="A6" s="245"/>
      <c r="B6" s="246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47"/>
    </row>
    <row r="7" spans="1:25" ht="13.5" customHeight="1">
      <c r="A7" s="237"/>
      <c r="B7" s="237"/>
      <c r="C7" s="251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37"/>
      <c r="Y7" s="251"/>
    </row>
    <row r="8" spans="1:25" s="260" customFormat="1" ht="13.5" customHeight="1">
      <c r="A8" s="253"/>
      <c r="B8" s="253"/>
      <c r="C8" s="254"/>
      <c r="D8" s="253"/>
      <c r="E8" s="253"/>
      <c r="F8" s="253"/>
      <c r="G8" s="255" t="s">
        <v>63</v>
      </c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7"/>
      <c r="T8" s="257"/>
      <c r="U8" s="253"/>
      <c r="V8" s="253"/>
      <c r="W8" s="253"/>
      <c r="X8" s="258"/>
      <c r="Y8" s="259"/>
    </row>
    <row r="9" spans="1:25" ht="13.5" customHeight="1">
      <c r="A9" s="240" t="s">
        <v>101</v>
      </c>
      <c r="B9" s="252" t="s">
        <v>102</v>
      </c>
      <c r="C9" s="261">
        <v>127555</v>
      </c>
      <c r="D9" s="262">
        <v>27280884</v>
      </c>
      <c r="E9" s="262">
        <v>565</v>
      </c>
      <c r="F9" s="262">
        <v>192618</v>
      </c>
      <c r="G9" s="262">
        <v>1298</v>
      </c>
      <c r="H9" s="262">
        <v>395604</v>
      </c>
      <c r="I9" s="262">
        <v>4075</v>
      </c>
      <c r="J9" s="262">
        <v>1388360</v>
      </c>
      <c r="K9" s="262">
        <v>74508</v>
      </c>
      <c r="L9" s="262">
        <v>16169959</v>
      </c>
      <c r="M9" s="262">
        <v>47109</v>
      </c>
      <c r="N9" s="262">
        <v>9134343</v>
      </c>
      <c r="O9" s="262">
        <v>55718</v>
      </c>
      <c r="P9" s="262">
        <v>9478847</v>
      </c>
      <c r="Q9" s="262">
        <v>1354</v>
      </c>
      <c r="R9" s="262">
        <v>492104</v>
      </c>
      <c r="S9" s="262">
        <v>22916</v>
      </c>
      <c r="T9" s="262">
        <v>6544950</v>
      </c>
      <c r="U9" s="262">
        <v>46554</v>
      </c>
      <c r="V9" s="262">
        <v>10653864</v>
      </c>
      <c r="W9" s="262">
        <v>1013</v>
      </c>
      <c r="X9" s="262">
        <v>111120</v>
      </c>
      <c r="Y9" s="263" t="s">
        <v>103</v>
      </c>
    </row>
    <row r="10" spans="1:25" ht="13.5" customHeight="1">
      <c r="A10" s="240"/>
      <c r="B10" s="252">
        <v>2</v>
      </c>
      <c r="C10" s="261">
        <v>113744</v>
      </c>
      <c r="D10" s="262">
        <v>24306582</v>
      </c>
      <c r="E10" s="262">
        <v>820</v>
      </c>
      <c r="F10" s="262">
        <v>296777</v>
      </c>
      <c r="G10" s="262">
        <v>1067</v>
      </c>
      <c r="H10" s="262">
        <v>315686</v>
      </c>
      <c r="I10" s="262">
        <v>3493</v>
      </c>
      <c r="J10" s="262">
        <v>1158923</v>
      </c>
      <c r="K10" s="262">
        <v>67109</v>
      </c>
      <c r="L10" s="262">
        <v>14445676</v>
      </c>
      <c r="M10" s="262">
        <v>41254</v>
      </c>
      <c r="N10" s="262">
        <v>8089521</v>
      </c>
      <c r="O10" s="262">
        <v>49756</v>
      </c>
      <c r="P10" s="262">
        <v>8560188</v>
      </c>
      <c r="Q10" s="262">
        <v>1954</v>
      </c>
      <c r="R10" s="262">
        <v>545559</v>
      </c>
      <c r="S10" s="262">
        <v>21757</v>
      </c>
      <c r="T10" s="262">
        <v>6026678</v>
      </c>
      <c r="U10" s="262">
        <v>39534</v>
      </c>
      <c r="V10" s="262">
        <v>9101872</v>
      </c>
      <c r="W10" s="262">
        <v>742</v>
      </c>
      <c r="X10" s="262">
        <v>72285</v>
      </c>
      <c r="Y10" s="264">
        <v>2</v>
      </c>
    </row>
    <row r="11" spans="1:25" ht="13.5" customHeight="1">
      <c r="A11" s="240"/>
      <c r="B11" s="252">
        <v>3</v>
      </c>
      <c r="C11" s="261">
        <v>122239</v>
      </c>
      <c r="D11" s="262">
        <v>26260707</v>
      </c>
      <c r="E11" s="262">
        <v>1016</v>
      </c>
      <c r="F11" s="262">
        <v>325304</v>
      </c>
      <c r="G11" s="262">
        <v>1101</v>
      </c>
      <c r="H11" s="262">
        <v>323671</v>
      </c>
      <c r="I11" s="262">
        <v>3255</v>
      </c>
      <c r="J11" s="262">
        <v>1112936</v>
      </c>
      <c r="K11" s="262">
        <v>72859</v>
      </c>
      <c r="L11" s="262">
        <v>15782348</v>
      </c>
      <c r="M11" s="262">
        <v>44007</v>
      </c>
      <c r="N11" s="262">
        <v>8716448</v>
      </c>
      <c r="O11" s="262">
        <v>53100</v>
      </c>
      <c r="P11" s="262">
        <v>9148430</v>
      </c>
      <c r="Q11" s="262">
        <v>1842</v>
      </c>
      <c r="R11" s="262">
        <v>623545</v>
      </c>
      <c r="S11" s="262">
        <v>21111</v>
      </c>
      <c r="T11" s="262">
        <v>6086370</v>
      </c>
      <c r="U11" s="262">
        <v>45309</v>
      </c>
      <c r="V11" s="262">
        <v>10301729</v>
      </c>
      <c r="W11" s="262">
        <v>875</v>
      </c>
      <c r="X11" s="262">
        <v>100632</v>
      </c>
      <c r="Y11" s="264">
        <v>3</v>
      </c>
    </row>
    <row r="12" spans="1:25" ht="13.5" customHeight="1">
      <c r="A12" s="240"/>
      <c r="B12" s="252">
        <v>4</v>
      </c>
      <c r="C12" s="265">
        <v>119466</v>
      </c>
      <c r="D12" s="266">
        <v>26746817</v>
      </c>
      <c r="E12" s="266">
        <v>486</v>
      </c>
      <c r="F12" s="266">
        <v>158346</v>
      </c>
      <c r="G12" s="266">
        <v>860</v>
      </c>
      <c r="H12" s="266">
        <v>274445</v>
      </c>
      <c r="I12" s="266">
        <v>2858</v>
      </c>
      <c r="J12" s="266">
        <v>1001682</v>
      </c>
      <c r="K12" s="266">
        <v>75432</v>
      </c>
      <c r="L12" s="266">
        <v>17102931</v>
      </c>
      <c r="M12" s="266">
        <v>39831</v>
      </c>
      <c r="N12" s="266">
        <v>8209413</v>
      </c>
      <c r="O12" s="266">
        <v>49537</v>
      </c>
      <c r="P12" s="266">
        <v>8729052</v>
      </c>
      <c r="Q12" s="266">
        <v>2168</v>
      </c>
      <c r="R12" s="266">
        <v>941732</v>
      </c>
      <c r="S12" s="266">
        <v>23590</v>
      </c>
      <c r="T12" s="266">
        <v>6547344</v>
      </c>
      <c r="U12" s="266">
        <v>43185</v>
      </c>
      <c r="V12" s="266">
        <v>10430767</v>
      </c>
      <c r="W12" s="266">
        <v>987</v>
      </c>
      <c r="X12" s="266">
        <v>97922</v>
      </c>
      <c r="Y12" s="264">
        <v>4</v>
      </c>
    </row>
    <row r="13" spans="1:25" s="260" customFormat="1" ht="13.5" customHeight="1">
      <c r="B13" s="267">
        <v>5</v>
      </c>
      <c r="C13" s="268">
        <v>111214</v>
      </c>
      <c r="D13" s="269">
        <v>28565201</v>
      </c>
      <c r="E13" s="269">
        <v>586</v>
      </c>
      <c r="F13" s="269">
        <v>305951</v>
      </c>
      <c r="G13" s="269">
        <v>1163</v>
      </c>
      <c r="H13" s="269">
        <v>456122</v>
      </c>
      <c r="I13" s="269">
        <v>2885</v>
      </c>
      <c r="J13" s="269">
        <v>1220339</v>
      </c>
      <c r="K13" s="269">
        <v>71252</v>
      </c>
      <c r="L13" s="269">
        <v>18231309</v>
      </c>
      <c r="M13" s="270">
        <v>35328</v>
      </c>
      <c r="N13" s="269">
        <v>8351480</v>
      </c>
      <c r="O13" s="269">
        <v>45620</v>
      </c>
      <c r="P13" s="269">
        <v>9314183</v>
      </c>
      <c r="Q13" s="269">
        <v>2021</v>
      </c>
      <c r="R13" s="269">
        <v>741054</v>
      </c>
      <c r="S13" s="269">
        <v>24451</v>
      </c>
      <c r="T13" s="269">
        <v>7686326</v>
      </c>
      <c r="U13" s="269">
        <v>38111</v>
      </c>
      <c r="V13" s="269">
        <v>10713810</v>
      </c>
      <c r="W13" s="269">
        <v>1011</v>
      </c>
      <c r="X13" s="269">
        <v>109828</v>
      </c>
      <c r="Y13" s="271">
        <v>5</v>
      </c>
    </row>
    <row r="14" spans="1:25" ht="13.5" customHeight="1">
      <c r="A14" s="240"/>
      <c r="B14" s="237"/>
      <c r="C14" s="272"/>
      <c r="D14" s="258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</row>
    <row r="15" spans="1:25" s="260" customFormat="1" ht="13.5" customHeight="1">
      <c r="A15" s="275"/>
      <c r="B15" s="253"/>
      <c r="C15" s="276"/>
      <c r="D15" s="277"/>
      <c r="E15" s="277"/>
      <c r="F15" s="277"/>
      <c r="G15" s="278" t="s">
        <v>104</v>
      </c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80"/>
      <c r="T15" s="280"/>
      <c r="U15" s="277"/>
      <c r="V15" s="277"/>
      <c r="W15" s="277"/>
      <c r="X15" s="273"/>
      <c r="Y15" s="254"/>
    </row>
    <row r="16" spans="1:25" ht="13.5" customHeight="1">
      <c r="A16" s="240" t="s">
        <v>101</v>
      </c>
      <c r="B16" s="252" t="s">
        <v>102</v>
      </c>
      <c r="C16" s="261">
        <v>595828</v>
      </c>
      <c r="D16" s="262">
        <v>12144234</v>
      </c>
      <c r="E16" s="262">
        <v>4026</v>
      </c>
      <c r="F16" s="262">
        <v>61679</v>
      </c>
      <c r="G16" s="262">
        <v>9804</v>
      </c>
      <c r="H16" s="262">
        <v>230979</v>
      </c>
      <c r="I16" s="262">
        <v>55279</v>
      </c>
      <c r="J16" s="262">
        <v>2005869</v>
      </c>
      <c r="K16" s="262">
        <v>211472</v>
      </c>
      <c r="L16" s="262">
        <v>4252251</v>
      </c>
      <c r="M16" s="262">
        <v>315247</v>
      </c>
      <c r="N16" s="262">
        <v>5593456</v>
      </c>
      <c r="O16" s="262">
        <v>354449</v>
      </c>
      <c r="P16" s="262">
        <v>6322309</v>
      </c>
      <c r="Q16" s="262">
        <v>9223</v>
      </c>
      <c r="R16" s="262">
        <v>560500</v>
      </c>
      <c r="S16" s="262">
        <v>77522</v>
      </c>
      <c r="T16" s="262">
        <v>2234913</v>
      </c>
      <c r="U16" s="262">
        <v>145700</v>
      </c>
      <c r="V16" s="262">
        <v>2882829</v>
      </c>
      <c r="W16" s="262">
        <v>8934</v>
      </c>
      <c r="X16" s="262">
        <v>143683</v>
      </c>
      <c r="Y16" s="263" t="s">
        <v>103</v>
      </c>
    </row>
    <row r="17" spans="1:25" ht="13.5" customHeight="1">
      <c r="A17" s="240"/>
      <c r="B17" s="252">
        <v>2</v>
      </c>
      <c r="C17" s="261">
        <v>489622</v>
      </c>
      <c r="D17" s="262">
        <v>10225533</v>
      </c>
      <c r="E17" s="262">
        <v>6364</v>
      </c>
      <c r="F17" s="262">
        <v>235397</v>
      </c>
      <c r="G17" s="262">
        <v>5971</v>
      </c>
      <c r="H17" s="262">
        <v>126485</v>
      </c>
      <c r="I17" s="262">
        <v>19230</v>
      </c>
      <c r="J17" s="262">
        <v>658774</v>
      </c>
      <c r="K17" s="262">
        <v>188052</v>
      </c>
      <c r="L17" s="262">
        <v>4323354</v>
      </c>
      <c r="M17" s="262">
        <v>270005</v>
      </c>
      <c r="N17" s="262">
        <v>4881523</v>
      </c>
      <c r="O17" s="262">
        <v>300174</v>
      </c>
      <c r="P17" s="262">
        <v>5397904</v>
      </c>
      <c r="Q17" s="262">
        <v>6272</v>
      </c>
      <c r="R17" s="262">
        <v>125953</v>
      </c>
      <c r="S17" s="262">
        <v>35041</v>
      </c>
      <c r="T17" s="262">
        <v>937047</v>
      </c>
      <c r="U17" s="262">
        <v>144885</v>
      </c>
      <c r="V17" s="262">
        <v>3732345</v>
      </c>
      <c r="W17" s="262">
        <v>3250</v>
      </c>
      <c r="X17" s="262">
        <v>32284</v>
      </c>
      <c r="Y17" s="264">
        <v>2</v>
      </c>
    </row>
    <row r="18" spans="1:25" ht="13.5" customHeight="1">
      <c r="A18" s="240"/>
      <c r="B18" s="252">
        <v>3</v>
      </c>
      <c r="C18" s="261">
        <v>461167</v>
      </c>
      <c r="D18" s="262">
        <v>9149145</v>
      </c>
      <c r="E18" s="262">
        <v>12483</v>
      </c>
      <c r="F18" s="262">
        <v>394518</v>
      </c>
      <c r="G18" s="262">
        <v>2901</v>
      </c>
      <c r="H18" s="262">
        <v>96444</v>
      </c>
      <c r="I18" s="262">
        <v>45754</v>
      </c>
      <c r="J18" s="262">
        <v>1637144</v>
      </c>
      <c r="K18" s="262">
        <v>158086</v>
      </c>
      <c r="L18" s="262">
        <v>2609738</v>
      </c>
      <c r="M18" s="262">
        <v>241943</v>
      </c>
      <c r="N18" s="262">
        <v>4411301</v>
      </c>
      <c r="O18" s="262">
        <v>265400</v>
      </c>
      <c r="P18" s="262">
        <v>4789989</v>
      </c>
      <c r="Q18" s="262">
        <v>8877</v>
      </c>
      <c r="R18" s="262">
        <v>313270</v>
      </c>
      <c r="S18" s="262">
        <v>19082</v>
      </c>
      <c r="T18" s="262">
        <v>328646</v>
      </c>
      <c r="U18" s="262">
        <v>163422</v>
      </c>
      <c r="V18" s="262">
        <v>3685164</v>
      </c>
      <c r="W18" s="262">
        <v>4386</v>
      </c>
      <c r="X18" s="262">
        <v>32076</v>
      </c>
      <c r="Y18" s="264">
        <v>3</v>
      </c>
    </row>
    <row r="19" spans="1:25" ht="13.5" customHeight="1">
      <c r="A19" s="240"/>
      <c r="B19" s="252">
        <v>4</v>
      </c>
      <c r="C19" s="265">
        <v>491803</v>
      </c>
      <c r="D19" s="266">
        <v>10800835</v>
      </c>
      <c r="E19" s="266">
        <v>1100</v>
      </c>
      <c r="F19" s="266">
        <v>28846</v>
      </c>
      <c r="G19" s="266">
        <v>8843</v>
      </c>
      <c r="H19" s="266">
        <v>396392</v>
      </c>
      <c r="I19" s="266">
        <v>16955</v>
      </c>
      <c r="J19" s="266">
        <v>598793</v>
      </c>
      <c r="K19" s="266">
        <v>212132</v>
      </c>
      <c r="L19" s="266">
        <v>4884940</v>
      </c>
      <c r="M19" s="266">
        <v>252773</v>
      </c>
      <c r="N19" s="266">
        <v>4891864</v>
      </c>
      <c r="O19" s="266">
        <v>275641</v>
      </c>
      <c r="P19" s="266">
        <v>5104569</v>
      </c>
      <c r="Q19" s="266">
        <v>3332</v>
      </c>
      <c r="R19" s="266">
        <v>69870</v>
      </c>
      <c r="S19" s="266">
        <v>38946</v>
      </c>
      <c r="T19" s="266">
        <v>1334841</v>
      </c>
      <c r="U19" s="266">
        <v>153761</v>
      </c>
      <c r="V19" s="266">
        <v>3925786</v>
      </c>
      <c r="W19" s="266">
        <v>20123</v>
      </c>
      <c r="X19" s="266">
        <v>365769</v>
      </c>
      <c r="Y19" s="264">
        <v>4</v>
      </c>
    </row>
    <row r="20" spans="1:25" s="260" customFormat="1" ht="13.5" customHeight="1">
      <c r="B20" s="267">
        <v>5</v>
      </c>
      <c r="C20" s="268">
        <v>465323</v>
      </c>
      <c r="D20" s="269">
        <v>11380718</v>
      </c>
      <c r="E20" s="269">
        <v>12959</v>
      </c>
      <c r="F20" s="269">
        <v>499920</v>
      </c>
      <c r="G20" s="269">
        <v>2675</v>
      </c>
      <c r="H20" s="269">
        <v>91239</v>
      </c>
      <c r="I20" s="269">
        <v>31022</v>
      </c>
      <c r="J20" s="269">
        <v>1233746</v>
      </c>
      <c r="K20" s="269">
        <v>198289</v>
      </c>
      <c r="L20" s="269">
        <v>4486945</v>
      </c>
      <c r="M20" s="269">
        <v>220378</v>
      </c>
      <c r="N20" s="269">
        <v>5068868</v>
      </c>
      <c r="O20" s="269">
        <v>253393</v>
      </c>
      <c r="P20" s="269">
        <v>5817342</v>
      </c>
      <c r="Q20" s="269">
        <v>2643</v>
      </c>
      <c r="R20" s="269">
        <v>101900</v>
      </c>
      <c r="S20" s="269">
        <v>53829</v>
      </c>
      <c r="T20" s="269">
        <v>1701280</v>
      </c>
      <c r="U20" s="269">
        <v>149038</v>
      </c>
      <c r="V20" s="269">
        <v>3683205</v>
      </c>
      <c r="W20" s="269">
        <v>6420</v>
      </c>
      <c r="X20" s="269">
        <v>76991</v>
      </c>
      <c r="Y20" s="271">
        <v>5</v>
      </c>
    </row>
    <row r="21" spans="1:25" ht="13.5" customHeight="1">
      <c r="A21" s="281"/>
      <c r="B21" s="281"/>
      <c r="C21" s="282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4"/>
      <c r="P21" s="284"/>
      <c r="Q21" s="283"/>
      <c r="R21" s="283"/>
      <c r="S21" s="283"/>
      <c r="T21" s="283"/>
      <c r="U21" s="283"/>
      <c r="V21" s="283"/>
      <c r="W21" s="283"/>
      <c r="X21" s="285"/>
      <c r="Y21" s="286"/>
    </row>
    <row r="22" spans="1:25" ht="13.5" customHeight="1">
      <c r="A22" s="239" t="s">
        <v>127</v>
      </c>
      <c r="B22" s="237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37"/>
    </row>
  </sheetData>
  <mergeCells count="39">
    <mergeCell ref="G15:R15"/>
    <mergeCell ref="T5:T6"/>
    <mergeCell ref="U5:U6"/>
    <mergeCell ref="V5:V6"/>
    <mergeCell ref="W5:W6"/>
    <mergeCell ref="G8:R8"/>
    <mergeCell ref="N5:N6"/>
    <mergeCell ref="O5:O6"/>
    <mergeCell ref="P5:P6"/>
    <mergeCell ref="Q5:Q6"/>
    <mergeCell ref="R5:R6"/>
    <mergeCell ref="H5:H6"/>
    <mergeCell ref="I5:I6"/>
    <mergeCell ref="J5:J6"/>
    <mergeCell ref="K5:K6"/>
    <mergeCell ref="L5:L6"/>
    <mergeCell ref="M5:M6"/>
    <mergeCell ref="Q4:R4"/>
    <mergeCell ref="S4:T4"/>
    <mergeCell ref="U4:V4"/>
    <mergeCell ref="W4:X4"/>
    <mergeCell ref="X5:X6"/>
    <mergeCell ref="S5:S6"/>
    <mergeCell ref="A3:B6"/>
    <mergeCell ref="C3:D4"/>
    <mergeCell ref="E3:N3"/>
    <mergeCell ref="O3:X3"/>
    <mergeCell ref="Y3:Y6"/>
    <mergeCell ref="E4:F4"/>
    <mergeCell ref="G4:H4"/>
    <mergeCell ref="I4:J4"/>
    <mergeCell ref="K4:L4"/>
    <mergeCell ref="M4:N4"/>
    <mergeCell ref="C5:C6"/>
    <mergeCell ref="D5:D6"/>
    <mergeCell ref="E5:E6"/>
    <mergeCell ref="F5:F6"/>
    <mergeCell ref="G5:G6"/>
    <mergeCell ref="O4:P4"/>
  </mergeCells>
  <phoneticPr fontId="4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3"/>
  <sheetViews>
    <sheetView zoomScale="120" zoomScaleNormal="120" workbookViewId="0"/>
  </sheetViews>
  <sheetFormatPr defaultColWidth="9" defaultRowHeight="13"/>
  <cols>
    <col min="1" max="2" width="4.6328125" style="238" customWidth="1"/>
    <col min="3" max="3" width="10.6328125" style="238" customWidth="1"/>
    <col min="4" max="4" width="12.7265625" style="238" customWidth="1"/>
    <col min="5" max="5" width="10.6328125" style="238" customWidth="1"/>
    <col min="6" max="6" width="11.6328125" style="238" customWidth="1"/>
    <col min="7" max="7" width="10.6328125" style="238" customWidth="1"/>
    <col min="8" max="8" width="11.6328125" style="238" customWidth="1"/>
    <col min="9" max="9" width="10.6328125" style="238" customWidth="1"/>
    <col min="10" max="10" width="11.6328125" style="238" customWidth="1"/>
    <col min="11" max="11" width="10.6328125" style="238" customWidth="1"/>
    <col min="12" max="12" width="11.6328125" style="238" customWidth="1"/>
    <col min="13" max="13" width="10.6328125" style="238" customWidth="1"/>
    <col min="14" max="14" width="11.6328125" style="238" customWidth="1"/>
    <col min="15" max="15" width="10.6328125" style="238" customWidth="1"/>
    <col min="16" max="16" width="11.6328125" style="238" customWidth="1"/>
    <col min="17" max="17" width="10.6328125" style="238" customWidth="1"/>
    <col min="18" max="18" width="11.6328125" style="238" customWidth="1"/>
    <col min="19" max="19" width="10.6328125" style="238" customWidth="1"/>
    <col min="20" max="20" width="11.6328125" style="238" customWidth="1"/>
    <col min="21" max="21" width="6.6328125" style="238" customWidth="1"/>
    <col min="22" max="22" width="11.08984375" style="238" customWidth="1"/>
    <col min="23" max="16384" width="9" style="238"/>
  </cols>
  <sheetData>
    <row r="1" spans="1:25" ht="13.5" customHeight="1" thickBot="1">
      <c r="A1" s="237" t="s">
        <v>105</v>
      </c>
      <c r="B1" s="237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37"/>
    </row>
    <row r="2" spans="1:25" ht="18" customHeight="1" thickTop="1">
      <c r="A2" s="241" t="s">
        <v>87</v>
      </c>
      <c r="B2" s="242"/>
      <c r="C2" s="242" t="s">
        <v>68</v>
      </c>
      <c r="D2" s="242"/>
      <c r="E2" s="287" t="s">
        <v>106</v>
      </c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1"/>
      <c r="W2" s="243" t="s">
        <v>90</v>
      </c>
      <c r="X2" s="237"/>
      <c r="Y2" s="237"/>
    </row>
    <row r="3" spans="1:25" ht="18" customHeight="1">
      <c r="A3" s="245"/>
      <c r="B3" s="246"/>
      <c r="C3" s="246"/>
      <c r="D3" s="246"/>
      <c r="E3" s="247" t="s">
        <v>107</v>
      </c>
      <c r="F3" s="245"/>
      <c r="G3" s="247" t="s">
        <v>108</v>
      </c>
      <c r="H3" s="245"/>
      <c r="I3" s="247" t="s">
        <v>109</v>
      </c>
      <c r="J3" s="245"/>
      <c r="K3" s="247" t="s">
        <v>110</v>
      </c>
      <c r="L3" s="245"/>
      <c r="M3" s="288" t="s">
        <v>111</v>
      </c>
      <c r="N3" s="289"/>
      <c r="O3" s="247" t="s">
        <v>112</v>
      </c>
      <c r="P3" s="245"/>
      <c r="Q3" s="288" t="s">
        <v>113</v>
      </c>
      <c r="R3" s="289"/>
      <c r="S3" s="247" t="s">
        <v>114</v>
      </c>
      <c r="T3" s="245"/>
      <c r="U3" s="290" t="s">
        <v>115</v>
      </c>
      <c r="V3" s="245"/>
      <c r="W3" s="247"/>
      <c r="X3" s="252"/>
      <c r="Y3" s="237"/>
    </row>
    <row r="4" spans="1:25" ht="13.5" customHeight="1">
      <c r="A4" s="245"/>
      <c r="B4" s="246"/>
      <c r="C4" s="249" t="s">
        <v>99</v>
      </c>
      <c r="D4" s="249" t="s">
        <v>100</v>
      </c>
      <c r="E4" s="249" t="s">
        <v>99</v>
      </c>
      <c r="F4" s="249" t="s">
        <v>100</v>
      </c>
      <c r="G4" s="249" t="s">
        <v>99</v>
      </c>
      <c r="H4" s="249" t="s">
        <v>100</v>
      </c>
      <c r="I4" s="249" t="s">
        <v>99</v>
      </c>
      <c r="J4" s="249" t="s">
        <v>100</v>
      </c>
      <c r="K4" s="249" t="s">
        <v>99</v>
      </c>
      <c r="L4" s="249" t="s">
        <v>100</v>
      </c>
      <c r="M4" s="249" t="s">
        <v>99</v>
      </c>
      <c r="N4" s="249" t="s">
        <v>100</v>
      </c>
      <c r="O4" s="249" t="s">
        <v>99</v>
      </c>
      <c r="P4" s="249" t="s">
        <v>100</v>
      </c>
      <c r="Q4" s="249" t="s">
        <v>99</v>
      </c>
      <c r="R4" s="249" t="s">
        <v>100</v>
      </c>
      <c r="S4" s="249" t="s">
        <v>99</v>
      </c>
      <c r="T4" s="249" t="s">
        <v>100</v>
      </c>
      <c r="U4" s="249" t="s">
        <v>99</v>
      </c>
      <c r="V4" s="249" t="s">
        <v>100</v>
      </c>
      <c r="W4" s="247"/>
      <c r="X4" s="237"/>
      <c r="Y4" s="237"/>
    </row>
    <row r="5" spans="1:25" ht="13.5" customHeight="1">
      <c r="A5" s="245"/>
      <c r="B5" s="246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91"/>
      <c r="X5" s="237"/>
      <c r="Y5" s="237"/>
    </row>
    <row r="6" spans="1:25" ht="13.5" customHeight="1">
      <c r="A6" s="237"/>
      <c r="B6" s="237"/>
      <c r="C6" s="251"/>
      <c r="D6" s="292"/>
      <c r="E6" s="29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93"/>
      <c r="X6" s="237"/>
      <c r="Y6" s="237"/>
    </row>
    <row r="7" spans="1:25" s="260" customFormat="1" ht="13.5" customHeight="1">
      <c r="A7" s="253"/>
      <c r="B7" s="253"/>
      <c r="C7" s="254"/>
      <c r="D7" s="253"/>
      <c r="E7" s="253"/>
      <c r="F7" s="253"/>
      <c r="G7" s="253"/>
      <c r="H7" s="253"/>
      <c r="I7" s="253"/>
      <c r="J7" s="236" t="s">
        <v>116</v>
      </c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4"/>
      <c r="X7" s="253"/>
      <c r="Y7" s="253"/>
    </row>
    <row r="8" spans="1:25" ht="13.5" customHeight="1">
      <c r="A8" s="240" t="s">
        <v>101</v>
      </c>
      <c r="B8" s="252" t="s">
        <v>102</v>
      </c>
      <c r="C8" s="261">
        <v>127555</v>
      </c>
      <c r="D8" s="262">
        <v>27280884</v>
      </c>
      <c r="E8" s="262">
        <v>73074</v>
      </c>
      <c r="F8" s="262">
        <v>14065396</v>
      </c>
      <c r="G8" s="262">
        <v>814</v>
      </c>
      <c r="H8" s="262">
        <v>176608</v>
      </c>
      <c r="I8" s="262">
        <v>4979</v>
      </c>
      <c r="J8" s="262">
        <v>1688271</v>
      </c>
      <c r="K8" s="262">
        <v>2107</v>
      </c>
      <c r="L8" s="262">
        <v>233392</v>
      </c>
      <c r="M8" s="262">
        <v>1007</v>
      </c>
      <c r="N8" s="262">
        <v>169335</v>
      </c>
      <c r="O8" s="262">
        <v>10019</v>
      </c>
      <c r="P8" s="262">
        <v>2032916</v>
      </c>
      <c r="Q8" s="262">
        <v>674</v>
      </c>
      <c r="R8" s="262">
        <v>165743</v>
      </c>
      <c r="S8" s="262">
        <v>406</v>
      </c>
      <c r="T8" s="262">
        <v>194177</v>
      </c>
      <c r="U8" s="262">
        <v>5958</v>
      </c>
      <c r="V8" s="262">
        <v>893129</v>
      </c>
      <c r="W8" s="263" t="s">
        <v>103</v>
      </c>
      <c r="X8" s="252"/>
      <c r="Y8" s="237"/>
    </row>
    <row r="9" spans="1:25" ht="13.5" customHeight="1">
      <c r="A9" s="240"/>
      <c r="B9" s="252">
        <v>2</v>
      </c>
      <c r="C9" s="261">
        <v>113744</v>
      </c>
      <c r="D9" s="262">
        <v>24306582</v>
      </c>
      <c r="E9" s="262">
        <v>65275</v>
      </c>
      <c r="F9" s="262">
        <v>12826999</v>
      </c>
      <c r="G9" s="262">
        <v>778</v>
      </c>
      <c r="H9" s="262">
        <v>183463</v>
      </c>
      <c r="I9" s="262">
        <v>3455</v>
      </c>
      <c r="J9" s="262">
        <v>1036733</v>
      </c>
      <c r="K9" s="262">
        <v>2012</v>
      </c>
      <c r="L9" s="262">
        <v>230988</v>
      </c>
      <c r="M9" s="262">
        <v>1214</v>
      </c>
      <c r="N9" s="262">
        <v>225214</v>
      </c>
      <c r="O9" s="262">
        <v>6678</v>
      </c>
      <c r="P9" s="262">
        <v>1396995</v>
      </c>
      <c r="Q9" s="262">
        <v>612</v>
      </c>
      <c r="R9" s="262">
        <v>196651</v>
      </c>
      <c r="S9" s="262">
        <v>471</v>
      </c>
      <c r="T9" s="262">
        <v>152064</v>
      </c>
      <c r="U9" s="262">
        <v>8421</v>
      </c>
      <c r="V9" s="262">
        <v>1202722</v>
      </c>
      <c r="W9" s="264">
        <v>2</v>
      </c>
      <c r="X9" s="252"/>
      <c r="Y9" s="237"/>
    </row>
    <row r="10" spans="1:25" ht="13.5" customHeight="1">
      <c r="A10" s="240"/>
      <c r="B10" s="252">
        <v>3</v>
      </c>
      <c r="C10" s="261">
        <v>122239</v>
      </c>
      <c r="D10" s="262">
        <v>26260707</v>
      </c>
      <c r="E10" s="262">
        <v>69597</v>
      </c>
      <c r="F10" s="262">
        <v>13745197</v>
      </c>
      <c r="G10" s="262">
        <v>747</v>
      </c>
      <c r="H10" s="262">
        <v>182296</v>
      </c>
      <c r="I10" s="262">
        <v>3434</v>
      </c>
      <c r="J10" s="262">
        <v>1026826</v>
      </c>
      <c r="K10" s="262">
        <v>2074</v>
      </c>
      <c r="L10" s="262">
        <v>221346</v>
      </c>
      <c r="M10" s="262">
        <v>1063</v>
      </c>
      <c r="N10" s="262">
        <v>207671</v>
      </c>
      <c r="O10" s="262">
        <v>8044</v>
      </c>
      <c r="P10" s="262">
        <v>1628306</v>
      </c>
      <c r="Q10" s="262">
        <v>660</v>
      </c>
      <c r="R10" s="262">
        <v>242345</v>
      </c>
      <c r="S10" s="262">
        <v>567</v>
      </c>
      <c r="T10" s="262">
        <v>329842</v>
      </c>
      <c r="U10" s="262">
        <v>9816</v>
      </c>
      <c r="V10" s="262">
        <v>1320052</v>
      </c>
      <c r="W10" s="264">
        <v>3</v>
      </c>
      <c r="X10" s="294"/>
      <c r="Y10" s="237"/>
    </row>
    <row r="11" spans="1:25" ht="13.5" customHeight="1">
      <c r="A11" s="240"/>
      <c r="B11" s="252">
        <v>4</v>
      </c>
      <c r="C11" s="265">
        <v>119466</v>
      </c>
      <c r="D11" s="266">
        <v>26746817</v>
      </c>
      <c r="E11" s="266">
        <v>67312</v>
      </c>
      <c r="F11" s="266">
        <v>13786607</v>
      </c>
      <c r="G11" s="266">
        <v>724</v>
      </c>
      <c r="H11" s="266">
        <v>194319</v>
      </c>
      <c r="I11" s="266">
        <v>4227</v>
      </c>
      <c r="J11" s="266">
        <v>1345423</v>
      </c>
      <c r="K11" s="266">
        <v>1377</v>
      </c>
      <c r="L11" s="266">
        <v>194546</v>
      </c>
      <c r="M11" s="266">
        <v>932</v>
      </c>
      <c r="N11" s="266">
        <v>173796</v>
      </c>
      <c r="O11" s="266">
        <v>9997</v>
      </c>
      <c r="P11" s="266">
        <v>2575477</v>
      </c>
      <c r="Q11" s="266">
        <v>595</v>
      </c>
      <c r="R11" s="266">
        <v>181580</v>
      </c>
      <c r="S11" s="266">
        <v>518</v>
      </c>
      <c r="T11" s="266">
        <v>267710</v>
      </c>
      <c r="U11" s="266">
        <v>10955</v>
      </c>
      <c r="V11" s="266">
        <v>1562331</v>
      </c>
      <c r="W11" s="264">
        <v>4</v>
      </c>
      <c r="X11" s="294"/>
      <c r="Y11" s="237"/>
    </row>
    <row r="12" spans="1:25" s="260" customFormat="1" ht="13.5" customHeight="1">
      <c r="B12" s="267">
        <v>5</v>
      </c>
      <c r="C12" s="268">
        <v>111214</v>
      </c>
      <c r="D12" s="269">
        <v>28565201</v>
      </c>
      <c r="E12" s="269">
        <v>62459</v>
      </c>
      <c r="F12" s="269">
        <v>14318599</v>
      </c>
      <c r="G12" s="269">
        <v>652</v>
      </c>
      <c r="H12" s="269">
        <v>167396</v>
      </c>
      <c r="I12" s="269">
        <v>4655</v>
      </c>
      <c r="J12" s="269">
        <v>1598205</v>
      </c>
      <c r="K12" s="269">
        <v>856</v>
      </c>
      <c r="L12" s="269">
        <v>153267</v>
      </c>
      <c r="M12" s="269">
        <v>943</v>
      </c>
      <c r="N12" s="269">
        <v>187191</v>
      </c>
      <c r="O12" s="269">
        <v>8337</v>
      </c>
      <c r="P12" s="269">
        <v>2629369</v>
      </c>
      <c r="Q12" s="269">
        <v>575</v>
      </c>
      <c r="R12" s="269">
        <v>174380</v>
      </c>
      <c r="S12" s="269">
        <v>443</v>
      </c>
      <c r="T12" s="269">
        <v>258501</v>
      </c>
      <c r="U12" s="269">
        <v>10104</v>
      </c>
      <c r="V12" s="269">
        <v>1673389</v>
      </c>
      <c r="W12" s="271">
        <v>5</v>
      </c>
      <c r="X12" s="295"/>
      <c r="Y12" s="253"/>
    </row>
    <row r="13" spans="1:25" ht="13.5" customHeight="1">
      <c r="A13" s="240"/>
      <c r="B13" s="237"/>
      <c r="C13" s="296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4"/>
      <c r="X13" s="237"/>
      <c r="Y13" s="237"/>
    </row>
    <row r="14" spans="1:25" s="260" customFormat="1" ht="13.5" customHeight="1">
      <c r="A14" s="275"/>
      <c r="B14" s="253"/>
      <c r="C14" s="276"/>
      <c r="D14" s="277"/>
      <c r="E14" s="277"/>
      <c r="F14" s="277"/>
      <c r="G14" s="277"/>
      <c r="H14" s="277"/>
      <c r="I14" s="277"/>
      <c r="J14" s="297" t="s">
        <v>117</v>
      </c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54"/>
      <c r="X14" s="253"/>
      <c r="Y14" s="253"/>
    </row>
    <row r="15" spans="1:25" ht="13.5" customHeight="1">
      <c r="A15" s="240" t="s">
        <v>101</v>
      </c>
      <c r="B15" s="252" t="s">
        <v>102</v>
      </c>
      <c r="C15" s="261">
        <v>595828</v>
      </c>
      <c r="D15" s="262">
        <v>12144234</v>
      </c>
      <c r="E15" s="262">
        <v>324167</v>
      </c>
      <c r="F15" s="262">
        <v>5889638</v>
      </c>
      <c r="G15" s="262">
        <v>32941</v>
      </c>
      <c r="H15" s="262">
        <v>481376</v>
      </c>
      <c r="I15" s="262">
        <v>9862</v>
      </c>
      <c r="J15" s="262">
        <v>209978</v>
      </c>
      <c r="K15" s="262">
        <v>7331</v>
      </c>
      <c r="L15" s="262">
        <v>99121</v>
      </c>
      <c r="M15" s="262">
        <v>11319</v>
      </c>
      <c r="N15" s="262">
        <v>193800</v>
      </c>
      <c r="O15" s="262">
        <v>35935</v>
      </c>
      <c r="P15" s="262">
        <v>613114</v>
      </c>
      <c r="Q15" s="262">
        <v>7382</v>
      </c>
      <c r="R15" s="262">
        <v>187348</v>
      </c>
      <c r="S15" s="262">
        <v>2093</v>
      </c>
      <c r="T15" s="262">
        <v>22500</v>
      </c>
      <c r="U15" s="262">
        <v>5263</v>
      </c>
      <c r="V15" s="262">
        <v>77713</v>
      </c>
      <c r="W15" s="263" t="s">
        <v>103</v>
      </c>
      <c r="X15" s="252"/>
      <c r="Y15" s="237"/>
    </row>
    <row r="16" spans="1:25" ht="13.5" customHeight="1">
      <c r="A16" s="240"/>
      <c r="B16" s="252">
        <v>2</v>
      </c>
      <c r="C16" s="261">
        <v>489622</v>
      </c>
      <c r="D16" s="262">
        <v>10225533</v>
      </c>
      <c r="E16" s="262">
        <v>295830</v>
      </c>
      <c r="F16" s="262">
        <v>5335304</v>
      </c>
      <c r="G16" s="262">
        <v>10134</v>
      </c>
      <c r="H16" s="262">
        <v>140410</v>
      </c>
      <c r="I16" s="262">
        <v>8754</v>
      </c>
      <c r="J16" s="262">
        <v>181875</v>
      </c>
      <c r="K16" s="262">
        <v>11728</v>
      </c>
      <c r="L16" s="262">
        <v>187266</v>
      </c>
      <c r="M16" s="262">
        <v>4241</v>
      </c>
      <c r="N16" s="262">
        <v>59610</v>
      </c>
      <c r="O16" s="262">
        <v>25960</v>
      </c>
      <c r="P16" s="262">
        <v>671308</v>
      </c>
      <c r="Q16" s="262">
        <v>5827</v>
      </c>
      <c r="R16" s="262">
        <v>114546</v>
      </c>
      <c r="S16" s="262">
        <v>6242</v>
      </c>
      <c r="T16" s="262">
        <v>32169</v>
      </c>
      <c r="U16" s="262">
        <v>11409</v>
      </c>
      <c r="V16" s="262">
        <v>570650</v>
      </c>
      <c r="W16" s="264">
        <v>2</v>
      </c>
      <c r="X16" s="252"/>
      <c r="Y16" s="237"/>
    </row>
    <row r="17" spans="1:25" ht="13.5" customHeight="1">
      <c r="A17" s="240"/>
      <c r="B17" s="252">
        <v>3</v>
      </c>
      <c r="C17" s="261">
        <v>461167</v>
      </c>
      <c r="D17" s="262">
        <v>9149145</v>
      </c>
      <c r="E17" s="262">
        <v>272785</v>
      </c>
      <c r="F17" s="262">
        <v>4941081</v>
      </c>
      <c r="G17" s="262">
        <v>2616</v>
      </c>
      <c r="H17" s="262">
        <v>66017</v>
      </c>
      <c r="I17" s="262">
        <v>4436</v>
      </c>
      <c r="J17" s="262">
        <v>95760</v>
      </c>
      <c r="K17" s="262">
        <v>10900</v>
      </c>
      <c r="L17" s="262">
        <v>147750</v>
      </c>
      <c r="M17" s="262">
        <v>7443</v>
      </c>
      <c r="N17" s="262">
        <v>127514</v>
      </c>
      <c r="O17" s="262">
        <v>25700</v>
      </c>
      <c r="P17" s="262">
        <v>459476</v>
      </c>
      <c r="Q17" s="262">
        <v>9068</v>
      </c>
      <c r="R17" s="262">
        <v>121696</v>
      </c>
      <c r="S17" s="262">
        <v>104</v>
      </c>
      <c r="T17" s="262">
        <v>1930</v>
      </c>
      <c r="U17" s="262">
        <v>1364</v>
      </c>
      <c r="V17" s="262">
        <v>15650</v>
      </c>
      <c r="W17" s="264">
        <v>3</v>
      </c>
      <c r="X17" s="294"/>
      <c r="Y17" s="237"/>
    </row>
    <row r="18" spans="1:25" ht="13.5" customHeight="1">
      <c r="A18" s="240"/>
      <c r="B18" s="252">
        <v>4</v>
      </c>
      <c r="C18" s="265">
        <v>491803</v>
      </c>
      <c r="D18" s="266">
        <v>10800835</v>
      </c>
      <c r="E18" s="266">
        <v>295760</v>
      </c>
      <c r="F18" s="266">
        <v>5820104</v>
      </c>
      <c r="G18" s="266">
        <v>4923</v>
      </c>
      <c r="H18" s="266">
        <v>117372</v>
      </c>
      <c r="I18" s="266">
        <v>4746</v>
      </c>
      <c r="J18" s="266">
        <v>91879</v>
      </c>
      <c r="K18" s="266">
        <v>6047</v>
      </c>
      <c r="L18" s="266">
        <v>71241</v>
      </c>
      <c r="M18" s="266">
        <v>7812</v>
      </c>
      <c r="N18" s="266">
        <v>119810</v>
      </c>
      <c r="O18" s="266">
        <v>39530</v>
      </c>
      <c r="P18" s="266">
        <v>1174075</v>
      </c>
      <c r="Q18" s="266">
        <v>6016</v>
      </c>
      <c r="R18" s="266">
        <v>146762</v>
      </c>
      <c r="S18" s="266">
        <v>375</v>
      </c>
      <c r="T18" s="266">
        <v>6982</v>
      </c>
      <c r="U18" s="266">
        <v>8221</v>
      </c>
      <c r="V18" s="266">
        <v>112320</v>
      </c>
      <c r="W18" s="264">
        <v>4</v>
      </c>
      <c r="X18" s="294"/>
      <c r="Y18" s="237"/>
    </row>
    <row r="19" spans="1:25" s="260" customFormat="1" ht="13.5" customHeight="1">
      <c r="B19" s="267">
        <v>5</v>
      </c>
      <c r="C19" s="268">
        <v>465323</v>
      </c>
      <c r="D19" s="269">
        <v>11380718</v>
      </c>
      <c r="E19" s="269">
        <v>278673</v>
      </c>
      <c r="F19" s="269">
        <v>6193203</v>
      </c>
      <c r="G19" s="269">
        <v>8299</v>
      </c>
      <c r="H19" s="269">
        <v>197307</v>
      </c>
      <c r="I19" s="269">
        <v>5015</v>
      </c>
      <c r="J19" s="269">
        <v>114550</v>
      </c>
      <c r="K19" s="269">
        <v>5272</v>
      </c>
      <c r="L19" s="269">
        <v>114780</v>
      </c>
      <c r="M19" s="269">
        <v>6875</v>
      </c>
      <c r="N19" s="269">
        <v>118459</v>
      </c>
      <c r="O19" s="269">
        <v>24554</v>
      </c>
      <c r="P19" s="269">
        <v>582278</v>
      </c>
      <c r="Q19" s="269">
        <v>1421</v>
      </c>
      <c r="R19" s="269">
        <v>39615</v>
      </c>
      <c r="S19" s="269">
        <v>4049</v>
      </c>
      <c r="T19" s="269">
        <v>150000</v>
      </c>
      <c r="U19" s="269">
        <v>12706</v>
      </c>
      <c r="V19" s="269">
        <v>169600</v>
      </c>
      <c r="W19" s="271">
        <v>5</v>
      </c>
      <c r="X19" s="295"/>
      <c r="Y19" s="253"/>
    </row>
    <row r="20" spans="1:25" ht="13.5" customHeight="1">
      <c r="A20" s="281"/>
      <c r="B20" s="281"/>
      <c r="C20" s="298"/>
      <c r="D20" s="284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99"/>
      <c r="X20" s="252"/>
      <c r="Y20" s="237"/>
    </row>
    <row r="21" spans="1:25" ht="13.5" customHeight="1">
      <c r="A21" s="239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</row>
    <row r="23" spans="1:25" ht="13.5" customHeight="1" thickBot="1">
      <c r="A23" s="237"/>
      <c r="B23" s="237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37"/>
    </row>
    <row r="24" spans="1:25" ht="18" customHeight="1" thickTop="1">
      <c r="A24" s="241" t="s">
        <v>90</v>
      </c>
      <c r="B24" s="242"/>
      <c r="C24" s="287" t="s">
        <v>106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1"/>
      <c r="U24" s="243" t="s">
        <v>90</v>
      </c>
      <c r="V24" s="237"/>
      <c r="W24" s="237"/>
    </row>
    <row r="25" spans="1:25" ht="18" customHeight="1">
      <c r="A25" s="245"/>
      <c r="B25" s="246"/>
      <c r="C25" s="247" t="s">
        <v>118</v>
      </c>
      <c r="D25" s="245"/>
      <c r="E25" s="247" t="s">
        <v>119</v>
      </c>
      <c r="F25" s="245"/>
      <c r="G25" s="247" t="s">
        <v>120</v>
      </c>
      <c r="H25" s="245"/>
      <c r="I25" s="288" t="s">
        <v>121</v>
      </c>
      <c r="J25" s="289"/>
      <c r="K25" s="288" t="s">
        <v>122</v>
      </c>
      <c r="L25" s="289"/>
      <c r="M25" s="247" t="s">
        <v>123</v>
      </c>
      <c r="N25" s="245"/>
      <c r="O25" s="288" t="s">
        <v>124</v>
      </c>
      <c r="P25" s="289"/>
      <c r="Q25" s="247" t="s">
        <v>125</v>
      </c>
      <c r="R25" s="245"/>
      <c r="S25" s="290" t="s">
        <v>126</v>
      </c>
      <c r="T25" s="245"/>
      <c r="U25" s="247"/>
      <c r="V25" s="252"/>
      <c r="W25" s="237"/>
    </row>
    <row r="26" spans="1:25" ht="13.5" customHeight="1">
      <c r="A26" s="245"/>
      <c r="B26" s="246"/>
      <c r="C26" s="249" t="s">
        <v>99</v>
      </c>
      <c r="D26" s="249" t="s">
        <v>100</v>
      </c>
      <c r="E26" s="249" t="s">
        <v>99</v>
      </c>
      <c r="F26" s="249" t="s">
        <v>100</v>
      </c>
      <c r="G26" s="249" t="s">
        <v>99</v>
      </c>
      <c r="H26" s="249" t="s">
        <v>100</v>
      </c>
      <c r="I26" s="249" t="s">
        <v>99</v>
      </c>
      <c r="J26" s="249" t="s">
        <v>100</v>
      </c>
      <c r="K26" s="249" t="s">
        <v>99</v>
      </c>
      <c r="L26" s="249" t="s">
        <v>100</v>
      </c>
      <c r="M26" s="249" t="s">
        <v>99</v>
      </c>
      <c r="N26" s="249" t="s">
        <v>100</v>
      </c>
      <c r="O26" s="249" t="s">
        <v>99</v>
      </c>
      <c r="P26" s="249" t="s">
        <v>100</v>
      </c>
      <c r="Q26" s="249" t="s">
        <v>99</v>
      </c>
      <c r="R26" s="249" t="s">
        <v>100</v>
      </c>
      <c r="S26" s="249" t="s">
        <v>99</v>
      </c>
      <c r="T26" s="249" t="s">
        <v>100</v>
      </c>
      <c r="U26" s="247"/>
      <c r="V26" s="237"/>
      <c r="W26" s="237"/>
    </row>
    <row r="27" spans="1:25" ht="13.5" customHeight="1">
      <c r="A27" s="300"/>
      <c r="B27" s="301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91"/>
      <c r="V27" s="237"/>
      <c r="W27" s="237"/>
    </row>
    <row r="28" spans="1:25" ht="13.5" customHeight="1">
      <c r="A28" s="302"/>
      <c r="B28" s="303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93"/>
      <c r="V28" s="237"/>
      <c r="W28" s="237"/>
    </row>
    <row r="29" spans="1:25" s="260" customFormat="1" ht="13.5" customHeight="1">
      <c r="A29" s="253"/>
      <c r="B29" s="304"/>
      <c r="C29" s="253"/>
      <c r="D29" s="253"/>
      <c r="E29" s="253"/>
      <c r="F29" s="253"/>
      <c r="G29" s="253"/>
      <c r="H29" s="236" t="s">
        <v>116</v>
      </c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4"/>
      <c r="V29" s="253"/>
      <c r="W29" s="253"/>
    </row>
    <row r="30" spans="1:25" ht="13.5" customHeight="1">
      <c r="A30" s="240" t="s">
        <v>101</v>
      </c>
      <c r="B30" s="252" t="s">
        <v>102</v>
      </c>
      <c r="C30" s="261">
        <v>5692</v>
      </c>
      <c r="D30" s="262">
        <v>926767</v>
      </c>
      <c r="E30" s="262">
        <v>389</v>
      </c>
      <c r="F30" s="262">
        <v>152386</v>
      </c>
      <c r="G30" s="262">
        <v>2612</v>
      </c>
      <c r="H30" s="262">
        <v>820540</v>
      </c>
      <c r="I30" s="262">
        <v>3242</v>
      </c>
      <c r="J30" s="262">
        <v>1095659</v>
      </c>
      <c r="K30" s="262">
        <v>3385</v>
      </c>
      <c r="L30" s="262">
        <v>1045395</v>
      </c>
      <c r="M30" s="262">
        <v>5535</v>
      </c>
      <c r="N30" s="262">
        <v>1576126</v>
      </c>
      <c r="O30" s="262">
        <v>3893</v>
      </c>
      <c r="P30" s="262">
        <v>876843</v>
      </c>
      <c r="Q30" s="262">
        <v>2226</v>
      </c>
      <c r="R30" s="262">
        <v>867551</v>
      </c>
      <c r="S30" s="262">
        <v>1540</v>
      </c>
      <c r="T30" s="262">
        <v>300651</v>
      </c>
      <c r="U30" s="263" t="s">
        <v>103</v>
      </c>
      <c r="V30" s="252"/>
      <c r="W30" s="237"/>
    </row>
    <row r="31" spans="1:25" ht="13.5" customHeight="1">
      <c r="A31" s="240"/>
      <c r="B31" s="252">
        <v>2</v>
      </c>
      <c r="C31" s="261">
        <v>5178</v>
      </c>
      <c r="D31" s="262">
        <v>939642</v>
      </c>
      <c r="E31" s="262">
        <v>210</v>
      </c>
      <c r="F31" s="262">
        <v>70481</v>
      </c>
      <c r="G31" s="262">
        <v>2842</v>
      </c>
      <c r="H31" s="262">
        <v>889605</v>
      </c>
      <c r="I31" s="262">
        <v>2310</v>
      </c>
      <c r="J31" s="262">
        <v>792372</v>
      </c>
      <c r="K31" s="262">
        <v>3049</v>
      </c>
      <c r="L31" s="262">
        <v>971858</v>
      </c>
      <c r="M31" s="262">
        <v>4895</v>
      </c>
      <c r="N31" s="262">
        <v>1392325</v>
      </c>
      <c r="O31" s="262">
        <v>3709</v>
      </c>
      <c r="P31" s="262">
        <v>988678</v>
      </c>
      <c r="Q31" s="262">
        <v>1711</v>
      </c>
      <c r="R31" s="262">
        <v>610890</v>
      </c>
      <c r="S31" s="262">
        <v>924</v>
      </c>
      <c r="T31" s="262">
        <v>198903</v>
      </c>
      <c r="U31" s="264">
        <v>2</v>
      </c>
      <c r="V31" s="252"/>
      <c r="W31" s="237"/>
    </row>
    <row r="32" spans="1:25" ht="13.5" customHeight="1">
      <c r="A32" s="240"/>
      <c r="B32" s="252">
        <v>3</v>
      </c>
      <c r="C32" s="261">
        <v>6057</v>
      </c>
      <c r="D32" s="262">
        <v>1063217</v>
      </c>
      <c r="E32" s="262">
        <v>484</v>
      </c>
      <c r="F32" s="262">
        <v>207800</v>
      </c>
      <c r="G32" s="262">
        <v>3641</v>
      </c>
      <c r="H32" s="262">
        <v>1289087</v>
      </c>
      <c r="I32" s="262">
        <v>1927</v>
      </c>
      <c r="J32" s="262">
        <v>700155</v>
      </c>
      <c r="K32" s="262">
        <v>2769</v>
      </c>
      <c r="L32" s="262">
        <v>840168</v>
      </c>
      <c r="M32" s="262">
        <v>5212</v>
      </c>
      <c r="N32" s="262">
        <v>1523685</v>
      </c>
      <c r="O32" s="262">
        <v>3428</v>
      </c>
      <c r="P32" s="262">
        <v>882268</v>
      </c>
      <c r="Q32" s="262">
        <v>1746</v>
      </c>
      <c r="R32" s="262">
        <v>65178</v>
      </c>
      <c r="S32" s="262">
        <v>970</v>
      </c>
      <c r="T32" s="262">
        <v>198666</v>
      </c>
      <c r="U32" s="264">
        <v>3</v>
      </c>
      <c r="V32" s="294"/>
      <c r="W32" s="237"/>
    </row>
    <row r="33" spans="1:23" ht="13.5" customHeight="1">
      <c r="A33" s="240"/>
      <c r="B33" s="252">
        <v>4</v>
      </c>
      <c r="C33" s="265">
        <v>5508</v>
      </c>
      <c r="D33" s="266">
        <v>1042734</v>
      </c>
      <c r="E33" s="266">
        <v>320</v>
      </c>
      <c r="F33" s="266">
        <v>121572</v>
      </c>
      <c r="G33" s="266">
        <v>1641</v>
      </c>
      <c r="H33" s="266">
        <v>488285</v>
      </c>
      <c r="I33" s="266">
        <v>1822</v>
      </c>
      <c r="J33" s="266">
        <v>669082</v>
      </c>
      <c r="K33" s="266">
        <v>3133</v>
      </c>
      <c r="L33" s="266">
        <v>1008652</v>
      </c>
      <c r="M33" s="266">
        <v>4662</v>
      </c>
      <c r="N33" s="266">
        <v>1366916</v>
      </c>
      <c r="O33" s="266">
        <v>3255</v>
      </c>
      <c r="P33" s="266">
        <v>965160</v>
      </c>
      <c r="Q33" s="266">
        <v>1358</v>
      </c>
      <c r="R33" s="266">
        <v>513311</v>
      </c>
      <c r="S33" s="266">
        <v>1130</v>
      </c>
      <c r="T33" s="266">
        <v>289318</v>
      </c>
      <c r="U33" s="264">
        <v>4</v>
      </c>
      <c r="V33" s="294"/>
      <c r="W33" s="237"/>
    </row>
    <row r="34" spans="1:23" s="260" customFormat="1" ht="13.5" customHeight="1">
      <c r="B34" s="267">
        <v>5</v>
      </c>
      <c r="C34" s="268">
        <v>4943</v>
      </c>
      <c r="D34" s="269">
        <v>1011471</v>
      </c>
      <c r="E34" s="269">
        <v>432</v>
      </c>
      <c r="F34" s="269">
        <v>183588</v>
      </c>
      <c r="G34" s="269">
        <v>1324</v>
      </c>
      <c r="H34" s="269">
        <v>444149</v>
      </c>
      <c r="I34" s="269">
        <v>2096</v>
      </c>
      <c r="J34" s="269">
        <v>823541</v>
      </c>
      <c r="K34" s="269">
        <v>2581</v>
      </c>
      <c r="L34" s="269">
        <v>966663</v>
      </c>
      <c r="M34" s="269">
        <v>4283</v>
      </c>
      <c r="N34" s="269">
        <v>1492579</v>
      </c>
      <c r="O34" s="269">
        <v>3823</v>
      </c>
      <c r="P34" s="269">
        <v>1398730</v>
      </c>
      <c r="Q34" s="269">
        <v>1482</v>
      </c>
      <c r="R34" s="269">
        <v>738945</v>
      </c>
      <c r="S34" s="269">
        <v>1227</v>
      </c>
      <c r="T34" s="269">
        <v>345238</v>
      </c>
      <c r="U34" s="271">
        <v>5</v>
      </c>
      <c r="V34" s="295"/>
      <c r="W34" s="253"/>
    </row>
    <row r="35" spans="1:23" ht="13.5" customHeight="1">
      <c r="A35" s="237"/>
      <c r="B35" s="237"/>
      <c r="C35" s="296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4"/>
      <c r="V35" s="237"/>
      <c r="W35" s="237"/>
    </row>
    <row r="36" spans="1:23" s="260" customFormat="1" ht="13.5" customHeight="1">
      <c r="A36" s="253"/>
      <c r="B36" s="253"/>
      <c r="C36" s="276"/>
      <c r="D36" s="277"/>
      <c r="E36" s="277"/>
      <c r="F36" s="277"/>
      <c r="G36" s="277"/>
      <c r="H36" s="297" t="s">
        <v>117</v>
      </c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54"/>
      <c r="V36" s="253"/>
      <c r="W36" s="253"/>
    </row>
    <row r="37" spans="1:23" ht="13.5" customHeight="1">
      <c r="A37" s="240" t="s">
        <v>101</v>
      </c>
      <c r="B37" s="252" t="s">
        <v>102</v>
      </c>
      <c r="C37" s="261">
        <v>12859</v>
      </c>
      <c r="D37" s="262">
        <v>162568</v>
      </c>
      <c r="E37" s="262">
        <v>638</v>
      </c>
      <c r="F37" s="262">
        <v>5835</v>
      </c>
      <c r="G37" s="262">
        <v>1603</v>
      </c>
      <c r="H37" s="262">
        <v>24050</v>
      </c>
      <c r="I37" s="262">
        <v>31990</v>
      </c>
      <c r="J37" s="262">
        <v>1180910</v>
      </c>
      <c r="K37" s="262">
        <v>26537</v>
      </c>
      <c r="L37" s="262">
        <v>736369</v>
      </c>
      <c r="M37" s="262">
        <v>36251</v>
      </c>
      <c r="N37" s="262">
        <v>874297</v>
      </c>
      <c r="O37" s="262">
        <v>12578</v>
      </c>
      <c r="P37" s="262">
        <v>212921</v>
      </c>
      <c r="Q37" s="262">
        <v>11198</v>
      </c>
      <c r="R37" s="262">
        <v>272003</v>
      </c>
      <c r="S37" s="262">
        <v>25881</v>
      </c>
      <c r="T37" s="262">
        <v>900693</v>
      </c>
      <c r="U37" s="263" t="s">
        <v>103</v>
      </c>
      <c r="V37" s="252"/>
      <c r="W37" s="237"/>
    </row>
    <row r="38" spans="1:23" ht="13.5" customHeight="1">
      <c r="A38" s="240"/>
      <c r="B38" s="252">
        <v>2</v>
      </c>
      <c r="C38" s="261">
        <v>12420</v>
      </c>
      <c r="D38" s="262">
        <v>237341</v>
      </c>
      <c r="E38" s="262">
        <v>510</v>
      </c>
      <c r="F38" s="262">
        <v>19900</v>
      </c>
      <c r="G38" s="262">
        <v>1286</v>
      </c>
      <c r="H38" s="262">
        <v>0</v>
      </c>
      <c r="I38" s="262">
        <v>12836</v>
      </c>
      <c r="J38" s="262">
        <v>458607</v>
      </c>
      <c r="K38" s="262">
        <v>7683</v>
      </c>
      <c r="L38" s="262">
        <v>194740</v>
      </c>
      <c r="M38" s="262">
        <v>36232</v>
      </c>
      <c r="N38" s="262">
        <v>819865</v>
      </c>
      <c r="O38" s="262">
        <v>8780</v>
      </c>
      <c r="P38" s="262">
        <v>177318</v>
      </c>
      <c r="Q38" s="262">
        <v>12944</v>
      </c>
      <c r="R38" s="262">
        <v>513343</v>
      </c>
      <c r="S38" s="262">
        <v>16806</v>
      </c>
      <c r="T38" s="262">
        <v>492231</v>
      </c>
      <c r="U38" s="264">
        <v>2</v>
      </c>
      <c r="V38" s="252"/>
      <c r="W38" s="237"/>
    </row>
    <row r="39" spans="1:23" ht="13.5" customHeight="1">
      <c r="A39" s="240"/>
      <c r="B39" s="252">
        <v>3</v>
      </c>
      <c r="C39" s="261">
        <v>41929</v>
      </c>
      <c r="D39" s="262">
        <v>461889</v>
      </c>
      <c r="E39" s="262">
        <v>1479</v>
      </c>
      <c r="F39" s="262">
        <v>49060</v>
      </c>
      <c r="G39" s="262">
        <v>3411</v>
      </c>
      <c r="H39" s="262">
        <v>65810</v>
      </c>
      <c r="I39" s="262">
        <v>1943</v>
      </c>
      <c r="J39" s="262">
        <v>34250</v>
      </c>
      <c r="K39" s="262">
        <v>4092</v>
      </c>
      <c r="L39" s="262">
        <v>78981</v>
      </c>
      <c r="M39" s="262">
        <v>14858</v>
      </c>
      <c r="N39" s="262">
        <v>332408</v>
      </c>
      <c r="O39" s="262">
        <v>6766</v>
      </c>
      <c r="P39" s="262">
        <v>113067</v>
      </c>
      <c r="Q39" s="262">
        <v>39906</v>
      </c>
      <c r="R39" s="262">
        <v>1727282</v>
      </c>
      <c r="S39" s="262">
        <v>12367</v>
      </c>
      <c r="T39" s="262">
        <v>309524</v>
      </c>
      <c r="U39" s="264">
        <v>3</v>
      </c>
      <c r="V39" s="294"/>
      <c r="W39" s="237"/>
    </row>
    <row r="40" spans="1:23" ht="13.5" customHeight="1">
      <c r="A40" s="240"/>
      <c r="B40" s="252">
        <v>4</v>
      </c>
      <c r="C40" s="265">
        <v>18598</v>
      </c>
      <c r="D40" s="266">
        <v>325344</v>
      </c>
      <c r="E40" s="266">
        <v>3236</v>
      </c>
      <c r="F40" s="266">
        <v>101220</v>
      </c>
      <c r="G40" s="266">
        <v>1804</v>
      </c>
      <c r="H40" s="266">
        <v>25910</v>
      </c>
      <c r="I40" s="266">
        <v>7187</v>
      </c>
      <c r="J40" s="266">
        <v>236750</v>
      </c>
      <c r="K40" s="266">
        <v>24055</v>
      </c>
      <c r="L40" s="266">
        <v>557869</v>
      </c>
      <c r="M40" s="266">
        <v>26309</v>
      </c>
      <c r="N40" s="266">
        <v>886811</v>
      </c>
      <c r="O40" s="266">
        <v>8111</v>
      </c>
      <c r="P40" s="266">
        <v>154329</v>
      </c>
      <c r="Q40" s="266">
        <v>8293</v>
      </c>
      <c r="R40" s="266">
        <v>386655</v>
      </c>
      <c r="S40" s="266">
        <v>20780</v>
      </c>
      <c r="T40" s="266">
        <v>465402</v>
      </c>
      <c r="U40" s="264">
        <v>4</v>
      </c>
      <c r="V40" s="294"/>
      <c r="W40" s="237"/>
    </row>
    <row r="41" spans="1:23" s="260" customFormat="1" ht="13.5" customHeight="1">
      <c r="B41" s="267">
        <v>5</v>
      </c>
      <c r="C41" s="268">
        <v>24160</v>
      </c>
      <c r="D41" s="269">
        <v>646363</v>
      </c>
      <c r="E41" s="269">
        <v>3832</v>
      </c>
      <c r="F41" s="269">
        <v>153566</v>
      </c>
      <c r="G41" s="269">
        <v>831</v>
      </c>
      <c r="H41" s="269">
        <v>11700</v>
      </c>
      <c r="I41" s="269">
        <v>3604</v>
      </c>
      <c r="J41" s="269">
        <v>94571</v>
      </c>
      <c r="K41" s="269">
        <v>20549</v>
      </c>
      <c r="L41" s="269">
        <v>759747</v>
      </c>
      <c r="M41" s="269">
        <v>19871</v>
      </c>
      <c r="N41" s="269">
        <v>654013</v>
      </c>
      <c r="O41" s="269">
        <v>13450</v>
      </c>
      <c r="P41" s="269">
        <v>343630</v>
      </c>
      <c r="Q41" s="269">
        <v>13024</v>
      </c>
      <c r="R41" s="269">
        <v>526380</v>
      </c>
      <c r="S41" s="269">
        <v>19138</v>
      </c>
      <c r="T41" s="269">
        <v>510956</v>
      </c>
      <c r="U41" s="271">
        <v>5</v>
      </c>
      <c r="V41" s="295"/>
      <c r="W41" s="253"/>
    </row>
    <row r="42" spans="1:23" ht="13.5" customHeight="1">
      <c r="A42" s="281"/>
      <c r="B42" s="305"/>
      <c r="C42" s="282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99"/>
      <c r="V42" s="252"/>
      <c r="W42" s="237"/>
    </row>
    <row r="43" spans="1:23" ht="13.5" customHeight="1">
      <c r="A43" s="239" t="s">
        <v>127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</row>
  </sheetData>
  <mergeCells count="63">
    <mergeCell ref="P26:P27"/>
    <mergeCell ref="Q26:Q27"/>
    <mergeCell ref="R26:R27"/>
    <mergeCell ref="S26:S27"/>
    <mergeCell ref="T26:T27"/>
    <mergeCell ref="O26:O27"/>
    <mergeCell ref="O25:P25"/>
    <mergeCell ref="Q25:R25"/>
    <mergeCell ref="S25:T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V4:V5"/>
    <mergeCell ref="A24:B27"/>
    <mergeCell ref="C24:T24"/>
    <mergeCell ref="U24:U27"/>
    <mergeCell ref="C25:D25"/>
    <mergeCell ref="E25:F25"/>
    <mergeCell ref="G25:H25"/>
    <mergeCell ref="I25:J25"/>
    <mergeCell ref="K25:L25"/>
    <mergeCell ref="M25:N25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E4:E5"/>
    <mergeCell ref="F4:F5"/>
    <mergeCell ref="G4:G5"/>
    <mergeCell ref="H4:H5"/>
    <mergeCell ref="I4:I5"/>
    <mergeCell ref="A2:B5"/>
    <mergeCell ref="C2:D3"/>
    <mergeCell ref="E2:V2"/>
    <mergeCell ref="W2:W5"/>
    <mergeCell ref="E3:F3"/>
    <mergeCell ref="G3:H3"/>
    <mergeCell ref="I3:J3"/>
    <mergeCell ref="K3:L3"/>
    <mergeCell ref="M3:N3"/>
    <mergeCell ref="O3:P3"/>
    <mergeCell ref="O4:O5"/>
    <mergeCell ref="Q3:R3"/>
    <mergeCell ref="S3:T3"/>
    <mergeCell ref="U3:V3"/>
    <mergeCell ref="C4:C5"/>
    <mergeCell ref="D4:D5"/>
  </mergeCells>
  <phoneticPr fontId="4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3"/>
  <sheetViews>
    <sheetView zoomScale="120" zoomScaleNormal="120" workbookViewId="0"/>
  </sheetViews>
  <sheetFormatPr defaultRowHeight="13"/>
  <cols>
    <col min="1" max="2" width="4.6328125" style="106" customWidth="1"/>
    <col min="3" max="3" width="7.6328125" style="106" customWidth="1"/>
    <col min="4" max="4" width="10" style="106" customWidth="1"/>
    <col min="5" max="5" width="7.6328125" style="106" customWidth="1"/>
    <col min="6" max="6" width="10.26953125" style="106" customWidth="1"/>
    <col min="7" max="7" width="7.6328125" style="106" customWidth="1"/>
    <col min="8" max="8" width="9.6328125" style="106" customWidth="1"/>
    <col min="9" max="9" width="7.6328125" style="106" customWidth="1"/>
    <col min="10" max="10" width="9.6328125" style="106" customWidth="1"/>
    <col min="11" max="11" width="7.6328125" style="106" customWidth="1"/>
    <col min="12" max="12" width="9.6328125" style="106" customWidth="1"/>
    <col min="13" max="13" width="7.6328125" style="106" customWidth="1"/>
    <col min="14" max="14" width="9.6328125" style="106" customWidth="1"/>
    <col min="15" max="15" width="7.6328125" style="106" customWidth="1"/>
    <col min="16" max="16" width="10.26953125" style="106" customWidth="1"/>
    <col min="17" max="17" width="7.6328125" style="106" customWidth="1"/>
    <col min="18" max="18" width="9.6328125" style="106" customWidth="1"/>
    <col min="19" max="19" width="7.6328125" style="106" customWidth="1"/>
    <col min="20" max="20" width="9.6328125" style="106" customWidth="1"/>
    <col min="21" max="21" width="7.6328125" style="106" customWidth="1"/>
    <col min="22" max="22" width="9.6328125" style="106" customWidth="1"/>
    <col min="23" max="23" width="7.6328125" style="106" customWidth="1"/>
    <col min="24" max="24" width="9.6328125" style="106" customWidth="1"/>
    <col min="25" max="25" width="6.6328125" style="106" customWidth="1"/>
    <col min="26" max="16384" width="8.7265625" style="106"/>
  </cols>
  <sheetData>
    <row r="1" spans="1:25" ht="13.5" customHeight="1">
      <c r="A1" s="306" t="s">
        <v>172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</row>
    <row r="2" spans="1:25" ht="13.5" customHeight="1" thickBot="1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8"/>
      <c r="W2" s="307"/>
      <c r="X2" s="307"/>
      <c r="Y2" s="309" t="s">
        <v>197</v>
      </c>
    </row>
    <row r="3" spans="1:25" ht="13.5" customHeight="1" thickTop="1">
      <c r="A3" s="310" t="s">
        <v>87</v>
      </c>
      <c r="B3" s="311"/>
      <c r="C3" s="311" t="s">
        <v>173</v>
      </c>
      <c r="D3" s="311"/>
      <c r="E3" s="312" t="s">
        <v>174</v>
      </c>
      <c r="F3" s="312"/>
      <c r="G3" s="312"/>
      <c r="H3" s="312"/>
      <c r="I3" s="312"/>
      <c r="J3" s="312"/>
      <c r="K3" s="312"/>
      <c r="L3" s="312"/>
      <c r="M3" s="313" t="s">
        <v>175</v>
      </c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108"/>
      <c r="Y3" s="315" t="s">
        <v>90</v>
      </c>
    </row>
    <row r="4" spans="1:25" ht="13.5" customHeight="1">
      <c r="A4" s="316"/>
      <c r="B4" s="317"/>
      <c r="C4" s="317"/>
      <c r="D4" s="317"/>
      <c r="E4" s="317" t="s">
        <v>176</v>
      </c>
      <c r="F4" s="317"/>
      <c r="G4" s="317" t="s">
        <v>177</v>
      </c>
      <c r="H4" s="317"/>
      <c r="I4" s="317" t="s">
        <v>178</v>
      </c>
      <c r="J4" s="317"/>
      <c r="K4" s="317" t="s">
        <v>179</v>
      </c>
      <c r="L4" s="317"/>
      <c r="M4" s="318" t="s">
        <v>180</v>
      </c>
      <c r="N4" s="319"/>
      <c r="O4" s="319"/>
      <c r="P4" s="320"/>
      <c r="Q4" s="318" t="s">
        <v>181</v>
      </c>
      <c r="R4" s="319"/>
      <c r="S4" s="319"/>
      <c r="T4" s="320"/>
      <c r="U4" s="318" t="s">
        <v>182</v>
      </c>
      <c r="V4" s="319"/>
      <c r="W4" s="319"/>
      <c r="X4" s="320"/>
      <c r="Y4" s="321"/>
    </row>
    <row r="5" spans="1:25" ht="13.5" customHeight="1">
      <c r="A5" s="316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8" t="s">
        <v>183</v>
      </c>
      <c r="N5" s="320"/>
      <c r="O5" s="318" t="s">
        <v>184</v>
      </c>
      <c r="P5" s="320"/>
      <c r="Q5" s="318" t="s">
        <v>183</v>
      </c>
      <c r="R5" s="320"/>
      <c r="S5" s="318" t="s">
        <v>184</v>
      </c>
      <c r="T5" s="320"/>
      <c r="U5" s="318" t="s">
        <v>183</v>
      </c>
      <c r="V5" s="320"/>
      <c r="W5" s="318" t="s">
        <v>184</v>
      </c>
      <c r="X5" s="320"/>
      <c r="Y5" s="321"/>
    </row>
    <row r="6" spans="1:25" ht="13.5" customHeight="1">
      <c r="A6" s="316"/>
      <c r="B6" s="317"/>
      <c r="C6" s="317" t="s">
        <v>185</v>
      </c>
      <c r="D6" s="322" t="s">
        <v>99</v>
      </c>
      <c r="E6" s="317" t="s">
        <v>185</v>
      </c>
      <c r="F6" s="322" t="s">
        <v>99</v>
      </c>
      <c r="G6" s="317" t="s">
        <v>185</v>
      </c>
      <c r="H6" s="322" t="s">
        <v>99</v>
      </c>
      <c r="I6" s="317" t="s">
        <v>185</v>
      </c>
      <c r="J6" s="322" t="s">
        <v>99</v>
      </c>
      <c r="K6" s="317" t="s">
        <v>185</v>
      </c>
      <c r="L6" s="322" t="s">
        <v>99</v>
      </c>
      <c r="M6" s="317" t="s">
        <v>185</v>
      </c>
      <c r="N6" s="322" t="s">
        <v>99</v>
      </c>
      <c r="O6" s="317" t="s">
        <v>185</v>
      </c>
      <c r="P6" s="322" t="s">
        <v>99</v>
      </c>
      <c r="Q6" s="317" t="s">
        <v>185</v>
      </c>
      <c r="R6" s="322" t="s">
        <v>99</v>
      </c>
      <c r="S6" s="317" t="s">
        <v>185</v>
      </c>
      <c r="T6" s="322" t="s">
        <v>99</v>
      </c>
      <c r="U6" s="317" t="s">
        <v>185</v>
      </c>
      <c r="V6" s="322" t="s">
        <v>99</v>
      </c>
      <c r="W6" s="317" t="s">
        <v>185</v>
      </c>
      <c r="X6" s="322" t="s">
        <v>99</v>
      </c>
      <c r="Y6" s="321"/>
    </row>
    <row r="7" spans="1:25" ht="13.5" customHeight="1">
      <c r="A7" s="316"/>
      <c r="B7" s="317"/>
      <c r="C7" s="317"/>
      <c r="D7" s="323"/>
      <c r="E7" s="317"/>
      <c r="F7" s="323"/>
      <c r="G7" s="317"/>
      <c r="H7" s="323"/>
      <c r="I7" s="317"/>
      <c r="J7" s="323"/>
      <c r="K7" s="317"/>
      <c r="L7" s="323"/>
      <c r="M7" s="317"/>
      <c r="N7" s="323"/>
      <c r="O7" s="317"/>
      <c r="P7" s="323"/>
      <c r="Q7" s="317"/>
      <c r="R7" s="323"/>
      <c r="S7" s="317"/>
      <c r="T7" s="323"/>
      <c r="U7" s="317"/>
      <c r="V7" s="323"/>
      <c r="W7" s="317"/>
      <c r="X7" s="323"/>
      <c r="Y7" s="324"/>
    </row>
    <row r="8" spans="1:25" ht="13.5" customHeight="1">
      <c r="A8" s="325"/>
      <c r="B8" s="326"/>
      <c r="C8" s="327"/>
      <c r="D8" s="328"/>
      <c r="E8" s="325"/>
      <c r="F8" s="328"/>
      <c r="G8" s="325"/>
      <c r="H8" s="328"/>
      <c r="I8" s="325"/>
      <c r="J8" s="328"/>
      <c r="K8" s="325"/>
      <c r="L8" s="328"/>
      <c r="M8" s="325"/>
      <c r="N8" s="328"/>
      <c r="O8" s="325"/>
      <c r="P8" s="328"/>
      <c r="Q8" s="325"/>
      <c r="R8" s="328"/>
      <c r="S8" s="325"/>
      <c r="T8" s="328"/>
      <c r="U8" s="325"/>
      <c r="V8" s="328"/>
      <c r="W8" s="325"/>
      <c r="X8" s="329"/>
      <c r="Y8" s="307"/>
    </row>
    <row r="9" spans="1:25" s="131" customFormat="1" ht="13.5" customHeight="1">
      <c r="A9" s="330"/>
      <c r="B9" s="331"/>
      <c r="C9" s="332"/>
      <c r="D9" s="333"/>
      <c r="E9" s="333"/>
      <c r="F9" s="333"/>
      <c r="G9" s="334" t="s">
        <v>63</v>
      </c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3"/>
      <c r="V9" s="333"/>
      <c r="W9" s="333"/>
      <c r="X9" s="335"/>
      <c r="Y9" s="330"/>
    </row>
    <row r="10" spans="1:25" ht="13.5" customHeight="1">
      <c r="A10" s="309" t="s">
        <v>198</v>
      </c>
      <c r="B10" s="336" t="s">
        <v>199</v>
      </c>
      <c r="C10" s="337">
        <v>905</v>
      </c>
      <c r="D10" s="338">
        <v>74876</v>
      </c>
      <c r="E10" s="338">
        <v>289</v>
      </c>
      <c r="F10" s="338">
        <v>34388</v>
      </c>
      <c r="G10" s="338">
        <v>342</v>
      </c>
      <c r="H10" s="338">
        <v>16228</v>
      </c>
      <c r="I10" s="338">
        <v>6</v>
      </c>
      <c r="J10" s="338">
        <v>420</v>
      </c>
      <c r="K10" s="338">
        <v>268</v>
      </c>
      <c r="L10" s="338">
        <v>23840</v>
      </c>
      <c r="M10" s="338">
        <v>355</v>
      </c>
      <c r="N10" s="338">
        <v>18618</v>
      </c>
      <c r="O10" s="338">
        <v>525</v>
      </c>
      <c r="P10" s="338">
        <v>54389</v>
      </c>
      <c r="Q10" s="338">
        <v>21</v>
      </c>
      <c r="R10" s="338">
        <v>1388</v>
      </c>
      <c r="S10" s="338">
        <v>4</v>
      </c>
      <c r="T10" s="338">
        <v>470</v>
      </c>
      <c r="U10" s="338">
        <v>0</v>
      </c>
      <c r="V10" s="338">
        <v>9</v>
      </c>
      <c r="W10" s="338">
        <v>0</v>
      </c>
      <c r="X10" s="339">
        <v>2</v>
      </c>
      <c r="Y10" s="309" t="s">
        <v>200</v>
      </c>
    </row>
    <row r="11" spans="1:25" ht="13.5" customHeight="1">
      <c r="A11" s="309"/>
      <c r="B11" s="336">
        <v>2</v>
      </c>
      <c r="C11" s="337">
        <v>815</v>
      </c>
      <c r="D11" s="338">
        <v>66454</v>
      </c>
      <c r="E11" s="338">
        <v>261</v>
      </c>
      <c r="F11" s="338">
        <v>30803</v>
      </c>
      <c r="G11" s="338">
        <v>307</v>
      </c>
      <c r="H11" s="338">
        <v>14101</v>
      </c>
      <c r="I11" s="338">
        <v>7</v>
      </c>
      <c r="J11" s="338">
        <v>434</v>
      </c>
      <c r="K11" s="338">
        <v>240</v>
      </c>
      <c r="L11" s="338">
        <v>21116</v>
      </c>
      <c r="M11" s="338">
        <v>327</v>
      </c>
      <c r="N11" s="338">
        <v>16606</v>
      </c>
      <c r="O11" s="338">
        <v>463</v>
      </c>
      <c r="P11" s="338">
        <v>48102</v>
      </c>
      <c r="Q11" s="338">
        <v>22</v>
      </c>
      <c r="R11" s="338">
        <v>1324</v>
      </c>
      <c r="S11" s="338">
        <v>4</v>
      </c>
      <c r="T11" s="338">
        <v>415</v>
      </c>
      <c r="U11" s="338">
        <v>0</v>
      </c>
      <c r="V11" s="338">
        <v>5</v>
      </c>
      <c r="W11" s="338">
        <v>0</v>
      </c>
      <c r="X11" s="339">
        <v>2</v>
      </c>
      <c r="Y11" s="309">
        <v>2</v>
      </c>
    </row>
    <row r="12" spans="1:25" s="346" customFormat="1" ht="13.5" customHeight="1">
      <c r="A12" s="340"/>
      <c r="B12" s="336">
        <v>3</v>
      </c>
      <c r="C12" s="341">
        <v>856</v>
      </c>
      <c r="D12" s="342">
        <v>70666</v>
      </c>
      <c r="E12" s="342">
        <v>286</v>
      </c>
      <c r="F12" s="342">
        <v>33558</v>
      </c>
      <c r="G12" s="342">
        <v>321</v>
      </c>
      <c r="H12" s="342">
        <v>14839</v>
      </c>
      <c r="I12" s="342">
        <v>6</v>
      </c>
      <c r="J12" s="342">
        <v>364</v>
      </c>
      <c r="K12" s="342">
        <v>244</v>
      </c>
      <c r="L12" s="342">
        <v>21906</v>
      </c>
      <c r="M12" s="342">
        <v>335</v>
      </c>
      <c r="N12" s="343">
        <v>17197</v>
      </c>
      <c r="O12" s="343">
        <v>496</v>
      </c>
      <c r="P12" s="343">
        <v>51905</v>
      </c>
      <c r="Q12" s="343">
        <v>21</v>
      </c>
      <c r="R12" s="343">
        <v>1145</v>
      </c>
      <c r="S12" s="343">
        <v>3</v>
      </c>
      <c r="T12" s="343">
        <v>395</v>
      </c>
      <c r="U12" s="343">
        <v>0</v>
      </c>
      <c r="V12" s="343">
        <v>22</v>
      </c>
      <c r="W12" s="343">
        <v>0</v>
      </c>
      <c r="X12" s="344">
        <v>3</v>
      </c>
      <c r="Y12" s="345">
        <v>3</v>
      </c>
    </row>
    <row r="13" spans="1:25" s="346" customFormat="1" ht="13.5" customHeight="1">
      <c r="A13" s="340"/>
      <c r="B13" s="336">
        <v>4</v>
      </c>
      <c r="C13" s="347">
        <v>860</v>
      </c>
      <c r="D13" s="343">
        <v>69010</v>
      </c>
      <c r="E13" s="343">
        <v>253</v>
      </c>
      <c r="F13" s="343">
        <v>29450</v>
      </c>
      <c r="G13" s="343">
        <v>345</v>
      </c>
      <c r="H13" s="343">
        <v>16338</v>
      </c>
      <c r="I13" s="343">
        <v>6</v>
      </c>
      <c r="J13" s="343">
        <v>407</v>
      </c>
      <c r="K13" s="343">
        <v>255</v>
      </c>
      <c r="L13" s="343">
        <v>22815</v>
      </c>
      <c r="M13" s="343">
        <v>355</v>
      </c>
      <c r="N13" s="343">
        <v>18314</v>
      </c>
      <c r="O13" s="343">
        <v>473</v>
      </c>
      <c r="P13" s="343">
        <v>48415</v>
      </c>
      <c r="Q13" s="343">
        <v>28</v>
      </c>
      <c r="R13" s="343">
        <v>1894</v>
      </c>
      <c r="S13" s="343">
        <v>3</v>
      </c>
      <c r="T13" s="343">
        <v>382</v>
      </c>
      <c r="U13" s="343">
        <v>0</v>
      </c>
      <c r="V13" s="343">
        <v>0</v>
      </c>
      <c r="W13" s="343">
        <v>0</v>
      </c>
      <c r="X13" s="344">
        <v>4</v>
      </c>
      <c r="Y13" s="309">
        <v>4</v>
      </c>
    </row>
    <row r="14" spans="1:25" s="354" customFormat="1" ht="13.5" customHeight="1">
      <c r="A14" s="348"/>
      <c r="B14" s="349">
        <v>5</v>
      </c>
      <c r="C14" s="350">
        <v>820</v>
      </c>
      <c r="D14" s="351">
        <v>64178</v>
      </c>
      <c r="E14" s="351">
        <v>224</v>
      </c>
      <c r="F14" s="351">
        <v>25621</v>
      </c>
      <c r="G14" s="351">
        <v>344</v>
      </c>
      <c r="H14" s="351">
        <v>16478</v>
      </c>
      <c r="I14" s="351">
        <v>5</v>
      </c>
      <c r="J14" s="351">
        <v>357</v>
      </c>
      <c r="K14" s="351">
        <v>246</v>
      </c>
      <c r="L14" s="351">
        <v>21721</v>
      </c>
      <c r="M14" s="351">
        <v>359</v>
      </c>
      <c r="N14" s="351">
        <v>18990</v>
      </c>
      <c r="O14" s="351">
        <v>437</v>
      </c>
      <c r="P14" s="351">
        <v>43644</v>
      </c>
      <c r="Q14" s="351">
        <v>21</v>
      </c>
      <c r="R14" s="351">
        <v>1196</v>
      </c>
      <c r="S14" s="351">
        <v>3</v>
      </c>
      <c r="T14" s="351">
        <v>347</v>
      </c>
      <c r="U14" s="343">
        <v>0</v>
      </c>
      <c r="V14" s="343">
        <v>0</v>
      </c>
      <c r="W14" s="343">
        <v>0</v>
      </c>
      <c r="X14" s="352">
        <v>1</v>
      </c>
      <c r="Y14" s="353">
        <v>5</v>
      </c>
    </row>
    <row r="15" spans="1:25" ht="13.5" customHeight="1">
      <c r="A15" s="309"/>
      <c r="B15" s="307"/>
      <c r="C15" s="355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7"/>
      <c r="V15" s="357"/>
      <c r="W15" s="357"/>
      <c r="X15" s="358"/>
      <c r="Y15" s="307"/>
    </row>
    <row r="16" spans="1:25" s="131" customFormat="1" ht="13.5" customHeight="1">
      <c r="A16" s="359"/>
      <c r="B16" s="330"/>
      <c r="C16" s="360"/>
      <c r="D16" s="361"/>
      <c r="E16" s="361"/>
      <c r="F16" s="361"/>
      <c r="G16" s="362" t="s">
        <v>64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363"/>
      <c r="V16" s="363"/>
      <c r="W16" s="363"/>
      <c r="X16" s="364"/>
      <c r="Y16" s="330"/>
    </row>
    <row r="17" spans="1:25" ht="13.5" customHeight="1">
      <c r="A17" s="309" t="s">
        <v>198</v>
      </c>
      <c r="B17" s="336" t="s">
        <v>199</v>
      </c>
      <c r="C17" s="365">
        <v>4177</v>
      </c>
      <c r="D17" s="366">
        <v>343734</v>
      </c>
      <c r="E17" s="366">
        <v>1807</v>
      </c>
      <c r="F17" s="366">
        <v>214293</v>
      </c>
      <c r="G17" s="366">
        <v>2053</v>
      </c>
      <c r="H17" s="366">
        <v>97444</v>
      </c>
      <c r="I17" s="366">
        <v>62</v>
      </c>
      <c r="J17" s="366">
        <v>5400</v>
      </c>
      <c r="K17" s="366">
        <v>255</v>
      </c>
      <c r="L17" s="366">
        <v>26597</v>
      </c>
      <c r="M17" s="366">
        <v>856</v>
      </c>
      <c r="N17" s="366">
        <v>37552</v>
      </c>
      <c r="O17" s="366">
        <v>3277</v>
      </c>
      <c r="P17" s="366">
        <v>302629</v>
      </c>
      <c r="Q17" s="366">
        <v>16</v>
      </c>
      <c r="R17" s="366">
        <v>637</v>
      </c>
      <c r="S17" s="366">
        <v>27</v>
      </c>
      <c r="T17" s="366">
        <v>2770</v>
      </c>
      <c r="U17" s="366">
        <v>0</v>
      </c>
      <c r="V17" s="366">
        <v>0</v>
      </c>
      <c r="W17" s="367">
        <v>1</v>
      </c>
      <c r="X17" s="368">
        <v>146</v>
      </c>
      <c r="Y17" s="309" t="s">
        <v>200</v>
      </c>
    </row>
    <row r="18" spans="1:25" ht="13.5" customHeight="1">
      <c r="A18" s="307"/>
      <c r="B18" s="336">
        <v>2</v>
      </c>
      <c r="C18" s="365">
        <v>3319</v>
      </c>
      <c r="D18" s="366">
        <v>288826</v>
      </c>
      <c r="E18" s="366">
        <v>1577</v>
      </c>
      <c r="F18" s="366">
        <v>185663</v>
      </c>
      <c r="G18" s="366">
        <v>1417</v>
      </c>
      <c r="H18" s="366">
        <v>71501</v>
      </c>
      <c r="I18" s="366">
        <v>3</v>
      </c>
      <c r="J18" s="366">
        <v>109</v>
      </c>
      <c r="K18" s="366">
        <v>322</v>
      </c>
      <c r="L18" s="366">
        <v>32003</v>
      </c>
      <c r="M18" s="366">
        <v>470</v>
      </c>
      <c r="N18" s="366">
        <v>25288</v>
      </c>
      <c r="O18" s="366">
        <v>2781</v>
      </c>
      <c r="P18" s="366">
        <v>259080</v>
      </c>
      <c r="Q18" s="366">
        <v>45</v>
      </c>
      <c r="R18" s="366">
        <v>1599</v>
      </c>
      <c r="S18" s="366">
        <v>23</v>
      </c>
      <c r="T18" s="366">
        <v>2859</v>
      </c>
      <c r="U18" s="366">
        <v>0</v>
      </c>
      <c r="V18" s="366">
        <v>0</v>
      </c>
      <c r="W18" s="366">
        <v>0</v>
      </c>
      <c r="X18" s="369">
        <v>0</v>
      </c>
      <c r="Y18" s="309">
        <v>2</v>
      </c>
    </row>
    <row r="19" spans="1:25" s="346" customFormat="1" ht="13.5" customHeight="1">
      <c r="A19" s="357"/>
      <c r="B19" s="370">
        <v>3</v>
      </c>
      <c r="C19" s="134">
        <v>2758</v>
      </c>
      <c r="D19" s="135">
        <v>249467</v>
      </c>
      <c r="E19" s="135">
        <v>1500</v>
      </c>
      <c r="F19" s="135">
        <v>174945</v>
      </c>
      <c r="G19" s="135">
        <v>967</v>
      </c>
      <c r="H19" s="135">
        <v>46782</v>
      </c>
      <c r="I19" s="135">
        <v>2</v>
      </c>
      <c r="J19" s="135">
        <v>294</v>
      </c>
      <c r="K19" s="135">
        <v>289</v>
      </c>
      <c r="L19" s="135">
        <v>27446</v>
      </c>
      <c r="M19" s="135">
        <v>567</v>
      </c>
      <c r="N19" s="135">
        <v>30575</v>
      </c>
      <c r="O19" s="135">
        <v>2293</v>
      </c>
      <c r="P19" s="135">
        <v>228141</v>
      </c>
      <c r="Q19" s="135">
        <v>7</v>
      </c>
      <c r="R19" s="135">
        <v>553</v>
      </c>
      <c r="S19" s="135">
        <v>16</v>
      </c>
      <c r="T19" s="135">
        <v>1839</v>
      </c>
      <c r="U19" s="135">
        <v>0</v>
      </c>
      <c r="V19" s="135">
        <v>0</v>
      </c>
      <c r="W19" s="135">
        <v>0</v>
      </c>
      <c r="X19" s="137">
        <v>0</v>
      </c>
      <c r="Y19" s="345">
        <v>3</v>
      </c>
    </row>
    <row r="20" spans="1:25" s="346" customFormat="1" ht="13.5" customHeight="1">
      <c r="A20" s="357"/>
      <c r="B20" s="370">
        <v>4</v>
      </c>
      <c r="C20" s="371">
        <v>3390</v>
      </c>
      <c r="D20" s="372">
        <v>287406</v>
      </c>
      <c r="E20" s="372">
        <v>1644</v>
      </c>
      <c r="F20" s="372">
        <v>186942</v>
      </c>
      <c r="G20" s="372">
        <v>1368</v>
      </c>
      <c r="H20" s="372">
        <v>63655</v>
      </c>
      <c r="I20" s="372">
        <v>20</v>
      </c>
      <c r="J20" s="372">
        <v>1323</v>
      </c>
      <c r="K20" s="372">
        <v>358</v>
      </c>
      <c r="L20" s="372">
        <v>35486</v>
      </c>
      <c r="M20" s="372">
        <v>850</v>
      </c>
      <c r="N20" s="141">
        <v>44733</v>
      </c>
      <c r="O20" s="372">
        <v>2485</v>
      </c>
      <c r="P20" s="141">
        <v>239226</v>
      </c>
      <c r="Q20" s="141">
        <v>14</v>
      </c>
      <c r="R20" s="141">
        <v>572</v>
      </c>
      <c r="S20" s="372">
        <v>41</v>
      </c>
      <c r="T20" s="141">
        <v>1839</v>
      </c>
      <c r="U20" s="135">
        <v>0</v>
      </c>
      <c r="V20" s="135">
        <v>0</v>
      </c>
      <c r="W20" s="135">
        <v>0</v>
      </c>
      <c r="X20" s="137">
        <v>0</v>
      </c>
      <c r="Y20" s="309">
        <v>4</v>
      </c>
    </row>
    <row r="21" spans="1:25" s="354" customFormat="1" ht="13.5" customHeight="1">
      <c r="A21" s="348"/>
      <c r="B21" s="349">
        <v>5</v>
      </c>
      <c r="C21" s="373">
        <v>3173</v>
      </c>
      <c r="D21" s="354">
        <v>271197</v>
      </c>
      <c r="E21" s="354">
        <v>1397</v>
      </c>
      <c r="F21" s="354">
        <v>156264</v>
      </c>
      <c r="G21" s="354">
        <v>1167</v>
      </c>
      <c r="H21" s="354">
        <v>58775</v>
      </c>
      <c r="I21" s="354">
        <v>24</v>
      </c>
      <c r="J21" s="354">
        <v>1036</v>
      </c>
      <c r="K21" s="354">
        <v>585</v>
      </c>
      <c r="L21" s="354">
        <v>55122</v>
      </c>
      <c r="M21" s="354">
        <v>818</v>
      </c>
      <c r="N21" s="354">
        <v>53052</v>
      </c>
      <c r="O21" s="354">
        <v>2336</v>
      </c>
      <c r="P21" s="354">
        <v>216346</v>
      </c>
      <c r="Q21" s="160">
        <v>12</v>
      </c>
      <c r="R21" s="160">
        <v>544</v>
      </c>
      <c r="S21" s="354">
        <v>16</v>
      </c>
      <c r="T21" s="354">
        <v>1839</v>
      </c>
      <c r="U21" s="135">
        <v>0</v>
      </c>
      <c r="V21" s="135">
        <v>0</v>
      </c>
      <c r="W21" s="135">
        <v>0</v>
      </c>
      <c r="X21" s="137">
        <v>0</v>
      </c>
      <c r="Y21" s="353">
        <v>5</v>
      </c>
    </row>
    <row r="22" spans="1:25" ht="13.5" customHeight="1">
      <c r="A22" s="374"/>
      <c r="B22" s="375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8"/>
      <c r="V22" s="378"/>
      <c r="W22" s="378"/>
      <c r="X22" s="379"/>
      <c r="Y22" s="380"/>
    </row>
    <row r="23" spans="1:25" ht="13.5" customHeight="1">
      <c r="A23" s="308" t="s">
        <v>201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</row>
  </sheetData>
  <mergeCells count="41">
    <mergeCell ref="G16:T16"/>
    <mergeCell ref="O6:O7"/>
    <mergeCell ref="P6:P7"/>
    <mergeCell ref="Q6:Q7"/>
    <mergeCell ref="R6:R7"/>
    <mergeCell ref="S6:S7"/>
    <mergeCell ref="T6:T7"/>
    <mergeCell ref="I6:I7"/>
    <mergeCell ref="J6:J7"/>
    <mergeCell ref="K6:K7"/>
    <mergeCell ref="L6:L7"/>
    <mergeCell ref="M6:M7"/>
    <mergeCell ref="N6:N7"/>
    <mergeCell ref="H6:H7"/>
    <mergeCell ref="G9:T9"/>
    <mergeCell ref="W5:X5"/>
    <mergeCell ref="C6:C7"/>
    <mergeCell ref="D6:D7"/>
    <mergeCell ref="E6:E7"/>
    <mergeCell ref="F6:F7"/>
    <mergeCell ref="G6:G7"/>
    <mergeCell ref="U6:U7"/>
    <mergeCell ref="V6:V7"/>
    <mergeCell ref="W6:W7"/>
    <mergeCell ref="X6:X7"/>
    <mergeCell ref="A3:B7"/>
    <mergeCell ref="C3:D5"/>
    <mergeCell ref="M3:X3"/>
    <mergeCell ref="Y3:Y7"/>
    <mergeCell ref="E4:F5"/>
    <mergeCell ref="G4:H5"/>
    <mergeCell ref="I4:J5"/>
    <mergeCell ref="K4:L5"/>
    <mergeCell ref="M4:P4"/>
    <mergeCell ref="Q4:T4"/>
    <mergeCell ref="U4:X4"/>
    <mergeCell ref="M5:N5"/>
    <mergeCell ref="O5:P5"/>
    <mergeCell ref="Q5:R5"/>
    <mergeCell ref="S5:T5"/>
    <mergeCell ref="U5:V5"/>
  </mergeCells>
  <phoneticPr fontId="4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6"/>
  <sheetViews>
    <sheetView zoomScaleNormal="100" workbookViewId="0"/>
  </sheetViews>
  <sheetFormatPr defaultRowHeight="13"/>
  <cols>
    <col min="1" max="1" width="4.6328125" style="36" customWidth="1"/>
    <col min="2" max="2" width="2.453125" style="36" customWidth="1"/>
    <col min="3" max="3" width="9.7265625" style="36" customWidth="1"/>
    <col min="4" max="6" width="9.6328125" style="36" customWidth="1"/>
    <col min="7" max="7" width="11.36328125" style="36" customWidth="1"/>
    <col min="8" max="10" width="9.6328125" style="36" customWidth="1"/>
    <col min="11" max="11" width="11.08984375" style="65" customWidth="1"/>
    <col min="12" max="12" width="10.7265625" style="36" customWidth="1"/>
    <col min="13" max="13" width="9.6328125" style="36" customWidth="1"/>
    <col min="14" max="14" width="6.08984375" style="76" bestFit="1" customWidth="1"/>
    <col min="15" max="16384" width="8.7265625" style="36"/>
  </cols>
  <sheetData>
    <row r="1" spans="1:14" ht="13.5" customHeight="1">
      <c r="A1" s="42" t="s">
        <v>138</v>
      </c>
      <c r="B1" s="42"/>
      <c r="C1" s="35"/>
      <c r="D1" s="35"/>
      <c r="E1" s="35"/>
      <c r="F1" s="35"/>
      <c r="G1" s="35"/>
      <c r="H1" s="35"/>
      <c r="I1" s="35"/>
      <c r="J1" s="35"/>
      <c r="K1" s="43"/>
      <c r="L1" s="35"/>
      <c r="M1" s="35"/>
      <c r="N1" s="44"/>
    </row>
    <row r="2" spans="1:14" ht="13.5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43"/>
      <c r="L2" s="35"/>
      <c r="N2" s="45" t="s">
        <v>190</v>
      </c>
    </row>
    <row r="3" spans="1:14" ht="13.5" customHeight="1" thickTop="1">
      <c r="A3" s="96" t="s">
        <v>203</v>
      </c>
      <c r="B3" s="96"/>
      <c r="C3" s="97"/>
      <c r="D3" s="100" t="s">
        <v>139</v>
      </c>
      <c r="E3" s="102" t="s">
        <v>140</v>
      </c>
      <c r="F3" s="103"/>
      <c r="G3" s="103"/>
      <c r="H3" s="103"/>
      <c r="I3" s="103"/>
      <c r="J3" s="103"/>
      <c r="K3" s="103"/>
      <c r="L3" s="104"/>
      <c r="M3" s="82" t="s">
        <v>141</v>
      </c>
      <c r="N3" s="79" t="s">
        <v>204</v>
      </c>
    </row>
    <row r="4" spans="1:14" ht="12.75" customHeight="1">
      <c r="A4" s="98"/>
      <c r="B4" s="98"/>
      <c r="C4" s="99"/>
      <c r="D4" s="101"/>
      <c r="E4" s="85" t="s">
        <v>142</v>
      </c>
      <c r="F4" s="85" t="s">
        <v>143</v>
      </c>
      <c r="G4" s="86" t="s">
        <v>144</v>
      </c>
      <c r="H4" s="88" t="s">
        <v>145</v>
      </c>
      <c r="I4" s="85" t="s">
        <v>146</v>
      </c>
      <c r="J4" s="85" t="s">
        <v>147</v>
      </c>
      <c r="K4" s="92" t="s">
        <v>148</v>
      </c>
      <c r="L4" s="94" t="s">
        <v>149</v>
      </c>
      <c r="M4" s="83"/>
      <c r="N4" s="80"/>
    </row>
    <row r="5" spans="1:14" ht="12.75" customHeight="1">
      <c r="A5" s="98"/>
      <c r="B5" s="98"/>
      <c r="C5" s="99"/>
      <c r="D5" s="101"/>
      <c r="E5" s="85"/>
      <c r="F5" s="85"/>
      <c r="G5" s="87"/>
      <c r="H5" s="89"/>
      <c r="I5" s="85"/>
      <c r="J5" s="85"/>
      <c r="K5" s="93"/>
      <c r="L5" s="89"/>
      <c r="M5" s="84"/>
      <c r="N5" s="81"/>
    </row>
    <row r="6" spans="1:14" ht="13.5" customHeight="1">
      <c r="A6" s="38"/>
      <c r="B6" s="38"/>
      <c r="C6" s="38"/>
      <c r="D6" s="46"/>
      <c r="E6" s="47"/>
      <c r="F6" s="47"/>
      <c r="G6" s="48"/>
      <c r="H6" s="48"/>
      <c r="I6" s="48"/>
      <c r="J6" s="48"/>
      <c r="K6" s="49" t="s">
        <v>150</v>
      </c>
      <c r="L6" s="49" t="s">
        <v>150</v>
      </c>
      <c r="M6" s="48"/>
      <c r="N6" s="50"/>
    </row>
    <row r="7" spans="1:14" ht="13.5" customHeight="1">
      <c r="A7" s="41" t="s">
        <v>205</v>
      </c>
      <c r="B7" s="41"/>
      <c r="C7" s="51">
        <v>12</v>
      </c>
      <c r="D7" s="52">
        <v>256508</v>
      </c>
      <c r="E7" s="53">
        <v>251968</v>
      </c>
      <c r="F7" s="53">
        <v>182435</v>
      </c>
      <c r="G7" s="53">
        <v>15730</v>
      </c>
      <c r="H7" s="53">
        <v>40077</v>
      </c>
      <c r="I7" s="53">
        <v>11178</v>
      </c>
      <c r="J7" s="53">
        <v>2548</v>
      </c>
      <c r="K7" s="54">
        <v>122.3</v>
      </c>
      <c r="L7" s="54">
        <v>41.8</v>
      </c>
      <c r="M7" s="53">
        <v>4540</v>
      </c>
      <c r="N7" s="37" t="s">
        <v>206</v>
      </c>
    </row>
    <row r="8" spans="1:14" ht="13.5" customHeight="1">
      <c r="C8" s="51">
        <v>17</v>
      </c>
      <c r="D8" s="52">
        <v>259289</v>
      </c>
      <c r="E8" s="53">
        <v>254888</v>
      </c>
      <c r="F8" s="53">
        <v>184505</v>
      </c>
      <c r="G8" s="53">
        <v>16157</v>
      </c>
      <c r="H8" s="53">
        <v>43091</v>
      </c>
      <c r="I8" s="53">
        <v>9225</v>
      </c>
      <c r="J8" s="53">
        <v>1910</v>
      </c>
      <c r="K8" s="54">
        <v>124.4</v>
      </c>
      <c r="L8" s="54">
        <v>44.3</v>
      </c>
      <c r="M8" s="53">
        <v>4401</v>
      </c>
      <c r="N8" s="55">
        <v>17</v>
      </c>
    </row>
    <row r="9" spans="1:14" ht="13.5" customHeight="1">
      <c r="A9" s="34"/>
      <c r="B9" s="34"/>
      <c r="C9" s="51">
        <v>22</v>
      </c>
      <c r="D9" s="52">
        <v>260921</v>
      </c>
      <c r="E9" s="53">
        <v>257083</v>
      </c>
      <c r="F9" s="53">
        <v>184717</v>
      </c>
      <c r="G9" s="53">
        <v>15652</v>
      </c>
      <c r="H9" s="53">
        <v>45716</v>
      </c>
      <c r="I9" s="53">
        <v>8857</v>
      </c>
      <c r="J9" s="53">
        <v>2141</v>
      </c>
      <c r="K9" s="39" t="s">
        <v>45</v>
      </c>
      <c r="L9" s="39" t="s">
        <v>45</v>
      </c>
      <c r="M9" s="53">
        <v>3838</v>
      </c>
      <c r="N9" s="55">
        <v>22</v>
      </c>
    </row>
    <row r="10" spans="1:14" s="34" customFormat="1" ht="13.5" customHeight="1">
      <c r="C10" s="51">
        <v>27</v>
      </c>
      <c r="D10" s="56">
        <v>264080</v>
      </c>
      <c r="E10" s="57">
        <v>259734</v>
      </c>
      <c r="F10" s="57">
        <v>183577</v>
      </c>
      <c r="G10" s="57">
        <v>15159</v>
      </c>
      <c r="H10" s="57">
        <v>50634</v>
      </c>
      <c r="I10" s="57">
        <v>8032</v>
      </c>
      <c r="J10" s="57">
        <v>2332</v>
      </c>
      <c r="K10" s="39" t="s">
        <v>45</v>
      </c>
      <c r="L10" s="39" t="s">
        <v>45</v>
      </c>
      <c r="M10" s="53">
        <v>4344</v>
      </c>
      <c r="N10" s="55">
        <v>27</v>
      </c>
    </row>
    <row r="11" spans="1:14" s="34" customFormat="1" ht="13.5" customHeight="1">
      <c r="A11" s="34" t="s">
        <v>151</v>
      </c>
      <c r="C11" s="58">
        <v>2</v>
      </c>
      <c r="D11" s="32">
        <f t="shared" ref="D11:J11" si="0">SUM(D13:D36)</f>
        <v>268462</v>
      </c>
      <c r="E11" s="33">
        <f t="shared" si="0"/>
        <v>264160</v>
      </c>
      <c r="F11" s="33">
        <f t="shared" si="0"/>
        <v>184014</v>
      </c>
      <c r="G11" s="33">
        <f t="shared" si="0"/>
        <v>13664</v>
      </c>
      <c r="H11" s="33">
        <f t="shared" si="0"/>
        <v>55488</v>
      </c>
      <c r="I11" s="33">
        <f t="shared" si="0"/>
        <v>8632</v>
      </c>
      <c r="J11" s="33">
        <f t="shared" si="0"/>
        <v>2362</v>
      </c>
      <c r="K11" s="39" t="s">
        <v>45</v>
      </c>
      <c r="L11" s="39" t="s">
        <v>45</v>
      </c>
      <c r="M11" s="33">
        <f>SUM(M13:M36)</f>
        <v>4302</v>
      </c>
      <c r="N11" s="59" t="s">
        <v>207</v>
      </c>
    </row>
    <row r="12" spans="1:14" ht="7.5" customHeight="1">
      <c r="A12" s="60"/>
      <c r="B12" s="60"/>
      <c r="C12" s="38"/>
      <c r="D12" s="52"/>
      <c r="E12" s="53"/>
      <c r="F12" s="53"/>
      <c r="G12" s="53"/>
      <c r="H12" s="53"/>
      <c r="I12" s="53"/>
      <c r="J12" s="53"/>
      <c r="K12" s="39"/>
      <c r="L12" s="39"/>
      <c r="M12" s="53"/>
      <c r="N12" s="50"/>
    </row>
    <row r="13" spans="1:14" ht="13.5" customHeight="1">
      <c r="A13" s="61">
        <v>201</v>
      </c>
      <c r="B13" s="90" t="s">
        <v>152</v>
      </c>
      <c r="C13" s="91"/>
      <c r="D13" s="53">
        <v>85329</v>
      </c>
      <c r="E13" s="53">
        <v>84316</v>
      </c>
      <c r="F13" s="53">
        <v>52090</v>
      </c>
      <c r="G13" s="53">
        <v>3847</v>
      </c>
      <c r="H13" s="53">
        <v>24548</v>
      </c>
      <c r="I13" s="53">
        <v>3079</v>
      </c>
      <c r="J13" s="62">
        <v>752</v>
      </c>
      <c r="K13" s="39" t="s">
        <v>45</v>
      </c>
      <c r="L13" s="39" t="s">
        <v>45</v>
      </c>
      <c r="M13" s="57">
        <v>1013</v>
      </c>
      <c r="N13" s="50">
        <v>201</v>
      </c>
    </row>
    <row r="14" spans="1:14" ht="13.5" customHeight="1">
      <c r="A14" s="61">
        <v>202</v>
      </c>
      <c r="B14" s="90" t="s">
        <v>153</v>
      </c>
      <c r="C14" s="91"/>
      <c r="D14" s="53">
        <v>23821</v>
      </c>
      <c r="E14" s="53">
        <v>23065</v>
      </c>
      <c r="F14" s="57">
        <v>15561</v>
      </c>
      <c r="G14" s="53">
        <v>1489</v>
      </c>
      <c r="H14" s="53">
        <v>4620</v>
      </c>
      <c r="I14" s="53">
        <v>1160</v>
      </c>
      <c r="J14" s="62">
        <v>235</v>
      </c>
      <c r="K14" s="39" t="s">
        <v>45</v>
      </c>
      <c r="L14" s="39" t="s">
        <v>45</v>
      </c>
      <c r="M14" s="57">
        <v>756</v>
      </c>
      <c r="N14" s="50">
        <v>202</v>
      </c>
    </row>
    <row r="15" spans="1:14" ht="13.5" customHeight="1">
      <c r="A15" s="61">
        <v>203</v>
      </c>
      <c r="B15" s="90" t="s">
        <v>154</v>
      </c>
      <c r="C15" s="91"/>
      <c r="D15" s="53">
        <v>64211</v>
      </c>
      <c r="E15" s="53">
        <v>63388</v>
      </c>
      <c r="F15" s="53">
        <v>42757</v>
      </c>
      <c r="G15" s="53">
        <v>2257</v>
      </c>
      <c r="H15" s="53">
        <v>15707</v>
      </c>
      <c r="I15" s="53">
        <v>2053</v>
      </c>
      <c r="J15" s="62">
        <v>614</v>
      </c>
      <c r="K15" s="39" t="s">
        <v>45</v>
      </c>
      <c r="L15" s="39" t="s">
        <v>45</v>
      </c>
      <c r="M15" s="57">
        <v>823</v>
      </c>
      <c r="N15" s="50">
        <v>203</v>
      </c>
    </row>
    <row r="16" spans="1:14" ht="13.5" customHeight="1">
      <c r="A16" s="61">
        <v>204</v>
      </c>
      <c r="B16" s="78" t="s">
        <v>155</v>
      </c>
      <c r="C16" s="95"/>
      <c r="D16" s="53">
        <v>18805</v>
      </c>
      <c r="E16" s="53">
        <v>18517</v>
      </c>
      <c r="F16" s="53">
        <v>13573</v>
      </c>
      <c r="G16" s="53">
        <v>1132</v>
      </c>
      <c r="H16" s="53">
        <v>3130</v>
      </c>
      <c r="I16" s="53">
        <v>519</v>
      </c>
      <c r="J16" s="62">
        <v>163</v>
      </c>
      <c r="K16" s="39" t="s">
        <v>45</v>
      </c>
      <c r="L16" s="39" t="s">
        <v>45</v>
      </c>
      <c r="M16" s="57">
        <v>288</v>
      </c>
      <c r="N16" s="50">
        <v>204</v>
      </c>
    </row>
    <row r="17" spans="1:14" ht="13.5" customHeight="1">
      <c r="A17" s="61">
        <v>205</v>
      </c>
      <c r="B17" s="90" t="s">
        <v>156</v>
      </c>
      <c r="C17" s="91"/>
      <c r="D17" s="53">
        <v>13296</v>
      </c>
      <c r="E17" s="53">
        <v>13078</v>
      </c>
      <c r="F17" s="53">
        <v>10655</v>
      </c>
      <c r="G17" s="53">
        <v>281</v>
      </c>
      <c r="H17" s="53">
        <v>1774</v>
      </c>
      <c r="I17" s="53">
        <v>260</v>
      </c>
      <c r="J17" s="62">
        <v>108</v>
      </c>
      <c r="K17" s="39" t="s">
        <v>45</v>
      </c>
      <c r="L17" s="39" t="s">
        <v>45</v>
      </c>
      <c r="M17" s="57">
        <v>218</v>
      </c>
      <c r="N17" s="50">
        <v>205</v>
      </c>
    </row>
    <row r="18" spans="1:14" ht="13.5" customHeight="1">
      <c r="A18" s="61">
        <v>206</v>
      </c>
      <c r="B18" s="90" t="s">
        <v>157</v>
      </c>
      <c r="C18" s="91"/>
      <c r="D18" s="53">
        <v>12798</v>
      </c>
      <c r="E18" s="53">
        <v>12626</v>
      </c>
      <c r="F18" s="53">
        <v>10295</v>
      </c>
      <c r="G18" s="53">
        <v>577</v>
      </c>
      <c r="H18" s="53">
        <v>1492</v>
      </c>
      <c r="I18" s="53">
        <v>183</v>
      </c>
      <c r="J18" s="62">
        <v>79</v>
      </c>
      <c r="K18" s="39" t="s">
        <v>45</v>
      </c>
      <c r="L18" s="39" t="s">
        <v>45</v>
      </c>
      <c r="M18" s="57">
        <v>172</v>
      </c>
      <c r="N18" s="50">
        <v>206</v>
      </c>
    </row>
    <row r="19" spans="1:14" ht="13.5" customHeight="1">
      <c r="A19" s="61">
        <v>207</v>
      </c>
      <c r="B19" s="90" t="s">
        <v>158</v>
      </c>
      <c r="C19" s="91"/>
      <c r="D19" s="53">
        <v>9894</v>
      </c>
      <c r="E19" s="53">
        <v>9708</v>
      </c>
      <c r="F19" s="53">
        <v>7313</v>
      </c>
      <c r="G19" s="53">
        <v>499</v>
      </c>
      <c r="H19" s="53">
        <v>1546</v>
      </c>
      <c r="I19" s="53">
        <v>253</v>
      </c>
      <c r="J19" s="62">
        <v>97</v>
      </c>
      <c r="K19" s="39" t="s">
        <v>45</v>
      </c>
      <c r="L19" s="39" t="s">
        <v>45</v>
      </c>
      <c r="M19" s="57">
        <v>186</v>
      </c>
      <c r="N19" s="50">
        <v>207</v>
      </c>
    </row>
    <row r="20" spans="1:14" ht="13.5" customHeight="1">
      <c r="A20" s="61">
        <v>209</v>
      </c>
      <c r="B20" s="90" t="s">
        <v>159</v>
      </c>
      <c r="C20" s="91"/>
      <c r="D20" s="53">
        <v>12391</v>
      </c>
      <c r="E20" s="53">
        <v>12261</v>
      </c>
      <c r="F20" s="53">
        <v>10304</v>
      </c>
      <c r="G20" s="53">
        <v>869</v>
      </c>
      <c r="H20" s="53">
        <v>897</v>
      </c>
      <c r="I20" s="53">
        <v>126</v>
      </c>
      <c r="J20" s="62">
        <v>65</v>
      </c>
      <c r="K20" s="39" t="s">
        <v>45</v>
      </c>
      <c r="L20" s="39" t="s">
        <v>45</v>
      </c>
      <c r="M20" s="57">
        <v>130</v>
      </c>
      <c r="N20" s="50">
        <v>209</v>
      </c>
    </row>
    <row r="21" spans="1:14" ht="13.5" customHeight="1">
      <c r="A21" s="61"/>
      <c r="B21" s="63"/>
      <c r="C21" s="64"/>
      <c r="J21" s="62"/>
      <c r="M21" s="57"/>
      <c r="N21" s="50"/>
    </row>
    <row r="22" spans="1:14" ht="13.5" customHeight="1">
      <c r="A22" s="61">
        <v>343</v>
      </c>
      <c r="B22" s="90" t="s">
        <v>160</v>
      </c>
      <c r="C22" s="91"/>
      <c r="D22" s="53">
        <v>4341</v>
      </c>
      <c r="E22" s="53">
        <v>4288</v>
      </c>
      <c r="F22" s="53">
        <v>3596</v>
      </c>
      <c r="G22" s="53">
        <v>431</v>
      </c>
      <c r="H22" s="53">
        <v>187</v>
      </c>
      <c r="I22" s="53">
        <v>40</v>
      </c>
      <c r="J22" s="62">
        <v>34</v>
      </c>
      <c r="K22" s="39" t="s">
        <v>45</v>
      </c>
      <c r="L22" s="39" t="s">
        <v>45</v>
      </c>
      <c r="M22" s="57">
        <v>53</v>
      </c>
      <c r="N22" s="50">
        <v>343</v>
      </c>
    </row>
    <row r="23" spans="1:14" ht="13.5" customHeight="1">
      <c r="A23" s="61"/>
      <c r="B23" s="63"/>
      <c r="C23" s="66"/>
      <c r="J23" s="62"/>
      <c r="M23" s="57"/>
      <c r="N23" s="50"/>
    </row>
    <row r="24" spans="1:14" ht="13.5" customHeight="1">
      <c r="A24" s="61">
        <v>386</v>
      </c>
      <c r="B24" s="90" t="s">
        <v>161</v>
      </c>
      <c r="C24" s="91"/>
      <c r="D24" s="53">
        <v>1754</v>
      </c>
      <c r="E24" s="53">
        <v>1726</v>
      </c>
      <c r="F24" s="53">
        <v>1408</v>
      </c>
      <c r="G24" s="53">
        <v>189</v>
      </c>
      <c r="H24" s="53">
        <v>53</v>
      </c>
      <c r="I24" s="53">
        <v>63</v>
      </c>
      <c r="J24" s="62">
        <v>13</v>
      </c>
      <c r="K24" s="39" t="s">
        <v>45</v>
      </c>
      <c r="L24" s="39" t="s">
        <v>45</v>
      </c>
      <c r="M24" s="57">
        <v>28</v>
      </c>
      <c r="N24" s="50">
        <v>386</v>
      </c>
    </row>
    <row r="25" spans="1:14" ht="13.5" customHeight="1">
      <c r="A25" s="61"/>
      <c r="B25" s="63"/>
      <c r="C25" s="64"/>
      <c r="J25" s="62"/>
      <c r="M25" s="57"/>
      <c r="N25" s="50"/>
    </row>
    <row r="26" spans="1:14" ht="13.5" customHeight="1">
      <c r="A26" s="61">
        <v>441</v>
      </c>
      <c r="B26" s="90" t="s">
        <v>162</v>
      </c>
      <c r="C26" s="91"/>
      <c r="D26" s="53">
        <v>1396</v>
      </c>
      <c r="E26" s="53">
        <v>1365</v>
      </c>
      <c r="F26" s="53">
        <v>962</v>
      </c>
      <c r="G26" s="53">
        <v>199</v>
      </c>
      <c r="H26" s="53">
        <v>88</v>
      </c>
      <c r="I26" s="53">
        <v>99</v>
      </c>
      <c r="J26" s="62">
        <v>17</v>
      </c>
      <c r="K26" s="39" t="s">
        <v>45</v>
      </c>
      <c r="L26" s="39" t="s">
        <v>45</v>
      </c>
      <c r="M26" s="57">
        <v>31</v>
      </c>
      <c r="N26" s="50">
        <v>441</v>
      </c>
    </row>
    <row r="27" spans="1:14" ht="13.5" customHeight="1">
      <c r="A27" s="61">
        <v>448</v>
      </c>
      <c r="B27" s="78" t="s">
        <v>163</v>
      </c>
      <c r="C27" s="95"/>
      <c r="D27" s="53">
        <v>1835</v>
      </c>
      <c r="E27" s="53">
        <v>1815</v>
      </c>
      <c r="F27" s="53">
        <v>1528</v>
      </c>
      <c r="G27" s="53">
        <v>204</v>
      </c>
      <c r="H27" s="53">
        <v>52</v>
      </c>
      <c r="I27" s="53">
        <v>13</v>
      </c>
      <c r="J27" s="62">
        <v>18</v>
      </c>
      <c r="K27" s="39" t="s">
        <v>45</v>
      </c>
      <c r="L27" s="39" t="s">
        <v>45</v>
      </c>
      <c r="M27" s="57">
        <v>20</v>
      </c>
      <c r="N27" s="50">
        <v>448</v>
      </c>
    </row>
    <row r="28" spans="1:14" ht="13.5" customHeight="1">
      <c r="A28" s="61">
        <v>449</v>
      </c>
      <c r="B28" s="90" t="s">
        <v>164</v>
      </c>
      <c r="C28" s="91"/>
      <c r="D28" s="53">
        <v>3958</v>
      </c>
      <c r="E28" s="53">
        <v>3863</v>
      </c>
      <c r="F28" s="53">
        <v>3191</v>
      </c>
      <c r="G28" s="53">
        <v>383</v>
      </c>
      <c r="H28" s="53">
        <v>184</v>
      </c>
      <c r="I28" s="53">
        <v>83</v>
      </c>
      <c r="J28" s="62">
        <v>22</v>
      </c>
      <c r="K28" s="39" t="s">
        <v>45</v>
      </c>
      <c r="L28" s="39" t="s">
        <v>45</v>
      </c>
      <c r="M28" s="57">
        <v>95</v>
      </c>
      <c r="N28" s="50">
        <v>449</v>
      </c>
    </row>
    <row r="29" spans="1:14" ht="13.5" customHeight="1">
      <c r="A29" s="61"/>
      <c r="B29" s="63"/>
      <c r="C29" s="64"/>
      <c r="J29" s="62"/>
      <c r="M29" s="57"/>
      <c r="N29" s="50"/>
    </row>
    <row r="30" spans="1:14" ht="13.5" customHeight="1">
      <c r="A30" s="61">
        <v>501</v>
      </c>
      <c r="B30" s="78" t="s">
        <v>165</v>
      </c>
      <c r="C30" s="95"/>
      <c r="D30" s="53">
        <v>3084</v>
      </c>
      <c r="E30" s="53">
        <v>3022</v>
      </c>
      <c r="F30" s="53">
        <v>2445</v>
      </c>
      <c r="G30" s="53">
        <v>247</v>
      </c>
      <c r="H30" s="53">
        <v>217</v>
      </c>
      <c r="I30" s="53">
        <v>89</v>
      </c>
      <c r="J30" s="62">
        <v>24</v>
      </c>
      <c r="K30" s="39" t="s">
        <v>45</v>
      </c>
      <c r="L30" s="39" t="s">
        <v>45</v>
      </c>
      <c r="M30" s="57">
        <v>62</v>
      </c>
      <c r="N30" s="50">
        <v>501</v>
      </c>
    </row>
    <row r="31" spans="1:14" ht="13.5" customHeight="1">
      <c r="A31" s="61">
        <v>505</v>
      </c>
      <c r="B31" s="90" t="s">
        <v>166</v>
      </c>
      <c r="C31" s="91"/>
      <c r="D31" s="53">
        <v>2822</v>
      </c>
      <c r="E31" s="53">
        <v>2598</v>
      </c>
      <c r="F31" s="53">
        <v>2006</v>
      </c>
      <c r="G31" s="53">
        <v>216</v>
      </c>
      <c r="H31" s="53">
        <v>245</v>
      </c>
      <c r="I31" s="53">
        <v>91</v>
      </c>
      <c r="J31" s="62">
        <v>40</v>
      </c>
      <c r="K31" s="39" t="s">
        <v>45</v>
      </c>
      <c r="L31" s="39" t="s">
        <v>45</v>
      </c>
      <c r="M31" s="57">
        <v>224</v>
      </c>
      <c r="N31" s="50">
        <v>505</v>
      </c>
    </row>
    <row r="32" spans="1:14" ht="13.5" customHeight="1">
      <c r="A32" s="61"/>
      <c r="B32" s="63"/>
      <c r="C32" s="64"/>
      <c r="D32" s="53"/>
      <c r="E32" s="53"/>
      <c r="F32" s="53"/>
      <c r="G32" s="53"/>
      <c r="H32" s="53"/>
      <c r="I32" s="53"/>
      <c r="J32" s="62"/>
      <c r="M32" s="57"/>
      <c r="N32" s="50"/>
    </row>
    <row r="33" spans="1:14" ht="13.5" customHeight="1">
      <c r="A33" s="60">
        <v>525</v>
      </c>
      <c r="B33" s="90" t="s">
        <v>167</v>
      </c>
      <c r="C33" s="91"/>
      <c r="D33" s="53">
        <v>1060</v>
      </c>
      <c r="E33" s="53">
        <v>1025</v>
      </c>
      <c r="F33" s="53">
        <v>667</v>
      </c>
      <c r="G33" s="53">
        <v>229</v>
      </c>
      <c r="H33" s="53">
        <v>69</v>
      </c>
      <c r="I33" s="53">
        <v>48</v>
      </c>
      <c r="J33" s="62">
        <v>12</v>
      </c>
      <c r="K33" s="39" t="s">
        <v>45</v>
      </c>
      <c r="L33" s="39" t="s">
        <v>45</v>
      </c>
      <c r="M33" s="57">
        <v>35</v>
      </c>
      <c r="N33" s="50">
        <v>525</v>
      </c>
    </row>
    <row r="34" spans="1:14" ht="13.5" customHeight="1">
      <c r="A34" s="60">
        <v>526</v>
      </c>
      <c r="B34" s="90" t="s">
        <v>168</v>
      </c>
      <c r="C34" s="91"/>
      <c r="D34" s="53">
        <v>1409</v>
      </c>
      <c r="E34" s="53">
        <v>1360</v>
      </c>
      <c r="F34" s="53">
        <v>915</v>
      </c>
      <c r="G34" s="53">
        <v>244</v>
      </c>
      <c r="H34" s="53">
        <v>103</v>
      </c>
      <c r="I34" s="53">
        <v>85</v>
      </c>
      <c r="J34" s="62">
        <v>13</v>
      </c>
      <c r="K34" s="39" t="s">
        <v>45</v>
      </c>
      <c r="L34" s="39" t="s">
        <v>45</v>
      </c>
      <c r="M34" s="57">
        <v>49</v>
      </c>
      <c r="N34" s="50">
        <v>526</v>
      </c>
    </row>
    <row r="35" spans="1:14" ht="13.5" customHeight="1">
      <c r="A35" s="60">
        <v>527</v>
      </c>
      <c r="B35" s="90" t="s">
        <v>169</v>
      </c>
      <c r="C35" s="91"/>
      <c r="D35" s="53">
        <v>340</v>
      </c>
      <c r="E35" s="53">
        <v>327</v>
      </c>
      <c r="F35" s="53">
        <v>220</v>
      </c>
      <c r="G35" s="53">
        <v>64</v>
      </c>
      <c r="H35" s="53">
        <v>22</v>
      </c>
      <c r="I35" s="53">
        <v>12</v>
      </c>
      <c r="J35" s="62">
        <v>9</v>
      </c>
      <c r="K35" s="39" t="s">
        <v>45</v>
      </c>
      <c r="L35" s="39" t="s">
        <v>45</v>
      </c>
      <c r="M35" s="57">
        <v>13</v>
      </c>
      <c r="N35" s="50">
        <v>527</v>
      </c>
    </row>
    <row r="36" spans="1:14" ht="13.5" customHeight="1">
      <c r="A36" s="40">
        <v>528</v>
      </c>
      <c r="B36" s="90" t="s">
        <v>170</v>
      </c>
      <c r="C36" s="91"/>
      <c r="D36" s="52">
        <v>5918</v>
      </c>
      <c r="E36" s="53">
        <v>5812</v>
      </c>
      <c r="F36" s="53">
        <v>4528</v>
      </c>
      <c r="G36" s="53">
        <v>307</v>
      </c>
      <c r="H36" s="53">
        <v>554</v>
      </c>
      <c r="I36" s="53">
        <v>376</v>
      </c>
      <c r="J36" s="62">
        <v>47</v>
      </c>
      <c r="K36" s="39" t="s">
        <v>45</v>
      </c>
      <c r="L36" s="39" t="s">
        <v>45</v>
      </c>
      <c r="M36" s="57">
        <v>106</v>
      </c>
      <c r="N36" s="37">
        <v>528</v>
      </c>
    </row>
    <row r="37" spans="1:14">
      <c r="A37" s="67"/>
      <c r="B37" s="67"/>
      <c r="C37" s="67"/>
      <c r="D37" s="68"/>
      <c r="E37" s="67"/>
      <c r="F37" s="69"/>
      <c r="G37" s="69"/>
      <c r="H37" s="69"/>
      <c r="I37" s="69"/>
      <c r="J37" s="69"/>
      <c r="K37" s="70"/>
      <c r="L37" s="67"/>
      <c r="M37" s="67"/>
      <c r="N37" s="71"/>
    </row>
    <row r="38" spans="1:14">
      <c r="A38" s="72" t="s">
        <v>191</v>
      </c>
      <c r="B38" s="30" t="s">
        <v>192</v>
      </c>
      <c r="D38" s="72"/>
      <c r="E38" s="72"/>
      <c r="F38" s="73"/>
      <c r="G38" s="73"/>
      <c r="H38" s="73"/>
      <c r="I38" s="73"/>
      <c r="J38" s="73"/>
      <c r="K38" s="74"/>
      <c r="L38" s="72"/>
      <c r="M38" s="72"/>
      <c r="N38" s="75"/>
    </row>
    <row r="39" spans="1:14">
      <c r="B39" s="31" t="s">
        <v>171</v>
      </c>
      <c r="D39" s="72"/>
      <c r="E39" s="72"/>
      <c r="F39" s="73"/>
      <c r="G39" s="73"/>
      <c r="H39" s="73"/>
      <c r="I39" s="73"/>
      <c r="J39" s="73"/>
      <c r="K39" s="74"/>
      <c r="L39" s="72"/>
      <c r="M39" s="72"/>
    </row>
    <row r="40" spans="1:14">
      <c r="A40" s="72"/>
      <c r="B40" s="30" t="s">
        <v>193</v>
      </c>
      <c r="D40" s="72"/>
      <c r="E40" s="72"/>
      <c r="F40" s="73"/>
      <c r="G40" s="73"/>
      <c r="H40" s="73"/>
      <c r="I40" s="73"/>
      <c r="J40" s="73"/>
      <c r="K40" s="74"/>
      <c r="L40" s="72"/>
      <c r="M40" s="72"/>
      <c r="N40" s="75"/>
    </row>
    <row r="41" spans="1:14">
      <c r="A41" s="36" t="s">
        <v>186</v>
      </c>
      <c r="F41" s="77"/>
      <c r="G41" s="77"/>
      <c r="H41" s="77"/>
      <c r="I41" s="77"/>
      <c r="J41" s="77"/>
    </row>
    <row r="42" spans="1:14">
      <c r="F42" s="77"/>
      <c r="G42" s="77"/>
      <c r="H42" s="77"/>
      <c r="I42" s="77"/>
      <c r="J42" s="77"/>
    </row>
    <row r="43" spans="1:14">
      <c r="F43" s="77"/>
      <c r="G43" s="77"/>
      <c r="H43" s="77"/>
      <c r="I43" s="77"/>
      <c r="J43" s="77"/>
    </row>
    <row r="44" spans="1:14">
      <c r="F44" s="77"/>
      <c r="G44" s="77"/>
      <c r="H44" s="77"/>
      <c r="I44" s="77"/>
      <c r="J44" s="77"/>
    </row>
    <row r="45" spans="1:14">
      <c r="F45" s="77"/>
      <c r="G45" s="77"/>
      <c r="H45" s="77"/>
      <c r="I45" s="77"/>
      <c r="J45" s="77"/>
    </row>
    <row r="46" spans="1:14">
      <c r="F46" s="77"/>
      <c r="G46" s="77"/>
      <c r="H46" s="77"/>
      <c r="I46" s="77"/>
      <c r="J46" s="77"/>
    </row>
  </sheetData>
  <mergeCells count="32">
    <mergeCell ref="B34:C34"/>
    <mergeCell ref="B35:C35"/>
    <mergeCell ref="B36:C36"/>
    <mergeCell ref="B26:C26"/>
    <mergeCell ref="B27:C27"/>
    <mergeCell ref="B28:C28"/>
    <mergeCell ref="B30:C30"/>
    <mergeCell ref="B31:C31"/>
    <mergeCell ref="B33:C33"/>
    <mergeCell ref="B24:C24"/>
    <mergeCell ref="K4:K5"/>
    <mergeCell ref="L4:L5"/>
    <mergeCell ref="B13:C13"/>
    <mergeCell ref="B14:C14"/>
    <mergeCell ref="B15:C15"/>
    <mergeCell ref="B16:C16"/>
    <mergeCell ref="A3:C5"/>
    <mergeCell ref="D3:D5"/>
    <mergeCell ref="E3:L3"/>
    <mergeCell ref="B17:C17"/>
    <mergeCell ref="B18:C18"/>
    <mergeCell ref="B19:C19"/>
    <mergeCell ref="B20:C20"/>
    <mergeCell ref="B22:C22"/>
    <mergeCell ref="N3:N5"/>
    <mergeCell ref="M3:M5"/>
    <mergeCell ref="E4:E5"/>
    <mergeCell ref="F4:F5"/>
    <mergeCell ref="G4:G5"/>
    <mergeCell ref="H4:H5"/>
    <mergeCell ref="I4:I5"/>
    <mergeCell ref="J4:J5"/>
  </mergeCells>
  <phoneticPr fontId="4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"/>
  <sheetViews>
    <sheetView zoomScale="120" zoomScaleNormal="120" workbookViewId="0"/>
  </sheetViews>
  <sheetFormatPr defaultRowHeight="13"/>
  <cols>
    <col min="1" max="1" width="4.6328125" style="106" customWidth="1"/>
    <col min="2" max="2" width="8.6328125" style="106" customWidth="1"/>
    <col min="3" max="10" width="10.6328125" style="106" customWidth="1"/>
    <col min="11" max="11" width="5.36328125" style="413" bestFit="1" customWidth="1"/>
    <col min="12" max="16384" width="8.7265625" style="106"/>
  </cols>
  <sheetData>
    <row r="1" spans="1:11" ht="13.5" customHeight="1">
      <c r="A1" s="306" t="s">
        <v>128</v>
      </c>
      <c r="B1" s="307"/>
      <c r="C1" s="307"/>
      <c r="D1" s="307"/>
      <c r="E1" s="307"/>
      <c r="F1" s="307"/>
      <c r="G1" s="307"/>
      <c r="H1" s="307"/>
      <c r="I1" s="307"/>
      <c r="J1" s="307"/>
      <c r="K1" s="381"/>
    </row>
    <row r="2" spans="1:11" ht="13.5" customHeight="1" thickBot="1">
      <c r="A2" s="307"/>
      <c r="B2" s="307"/>
      <c r="C2" s="307"/>
      <c r="D2" s="307"/>
      <c r="E2" s="307"/>
      <c r="F2" s="307"/>
      <c r="G2" s="307"/>
      <c r="H2" s="307"/>
      <c r="I2" s="307"/>
      <c r="K2" s="309" t="s">
        <v>187</v>
      </c>
    </row>
    <row r="3" spans="1:11" ht="13.5" customHeight="1" thickTop="1">
      <c r="A3" s="382" t="s">
        <v>129</v>
      </c>
      <c r="B3" s="383"/>
      <c r="C3" s="313" t="s">
        <v>130</v>
      </c>
      <c r="D3" s="314"/>
      <c r="E3" s="314"/>
      <c r="F3" s="314"/>
      <c r="G3" s="314"/>
      <c r="H3" s="314"/>
      <c r="I3" s="108"/>
      <c r="J3" s="384" t="s">
        <v>188</v>
      </c>
      <c r="K3" s="385" t="s">
        <v>208</v>
      </c>
    </row>
    <row r="4" spans="1:11" ht="13.5" customHeight="1">
      <c r="A4" s="166"/>
      <c r="B4" s="167"/>
      <c r="C4" s="317" t="s">
        <v>131</v>
      </c>
      <c r="D4" s="322" t="s">
        <v>132</v>
      </c>
      <c r="E4" s="318" t="s">
        <v>133</v>
      </c>
      <c r="F4" s="319"/>
      <c r="G4" s="319"/>
      <c r="H4" s="319"/>
      <c r="I4" s="320"/>
      <c r="J4" s="321"/>
      <c r="K4" s="386"/>
    </row>
    <row r="5" spans="1:11" ht="13.5" customHeight="1">
      <c r="A5" s="166"/>
      <c r="B5" s="167"/>
      <c r="C5" s="317"/>
      <c r="D5" s="387"/>
      <c r="E5" s="388" t="s">
        <v>131</v>
      </c>
      <c r="F5" s="389" t="s">
        <v>189</v>
      </c>
      <c r="G5" s="390" t="s">
        <v>134</v>
      </c>
      <c r="H5" s="391"/>
      <c r="I5" s="388" t="s">
        <v>135</v>
      </c>
      <c r="J5" s="321"/>
      <c r="K5" s="386"/>
    </row>
    <row r="6" spans="1:11" ht="13.5" customHeight="1">
      <c r="A6" s="166"/>
      <c r="B6" s="167"/>
      <c r="C6" s="317"/>
      <c r="D6" s="387"/>
      <c r="E6" s="392"/>
      <c r="F6" s="393"/>
      <c r="G6" s="387"/>
      <c r="H6" s="389" t="s">
        <v>136</v>
      </c>
      <c r="I6" s="392"/>
      <c r="J6" s="321"/>
      <c r="K6" s="386"/>
    </row>
    <row r="7" spans="1:11" ht="13.5" customHeight="1">
      <c r="A7" s="394"/>
      <c r="B7" s="395"/>
      <c r="C7" s="317"/>
      <c r="D7" s="323"/>
      <c r="E7" s="396"/>
      <c r="F7" s="397"/>
      <c r="G7" s="323"/>
      <c r="H7" s="397"/>
      <c r="I7" s="396"/>
      <c r="J7" s="324"/>
      <c r="K7" s="398"/>
    </row>
    <row r="8" spans="1:11" ht="13.5" customHeight="1">
      <c r="A8" s="307"/>
      <c r="B8" s="307"/>
      <c r="C8" s="327"/>
      <c r="D8" s="307"/>
      <c r="E8" s="307"/>
      <c r="F8" s="307"/>
      <c r="G8" s="307"/>
      <c r="H8" s="307"/>
      <c r="I8" s="307"/>
      <c r="J8" s="307"/>
      <c r="K8" s="151"/>
    </row>
    <row r="9" spans="1:11" ht="13.5" customHeight="1">
      <c r="A9" s="307" t="s">
        <v>209</v>
      </c>
      <c r="B9" s="399" t="s">
        <v>44</v>
      </c>
      <c r="C9" s="355">
        <v>283500</v>
      </c>
      <c r="D9" s="356">
        <v>249500</v>
      </c>
      <c r="E9" s="356">
        <v>34000</v>
      </c>
      <c r="F9" s="356">
        <v>1800</v>
      </c>
      <c r="G9" s="356">
        <v>31500</v>
      </c>
      <c r="H9" s="356">
        <v>1800</v>
      </c>
      <c r="I9" s="356">
        <v>700</v>
      </c>
      <c r="J9" s="356">
        <v>700</v>
      </c>
      <c r="K9" s="400" t="s">
        <v>219</v>
      </c>
    </row>
    <row r="10" spans="1:11" s="401" customFormat="1" ht="13.5" customHeight="1">
      <c r="A10" s="330"/>
      <c r="B10" s="399" t="s">
        <v>46</v>
      </c>
      <c r="C10" s="355">
        <v>295800</v>
      </c>
      <c r="D10" s="356">
        <v>249900</v>
      </c>
      <c r="E10" s="356">
        <v>45900</v>
      </c>
      <c r="F10" s="356">
        <v>1300</v>
      </c>
      <c r="G10" s="356">
        <v>44200</v>
      </c>
      <c r="H10" s="356">
        <v>2000</v>
      </c>
      <c r="I10" s="356">
        <v>400</v>
      </c>
      <c r="J10" s="356">
        <v>900</v>
      </c>
      <c r="K10" s="400">
        <v>20</v>
      </c>
    </row>
    <row r="11" spans="1:11" s="131" customFormat="1" ht="13.5" customHeight="1">
      <c r="B11" s="402" t="s">
        <v>47</v>
      </c>
      <c r="C11" s="341">
        <v>304200</v>
      </c>
      <c r="D11" s="342">
        <v>258300</v>
      </c>
      <c r="E11" s="342">
        <v>45900</v>
      </c>
      <c r="F11" s="342">
        <v>800</v>
      </c>
      <c r="G11" s="342">
        <v>44800</v>
      </c>
      <c r="H11" s="342">
        <v>2100</v>
      </c>
      <c r="I11" s="342">
        <v>300</v>
      </c>
      <c r="J11" s="342">
        <v>500</v>
      </c>
      <c r="K11" s="403">
        <v>25</v>
      </c>
    </row>
    <row r="12" spans="1:11" ht="13.5" customHeight="1">
      <c r="B12" s="402" t="s">
        <v>220</v>
      </c>
      <c r="C12" s="341">
        <v>314200</v>
      </c>
      <c r="D12" s="342">
        <v>264700</v>
      </c>
      <c r="E12" s="342">
        <v>49500</v>
      </c>
      <c r="F12" s="342">
        <v>900</v>
      </c>
      <c r="G12" s="342">
        <v>48300</v>
      </c>
      <c r="H12" s="342">
        <v>1500</v>
      </c>
      <c r="I12" s="342">
        <v>300</v>
      </c>
      <c r="J12" s="342">
        <v>600</v>
      </c>
      <c r="K12" s="403">
        <v>30</v>
      </c>
    </row>
    <row r="13" spans="1:11" s="131" customFormat="1" ht="13.5" customHeight="1">
      <c r="A13" s="131" t="s">
        <v>221</v>
      </c>
      <c r="B13" s="404" t="s">
        <v>222</v>
      </c>
      <c r="C13" s="350">
        <v>320300</v>
      </c>
      <c r="D13" s="351">
        <v>263800</v>
      </c>
      <c r="E13" s="351">
        <v>56500</v>
      </c>
      <c r="F13" s="351">
        <v>1500</v>
      </c>
      <c r="G13" s="351">
        <v>54600</v>
      </c>
      <c r="H13" s="351">
        <v>1500</v>
      </c>
      <c r="I13" s="351">
        <v>400</v>
      </c>
      <c r="J13" s="351">
        <v>700</v>
      </c>
      <c r="K13" s="405" t="s">
        <v>223</v>
      </c>
    </row>
    <row r="14" spans="1:11" ht="13.5" customHeight="1">
      <c r="A14" s="374"/>
      <c r="B14" s="374"/>
      <c r="C14" s="376"/>
      <c r="D14" s="377"/>
      <c r="E14" s="377"/>
      <c r="F14" s="377"/>
      <c r="G14" s="377"/>
      <c r="H14" s="377"/>
      <c r="I14" s="377"/>
      <c r="J14" s="377"/>
      <c r="K14" s="406"/>
    </row>
    <row r="15" spans="1:11" ht="13.5" customHeight="1">
      <c r="A15" s="106" t="s">
        <v>48</v>
      </c>
      <c r="B15" s="407" t="s">
        <v>194</v>
      </c>
      <c r="C15" s="408"/>
      <c r="D15" s="408"/>
      <c r="E15" s="408"/>
      <c r="F15" s="408"/>
      <c r="G15" s="408"/>
      <c r="H15" s="408"/>
      <c r="I15" s="408"/>
      <c r="J15" s="408"/>
      <c r="K15" s="106"/>
    </row>
    <row r="16" spans="1:11" ht="27" customHeight="1">
      <c r="B16" s="409" t="s">
        <v>195</v>
      </c>
      <c r="C16" s="410"/>
      <c r="D16" s="410"/>
      <c r="E16" s="410"/>
      <c r="F16" s="410"/>
      <c r="G16" s="410"/>
      <c r="H16" s="410"/>
      <c r="I16" s="410"/>
      <c r="J16" s="410"/>
      <c r="K16" s="106"/>
    </row>
    <row r="17" spans="1:11" ht="13.5" customHeight="1">
      <c r="A17" s="411" t="s">
        <v>137</v>
      </c>
      <c r="B17" s="411"/>
      <c r="C17" s="307"/>
      <c r="D17" s="307"/>
      <c r="E17" s="307"/>
      <c r="F17" s="307"/>
      <c r="G17" s="307"/>
      <c r="H17" s="307"/>
      <c r="I17" s="307"/>
      <c r="J17" s="307"/>
      <c r="K17" s="412"/>
    </row>
    <row r="18" spans="1:11" ht="13.5" customHeight="1"/>
  </sheetData>
  <mergeCells count="14">
    <mergeCell ref="K3:K7"/>
    <mergeCell ref="H6:H7"/>
    <mergeCell ref="B15:J15"/>
    <mergeCell ref="B16:J16"/>
    <mergeCell ref="A3:B7"/>
    <mergeCell ref="C3:I3"/>
    <mergeCell ref="J3:J7"/>
    <mergeCell ref="C4:C7"/>
    <mergeCell ref="D4:D7"/>
    <mergeCell ref="E4:I4"/>
    <mergeCell ref="E5:E7"/>
    <mergeCell ref="F5:F7"/>
    <mergeCell ref="G5:G7"/>
    <mergeCell ref="I5:I7"/>
  </mergeCells>
  <phoneticPr fontId="4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6"/>
  <sheetViews>
    <sheetView zoomScale="120" zoomScaleNormal="120" workbookViewId="0"/>
  </sheetViews>
  <sheetFormatPr defaultColWidth="9" defaultRowHeight="13"/>
  <cols>
    <col min="1" max="1" width="5" style="106" customWidth="1"/>
    <col min="2" max="2" width="9.26953125" style="106" bestFit="1" customWidth="1"/>
    <col min="3" max="3" width="9.6328125" style="106" customWidth="1"/>
    <col min="4" max="4" width="9.36328125" style="106" customWidth="1"/>
    <col min="5" max="6" width="8.7265625" style="106" customWidth="1"/>
    <col min="7" max="7" width="9.36328125" style="106" customWidth="1"/>
    <col min="8" max="19" width="8.7265625" style="106" customWidth="1"/>
    <col min="20" max="20" width="5.36328125" style="413" bestFit="1" customWidth="1"/>
    <col min="21" max="16384" width="9" style="106"/>
  </cols>
  <sheetData>
    <row r="1" spans="1:21" ht="13.5" customHeight="1">
      <c r="A1" s="105" t="s">
        <v>22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381"/>
    </row>
    <row r="2" spans="1:21" ht="13.5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T2" s="132" t="s">
        <v>187</v>
      </c>
    </row>
    <row r="3" spans="1:21" ht="15" customHeight="1" thickTop="1">
      <c r="A3" s="414" t="s">
        <v>23</v>
      </c>
      <c r="B3" s="415"/>
      <c r="C3" s="416" t="s">
        <v>142</v>
      </c>
      <c r="D3" s="111" t="s">
        <v>210</v>
      </c>
      <c r="E3" s="314"/>
      <c r="F3" s="108"/>
      <c r="G3" s="417" t="s">
        <v>224</v>
      </c>
      <c r="H3" s="418"/>
      <c r="I3" s="419"/>
      <c r="J3" s="111" t="s">
        <v>24</v>
      </c>
      <c r="K3" s="314"/>
      <c r="L3" s="314"/>
      <c r="M3" s="314"/>
      <c r="N3" s="314"/>
      <c r="O3" s="314"/>
      <c r="P3" s="314"/>
      <c r="Q3" s="314"/>
      <c r="R3" s="314"/>
      <c r="S3" s="314"/>
      <c r="T3" s="385" t="s">
        <v>208</v>
      </c>
    </row>
    <row r="4" spans="1:21" ht="15" customHeight="1">
      <c r="A4" s="420"/>
      <c r="B4" s="421"/>
      <c r="C4" s="387"/>
      <c r="D4" s="422" t="s">
        <v>25</v>
      </c>
      <c r="E4" s="423" t="s">
        <v>26</v>
      </c>
      <c r="F4" s="424" t="s">
        <v>27</v>
      </c>
      <c r="G4" s="113" t="s">
        <v>28</v>
      </c>
      <c r="H4" s="425" t="s">
        <v>29</v>
      </c>
      <c r="I4" s="113" t="s">
        <v>30</v>
      </c>
      <c r="J4" s="426" t="s">
        <v>31</v>
      </c>
      <c r="K4" s="423" t="s">
        <v>32</v>
      </c>
      <c r="L4" s="423" t="s">
        <v>33</v>
      </c>
      <c r="M4" s="423" t="s">
        <v>34</v>
      </c>
      <c r="N4" s="423" t="s">
        <v>225</v>
      </c>
      <c r="O4" s="427" t="s">
        <v>35</v>
      </c>
      <c r="P4" s="427" t="s">
        <v>36</v>
      </c>
      <c r="Q4" s="427" t="s">
        <v>37</v>
      </c>
      <c r="R4" s="427" t="s">
        <v>226</v>
      </c>
      <c r="S4" s="427" t="s">
        <v>227</v>
      </c>
      <c r="T4" s="386"/>
    </row>
    <row r="5" spans="1:21" ht="15" customHeight="1">
      <c r="A5" s="428"/>
      <c r="B5" s="429"/>
      <c r="C5" s="323"/>
      <c r="D5" s="422"/>
      <c r="E5" s="323"/>
      <c r="F5" s="430"/>
      <c r="G5" s="396"/>
      <c r="H5" s="323"/>
      <c r="I5" s="396"/>
      <c r="J5" s="431" t="s">
        <v>38</v>
      </c>
      <c r="K5" s="323"/>
      <c r="L5" s="432"/>
      <c r="M5" s="432"/>
      <c r="N5" s="323"/>
      <c r="O5" s="433" t="s">
        <v>39</v>
      </c>
      <c r="P5" s="433" t="s">
        <v>40</v>
      </c>
      <c r="Q5" s="433" t="s">
        <v>228</v>
      </c>
      <c r="R5" s="433" t="s">
        <v>41</v>
      </c>
      <c r="S5" s="433" t="s">
        <v>229</v>
      </c>
      <c r="T5" s="386"/>
    </row>
    <row r="6" spans="1:21" ht="13.5" customHeight="1">
      <c r="A6"/>
      <c r="B6"/>
      <c r="C6" s="121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T6" s="151"/>
    </row>
    <row r="7" spans="1:21" ht="13.5" customHeight="1">
      <c r="A7" s="132" t="s">
        <v>42</v>
      </c>
      <c r="B7" s="434" t="s">
        <v>44</v>
      </c>
      <c r="C7" s="435">
        <v>249500</v>
      </c>
      <c r="D7" s="436">
        <v>239500</v>
      </c>
      <c r="E7" s="437" t="s">
        <v>45</v>
      </c>
      <c r="F7" s="436">
        <v>10100</v>
      </c>
      <c r="G7" s="436">
        <v>167700</v>
      </c>
      <c r="H7" s="436">
        <v>35500</v>
      </c>
      <c r="I7" s="436">
        <v>46300</v>
      </c>
      <c r="J7" s="436">
        <v>37200</v>
      </c>
      <c r="K7" s="436">
        <v>36700</v>
      </c>
      <c r="L7" s="436">
        <v>50100</v>
      </c>
      <c r="M7" s="436">
        <v>55200</v>
      </c>
      <c r="N7" s="438">
        <v>53100</v>
      </c>
      <c r="O7" s="437">
        <v>13700</v>
      </c>
      <c r="P7" s="437" t="s">
        <v>43</v>
      </c>
      <c r="Q7" s="437" t="s">
        <v>43</v>
      </c>
      <c r="R7" s="437" t="s">
        <v>43</v>
      </c>
      <c r="S7" s="437" t="s">
        <v>43</v>
      </c>
      <c r="T7" s="400" t="s">
        <v>230</v>
      </c>
      <c r="U7" s="342"/>
    </row>
    <row r="8" spans="1:21" ht="13.5" customHeight="1">
      <c r="A8" s="152"/>
      <c r="B8" s="434" t="s">
        <v>46</v>
      </c>
      <c r="C8" s="435">
        <v>249900</v>
      </c>
      <c r="D8" s="436">
        <v>241800</v>
      </c>
      <c r="E8" s="437" t="s">
        <v>45</v>
      </c>
      <c r="F8" s="436">
        <v>8100</v>
      </c>
      <c r="G8" s="436">
        <v>159900</v>
      </c>
      <c r="H8" s="436">
        <v>42300</v>
      </c>
      <c r="I8" s="436">
        <v>47800</v>
      </c>
      <c r="J8" s="436">
        <v>33000</v>
      </c>
      <c r="K8" s="436">
        <v>32700</v>
      </c>
      <c r="L8" s="436">
        <v>49200</v>
      </c>
      <c r="M8" s="436">
        <v>44700</v>
      </c>
      <c r="N8" s="439">
        <v>46400</v>
      </c>
      <c r="O8" s="437">
        <v>23300</v>
      </c>
      <c r="P8" s="437">
        <v>11500</v>
      </c>
      <c r="Q8" s="437" t="s">
        <v>43</v>
      </c>
      <c r="R8" s="437" t="s">
        <v>43</v>
      </c>
      <c r="S8" s="437" t="s">
        <v>43</v>
      </c>
      <c r="T8" s="400">
        <v>20</v>
      </c>
      <c r="U8" s="342"/>
    </row>
    <row r="9" spans="1:21" s="131" customFormat="1" ht="13.5" customHeight="1">
      <c r="B9" s="402" t="s">
        <v>47</v>
      </c>
      <c r="C9" s="341">
        <v>258300</v>
      </c>
      <c r="D9" s="342">
        <v>250500</v>
      </c>
      <c r="E9" s="343" t="s">
        <v>45</v>
      </c>
      <c r="F9" s="342">
        <v>7800</v>
      </c>
      <c r="G9" s="342">
        <v>154300</v>
      </c>
      <c r="H9" s="342">
        <v>51600</v>
      </c>
      <c r="I9" s="342">
        <v>52300</v>
      </c>
      <c r="J9" s="343">
        <v>29900</v>
      </c>
      <c r="K9" s="343">
        <v>30100</v>
      </c>
      <c r="L9" s="342">
        <v>43500</v>
      </c>
      <c r="M9" s="343">
        <v>44700</v>
      </c>
      <c r="N9" s="440">
        <v>45600</v>
      </c>
      <c r="O9" s="437">
        <v>21400</v>
      </c>
      <c r="P9" s="438">
        <v>18900</v>
      </c>
      <c r="Q9" s="438">
        <v>6800</v>
      </c>
      <c r="R9" s="437" t="s">
        <v>43</v>
      </c>
      <c r="S9" s="437" t="s">
        <v>43</v>
      </c>
      <c r="T9" s="403">
        <v>25</v>
      </c>
      <c r="U9" s="351"/>
    </row>
    <row r="10" spans="1:21" ht="13.5" customHeight="1">
      <c r="B10" s="402" t="s">
        <v>220</v>
      </c>
      <c r="C10" s="341">
        <v>264700</v>
      </c>
      <c r="D10" s="342">
        <v>258300</v>
      </c>
      <c r="E10" s="343" t="s">
        <v>45</v>
      </c>
      <c r="F10" s="342">
        <v>6500</v>
      </c>
      <c r="G10" s="342">
        <v>146100</v>
      </c>
      <c r="H10" s="342">
        <v>57900</v>
      </c>
      <c r="I10" s="342">
        <v>60800</v>
      </c>
      <c r="J10" s="343">
        <v>24900</v>
      </c>
      <c r="K10" s="343">
        <v>23400</v>
      </c>
      <c r="L10" s="342">
        <v>42500</v>
      </c>
      <c r="M10" s="343">
        <v>41900</v>
      </c>
      <c r="N10" s="440">
        <v>46800</v>
      </c>
      <c r="O10" s="343">
        <v>21900</v>
      </c>
      <c r="P10" s="343">
        <v>18600</v>
      </c>
      <c r="Q10" s="440">
        <v>18500</v>
      </c>
      <c r="R10" s="438">
        <v>8200</v>
      </c>
      <c r="S10" s="437" t="s">
        <v>43</v>
      </c>
      <c r="T10" s="403">
        <v>30</v>
      </c>
      <c r="U10" s="342"/>
    </row>
    <row r="11" spans="1:21" s="131" customFormat="1" ht="13.5" customHeight="1">
      <c r="A11" s="131" t="s">
        <v>151</v>
      </c>
      <c r="B11" s="404" t="s">
        <v>231</v>
      </c>
      <c r="C11" s="350">
        <v>263800</v>
      </c>
      <c r="D11" s="351">
        <v>259400</v>
      </c>
      <c r="E11" s="343" t="s">
        <v>45</v>
      </c>
      <c r="F11" s="351">
        <v>4400</v>
      </c>
      <c r="G11" s="441">
        <v>203900</v>
      </c>
      <c r="H11" s="441"/>
      <c r="I11" s="351">
        <v>59900</v>
      </c>
      <c r="J11" s="442">
        <v>20400</v>
      </c>
      <c r="K11" s="442">
        <v>21900</v>
      </c>
      <c r="L11" s="442">
        <v>42700</v>
      </c>
      <c r="M11" s="442">
        <v>40900</v>
      </c>
      <c r="N11" s="442">
        <v>41800</v>
      </c>
      <c r="O11" s="442">
        <v>20900</v>
      </c>
      <c r="P11" s="442">
        <v>16800</v>
      </c>
      <c r="Q11" s="442">
        <v>18100</v>
      </c>
      <c r="R11" s="443">
        <v>10300</v>
      </c>
      <c r="S11" s="444">
        <v>18700</v>
      </c>
      <c r="T11" s="405" t="s">
        <v>223</v>
      </c>
      <c r="U11" s="445"/>
    </row>
    <row r="12" spans="1:21" ht="13.5" customHeight="1">
      <c r="A12" s="202"/>
      <c r="B12" s="202"/>
      <c r="C12" s="230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446"/>
    </row>
    <row r="13" spans="1:21" ht="13.5" customHeight="1">
      <c r="A13" s="106" t="s">
        <v>48</v>
      </c>
      <c r="B13" s="177" t="s">
        <v>232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1" ht="13.5" customHeight="1">
      <c r="B14" s="447" t="s">
        <v>233</v>
      </c>
      <c r="C14" s="381"/>
      <c r="D14" s="381"/>
      <c r="E14" s="381"/>
      <c r="F14" s="381"/>
      <c r="G14" s="381"/>
      <c r="H14"/>
      <c r="I14"/>
      <c r="J14"/>
      <c r="K14"/>
      <c r="L14"/>
      <c r="M14"/>
      <c r="N14"/>
      <c r="O14"/>
      <c r="P14"/>
      <c r="Q14"/>
      <c r="R14"/>
      <c r="S14"/>
    </row>
    <row r="15" spans="1:21" ht="13.5" customHeight="1">
      <c r="A15" s="447" t="s">
        <v>234</v>
      </c>
      <c r="B15" s="447"/>
      <c r="C15" s="381"/>
      <c r="D15" s="381"/>
      <c r="E15" s="381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U15" s="106" t="s">
        <v>211</v>
      </c>
    </row>
    <row r="16" spans="1:21" ht="13.5" customHeight="1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 s="412"/>
    </row>
  </sheetData>
  <mergeCells count="17">
    <mergeCell ref="G11:H11"/>
    <mergeCell ref="T3:T5"/>
    <mergeCell ref="A3:B5"/>
    <mergeCell ref="C3:C5"/>
    <mergeCell ref="D3:F3"/>
    <mergeCell ref="G3:I3"/>
    <mergeCell ref="J3:S3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N4:N5"/>
  </mergeCells>
  <phoneticPr fontId="4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建設・住居</vt:lpstr>
      <vt:lpstr>8-1</vt:lpstr>
      <vt:lpstr>8-2(1)</vt:lpstr>
      <vt:lpstr>8-2(2)</vt:lpstr>
      <vt:lpstr>8-3</vt:lpstr>
      <vt:lpstr>8-4</vt:lpstr>
      <vt:lpstr>8-5</vt:lpstr>
      <vt:lpstr>8-6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2025-12-02T05:31:55Z</dcterms:modified>
</cp:coreProperties>
</file>