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BD49F455-A4CF-4AAF-BFE7-F7F35FE61D3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-(1)県内総生産・1-(2)可処分所得" sheetId="1" r:id="rId1"/>
    <sheet name="1-(3)資本勘定・1-(4)県外勘定" sheetId="4" r:id="rId2"/>
  </sheets>
  <definedNames>
    <definedName name="Z_0C24273C_335F_43FD_BBB4_59EA26C592B7_.wvu.Cols" localSheetId="0" hidden="1">'1-(1)県内総生産・1-(2)可処分所得'!#REF!</definedName>
    <definedName name="Z_0C24273C_335F_43FD_BBB4_59EA26C592B7_.wvu.PrintArea" localSheetId="0" hidden="1">'1-(1)県内総生産・1-(2)可処分所得'!#REF!</definedName>
    <definedName name="Z_190B5B98_CFA4_429C_AEA9_562CB8BA8E6D_.wvu.Cols" localSheetId="1" hidden="1">'1-(3)資本勘定・1-(4)県外勘定'!#REF!</definedName>
    <definedName name="Z_2CC626D7_4DE9_45F3_AF65_8226108960CF_.wvu.Cols" localSheetId="1" hidden="1">'1-(3)資本勘定・1-(4)県外勘定'!#REF!</definedName>
    <definedName name="Z_2EF16770_1B02_49A9_8DA1_A2936BDB6D73_.wvu.Cols" localSheetId="1" hidden="1">'1-(3)資本勘定・1-(4)県外勘定'!#REF!</definedName>
    <definedName name="Z_4DCFEC91_150D_41A0_A229_2C9FCBA82EC7_.wvu.Cols" localSheetId="0" hidden="1">'1-(1)県内総生産・1-(2)可処分所得'!#REF!</definedName>
    <definedName name="Z_4DCFEC91_150D_41A0_A229_2C9FCBA82EC7_.wvu.PrintArea" localSheetId="0" hidden="1">'1-(1)県内総生産・1-(2)可処分所得'!#REF!</definedName>
    <definedName name="Z_5D6E0651_ED4C_4FB1_96CD_EC121F854A9A_.wvu.Cols" localSheetId="0" hidden="1">'1-(1)県内総生産・1-(2)可処分所得'!#REF!</definedName>
    <definedName name="Z_5D6E0651_ED4C_4FB1_96CD_EC121F854A9A_.wvu.PrintArea" localSheetId="0" hidden="1">'1-(1)県内総生産・1-(2)可処分所得'!#REF!</definedName>
    <definedName name="Z_5E96E0A1_4D1D_4EB7_9547_C8DE4FD6DB69_.wvu.Cols" localSheetId="1" hidden="1">'1-(3)資本勘定・1-(4)県外勘定'!#REF!</definedName>
    <definedName name="Z_6CFBEBF4_0173_401D_9339_5B89CC65FC73_.wvu.Cols" localSheetId="0" hidden="1">'1-(1)県内総生産・1-(2)可処分所得'!#REF!</definedName>
    <definedName name="Z_6CFBEBF4_0173_401D_9339_5B89CC65FC73_.wvu.PrintArea" localSheetId="0" hidden="1">'1-(1)県内総生産・1-(2)可処分所得'!#REF!</definedName>
    <definedName name="Z_741C2507_8FE4_488B_8795_12D1CD1E2F45_.wvu.Cols" localSheetId="1" hidden="1">'1-(3)資本勘定・1-(4)県外勘定'!#REF!</definedName>
    <definedName name="Z_7FF2E245_1E04_4C3C_8A59_2CABD82D5319_.wvu.Cols" localSheetId="0" hidden="1">'1-(1)県内総生産・1-(2)可処分所得'!#REF!</definedName>
    <definedName name="Z_7FF2E245_1E04_4C3C_8A59_2CABD82D5319_.wvu.PrintArea" localSheetId="0" hidden="1">'1-(1)県内総生産・1-(2)可処分所得'!#REF!</definedName>
    <definedName name="Z_81B6D1CF_5FD1_4040_A1DB_5BB976FD75A9_.wvu.Cols" localSheetId="0" hidden="1">'1-(1)県内総生産・1-(2)可処分所得'!#REF!</definedName>
    <definedName name="Z_81B6D1CF_5FD1_4040_A1DB_5BB976FD75A9_.wvu.PrintArea" localSheetId="0" hidden="1">'1-(1)県内総生産・1-(2)可処分所得'!#REF!</definedName>
    <definedName name="Z_B2CB5E45_8156_4E24_8E70_10B6D0CAC602_.wvu.Cols" localSheetId="1" hidden="1">'1-(3)資本勘定・1-(4)県外勘定'!#REF!</definedName>
    <definedName name="Z_CA4145C7_94EE_48E6_A4FC_0878E7EA0F41_.wvu.Cols" localSheetId="0" hidden="1">'1-(1)県内総生産・1-(2)可処分所得'!#REF!</definedName>
    <definedName name="Z_CA4145C7_94EE_48E6_A4FC_0878E7EA0F41_.wvu.PrintArea" localSheetId="0" hidden="1">'1-(1)県内総生産・1-(2)可処分所得'!#REF!</definedName>
    <definedName name="Z_EA748077_0825_49E0_A3B2_A2A9720BA67C_.wvu.Cols" localSheetId="0" hidden="1">'1-(1)県内総生産・1-(2)可処分所得'!#REF!</definedName>
    <definedName name="Z_EA748077_0825_49E0_A3B2_A2A9720BA67C_.wvu.PrintArea" localSheetId="0" hidden="1">'1-(1)県内総生産・1-(2)可処分所得'!#REF!</definedName>
    <definedName name="Z_EF8D86AF_1314_43B8_953C_68525AB3145E_.wvu.Cols" localSheetId="1" hidden="1">'1-(3)資本勘定・1-(4)県外勘定'!#REF!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4" l="1"/>
  <c r="J27" i="4" l="1"/>
</calcChain>
</file>

<file path=xl/sharedStrings.xml><?xml version="1.0" encoding="utf-8"?>
<sst xmlns="http://schemas.openxmlformats.org/spreadsheetml/2006/main" count="172" uniqueCount="76">
  <si>
    <t>単位：百万円</t>
  </si>
  <si>
    <t>項          目</t>
  </si>
  <si>
    <t>２４</t>
  </si>
  <si>
    <t>２５</t>
  </si>
  <si>
    <t>２７</t>
  </si>
  <si>
    <t>２８</t>
  </si>
  <si>
    <t xml:space="preserve"> 1.</t>
  </si>
  <si>
    <t xml:space="preserve"> 2.</t>
  </si>
  <si>
    <t xml:space="preserve"> 2</t>
  </si>
  <si>
    <t xml:space="preserve"> 3.</t>
  </si>
  <si>
    <t>固定資本減耗</t>
  </si>
  <si>
    <t xml:space="preserve"> 4.</t>
  </si>
  <si>
    <t xml:space="preserve"> 5.</t>
  </si>
  <si>
    <t xml:space="preserve"> 6.</t>
  </si>
  <si>
    <t>民間最終消費支出</t>
  </si>
  <si>
    <t xml:space="preserve"> 7.</t>
  </si>
  <si>
    <t xml:space="preserve"> 8.</t>
  </si>
  <si>
    <t xml:space="preserve"> 9.</t>
  </si>
  <si>
    <t>10.</t>
  </si>
  <si>
    <t>11.</t>
  </si>
  <si>
    <t>統計上の不突合</t>
  </si>
  <si>
    <t>県民貯蓄</t>
  </si>
  <si>
    <t>貯蓄・資本移転による正味資産の変動</t>
    <rPh sb="0" eb="2">
      <t>チョチク</t>
    </rPh>
    <rPh sb="3" eb="5">
      <t>シホン</t>
    </rPh>
    <rPh sb="5" eb="7">
      <t>イテン</t>
    </rPh>
    <rPh sb="10" eb="12">
      <t>ショウミ</t>
    </rPh>
    <rPh sb="12" eb="14">
      <t>シサン</t>
    </rPh>
    <rPh sb="15" eb="17">
      <t>ヘンドウ</t>
    </rPh>
    <phoneticPr fontId="1"/>
  </si>
  <si>
    <t>支　　　払</t>
    <rPh sb="0" eb="1">
      <t>ササ</t>
    </rPh>
    <rPh sb="4" eb="5">
      <t>バライ</t>
    </rPh>
    <phoneticPr fontId="1"/>
  </si>
  <si>
    <t>受　　　取</t>
    <rPh sb="0" eb="1">
      <t>ウケ</t>
    </rPh>
    <rPh sb="4" eb="5">
      <t>トリ</t>
    </rPh>
    <phoneticPr fontId="1"/>
  </si>
  <si>
    <t>営業余剰・混合所得</t>
    <rPh sb="5" eb="7">
      <t>コンゴウ</t>
    </rPh>
    <rPh sb="7" eb="9">
      <t>ショトク</t>
    </rPh>
    <phoneticPr fontId="4"/>
  </si>
  <si>
    <t>県内総生産（生産側）</t>
    <rPh sb="0" eb="2">
      <t>ケンナイ</t>
    </rPh>
    <rPh sb="6" eb="8">
      <t>セイサン</t>
    </rPh>
    <rPh sb="8" eb="9">
      <t>ガワ</t>
    </rPh>
    <phoneticPr fontId="4"/>
  </si>
  <si>
    <t>在庫変動</t>
    <rPh sb="2" eb="4">
      <t>ヘンドウ</t>
    </rPh>
    <phoneticPr fontId="4"/>
  </si>
  <si>
    <t>財貨・サービスの移出入（純）</t>
    <rPh sb="10" eb="11">
      <t>ニュウ</t>
    </rPh>
    <rPh sb="12" eb="13">
      <t>ジュン</t>
    </rPh>
    <phoneticPr fontId="4"/>
  </si>
  <si>
    <t>県内総生産（支出側）</t>
    <rPh sb="2" eb="5">
      <t>ソウセイサン</t>
    </rPh>
    <rPh sb="6" eb="8">
      <t>シシュツ</t>
    </rPh>
    <rPh sb="8" eb="9">
      <t>ガワ</t>
    </rPh>
    <phoneticPr fontId="4"/>
  </si>
  <si>
    <t>(2)  県民可処分所得と使用勘定</t>
    <rPh sb="13" eb="15">
      <t>シヨウ</t>
    </rPh>
    <phoneticPr fontId="4"/>
  </si>
  <si>
    <t>県民可処分所得の使用</t>
    <rPh sb="8" eb="10">
      <t>シヨウ</t>
    </rPh>
    <phoneticPr fontId="4"/>
  </si>
  <si>
    <t>雇用者報酬（県内活動による）</t>
    <rPh sb="3" eb="5">
      <t>ホウシュウ</t>
    </rPh>
    <phoneticPr fontId="4"/>
  </si>
  <si>
    <t>２６</t>
  </si>
  <si>
    <t>(3) 資本勘定</t>
    <rPh sb="4" eb="6">
      <t>シホン</t>
    </rPh>
    <rPh sb="6" eb="8">
      <t>カンジョウ</t>
    </rPh>
    <phoneticPr fontId="1"/>
  </si>
  <si>
    <t>項　　　目</t>
    <rPh sb="0" eb="1">
      <t>コウ</t>
    </rPh>
    <rPh sb="4" eb="5">
      <t>メ</t>
    </rPh>
    <phoneticPr fontId="10"/>
  </si>
  <si>
    <t>県内総固定資本形成</t>
    <rPh sb="0" eb="2">
      <t>ケンナイ</t>
    </rPh>
    <rPh sb="2" eb="3">
      <t>ソウ</t>
    </rPh>
    <rPh sb="3" eb="5">
      <t>コテイ</t>
    </rPh>
    <rPh sb="5" eb="7">
      <t>シホン</t>
    </rPh>
    <rPh sb="7" eb="9">
      <t>ケイセイ</t>
    </rPh>
    <phoneticPr fontId="10"/>
  </si>
  <si>
    <t>（控除）固定資本減耗</t>
    <rPh sb="1" eb="3">
      <t>コウジョ</t>
    </rPh>
    <rPh sb="4" eb="6">
      <t>コテイ</t>
    </rPh>
    <rPh sb="6" eb="8">
      <t>シホン</t>
    </rPh>
    <rPh sb="8" eb="10">
      <t>ゲンモウ</t>
    </rPh>
    <phoneticPr fontId="10"/>
  </si>
  <si>
    <t>在庫変動</t>
    <rPh sb="0" eb="2">
      <t>ザイコ</t>
    </rPh>
    <rPh sb="2" eb="4">
      <t>ヘンドウ</t>
    </rPh>
    <phoneticPr fontId="10"/>
  </si>
  <si>
    <t>県民貯蓄</t>
    <rPh sb="0" eb="2">
      <t>ケンミン</t>
    </rPh>
    <rPh sb="2" eb="4">
      <t>チョチク</t>
    </rPh>
    <phoneticPr fontId="10"/>
  </si>
  <si>
    <t>（控除）統計上の不突合</t>
    <rPh sb="1" eb="3">
      <t>コウジョ</t>
    </rPh>
    <rPh sb="4" eb="7">
      <t>トウケイジョウ</t>
    </rPh>
    <rPh sb="8" eb="11">
      <t>フトツゴウ</t>
    </rPh>
    <phoneticPr fontId="10"/>
  </si>
  <si>
    <t>財貨・サービスの移出入（純）</t>
    <rPh sb="0" eb="2">
      <t>ザイカ</t>
    </rPh>
    <rPh sb="8" eb="10">
      <t>イシュツ</t>
    </rPh>
    <rPh sb="10" eb="11">
      <t>ニュウ</t>
    </rPh>
    <rPh sb="12" eb="13">
      <t>ジュン</t>
    </rPh>
    <phoneticPr fontId="1"/>
  </si>
  <si>
    <t>雇用者報酬（支払）</t>
    <rPh sb="0" eb="3">
      <t>コヨウシャ</t>
    </rPh>
    <rPh sb="3" eb="5">
      <t>ホウシュウ</t>
    </rPh>
    <rPh sb="6" eb="8">
      <t>シハライ</t>
    </rPh>
    <phoneticPr fontId="1"/>
  </si>
  <si>
    <t>財産所得（支払）</t>
    <rPh sb="0" eb="2">
      <t>ザイサン</t>
    </rPh>
    <rPh sb="2" eb="4">
      <t>ショトク</t>
    </rPh>
    <rPh sb="5" eb="7">
      <t>シハライ</t>
    </rPh>
    <phoneticPr fontId="1"/>
  </si>
  <si>
    <t>雇用者報酬（受取）</t>
    <rPh sb="0" eb="3">
      <t>コヨウシャ</t>
    </rPh>
    <rPh sb="3" eb="5">
      <t>ホウシュウ</t>
    </rPh>
    <rPh sb="6" eb="8">
      <t>ウケトリ</t>
    </rPh>
    <phoneticPr fontId="1"/>
  </si>
  <si>
    <t>財産所得（受取）</t>
    <rPh sb="0" eb="2">
      <t>ザイサン</t>
    </rPh>
    <rPh sb="2" eb="4">
      <t>ショトク</t>
    </rPh>
    <rPh sb="5" eb="7">
      <t>ウケトリ</t>
    </rPh>
    <phoneticPr fontId="1"/>
  </si>
  <si>
    <t>１  統合勘定</t>
    <rPh sb="3" eb="5">
      <t>トウゴウ</t>
    </rPh>
    <phoneticPr fontId="1"/>
  </si>
  <si>
    <t>県 民 可 処 分 所 得</t>
    <phoneticPr fontId="1"/>
  </si>
  <si>
    <t>資　産　の　変　動</t>
    <rPh sb="0" eb="1">
      <t>シ</t>
    </rPh>
    <rPh sb="2" eb="3">
      <t>サン</t>
    </rPh>
    <rPh sb="6" eb="7">
      <t>ヘン</t>
    </rPh>
    <rPh sb="8" eb="9">
      <t>ドウ</t>
    </rPh>
    <phoneticPr fontId="1"/>
  </si>
  <si>
    <t>県内総固定資本形成</t>
  </si>
  <si>
    <t>雇用者報酬（県内活動による）</t>
    <rPh sb="3" eb="5">
      <t>ホウシュウ</t>
    </rPh>
    <rPh sb="6" eb="8">
      <t>ケンナイ</t>
    </rPh>
    <rPh sb="8" eb="10">
      <t>カツドウ</t>
    </rPh>
    <phoneticPr fontId="4"/>
  </si>
  <si>
    <t>経常移転（支払）</t>
    <rPh sb="0" eb="2">
      <t>ケイジョウ</t>
    </rPh>
    <rPh sb="2" eb="4">
      <t>イテン</t>
    </rPh>
    <rPh sb="5" eb="7">
      <t>シハライ</t>
    </rPh>
    <phoneticPr fontId="1"/>
  </si>
  <si>
    <t>経常移転（受取）</t>
    <rPh sb="0" eb="2">
      <t>ケイジョウ</t>
    </rPh>
    <rPh sb="2" eb="4">
      <t>イテン</t>
    </rPh>
    <rPh sb="5" eb="7">
      <t>ウケトリ</t>
    </rPh>
    <phoneticPr fontId="1"/>
  </si>
  <si>
    <t>２９</t>
  </si>
  <si>
    <t>(1)  県内総生産（生産側と支出側）</t>
    <rPh sb="11" eb="14">
      <t>セイサンガワ</t>
    </rPh>
    <rPh sb="15" eb="17">
      <t>シシュツ</t>
    </rPh>
    <rPh sb="17" eb="18">
      <t>ガワ</t>
    </rPh>
    <phoneticPr fontId="4"/>
  </si>
  <si>
    <t>純貸出（＋）／純借入（－）</t>
    <rPh sb="0" eb="1">
      <t>ジュン</t>
    </rPh>
    <rPh sb="1" eb="3">
      <t>カシダシ</t>
    </rPh>
    <rPh sb="7" eb="8">
      <t>ジュン</t>
    </rPh>
    <rPh sb="8" eb="10">
      <t>カリイレ</t>
    </rPh>
    <phoneticPr fontId="10"/>
  </si>
  <si>
    <t>３０</t>
    <phoneticPr fontId="1"/>
  </si>
  <si>
    <t>平成２３年度</t>
    <rPh sb="0" eb="2">
      <t>ヘイセイ</t>
    </rPh>
    <rPh sb="4" eb="6">
      <t>ネンド</t>
    </rPh>
    <phoneticPr fontId="1"/>
  </si>
  <si>
    <t>令和元年度</t>
    <rPh sb="0" eb="1">
      <t>レイワ</t>
    </rPh>
    <rPh sb="1" eb="3">
      <t>ガンネン</t>
    </rPh>
    <rPh sb="3" eb="4">
      <t>ド</t>
    </rPh>
    <phoneticPr fontId="1"/>
  </si>
  <si>
    <t>生産・輸入品に課される税（中央政府、地方政府）</t>
    <rPh sb="0" eb="2">
      <t>セイサン</t>
    </rPh>
    <rPh sb="3" eb="6">
      <t>ユニュウヒン</t>
    </rPh>
    <rPh sb="7" eb="8">
      <t>カ</t>
    </rPh>
    <rPh sb="11" eb="12">
      <t>ゼイ</t>
    </rPh>
    <rPh sb="13" eb="15">
      <t>チュウオウ</t>
    </rPh>
    <rPh sb="15" eb="17">
      <t>セイフ</t>
    </rPh>
    <rPh sb="18" eb="20">
      <t>チホウ</t>
    </rPh>
    <rPh sb="20" eb="22">
      <t>セイフ</t>
    </rPh>
    <phoneticPr fontId="4"/>
  </si>
  <si>
    <t>地方政府等最終消費支出</t>
    <rPh sb="0" eb="2">
      <t>チホウ</t>
    </rPh>
    <rPh sb="2" eb="4">
      <t>セイフ</t>
    </rPh>
    <rPh sb="4" eb="5">
      <t>トウ</t>
    </rPh>
    <phoneticPr fontId="1"/>
  </si>
  <si>
    <t>域外からの財産所得（純）</t>
    <rPh sb="0" eb="1">
      <t>イキ</t>
    </rPh>
    <phoneticPr fontId="1"/>
  </si>
  <si>
    <t>生産・輸入品に課される税（地方政府）</t>
    <rPh sb="0" eb="2">
      <t>セイサン</t>
    </rPh>
    <rPh sb="3" eb="6">
      <t>ユニュウヒン</t>
    </rPh>
    <rPh sb="7" eb="8">
      <t>カ</t>
    </rPh>
    <rPh sb="11" eb="12">
      <t>ゼイ</t>
    </rPh>
    <rPh sb="13" eb="15">
      <t>チホウ</t>
    </rPh>
    <rPh sb="15" eb="17">
      <t>セイフ</t>
    </rPh>
    <phoneticPr fontId="4"/>
  </si>
  <si>
    <t>域外からの経常移転(純)</t>
    <rPh sb="0" eb="1">
      <t>イキ</t>
    </rPh>
    <phoneticPr fontId="1"/>
  </si>
  <si>
    <t>域外からの資本移転（純）</t>
    <rPh sb="0" eb="2">
      <t>イキガイ</t>
    </rPh>
    <rPh sb="5" eb="7">
      <t>シホン</t>
    </rPh>
    <rPh sb="7" eb="9">
      <t>イテン</t>
    </rPh>
    <rPh sb="10" eb="11">
      <t>ジュン</t>
    </rPh>
    <phoneticPr fontId="10"/>
  </si>
  <si>
    <t xml:space="preserve"> 10.</t>
  </si>
  <si>
    <t>生産・輸入品に課される税（中央政府）</t>
    <rPh sb="0" eb="2">
      <t>セイサン</t>
    </rPh>
    <rPh sb="3" eb="6">
      <t>ユニュウヒン</t>
    </rPh>
    <rPh sb="7" eb="8">
      <t>カ</t>
    </rPh>
    <rPh sb="11" eb="12">
      <t>ゼイ</t>
    </rPh>
    <rPh sb="13" eb="15">
      <t>チュウオウ</t>
    </rPh>
    <rPh sb="15" eb="17">
      <t>セイフ</t>
    </rPh>
    <phoneticPr fontId="1"/>
  </si>
  <si>
    <t>（控除）補助金（中央政府）</t>
    <rPh sb="1" eb="3">
      <t>コウジョ</t>
    </rPh>
    <rPh sb="4" eb="7">
      <t>ホジョキン</t>
    </rPh>
    <rPh sb="8" eb="10">
      <t>チュウオウ</t>
    </rPh>
    <rPh sb="10" eb="12">
      <t>セイフ</t>
    </rPh>
    <phoneticPr fontId="1"/>
  </si>
  <si>
    <t>(4)　域外勘定（経常取引）</t>
    <rPh sb="4" eb="5">
      <t>イキ</t>
    </rPh>
    <phoneticPr fontId="1"/>
  </si>
  <si>
    <t>経常収支（域外）</t>
    <rPh sb="0" eb="2">
      <t>ケイジョウ</t>
    </rPh>
    <rPh sb="2" eb="4">
      <t>シュウシ</t>
    </rPh>
    <rPh sb="5" eb="7">
      <t>イキガイ</t>
    </rPh>
    <phoneticPr fontId="1"/>
  </si>
  <si>
    <t>（控除）補助金（中央政府、地方政府）</t>
    <phoneticPr fontId="1"/>
  </si>
  <si>
    <t>（控除）補助金（地方政府）</t>
    <rPh sb="8" eb="10">
      <t>チホウ</t>
    </rPh>
    <rPh sb="10" eb="12">
      <t>セイフ</t>
    </rPh>
    <phoneticPr fontId="1"/>
  </si>
  <si>
    <t>県外からの雇用者報酬（純）</t>
    <rPh sb="0" eb="1">
      <t>ケン</t>
    </rPh>
    <rPh sb="8" eb="10">
      <t>ホウシュウ</t>
    </rPh>
    <phoneticPr fontId="4"/>
  </si>
  <si>
    <t>2</t>
    <phoneticPr fontId="1"/>
  </si>
  <si>
    <t>4</t>
    <phoneticPr fontId="1"/>
  </si>
  <si>
    <t>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</si>
</sst>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3" fillId="0" borderId="0" xfId="0" applyNumberFormat="1" applyFont="1" applyFill="1" applyAlignment="1"/>
    <xf numFmtId="38" fontId="6" fillId="0" borderId="0" xfId="1" applyFont="1" applyFill="1">
      <alignment vertical="center"/>
    </xf>
    <xf numFmtId="38" fontId="5" fillId="0" borderId="0" xfId="1" applyFont="1" applyFill="1">
      <alignment vertical="center"/>
    </xf>
    <xf numFmtId="38" fontId="5" fillId="0" borderId="0" xfId="1" applyFont="1" applyFill="1" applyAlignment="1">
      <alignment horizontal="right" vertical="center"/>
    </xf>
    <xf numFmtId="49" fontId="5" fillId="0" borderId="0" xfId="1" applyNumberFormat="1" applyFont="1" applyFill="1" applyAlignment="1">
      <alignment horizontal="center" vertical="center"/>
    </xf>
    <xf numFmtId="38" fontId="5" fillId="0" borderId="0" xfId="1" applyFont="1">
      <alignment vertical="center"/>
    </xf>
    <xf numFmtId="38" fontId="7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8" fillId="0" borderId="0" xfId="1" applyFont="1" applyFill="1" applyAlignment="1">
      <alignment horizontal="right" vertical="center"/>
    </xf>
    <xf numFmtId="0" fontId="9" fillId="0" borderId="0" xfId="0" applyNumberFormat="1" applyFont="1" applyFill="1" applyAlignment="1"/>
    <xf numFmtId="38" fontId="2" fillId="0" borderId="0" xfId="1" applyFont="1" applyFill="1" applyAlignment="1"/>
    <xf numFmtId="38" fontId="9" fillId="0" borderId="0" xfId="1" applyFont="1" applyFill="1" applyAlignment="1">
      <alignment horizontal="right" vertical="center"/>
    </xf>
    <xf numFmtId="49" fontId="9" fillId="0" borderId="15" xfId="1" applyNumberFormat="1" applyFont="1" applyFill="1" applyBorder="1" applyAlignment="1">
      <alignment horizontal="center"/>
    </xf>
    <xf numFmtId="38" fontId="9" fillId="0" borderId="1" xfId="1" applyFont="1" applyFill="1" applyBorder="1">
      <alignment vertical="center"/>
    </xf>
    <xf numFmtId="38" fontId="9" fillId="0" borderId="0" xfId="1" applyFont="1" applyFill="1" applyBorder="1">
      <alignment vertical="center"/>
    </xf>
    <xf numFmtId="3" fontId="9" fillId="0" borderId="0" xfId="2" applyNumberFormat="1" applyFont="1" applyFill="1" applyAlignment="1"/>
    <xf numFmtId="38" fontId="9" fillId="0" borderId="11" xfId="1" applyFont="1" applyFill="1" applyBorder="1" applyAlignment="1"/>
    <xf numFmtId="38" fontId="9" fillId="0" borderId="15" xfId="1" applyFont="1" applyFill="1" applyBorder="1" applyAlignment="1"/>
    <xf numFmtId="38" fontId="9" fillId="0" borderId="15" xfId="1" applyFont="1" applyFill="1" applyBorder="1" applyAlignment="1">
      <alignment horizontal="centerContinuous"/>
    </xf>
    <xf numFmtId="38" fontId="9" fillId="0" borderId="0" xfId="1" applyFont="1" applyFill="1" applyBorder="1" applyAlignment="1">
      <alignment horizontal="centerContinuous"/>
    </xf>
    <xf numFmtId="38" fontId="0" fillId="0" borderId="0" xfId="1" applyFont="1" applyFill="1" applyBorder="1" applyAlignment="1"/>
    <xf numFmtId="3" fontId="9" fillId="0" borderId="3" xfId="2" applyNumberFormat="1" applyFont="1" applyFill="1" applyBorder="1" applyAlignment="1"/>
    <xf numFmtId="38" fontId="0" fillId="0" borderId="0" xfId="1" applyFont="1" applyFill="1" applyAlignment="1"/>
    <xf numFmtId="38" fontId="0" fillId="0" borderId="0" xfId="1" applyFont="1" applyAlignment="1"/>
    <xf numFmtId="0" fontId="3" fillId="0" borderId="4" xfId="0" applyNumberFormat="1" applyFont="1" applyFill="1" applyBorder="1" applyAlignment="1"/>
    <xf numFmtId="0" fontId="11" fillId="0" borderId="4" xfId="0" applyNumberFormat="1" applyFont="1" applyFill="1" applyBorder="1" applyAlignment="1"/>
    <xf numFmtId="0" fontId="11" fillId="0" borderId="0" xfId="0" applyNumberFormat="1" applyFont="1" applyFill="1" applyAlignment="1"/>
    <xf numFmtId="0" fontId="11" fillId="0" borderId="11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1" fillId="0" borderId="8" xfId="0" applyNumberFormat="1" applyFont="1" applyFill="1" applyBorder="1" applyAlignment="1"/>
    <xf numFmtId="0" fontId="11" fillId="0" borderId="10" xfId="0" applyNumberFormat="1" applyFont="1" applyFill="1" applyBorder="1" applyAlignment="1"/>
    <xf numFmtId="0" fontId="11" fillId="0" borderId="14" xfId="0" applyNumberFormat="1" applyFont="1" applyFill="1" applyBorder="1" applyAlignment="1"/>
    <xf numFmtId="0" fontId="9" fillId="0" borderId="10" xfId="0" applyNumberFormat="1" applyFont="1" applyFill="1" applyBorder="1" applyAlignment="1"/>
    <xf numFmtId="0" fontId="9" fillId="0" borderId="16" xfId="0" applyNumberFormat="1" applyFont="1" applyFill="1" applyBorder="1" applyAlignment="1"/>
    <xf numFmtId="0" fontId="9" fillId="0" borderId="11" xfId="0" applyNumberFormat="1" applyFont="1" applyFill="1" applyBorder="1" applyAlignment="1"/>
    <xf numFmtId="0" fontId="9" fillId="0" borderId="14" xfId="0" applyNumberFormat="1" applyFont="1" applyFill="1" applyBorder="1" applyAlignment="1"/>
    <xf numFmtId="176" fontId="9" fillId="0" borderId="0" xfId="0" applyNumberFormat="1" applyFont="1" applyFill="1" applyAlignment="1"/>
    <xf numFmtId="176" fontId="9" fillId="0" borderId="3" xfId="0" applyNumberFormat="1" applyFont="1" applyFill="1" applyBorder="1" applyAlignment="1"/>
    <xf numFmtId="176" fontId="9" fillId="0" borderId="11" xfId="0" applyNumberFormat="1" applyFont="1" applyFill="1" applyBorder="1" applyAlignment="1"/>
    <xf numFmtId="0" fontId="11" fillId="0" borderId="7" xfId="0" applyNumberFormat="1" applyFont="1" applyFill="1" applyBorder="1" applyAlignment="1"/>
    <xf numFmtId="0" fontId="11" fillId="0" borderId="9" xfId="0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/>
    <xf numFmtId="0" fontId="9" fillId="0" borderId="4" xfId="0" applyNumberFormat="1" applyFont="1" applyFill="1" applyBorder="1" applyAlignment="1"/>
    <xf numFmtId="49" fontId="11" fillId="0" borderId="8" xfId="1" applyNumberFormat="1" applyFont="1" applyFill="1" applyBorder="1" applyAlignment="1">
      <alignment horizontal="center" vertical="center"/>
    </xf>
    <xf numFmtId="49" fontId="11" fillId="0" borderId="10" xfId="1" applyNumberFormat="1" applyFont="1" applyFill="1" applyBorder="1" applyAlignment="1">
      <alignment horizontal="center" vertical="center"/>
    </xf>
    <xf numFmtId="49" fontId="11" fillId="0" borderId="14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>
      <alignment vertical="center"/>
    </xf>
    <xf numFmtId="3" fontId="9" fillId="0" borderId="3" xfId="1" applyNumberFormat="1" applyFont="1" applyFill="1" applyBorder="1">
      <alignment vertical="center"/>
    </xf>
    <xf numFmtId="0" fontId="9" fillId="0" borderId="3" xfId="0" applyNumberFormat="1" applyFont="1" applyFill="1" applyBorder="1" applyAlignment="1">
      <alignment horizontal="centerContinuous"/>
    </xf>
    <xf numFmtId="0" fontId="9" fillId="0" borderId="11" xfId="0" applyNumberFormat="1" applyFont="1" applyFill="1" applyBorder="1" applyAlignment="1">
      <alignment horizontal="centerContinuous"/>
    </xf>
    <xf numFmtId="38" fontId="12" fillId="0" borderId="0" xfId="1" applyFont="1" applyFill="1" applyBorder="1" applyAlignment="1"/>
    <xf numFmtId="176" fontId="11" fillId="0" borderId="0" xfId="0" applyNumberFormat="1" applyFont="1" applyFill="1" applyAlignment="1"/>
    <xf numFmtId="176" fontId="11" fillId="0" borderId="14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>
      <alignment vertical="center"/>
    </xf>
    <xf numFmtId="176" fontId="9" fillId="0" borderId="3" xfId="1" applyNumberFormat="1" applyFont="1" applyFill="1" applyBorder="1">
      <alignment vertical="center"/>
    </xf>
    <xf numFmtId="176" fontId="5" fillId="0" borderId="0" xfId="1" applyNumberFormat="1" applyFont="1">
      <alignment vertical="center"/>
    </xf>
    <xf numFmtId="38" fontId="13" fillId="0" borderId="1" xfId="1" applyFont="1" applyFill="1" applyBorder="1">
      <alignment vertical="center"/>
    </xf>
    <xf numFmtId="3" fontId="13" fillId="0" borderId="0" xfId="1" applyNumberFormat="1" applyFont="1" applyFill="1" applyBorder="1">
      <alignment vertical="center"/>
    </xf>
    <xf numFmtId="38" fontId="13" fillId="0" borderId="2" xfId="1" applyFont="1" applyFill="1" applyBorder="1" applyAlignment="1">
      <alignment horizontal="centerContinuous"/>
    </xf>
    <xf numFmtId="38" fontId="13" fillId="0" borderId="3" xfId="1" applyFont="1" applyFill="1" applyBorder="1">
      <alignment vertical="center"/>
    </xf>
    <xf numFmtId="3" fontId="13" fillId="0" borderId="3" xfId="1" applyNumberFormat="1" applyFont="1" applyFill="1" applyBorder="1">
      <alignment vertical="center"/>
    </xf>
    <xf numFmtId="3" fontId="9" fillId="0" borderId="0" xfId="2" applyNumberFormat="1" applyFont="1" applyFill="1" applyAlignment="1">
      <alignment vertical="center"/>
    </xf>
    <xf numFmtId="0" fontId="9" fillId="0" borderId="10" xfId="0" applyNumberFormat="1" applyFont="1" applyFill="1" applyBorder="1" applyAlignment="1">
      <alignment vertical="center"/>
    </xf>
    <xf numFmtId="38" fontId="13" fillId="0" borderId="2" xfId="1" applyFont="1" applyFill="1" applyBorder="1" applyAlignment="1">
      <alignment horizontal="centerContinuous" vertical="center"/>
    </xf>
    <xf numFmtId="38" fontId="9" fillId="0" borderId="2" xfId="1" applyFont="1" applyFill="1" applyBorder="1" applyAlignment="1">
      <alignment horizontal="centerContinuous" vertical="center"/>
    </xf>
    <xf numFmtId="0" fontId="9" fillId="0" borderId="16" xfId="0" applyNumberFormat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2" xfId="1" applyFont="1" applyFill="1" applyBorder="1" applyAlignment="1">
      <alignment horizontal="center" vertical="center"/>
    </xf>
    <xf numFmtId="0" fontId="11" fillId="0" borderId="9" xfId="0" quotePrefix="1" applyNumberFormat="1" applyFont="1" applyFill="1" applyBorder="1" applyAlignment="1">
      <alignment horizontal="center"/>
    </xf>
    <xf numFmtId="0" fontId="14" fillId="0" borderId="0" xfId="0" applyNumberFormat="1" applyFont="1" applyFill="1" applyAlignment="1"/>
    <xf numFmtId="0" fontId="15" fillId="0" borderId="0" xfId="0" applyNumberFormat="1" applyFont="1" applyFill="1" applyAlignment="1"/>
    <xf numFmtId="38" fontId="14" fillId="0" borderId="0" xfId="1" applyFont="1" applyFill="1" applyAlignment="1"/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176" fontId="9" fillId="0" borderId="10" xfId="0" applyNumberFormat="1" applyFont="1" applyFill="1" applyBorder="1" applyAlignment="1"/>
    <xf numFmtId="176" fontId="9" fillId="0" borderId="16" xfId="0" applyNumberFormat="1" applyFont="1" applyFill="1" applyBorder="1" applyAlignment="1"/>
    <xf numFmtId="176" fontId="9" fillId="0" borderId="14" xfId="0" applyNumberFormat="1" applyFont="1" applyFill="1" applyBorder="1" applyAlignment="1"/>
    <xf numFmtId="176" fontId="11" fillId="0" borderId="10" xfId="0" applyNumberFormat="1" applyFont="1" applyFill="1" applyBorder="1" applyAlignment="1"/>
    <xf numFmtId="38" fontId="9" fillId="0" borderId="0" xfId="3" applyFont="1" applyFill="1" applyBorder="1">
      <alignment vertical="center"/>
    </xf>
    <xf numFmtId="0" fontId="11" fillId="0" borderId="10" xfId="0" applyNumberFormat="1" applyFont="1" applyFill="1" applyBorder="1" applyAlignment="1">
      <alignment horizontal="center"/>
    </xf>
    <xf numFmtId="176" fontId="9" fillId="0" borderId="0" xfId="1" applyNumberFormat="1" applyFont="1" applyFill="1" applyBorder="1" applyAlignment="1">
      <alignment vertical="center"/>
    </xf>
    <xf numFmtId="38" fontId="9" fillId="0" borderId="0" xfId="3" applyFont="1" applyFill="1" applyBorder="1" applyAlignment="1">
      <alignment vertical="center"/>
    </xf>
    <xf numFmtId="49" fontId="11" fillId="0" borderId="7" xfId="1" applyNumberFormat="1" applyFont="1" applyFill="1" applyBorder="1" applyAlignment="1">
      <alignment horizontal="center" vertical="center"/>
    </xf>
    <xf numFmtId="49" fontId="11" fillId="0" borderId="13" xfId="1" applyNumberFormat="1" applyFont="1" applyFill="1" applyBorder="1" applyAlignment="1">
      <alignment horizontal="center" vertical="center"/>
    </xf>
    <xf numFmtId="49" fontId="11" fillId="0" borderId="9" xfId="1" applyNumberFormat="1" applyFont="1" applyFill="1" applyBorder="1" applyAlignment="1">
      <alignment horizontal="center" vertical="center"/>
    </xf>
    <xf numFmtId="38" fontId="9" fillId="0" borderId="16" xfId="3" applyFont="1" applyFill="1" applyBorder="1" applyAlignment="1">
      <alignment vertical="center"/>
    </xf>
    <xf numFmtId="38" fontId="9" fillId="0" borderId="3" xfId="3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horizontal="right"/>
    </xf>
    <xf numFmtId="0" fontId="11" fillId="0" borderId="0" xfId="0" applyNumberFormat="1" applyFont="1" applyFill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38" fontId="11" fillId="0" borderId="11" xfId="1" applyFont="1" applyFill="1" applyBorder="1" applyAlignment="1">
      <alignment horizontal="center"/>
    </xf>
    <xf numFmtId="38" fontId="11" fillId="0" borderId="12" xfId="1" applyFont="1" applyFill="1" applyBorder="1" applyAlignment="1">
      <alignment horizontal="center"/>
    </xf>
    <xf numFmtId="38" fontId="11" fillId="0" borderId="5" xfId="1" applyFont="1" applyFill="1" applyBorder="1" applyAlignment="1">
      <alignment horizontal="center"/>
    </xf>
    <xf numFmtId="38" fontId="11" fillId="0" borderId="6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8" fontId="11" fillId="0" borderId="1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49"/>
  <sheetViews>
    <sheetView showOutlineSymbols="0" zoomScaleNormal="100" zoomScaleSheetLayoutView="100" workbookViewId="0">
      <selection activeCell="D3" sqref="D3"/>
    </sheetView>
  </sheetViews>
  <sheetFormatPr defaultColWidth="11.69140625" defaultRowHeight="18" customHeight="1" x14ac:dyDescent="0.2"/>
  <cols>
    <col min="1" max="2" width="4.4609375" style="1" customWidth="1"/>
    <col min="3" max="3" width="34.4609375" style="1" bestFit="1" customWidth="1"/>
    <col min="4" max="5" width="11.4609375" style="1" customWidth="1"/>
    <col min="6" max="6" width="11.53515625" style="1" customWidth="1"/>
    <col min="7" max="15" width="11.4609375" style="1" customWidth="1"/>
    <col min="16" max="16" width="4.4609375" style="1" customWidth="1"/>
    <col min="17" max="17" width="5.07421875" style="1" customWidth="1"/>
    <col min="18" max="16384" width="11.69140625" style="1"/>
  </cols>
  <sheetData>
    <row r="1" spans="1:16" ht="21" x14ac:dyDescent="0.3">
      <c r="A1" s="71" t="s">
        <v>46</v>
      </c>
    </row>
    <row r="3" spans="1:16" ht="18" customHeight="1" x14ac:dyDescent="0.3">
      <c r="A3" s="70" t="s">
        <v>54</v>
      </c>
    </row>
    <row r="4" spans="1:16" ht="18" customHeight="1" thickBot="1" x14ac:dyDescent="0.25">
      <c r="A4" s="25"/>
      <c r="B4" s="25"/>
      <c r="C4" s="25"/>
      <c r="D4" s="25"/>
      <c r="E4" s="25"/>
      <c r="F4" s="25"/>
      <c r="G4" s="25"/>
      <c r="H4" s="25"/>
      <c r="J4" s="43"/>
      <c r="K4" s="43"/>
      <c r="L4" s="43"/>
      <c r="M4" s="43"/>
      <c r="N4" s="43"/>
      <c r="O4" s="88" t="s">
        <v>0</v>
      </c>
    </row>
    <row r="5" spans="1:16" ht="18" customHeight="1" x14ac:dyDescent="0.2">
      <c r="A5" s="27"/>
      <c r="B5" s="27"/>
      <c r="C5" s="27"/>
      <c r="D5" s="40"/>
      <c r="E5" s="40"/>
      <c r="F5" s="27"/>
      <c r="G5" s="40"/>
      <c r="H5" s="40"/>
      <c r="I5" s="40"/>
      <c r="J5" s="30"/>
      <c r="K5" s="30"/>
      <c r="L5" s="30"/>
      <c r="M5" s="30"/>
      <c r="N5" s="30"/>
      <c r="O5" s="30"/>
      <c r="P5" s="30"/>
    </row>
    <row r="6" spans="1:16" ht="18" customHeight="1" x14ac:dyDescent="0.2">
      <c r="A6" s="89" t="s">
        <v>1</v>
      </c>
      <c r="B6" s="89"/>
      <c r="C6" s="89"/>
      <c r="D6" s="41" t="s">
        <v>57</v>
      </c>
      <c r="E6" s="41" t="s">
        <v>2</v>
      </c>
      <c r="F6" s="29" t="s">
        <v>3</v>
      </c>
      <c r="G6" s="41" t="s">
        <v>33</v>
      </c>
      <c r="H6" s="41" t="s">
        <v>4</v>
      </c>
      <c r="I6" s="41" t="s">
        <v>5</v>
      </c>
      <c r="J6" s="41" t="s">
        <v>53</v>
      </c>
      <c r="K6" s="69" t="s">
        <v>56</v>
      </c>
      <c r="L6" s="69" t="s">
        <v>58</v>
      </c>
      <c r="M6" s="69">
        <v>2</v>
      </c>
      <c r="N6" s="69">
        <v>3</v>
      </c>
      <c r="O6" s="69">
        <v>4</v>
      </c>
      <c r="P6" s="31"/>
    </row>
    <row r="7" spans="1:16" ht="18" customHeight="1" x14ac:dyDescent="0.2">
      <c r="A7" s="28"/>
      <c r="B7" s="28"/>
      <c r="C7" s="28"/>
      <c r="D7" s="42"/>
      <c r="E7" s="42"/>
      <c r="F7" s="28"/>
      <c r="G7" s="42"/>
      <c r="H7" s="42"/>
      <c r="I7" s="42"/>
      <c r="J7" s="32"/>
      <c r="K7" s="32"/>
      <c r="L7" s="32"/>
      <c r="M7" s="32"/>
      <c r="N7" s="32"/>
      <c r="O7" s="32"/>
      <c r="P7" s="32"/>
    </row>
    <row r="8" spans="1:16" ht="18" customHeight="1" x14ac:dyDescent="0.2">
      <c r="A8" s="27"/>
      <c r="B8" s="27"/>
      <c r="C8" s="27"/>
      <c r="D8" s="31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31"/>
    </row>
    <row r="9" spans="1:16" ht="18" customHeight="1" x14ac:dyDescent="0.2">
      <c r="A9" s="10" t="s">
        <v>6</v>
      </c>
      <c r="B9" s="10" t="s">
        <v>50</v>
      </c>
      <c r="C9" s="10"/>
      <c r="D9" s="75">
        <v>1179866</v>
      </c>
      <c r="E9" s="37">
        <v>1145793</v>
      </c>
      <c r="F9" s="37">
        <v>1160792</v>
      </c>
      <c r="G9" s="37">
        <v>1186329</v>
      </c>
      <c r="H9" s="37">
        <v>1191037</v>
      </c>
      <c r="I9" s="37">
        <v>1219742</v>
      </c>
      <c r="J9" s="37">
        <v>1269141</v>
      </c>
      <c r="K9" s="37">
        <v>1306074</v>
      </c>
      <c r="L9" s="37">
        <v>1277775</v>
      </c>
      <c r="M9" s="37">
        <v>1277040</v>
      </c>
      <c r="N9" s="37">
        <v>1336722</v>
      </c>
      <c r="O9" s="37">
        <v>1370875</v>
      </c>
      <c r="P9" s="33" t="s">
        <v>6</v>
      </c>
    </row>
    <row r="10" spans="1:16" ht="18" customHeight="1" x14ac:dyDescent="0.2">
      <c r="A10" s="10" t="s">
        <v>7</v>
      </c>
      <c r="B10" s="10" t="s">
        <v>25</v>
      </c>
      <c r="C10" s="10"/>
      <c r="D10" s="75">
        <v>591894</v>
      </c>
      <c r="E10" s="37">
        <v>614971</v>
      </c>
      <c r="F10" s="37">
        <v>632434</v>
      </c>
      <c r="G10" s="37">
        <v>621361</v>
      </c>
      <c r="H10" s="37">
        <v>733049</v>
      </c>
      <c r="I10" s="37">
        <v>701432</v>
      </c>
      <c r="J10" s="37">
        <v>653871</v>
      </c>
      <c r="K10" s="37">
        <v>634804</v>
      </c>
      <c r="L10" s="37">
        <v>696447</v>
      </c>
      <c r="M10" s="37">
        <v>581199</v>
      </c>
      <c r="N10" s="37">
        <v>582308</v>
      </c>
      <c r="O10" s="37">
        <v>581225</v>
      </c>
      <c r="P10" s="33" t="s">
        <v>8</v>
      </c>
    </row>
    <row r="11" spans="1:16" ht="18" customHeight="1" x14ac:dyDescent="0.2">
      <c r="A11" s="10" t="s">
        <v>9</v>
      </c>
      <c r="B11" s="10" t="s">
        <v>10</v>
      </c>
      <c r="C11" s="10"/>
      <c r="D11" s="75">
        <v>557303</v>
      </c>
      <c r="E11" s="37">
        <v>530488</v>
      </c>
      <c r="F11" s="37">
        <v>537479</v>
      </c>
      <c r="G11" s="37">
        <v>545509</v>
      </c>
      <c r="H11" s="37">
        <v>555192</v>
      </c>
      <c r="I11" s="37">
        <v>568454</v>
      </c>
      <c r="J11" s="37">
        <v>577047</v>
      </c>
      <c r="K11" s="37">
        <v>588917</v>
      </c>
      <c r="L11" s="37">
        <v>596941</v>
      </c>
      <c r="M11" s="37">
        <v>611446</v>
      </c>
      <c r="N11" s="37">
        <v>623318</v>
      </c>
      <c r="O11" s="37">
        <v>668045</v>
      </c>
      <c r="P11" s="33" t="s">
        <v>9</v>
      </c>
    </row>
    <row r="12" spans="1:16" ht="18" customHeight="1" x14ac:dyDescent="0.2">
      <c r="A12" s="10" t="s">
        <v>11</v>
      </c>
      <c r="B12" s="10" t="s">
        <v>59</v>
      </c>
      <c r="C12" s="10"/>
      <c r="D12" s="75">
        <v>110838</v>
      </c>
      <c r="E12" s="37">
        <v>103961</v>
      </c>
      <c r="F12" s="37">
        <v>107756</v>
      </c>
      <c r="G12" s="37">
        <v>117034</v>
      </c>
      <c r="H12" s="37">
        <v>120733</v>
      </c>
      <c r="I12" s="37">
        <v>119829</v>
      </c>
      <c r="J12" s="37">
        <v>120475</v>
      </c>
      <c r="K12" s="37">
        <v>121117</v>
      </c>
      <c r="L12" s="37">
        <v>111920</v>
      </c>
      <c r="M12" s="37">
        <v>133164</v>
      </c>
      <c r="N12" s="37">
        <v>146427</v>
      </c>
      <c r="O12" s="37">
        <v>150672</v>
      </c>
      <c r="P12" s="33" t="s">
        <v>11</v>
      </c>
    </row>
    <row r="13" spans="1:16" ht="18" customHeight="1" x14ac:dyDescent="0.2">
      <c r="A13" s="10" t="s">
        <v>12</v>
      </c>
      <c r="B13" s="10" t="s">
        <v>70</v>
      </c>
      <c r="C13" s="10"/>
      <c r="D13" s="75">
        <v>22515</v>
      </c>
      <c r="E13" s="37">
        <v>19667</v>
      </c>
      <c r="F13" s="37">
        <v>18938</v>
      </c>
      <c r="G13" s="37">
        <v>16831</v>
      </c>
      <c r="H13" s="37">
        <v>17295</v>
      </c>
      <c r="I13" s="37">
        <v>17527</v>
      </c>
      <c r="J13" s="37">
        <v>16367</v>
      </c>
      <c r="K13" s="37">
        <v>15749</v>
      </c>
      <c r="L13" s="37">
        <v>16381</v>
      </c>
      <c r="M13" s="37">
        <v>17513</v>
      </c>
      <c r="N13" s="37">
        <v>19431</v>
      </c>
      <c r="O13" s="37">
        <v>18071</v>
      </c>
      <c r="P13" s="33" t="s">
        <v>12</v>
      </c>
    </row>
    <row r="14" spans="1:16" ht="18" customHeight="1" x14ac:dyDescent="0.2">
      <c r="A14" s="10"/>
      <c r="B14" s="10"/>
      <c r="C14" s="10"/>
      <c r="D14" s="75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3"/>
    </row>
    <row r="15" spans="1:16" ht="18" customHeight="1" x14ac:dyDescent="0.2">
      <c r="A15" s="49" t="s">
        <v>26</v>
      </c>
      <c r="B15" s="49"/>
      <c r="C15" s="49"/>
      <c r="D15" s="76">
        <v>2417386</v>
      </c>
      <c r="E15" s="38">
        <v>2375546</v>
      </c>
      <c r="F15" s="38">
        <v>2419524</v>
      </c>
      <c r="G15" s="38">
        <v>2453403</v>
      </c>
      <c r="H15" s="38">
        <v>2582715</v>
      </c>
      <c r="I15" s="38">
        <v>2591930</v>
      </c>
      <c r="J15" s="38">
        <v>2604167</v>
      </c>
      <c r="K15" s="38">
        <v>2635163</v>
      </c>
      <c r="L15" s="38">
        <v>2666703</v>
      </c>
      <c r="M15" s="38">
        <v>2585335</v>
      </c>
      <c r="N15" s="38">
        <v>2669344</v>
      </c>
      <c r="O15" s="38">
        <v>2752746</v>
      </c>
      <c r="P15" s="34"/>
    </row>
    <row r="16" spans="1:16" ht="18" customHeight="1" x14ac:dyDescent="0.2">
      <c r="A16" s="10"/>
      <c r="B16" s="10"/>
      <c r="C16" s="10"/>
      <c r="D16" s="75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3"/>
    </row>
    <row r="17" spans="1:16" ht="18" customHeight="1" x14ac:dyDescent="0.2">
      <c r="A17" s="10" t="s">
        <v>13</v>
      </c>
      <c r="B17" s="10" t="s">
        <v>14</v>
      </c>
      <c r="C17" s="10"/>
      <c r="D17" s="75">
        <v>1507930</v>
      </c>
      <c r="E17" s="37">
        <v>1508304</v>
      </c>
      <c r="F17" s="37">
        <v>1546983</v>
      </c>
      <c r="G17" s="37">
        <v>1530708</v>
      </c>
      <c r="H17" s="37">
        <v>1543565</v>
      </c>
      <c r="I17" s="37">
        <v>1548478</v>
      </c>
      <c r="J17" s="37">
        <v>1581985</v>
      </c>
      <c r="K17" s="37">
        <v>1596546</v>
      </c>
      <c r="L17" s="37">
        <v>1599951</v>
      </c>
      <c r="M17" s="37">
        <v>1504322</v>
      </c>
      <c r="N17" s="37">
        <v>1548722</v>
      </c>
      <c r="O17" s="37">
        <v>1640499</v>
      </c>
      <c r="P17" s="33" t="s">
        <v>13</v>
      </c>
    </row>
    <row r="18" spans="1:16" ht="18" customHeight="1" x14ac:dyDescent="0.2">
      <c r="A18" s="10" t="s">
        <v>15</v>
      </c>
      <c r="B18" s="10" t="s">
        <v>60</v>
      </c>
      <c r="C18" s="10"/>
      <c r="D18" s="75">
        <v>571494</v>
      </c>
      <c r="E18" s="37">
        <v>577974</v>
      </c>
      <c r="F18" s="37">
        <v>573269</v>
      </c>
      <c r="G18" s="37">
        <v>583586</v>
      </c>
      <c r="H18" s="37">
        <v>592942</v>
      </c>
      <c r="I18" s="37">
        <v>593488</v>
      </c>
      <c r="J18" s="37">
        <v>601357</v>
      </c>
      <c r="K18" s="37">
        <v>604087</v>
      </c>
      <c r="L18" s="37">
        <v>609661</v>
      </c>
      <c r="M18" s="37">
        <v>614867</v>
      </c>
      <c r="N18" s="37">
        <v>627140</v>
      </c>
      <c r="O18" s="37">
        <v>652527</v>
      </c>
      <c r="P18" s="33" t="s">
        <v>15</v>
      </c>
    </row>
    <row r="19" spans="1:16" ht="18" customHeight="1" x14ac:dyDescent="0.2">
      <c r="A19" s="10" t="s">
        <v>16</v>
      </c>
      <c r="B19" s="10" t="s">
        <v>49</v>
      </c>
      <c r="C19" s="10"/>
      <c r="D19" s="75">
        <v>686641</v>
      </c>
      <c r="E19" s="37">
        <v>708563</v>
      </c>
      <c r="F19" s="37">
        <v>713916</v>
      </c>
      <c r="G19" s="37">
        <v>719188</v>
      </c>
      <c r="H19" s="37">
        <v>757352</v>
      </c>
      <c r="I19" s="37">
        <v>752938</v>
      </c>
      <c r="J19" s="37">
        <v>744130</v>
      </c>
      <c r="K19" s="37">
        <v>775531</v>
      </c>
      <c r="L19" s="37">
        <v>842771</v>
      </c>
      <c r="M19" s="37">
        <v>768382</v>
      </c>
      <c r="N19" s="37">
        <v>767912</v>
      </c>
      <c r="O19" s="37">
        <v>801891</v>
      </c>
      <c r="P19" s="33" t="s">
        <v>16</v>
      </c>
    </row>
    <row r="20" spans="1:16" ht="18" customHeight="1" x14ac:dyDescent="0.2">
      <c r="A20" s="10" t="s">
        <v>17</v>
      </c>
      <c r="B20" s="10" t="s">
        <v>27</v>
      </c>
      <c r="C20" s="10"/>
      <c r="D20" s="75">
        <v>9303</v>
      </c>
      <c r="E20" s="37">
        <v>-4906</v>
      </c>
      <c r="F20" s="37">
        <v>9132</v>
      </c>
      <c r="G20" s="37">
        <v>588</v>
      </c>
      <c r="H20" s="37">
        <v>13419</v>
      </c>
      <c r="I20" s="37">
        <v>-6113</v>
      </c>
      <c r="J20" s="37">
        <v>6303</v>
      </c>
      <c r="K20" s="37">
        <v>12355</v>
      </c>
      <c r="L20" s="37">
        <v>21828</v>
      </c>
      <c r="M20" s="37">
        <v>-23548</v>
      </c>
      <c r="N20" s="37">
        <v>-13284</v>
      </c>
      <c r="O20" s="37">
        <v>43950</v>
      </c>
      <c r="P20" s="33" t="s">
        <v>17</v>
      </c>
    </row>
    <row r="21" spans="1:16" ht="18" customHeight="1" x14ac:dyDescent="0.2">
      <c r="A21" s="10" t="s">
        <v>18</v>
      </c>
      <c r="B21" s="10" t="s">
        <v>28</v>
      </c>
      <c r="C21" s="10"/>
      <c r="D21" s="75">
        <v>-261223</v>
      </c>
      <c r="E21" s="37">
        <v>-287839</v>
      </c>
      <c r="F21" s="37">
        <v>-284088</v>
      </c>
      <c r="G21" s="37">
        <v>-280057</v>
      </c>
      <c r="H21" s="37">
        <v>-336342</v>
      </c>
      <c r="I21" s="37">
        <v>-329709</v>
      </c>
      <c r="J21" s="37">
        <v>-287384</v>
      </c>
      <c r="K21" s="37">
        <v>-284575</v>
      </c>
      <c r="L21" s="37">
        <v>-358699</v>
      </c>
      <c r="M21" s="37">
        <v>-326108</v>
      </c>
      <c r="N21" s="37">
        <v>-304046</v>
      </c>
      <c r="O21" s="37">
        <v>-390557</v>
      </c>
      <c r="P21" s="33" t="s">
        <v>18</v>
      </c>
    </row>
    <row r="22" spans="1:16" ht="18" customHeight="1" x14ac:dyDescent="0.2">
      <c r="A22" s="10" t="s">
        <v>19</v>
      </c>
      <c r="B22" s="10" t="s">
        <v>20</v>
      </c>
      <c r="C22" s="10"/>
      <c r="D22" s="75">
        <v>-96760</v>
      </c>
      <c r="E22" s="37">
        <v>-126550</v>
      </c>
      <c r="F22" s="37">
        <v>-139689</v>
      </c>
      <c r="G22" s="37">
        <v>-100611</v>
      </c>
      <c r="H22" s="37">
        <v>11780</v>
      </c>
      <c r="I22" s="37">
        <v>32847</v>
      </c>
      <c r="J22" s="37">
        <v>-42224</v>
      </c>
      <c r="K22" s="37">
        <v>-68780</v>
      </c>
      <c r="L22" s="37">
        <v>-48809</v>
      </c>
      <c r="M22" s="37">
        <v>47420</v>
      </c>
      <c r="N22" s="37">
        <v>42900</v>
      </c>
      <c r="O22" s="37">
        <v>4437</v>
      </c>
      <c r="P22" s="33" t="s">
        <v>19</v>
      </c>
    </row>
    <row r="23" spans="1:16" ht="18" customHeight="1" x14ac:dyDescent="0.2">
      <c r="A23" s="35"/>
      <c r="B23" s="35"/>
      <c r="C23" s="35"/>
      <c r="D23" s="77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6"/>
    </row>
    <row r="24" spans="1:16" ht="18" customHeight="1" x14ac:dyDescent="0.2">
      <c r="A24" s="50" t="s">
        <v>29</v>
      </c>
      <c r="B24" s="50"/>
      <c r="C24" s="50"/>
      <c r="D24" s="77">
        <v>2417386</v>
      </c>
      <c r="E24" s="39">
        <v>2375546</v>
      </c>
      <c r="F24" s="39">
        <v>2419524</v>
      </c>
      <c r="G24" s="39">
        <v>2453403</v>
      </c>
      <c r="H24" s="39">
        <v>2582715</v>
      </c>
      <c r="I24" s="39">
        <v>2591930</v>
      </c>
      <c r="J24" s="39">
        <v>2604167</v>
      </c>
      <c r="K24" s="39">
        <v>2635163</v>
      </c>
      <c r="L24" s="39">
        <v>2666703</v>
      </c>
      <c r="M24" s="39">
        <v>2585335</v>
      </c>
      <c r="N24" s="39">
        <v>2669344</v>
      </c>
      <c r="O24" s="39">
        <v>2752746</v>
      </c>
      <c r="P24" s="36"/>
    </row>
    <row r="25" spans="1:16" ht="18" customHeight="1" x14ac:dyDescent="0.2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</row>
    <row r="28" spans="1:16" ht="18" customHeight="1" x14ac:dyDescent="0.3">
      <c r="A28" s="70" t="s">
        <v>30</v>
      </c>
    </row>
    <row r="29" spans="1:16" ht="18" customHeight="1" thickBot="1" x14ac:dyDescent="0.25">
      <c r="A29" s="26"/>
      <c r="B29" s="26"/>
      <c r="C29" s="26"/>
      <c r="D29" s="26"/>
      <c r="E29" s="26"/>
      <c r="F29" s="26"/>
      <c r="G29" s="26"/>
      <c r="H29" s="26"/>
      <c r="J29" s="43"/>
      <c r="K29" s="43"/>
      <c r="L29" s="43"/>
      <c r="M29" s="43"/>
      <c r="N29" s="43"/>
      <c r="O29" s="88" t="s">
        <v>0</v>
      </c>
      <c r="P29" s="26"/>
    </row>
    <row r="30" spans="1:16" ht="18" customHeight="1" x14ac:dyDescent="0.2">
      <c r="A30" s="27"/>
      <c r="B30" s="27"/>
      <c r="C30" s="27"/>
      <c r="D30" s="40"/>
      <c r="E30" s="40"/>
      <c r="F30" s="27"/>
      <c r="G30" s="40"/>
      <c r="H30" s="40"/>
      <c r="I30" s="40"/>
      <c r="J30" s="30"/>
      <c r="K30" s="30"/>
      <c r="L30" s="30"/>
      <c r="M30" s="30"/>
      <c r="N30" s="30"/>
      <c r="O30" s="30"/>
      <c r="P30" s="30"/>
    </row>
    <row r="31" spans="1:16" ht="18" customHeight="1" x14ac:dyDescent="0.2">
      <c r="A31" s="89" t="s">
        <v>1</v>
      </c>
      <c r="B31" s="89"/>
      <c r="C31" s="90"/>
      <c r="D31" s="41" t="s">
        <v>57</v>
      </c>
      <c r="E31" s="41" t="s">
        <v>2</v>
      </c>
      <c r="F31" s="73" t="s">
        <v>3</v>
      </c>
      <c r="G31" s="41" t="s">
        <v>33</v>
      </c>
      <c r="H31" s="41" t="s">
        <v>4</v>
      </c>
      <c r="I31" s="41" t="s">
        <v>5</v>
      </c>
      <c r="J31" s="41" t="s">
        <v>53</v>
      </c>
      <c r="K31" s="69" t="s">
        <v>56</v>
      </c>
      <c r="L31" s="69" t="s">
        <v>58</v>
      </c>
      <c r="M31" s="69">
        <v>2</v>
      </c>
      <c r="N31" s="69">
        <v>3</v>
      </c>
      <c r="O31" s="69">
        <v>4</v>
      </c>
      <c r="P31" s="31"/>
    </row>
    <row r="32" spans="1:16" ht="18" customHeight="1" x14ac:dyDescent="0.2">
      <c r="A32" s="28"/>
      <c r="B32" s="28"/>
      <c r="C32" s="28"/>
      <c r="D32" s="42"/>
      <c r="E32" s="42"/>
      <c r="F32" s="28"/>
      <c r="G32" s="42"/>
      <c r="H32" s="42"/>
      <c r="I32" s="42"/>
      <c r="J32" s="32"/>
      <c r="K32" s="32"/>
      <c r="L32" s="32"/>
      <c r="M32" s="32"/>
      <c r="N32" s="32"/>
      <c r="O32" s="32"/>
      <c r="P32" s="32"/>
    </row>
    <row r="33" spans="1:16" ht="18" customHeight="1" x14ac:dyDescent="0.2">
      <c r="A33" s="27"/>
      <c r="B33" s="27"/>
      <c r="C33" s="27"/>
      <c r="D33" s="78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31"/>
    </row>
    <row r="34" spans="1:16" ht="18" customHeight="1" x14ac:dyDescent="0.2">
      <c r="A34" s="10" t="s">
        <v>6</v>
      </c>
      <c r="B34" s="10" t="s">
        <v>14</v>
      </c>
      <c r="C34" s="10"/>
      <c r="D34" s="75">
        <v>1507930</v>
      </c>
      <c r="E34" s="37">
        <v>1508304</v>
      </c>
      <c r="F34" s="37">
        <v>1546983</v>
      </c>
      <c r="G34" s="37">
        <v>1530708</v>
      </c>
      <c r="H34" s="37">
        <v>1543565</v>
      </c>
      <c r="I34" s="37">
        <v>1548478</v>
      </c>
      <c r="J34" s="37">
        <v>1581985</v>
      </c>
      <c r="K34" s="37">
        <v>1596546</v>
      </c>
      <c r="L34" s="37">
        <v>1599951</v>
      </c>
      <c r="M34" s="37">
        <v>1504322</v>
      </c>
      <c r="N34" s="37">
        <v>1548722</v>
      </c>
      <c r="O34" s="37">
        <v>1640499</v>
      </c>
      <c r="P34" s="33" t="s">
        <v>6</v>
      </c>
    </row>
    <row r="35" spans="1:16" ht="18" customHeight="1" x14ac:dyDescent="0.2">
      <c r="A35" s="10" t="s">
        <v>7</v>
      </c>
      <c r="B35" s="10" t="s">
        <v>60</v>
      </c>
      <c r="C35" s="10"/>
      <c r="D35" s="75">
        <v>571494</v>
      </c>
      <c r="E35" s="37">
        <v>577974</v>
      </c>
      <c r="F35" s="37">
        <v>573269</v>
      </c>
      <c r="G35" s="37">
        <v>583586</v>
      </c>
      <c r="H35" s="37">
        <v>592942</v>
      </c>
      <c r="I35" s="37">
        <v>593488</v>
      </c>
      <c r="J35" s="37">
        <v>601357</v>
      </c>
      <c r="K35" s="37">
        <v>604087</v>
      </c>
      <c r="L35" s="37">
        <v>609661</v>
      </c>
      <c r="M35" s="37">
        <v>614867</v>
      </c>
      <c r="N35" s="37">
        <v>627140</v>
      </c>
      <c r="O35" s="37">
        <v>652527</v>
      </c>
      <c r="P35" s="33" t="s">
        <v>7</v>
      </c>
    </row>
    <row r="36" spans="1:16" ht="18" customHeight="1" x14ac:dyDescent="0.2">
      <c r="A36" s="10" t="s">
        <v>9</v>
      </c>
      <c r="B36" s="10" t="s">
        <v>21</v>
      </c>
      <c r="C36" s="10"/>
      <c r="D36" s="75">
        <v>443021</v>
      </c>
      <c r="E36" s="37">
        <v>411938</v>
      </c>
      <c r="F36" s="37">
        <v>430319</v>
      </c>
      <c r="G36" s="37">
        <v>457470</v>
      </c>
      <c r="H36" s="37">
        <v>575651</v>
      </c>
      <c r="I36" s="37">
        <v>559699</v>
      </c>
      <c r="J36" s="37">
        <v>517038</v>
      </c>
      <c r="K36" s="37">
        <v>503133</v>
      </c>
      <c r="L36" s="37">
        <v>519740</v>
      </c>
      <c r="M36" s="37">
        <v>668089</v>
      </c>
      <c r="N36" s="37">
        <v>650933</v>
      </c>
      <c r="O36" s="37">
        <v>536971</v>
      </c>
      <c r="P36" s="33" t="s">
        <v>9</v>
      </c>
    </row>
    <row r="37" spans="1:16" ht="18" customHeight="1" x14ac:dyDescent="0.2">
      <c r="A37" s="10"/>
      <c r="B37" s="10"/>
      <c r="C37" s="10"/>
      <c r="D37" s="75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3"/>
    </row>
    <row r="38" spans="1:16" ht="18" customHeight="1" x14ac:dyDescent="0.2">
      <c r="A38" s="49" t="s">
        <v>31</v>
      </c>
      <c r="B38" s="49"/>
      <c r="C38" s="49"/>
      <c r="D38" s="76">
        <v>2522445</v>
      </c>
      <c r="E38" s="38">
        <v>2498216</v>
      </c>
      <c r="F38" s="38">
        <v>2550571</v>
      </c>
      <c r="G38" s="38">
        <v>2571764</v>
      </c>
      <c r="H38" s="38">
        <v>2712158</v>
      </c>
      <c r="I38" s="38">
        <v>2701665</v>
      </c>
      <c r="J38" s="38">
        <v>2700380</v>
      </c>
      <c r="K38" s="38">
        <v>2703766</v>
      </c>
      <c r="L38" s="38">
        <v>2729352</v>
      </c>
      <c r="M38" s="38">
        <v>2787278</v>
      </c>
      <c r="N38" s="38">
        <v>2826795</v>
      </c>
      <c r="O38" s="38">
        <v>2829997</v>
      </c>
      <c r="P38" s="34"/>
    </row>
    <row r="39" spans="1:16" ht="18" customHeight="1" x14ac:dyDescent="0.2">
      <c r="A39" s="10"/>
      <c r="B39" s="10"/>
      <c r="C39" s="10"/>
      <c r="D39" s="75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3"/>
    </row>
    <row r="40" spans="1:16" ht="18" customHeight="1" x14ac:dyDescent="0.2">
      <c r="A40" s="10" t="s">
        <v>11</v>
      </c>
      <c r="B40" s="10" t="s">
        <v>32</v>
      </c>
      <c r="C40" s="10"/>
      <c r="D40" s="75">
        <v>1179866</v>
      </c>
      <c r="E40" s="37">
        <v>1145793</v>
      </c>
      <c r="F40" s="37">
        <v>1160792</v>
      </c>
      <c r="G40" s="37">
        <v>1186329</v>
      </c>
      <c r="H40" s="37">
        <v>1191037</v>
      </c>
      <c r="I40" s="37">
        <v>1219742</v>
      </c>
      <c r="J40" s="37">
        <v>1269141</v>
      </c>
      <c r="K40" s="37">
        <v>1306074</v>
      </c>
      <c r="L40" s="37">
        <v>1277775</v>
      </c>
      <c r="M40" s="37">
        <v>1277040</v>
      </c>
      <c r="N40" s="37">
        <v>1336722</v>
      </c>
      <c r="O40" s="37">
        <v>1370875</v>
      </c>
      <c r="P40" s="33" t="s">
        <v>11</v>
      </c>
    </row>
    <row r="41" spans="1:16" ht="18" customHeight="1" x14ac:dyDescent="0.2">
      <c r="A41" s="10" t="s">
        <v>12</v>
      </c>
      <c r="B41" s="10" t="s">
        <v>72</v>
      </c>
      <c r="C41" s="10"/>
      <c r="D41" s="75">
        <v>-2157</v>
      </c>
      <c r="E41" s="37">
        <v>-2667</v>
      </c>
      <c r="F41" s="37">
        <v>-3085</v>
      </c>
      <c r="G41" s="37">
        <v>-3672</v>
      </c>
      <c r="H41" s="37">
        <v>-4161</v>
      </c>
      <c r="I41" s="37">
        <v>-4481</v>
      </c>
      <c r="J41" s="37">
        <v>-4596</v>
      </c>
      <c r="K41" s="37">
        <v>-4757</v>
      </c>
      <c r="L41" s="37">
        <v>-4651</v>
      </c>
      <c r="M41" s="37">
        <v>-4093</v>
      </c>
      <c r="N41" s="37">
        <v>-4604</v>
      </c>
      <c r="O41" s="37">
        <v>-4278</v>
      </c>
      <c r="P41" s="33" t="s">
        <v>12</v>
      </c>
    </row>
    <row r="42" spans="1:16" ht="18" customHeight="1" x14ac:dyDescent="0.2">
      <c r="A42" s="10" t="s">
        <v>13</v>
      </c>
      <c r="B42" s="10" t="s">
        <v>25</v>
      </c>
      <c r="C42" s="10"/>
      <c r="D42" s="75">
        <v>591894</v>
      </c>
      <c r="E42" s="37">
        <v>614971</v>
      </c>
      <c r="F42" s="37">
        <v>632434</v>
      </c>
      <c r="G42" s="37">
        <v>621361</v>
      </c>
      <c r="H42" s="37">
        <v>733049</v>
      </c>
      <c r="I42" s="37">
        <v>701432</v>
      </c>
      <c r="J42" s="37">
        <v>653871</v>
      </c>
      <c r="K42" s="37">
        <v>634804</v>
      </c>
      <c r="L42" s="37">
        <v>696447</v>
      </c>
      <c r="M42" s="37">
        <v>581199</v>
      </c>
      <c r="N42" s="37">
        <v>582308</v>
      </c>
      <c r="O42" s="37">
        <v>581225</v>
      </c>
      <c r="P42" s="33" t="s">
        <v>13</v>
      </c>
    </row>
    <row r="43" spans="1:16" ht="18" customHeight="1" x14ac:dyDescent="0.2">
      <c r="A43" s="10" t="s">
        <v>15</v>
      </c>
      <c r="B43" s="10" t="s">
        <v>61</v>
      </c>
      <c r="C43" s="10"/>
      <c r="D43" s="75">
        <v>34867</v>
      </c>
      <c r="E43" s="37">
        <v>21145</v>
      </c>
      <c r="F43" s="37">
        <v>47258</v>
      </c>
      <c r="G43" s="37">
        <v>44804</v>
      </c>
      <c r="H43" s="37">
        <v>47387</v>
      </c>
      <c r="I43" s="37">
        <v>34906</v>
      </c>
      <c r="J43" s="37">
        <v>50648</v>
      </c>
      <c r="K43" s="37">
        <v>40040</v>
      </c>
      <c r="L43" s="37">
        <v>32062</v>
      </c>
      <c r="M43" s="37">
        <v>10091</v>
      </c>
      <c r="N43" s="37">
        <v>30682</v>
      </c>
      <c r="O43" s="37">
        <v>46443</v>
      </c>
      <c r="P43" s="33" t="s">
        <v>15</v>
      </c>
    </row>
    <row r="44" spans="1:16" ht="18" customHeight="1" x14ac:dyDescent="0.2">
      <c r="A44" s="10" t="s">
        <v>16</v>
      </c>
      <c r="B44" s="10" t="s">
        <v>62</v>
      </c>
      <c r="C44" s="10"/>
      <c r="D44" s="75">
        <v>87754</v>
      </c>
      <c r="E44" s="37">
        <v>83877</v>
      </c>
      <c r="F44" s="37">
        <v>85325</v>
      </c>
      <c r="G44" s="37">
        <v>89185</v>
      </c>
      <c r="H44" s="37">
        <v>96214</v>
      </c>
      <c r="I44" s="37">
        <v>93460</v>
      </c>
      <c r="J44" s="37">
        <v>95924</v>
      </c>
      <c r="K44" s="37">
        <v>97791</v>
      </c>
      <c r="L44" s="37">
        <v>96283</v>
      </c>
      <c r="M44" s="37">
        <v>104132</v>
      </c>
      <c r="N44" s="37">
        <v>110616</v>
      </c>
      <c r="O44" s="37">
        <v>117654</v>
      </c>
      <c r="P44" s="33" t="s">
        <v>16</v>
      </c>
    </row>
    <row r="45" spans="1:16" ht="18" customHeight="1" x14ac:dyDescent="0.2">
      <c r="A45" s="10" t="s">
        <v>17</v>
      </c>
      <c r="B45" s="10" t="s">
        <v>71</v>
      </c>
      <c r="C45" s="10"/>
      <c r="D45" s="75">
        <v>13473</v>
      </c>
      <c r="E45" s="37">
        <v>12074</v>
      </c>
      <c r="F45" s="37">
        <v>12090</v>
      </c>
      <c r="G45" s="37">
        <v>10774</v>
      </c>
      <c r="H45" s="37">
        <v>10904</v>
      </c>
      <c r="I45" s="37">
        <v>11844</v>
      </c>
      <c r="J45" s="37">
        <v>11161</v>
      </c>
      <c r="K45" s="37">
        <v>10657</v>
      </c>
      <c r="L45" s="37">
        <v>10796</v>
      </c>
      <c r="M45" s="37">
        <v>12173</v>
      </c>
      <c r="N45" s="37">
        <v>14014</v>
      </c>
      <c r="O45" s="37">
        <v>13474</v>
      </c>
      <c r="P45" s="33" t="s">
        <v>17</v>
      </c>
    </row>
    <row r="46" spans="1:16" ht="18" customHeight="1" x14ac:dyDescent="0.2">
      <c r="A46" s="10" t="s">
        <v>18</v>
      </c>
      <c r="B46" s="10" t="s">
        <v>63</v>
      </c>
      <c r="C46" s="10"/>
      <c r="D46" s="75">
        <v>643694</v>
      </c>
      <c r="E46" s="37">
        <v>647170</v>
      </c>
      <c r="F46" s="37">
        <v>639937</v>
      </c>
      <c r="G46" s="37">
        <v>644531</v>
      </c>
      <c r="H46" s="37">
        <v>659534</v>
      </c>
      <c r="I46" s="37">
        <v>668450</v>
      </c>
      <c r="J46" s="37">
        <v>646553</v>
      </c>
      <c r="K46" s="37">
        <v>640471</v>
      </c>
      <c r="L46" s="37">
        <v>642231</v>
      </c>
      <c r="M46" s="37">
        <v>831083</v>
      </c>
      <c r="N46" s="37">
        <v>785085</v>
      </c>
      <c r="O46" s="37">
        <v>731552</v>
      </c>
      <c r="P46" s="33" t="s">
        <v>18</v>
      </c>
    </row>
    <row r="47" spans="1:16" ht="18" customHeight="1" x14ac:dyDescent="0.2">
      <c r="A47" s="10"/>
      <c r="B47" s="10"/>
      <c r="C47" s="10"/>
      <c r="D47" s="75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3"/>
    </row>
    <row r="48" spans="1:16" ht="18" customHeight="1" x14ac:dyDescent="0.2">
      <c r="A48" s="49" t="s">
        <v>47</v>
      </c>
      <c r="B48" s="49"/>
      <c r="C48" s="49"/>
      <c r="D48" s="76">
        <v>2522445</v>
      </c>
      <c r="E48" s="38">
        <v>2498216</v>
      </c>
      <c r="F48" s="38">
        <v>2550571</v>
      </c>
      <c r="G48" s="38">
        <v>2571764</v>
      </c>
      <c r="H48" s="38">
        <v>2712158</v>
      </c>
      <c r="I48" s="38">
        <v>2701665</v>
      </c>
      <c r="J48" s="38">
        <v>2700380</v>
      </c>
      <c r="K48" s="38">
        <v>2703766</v>
      </c>
      <c r="L48" s="38">
        <v>2729352</v>
      </c>
      <c r="M48" s="38">
        <v>2787278</v>
      </c>
      <c r="N48" s="38">
        <v>2826795</v>
      </c>
      <c r="O48" s="38">
        <v>2829997</v>
      </c>
      <c r="P48" s="34"/>
    </row>
    <row r="49" spans="1:16" ht="18" customHeight="1" x14ac:dyDescent="0.2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</sheetData>
  <mergeCells count="2">
    <mergeCell ref="A6:C6"/>
    <mergeCell ref="A31:C31"/>
  </mergeCells>
  <phoneticPr fontId="1"/>
  <pageMargins left="0.70866141732283472" right="0.86614173228346458" top="0.59055118110236227" bottom="0.19685039370078741" header="0" footer="0"/>
  <pageSetup paperSize="9" scale="70" fitToWidth="2" fitToHeight="0" orientation="portrait" r:id="rId1"/>
  <headerFooter alignWithMargins="0">
    <oddHeader>&amp;R&amp;"ＭＳ Ｐ明朝,標準"令和４年度　島根県県民経済計算</oddHeader>
  </headerFooter>
  <colBreaks count="1" manualBreakCount="1">
    <brk id="8" max="1048575" man="1"/>
  </colBreaks>
  <ignoredErrors>
    <ignoredError sqref="A9:A22 P9:P22 P34:P46 A34:A46 E6:K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O47"/>
  <sheetViews>
    <sheetView tabSelected="1" zoomScaleNormal="100" zoomScaleSheetLayoutView="100" workbookViewId="0">
      <selection activeCell="B3" sqref="B3"/>
    </sheetView>
  </sheetViews>
  <sheetFormatPr defaultColWidth="8.84375" defaultRowHeight="18" customHeight="1" x14ac:dyDescent="0.35"/>
  <cols>
    <col min="1" max="1" width="3.3046875" style="24" customWidth="1"/>
    <col min="2" max="2" width="30.4609375" style="6" customWidth="1"/>
    <col min="3" max="14" width="10.3046875" style="6" customWidth="1"/>
    <col min="15" max="15" width="4.4609375" style="1" customWidth="1"/>
    <col min="16" max="16384" width="8.84375" style="6"/>
  </cols>
  <sheetData>
    <row r="3" spans="1:15" s="3" customFormat="1" ht="18" customHeight="1" x14ac:dyDescent="0.3">
      <c r="A3" s="72" t="s">
        <v>34</v>
      </c>
      <c r="B3" s="2"/>
      <c r="O3" s="1"/>
    </row>
    <row r="4" spans="1:15" s="3" customFormat="1" ht="18" customHeight="1" thickBot="1" x14ac:dyDescent="0.3">
      <c r="A4" s="11"/>
      <c r="B4" s="2"/>
      <c r="C4" s="4"/>
      <c r="D4" s="4"/>
      <c r="E4" s="4"/>
      <c r="I4" s="12"/>
      <c r="J4" s="12"/>
      <c r="K4" s="12"/>
      <c r="L4" s="12"/>
      <c r="M4" s="12"/>
      <c r="N4" s="12" t="s">
        <v>0</v>
      </c>
      <c r="O4" s="1"/>
    </row>
    <row r="5" spans="1:15" s="5" customFormat="1" ht="18" customHeight="1" x14ac:dyDescent="0.2">
      <c r="A5" s="93"/>
      <c r="B5" s="94"/>
      <c r="C5" s="44"/>
      <c r="D5" s="44"/>
      <c r="E5" s="44"/>
      <c r="F5" s="44"/>
      <c r="G5" s="83"/>
      <c r="H5" s="83"/>
      <c r="I5" s="44"/>
      <c r="J5" s="44"/>
      <c r="K5" s="44"/>
      <c r="L5" s="44"/>
      <c r="M5" s="44"/>
      <c r="N5" s="44"/>
      <c r="O5" s="30"/>
    </row>
    <row r="6" spans="1:15" s="5" customFormat="1" ht="18" customHeight="1" x14ac:dyDescent="0.2">
      <c r="A6" s="95" t="s">
        <v>35</v>
      </c>
      <c r="B6" s="96"/>
      <c r="C6" s="41" t="s">
        <v>57</v>
      </c>
      <c r="D6" s="41" t="s">
        <v>2</v>
      </c>
      <c r="E6" s="74" t="s">
        <v>3</v>
      </c>
      <c r="F6" s="80" t="s">
        <v>33</v>
      </c>
      <c r="G6" s="41" t="s">
        <v>4</v>
      </c>
      <c r="H6" s="41" t="s">
        <v>5</v>
      </c>
      <c r="I6" s="41" t="s">
        <v>53</v>
      </c>
      <c r="J6" s="69" t="s">
        <v>56</v>
      </c>
      <c r="K6" s="69" t="s">
        <v>58</v>
      </c>
      <c r="L6" s="69">
        <v>2</v>
      </c>
      <c r="M6" s="69">
        <v>3</v>
      </c>
      <c r="N6" s="69">
        <v>4</v>
      </c>
      <c r="O6" s="31"/>
    </row>
    <row r="7" spans="1:15" s="5" customFormat="1" ht="18" customHeight="1" x14ac:dyDescent="0.2">
      <c r="A7" s="91"/>
      <c r="B7" s="92"/>
      <c r="C7" s="46"/>
      <c r="D7" s="46"/>
      <c r="E7" s="46"/>
      <c r="F7" s="46"/>
      <c r="G7" s="84"/>
      <c r="H7" s="84"/>
      <c r="I7" s="46"/>
      <c r="J7" s="46"/>
      <c r="K7" s="46"/>
      <c r="L7" s="46"/>
      <c r="M7" s="46"/>
      <c r="N7" s="46"/>
      <c r="O7" s="32"/>
    </row>
    <row r="8" spans="1:15" s="3" customFormat="1" ht="18" customHeight="1" x14ac:dyDescent="0.2">
      <c r="A8" s="13"/>
      <c r="B8" s="14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31"/>
    </row>
    <row r="9" spans="1:15" s="3" customFormat="1" ht="18" customHeight="1" x14ac:dyDescent="0.35">
      <c r="A9" s="62" t="s">
        <v>6</v>
      </c>
      <c r="B9" s="57" t="s">
        <v>36</v>
      </c>
      <c r="C9" s="58">
        <v>686641</v>
      </c>
      <c r="D9" s="58">
        <v>708563</v>
      </c>
      <c r="E9" s="58">
        <v>713916</v>
      </c>
      <c r="F9" s="58">
        <v>719188</v>
      </c>
      <c r="G9" s="58">
        <v>757352</v>
      </c>
      <c r="H9" s="58">
        <v>752938</v>
      </c>
      <c r="I9" s="58">
        <v>744130</v>
      </c>
      <c r="J9" s="58">
        <v>775531</v>
      </c>
      <c r="K9" s="58">
        <v>842771</v>
      </c>
      <c r="L9" s="58">
        <v>768382</v>
      </c>
      <c r="M9" s="58">
        <v>767912</v>
      </c>
      <c r="N9" s="58">
        <v>801891</v>
      </c>
      <c r="O9" s="63" t="s">
        <v>6</v>
      </c>
    </row>
    <row r="10" spans="1:15" s="3" customFormat="1" ht="18" customHeight="1" x14ac:dyDescent="0.35">
      <c r="A10" s="62" t="s">
        <v>7</v>
      </c>
      <c r="B10" s="57" t="s">
        <v>37</v>
      </c>
      <c r="C10" s="58">
        <v>557303</v>
      </c>
      <c r="D10" s="58">
        <v>530488</v>
      </c>
      <c r="E10" s="58">
        <v>537479</v>
      </c>
      <c r="F10" s="58">
        <v>545509</v>
      </c>
      <c r="G10" s="58">
        <v>555192</v>
      </c>
      <c r="H10" s="58">
        <v>568454</v>
      </c>
      <c r="I10" s="58">
        <v>577047</v>
      </c>
      <c r="J10" s="58">
        <v>588917</v>
      </c>
      <c r="K10" s="58">
        <v>596941</v>
      </c>
      <c r="L10" s="58">
        <v>611446</v>
      </c>
      <c r="M10" s="58">
        <v>623318</v>
      </c>
      <c r="N10" s="58">
        <v>668045</v>
      </c>
      <c r="O10" s="63" t="s">
        <v>7</v>
      </c>
    </row>
    <row r="11" spans="1:15" s="3" customFormat="1" ht="18" customHeight="1" x14ac:dyDescent="0.35">
      <c r="A11" s="62" t="s">
        <v>9</v>
      </c>
      <c r="B11" s="57" t="s">
        <v>38</v>
      </c>
      <c r="C11" s="58">
        <v>9303</v>
      </c>
      <c r="D11" s="58">
        <v>-4906</v>
      </c>
      <c r="E11" s="58">
        <v>9132</v>
      </c>
      <c r="F11" s="58">
        <v>588</v>
      </c>
      <c r="G11" s="58">
        <v>13419</v>
      </c>
      <c r="H11" s="58">
        <v>-6113</v>
      </c>
      <c r="I11" s="58">
        <v>6303</v>
      </c>
      <c r="J11" s="58">
        <v>12355</v>
      </c>
      <c r="K11" s="58">
        <v>21828</v>
      </c>
      <c r="L11" s="58">
        <v>-23548</v>
      </c>
      <c r="M11" s="58">
        <v>-13284</v>
      </c>
      <c r="N11" s="58">
        <v>43950</v>
      </c>
      <c r="O11" s="63" t="s">
        <v>9</v>
      </c>
    </row>
    <row r="12" spans="1:15" s="3" customFormat="1" ht="18" customHeight="1" x14ac:dyDescent="0.35">
      <c r="A12" s="62" t="s">
        <v>11</v>
      </c>
      <c r="B12" s="57" t="s">
        <v>55</v>
      </c>
      <c r="C12" s="58">
        <v>459637</v>
      </c>
      <c r="D12" s="58">
        <v>410665</v>
      </c>
      <c r="E12" s="58">
        <v>444731</v>
      </c>
      <c r="F12" s="58">
        <v>437354</v>
      </c>
      <c r="G12" s="58">
        <v>390980</v>
      </c>
      <c r="H12" s="58">
        <v>398334</v>
      </c>
      <c r="I12" s="58">
        <v>430571</v>
      </c>
      <c r="J12" s="58">
        <v>425802</v>
      </c>
      <c r="K12" s="58">
        <v>356849</v>
      </c>
      <c r="L12" s="58">
        <v>536834</v>
      </c>
      <c r="M12" s="58">
        <v>528531</v>
      </c>
      <c r="N12" s="58">
        <v>401077</v>
      </c>
      <c r="O12" s="63" t="s">
        <v>11</v>
      </c>
    </row>
    <row r="13" spans="1:15" s="3" customFormat="1" ht="18" customHeight="1" x14ac:dyDescent="0.2">
      <c r="A13" s="17"/>
      <c r="B13" s="14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33"/>
    </row>
    <row r="14" spans="1:15" s="3" customFormat="1" ht="18" customHeight="1" x14ac:dyDescent="0.2">
      <c r="A14" s="65" t="s">
        <v>48</v>
      </c>
      <c r="B14" s="64"/>
      <c r="C14" s="61">
        <v>598278</v>
      </c>
      <c r="D14" s="61">
        <v>583835</v>
      </c>
      <c r="E14" s="61">
        <v>630301</v>
      </c>
      <c r="F14" s="61">
        <v>611621</v>
      </c>
      <c r="G14" s="61">
        <v>606559</v>
      </c>
      <c r="H14" s="61">
        <v>576705</v>
      </c>
      <c r="I14" s="61">
        <v>603957</v>
      </c>
      <c r="J14" s="61">
        <v>624770</v>
      </c>
      <c r="K14" s="61">
        <v>624506</v>
      </c>
      <c r="L14" s="61">
        <v>670222</v>
      </c>
      <c r="M14" s="61">
        <v>659841</v>
      </c>
      <c r="N14" s="61">
        <v>578872</v>
      </c>
      <c r="O14" s="34"/>
    </row>
    <row r="15" spans="1:15" s="3" customFormat="1" ht="18" customHeight="1" x14ac:dyDescent="0.2">
      <c r="A15" s="18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33"/>
    </row>
    <row r="16" spans="1:15" s="3" customFormat="1" ht="18" customHeight="1" x14ac:dyDescent="0.35">
      <c r="A16" s="62" t="s">
        <v>12</v>
      </c>
      <c r="B16" s="57" t="s">
        <v>39</v>
      </c>
      <c r="C16" s="58">
        <v>443021</v>
      </c>
      <c r="D16" s="58">
        <v>411938</v>
      </c>
      <c r="E16" s="58">
        <v>430319</v>
      </c>
      <c r="F16" s="58">
        <v>457470</v>
      </c>
      <c r="G16" s="58">
        <v>575651</v>
      </c>
      <c r="H16" s="58">
        <v>559699</v>
      </c>
      <c r="I16" s="58">
        <v>517038</v>
      </c>
      <c r="J16" s="58">
        <v>503133</v>
      </c>
      <c r="K16" s="58">
        <v>519740</v>
      </c>
      <c r="L16" s="58">
        <v>668089</v>
      </c>
      <c r="M16" s="58">
        <v>650933</v>
      </c>
      <c r="N16" s="58">
        <v>536971</v>
      </c>
      <c r="O16" s="63" t="s">
        <v>12</v>
      </c>
    </row>
    <row r="17" spans="1:15" s="3" customFormat="1" ht="18" customHeight="1" x14ac:dyDescent="0.35">
      <c r="A17" s="62" t="s">
        <v>13</v>
      </c>
      <c r="B17" s="57" t="s">
        <v>64</v>
      </c>
      <c r="C17" s="58">
        <v>58497</v>
      </c>
      <c r="D17" s="58">
        <v>45347</v>
      </c>
      <c r="E17" s="58">
        <v>60293</v>
      </c>
      <c r="F17" s="58">
        <v>53540</v>
      </c>
      <c r="G17" s="58">
        <v>42688</v>
      </c>
      <c r="H17" s="58">
        <v>49853</v>
      </c>
      <c r="I17" s="58">
        <v>44695</v>
      </c>
      <c r="J17" s="58">
        <v>52857</v>
      </c>
      <c r="K17" s="58">
        <v>55957</v>
      </c>
      <c r="L17" s="58">
        <v>49553</v>
      </c>
      <c r="M17" s="58">
        <v>51808</v>
      </c>
      <c r="N17" s="58">
        <v>46338</v>
      </c>
      <c r="O17" s="63" t="s">
        <v>13</v>
      </c>
    </row>
    <row r="18" spans="1:15" s="3" customFormat="1" ht="18" customHeight="1" x14ac:dyDescent="0.35">
      <c r="A18" s="62" t="s">
        <v>15</v>
      </c>
      <c r="B18" s="57" t="s">
        <v>40</v>
      </c>
      <c r="C18" s="58">
        <v>-96760</v>
      </c>
      <c r="D18" s="58">
        <v>-126550</v>
      </c>
      <c r="E18" s="58">
        <v>-139689</v>
      </c>
      <c r="F18" s="58">
        <v>-100611</v>
      </c>
      <c r="G18" s="58">
        <v>11780</v>
      </c>
      <c r="H18" s="58">
        <v>32847</v>
      </c>
      <c r="I18" s="58">
        <v>-42224</v>
      </c>
      <c r="J18" s="58">
        <v>-68780</v>
      </c>
      <c r="K18" s="58">
        <v>-48809</v>
      </c>
      <c r="L18" s="58">
        <v>47420</v>
      </c>
      <c r="M18" s="58">
        <v>42900</v>
      </c>
      <c r="N18" s="58">
        <v>4437</v>
      </c>
      <c r="O18" s="63" t="s">
        <v>15</v>
      </c>
    </row>
    <row r="19" spans="1:15" s="3" customFormat="1" ht="18" customHeight="1" x14ac:dyDescent="0.2">
      <c r="A19" s="1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36"/>
    </row>
    <row r="20" spans="1:15" s="3" customFormat="1" ht="18" customHeight="1" x14ac:dyDescent="0.2">
      <c r="A20" s="65" t="s">
        <v>22</v>
      </c>
      <c r="B20" s="59"/>
      <c r="C20" s="60">
        <v>598278</v>
      </c>
      <c r="D20" s="60">
        <v>583835</v>
      </c>
      <c r="E20" s="60">
        <v>630301</v>
      </c>
      <c r="F20" s="60">
        <v>611621</v>
      </c>
      <c r="G20" s="60">
        <v>606559</v>
      </c>
      <c r="H20" s="60">
        <v>576705</v>
      </c>
      <c r="I20" s="60">
        <v>603957</v>
      </c>
      <c r="J20" s="60">
        <v>624770</v>
      </c>
      <c r="K20" s="60">
        <v>624506</v>
      </c>
      <c r="L20" s="60">
        <v>670222</v>
      </c>
      <c r="M20" s="60">
        <v>659841</v>
      </c>
      <c r="N20" s="60">
        <v>578872</v>
      </c>
      <c r="O20" s="36"/>
    </row>
    <row r="21" spans="1:15" s="3" customFormat="1" ht="18" customHeight="1" x14ac:dyDescent="0.2">
      <c r="A21" s="19"/>
      <c r="B21" s="2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5" s="3" customFormat="1" ht="18" customHeight="1" x14ac:dyDescent="0.35">
      <c r="A22" s="21"/>
    </row>
    <row r="23" spans="1:15" s="3" customFormat="1" ht="18" customHeight="1" x14ac:dyDescent="0.2">
      <c r="A23" s="51"/>
    </row>
    <row r="24" spans="1:15" s="3" customFormat="1" ht="18" customHeight="1" x14ac:dyDescent="0.3">
      <c r="A24" s="72" t="s">
        <v>68</v>
      </c>
      <c r="B24" s="2"/>
    </row>
    <row r="25" spans="1:15" s="8" customFormat="1" ht="18" customHeight="1" thickBot="1" x14ac:dyDescent="0.3">
      <c r="A25" s="11"/>
      <c r="B25" s="7"/>
      <c r="C25" s="9"/>
      <c r="D25" s="9"/>
      <c r="E25" s="9"/>
      <c r="I25" s="12"/>
      <c r="J25" s="12"/>
      <c r="K25" s="12"/>
      <c r="L25" s="12"/>
      <c r="M25" s="12"/>
      <c r="N25" s="12" t="s">
        <v>0</v>
      </c>
      <c r="O25" s="27"/>
    </row>
    <row r="26" spans="1:15" s="5" customFormat="1" ht="18" customHeight="1" x14ac:dyDescent="0.2">
      <c r="A26" s="93"/>
      <c r="B26" s="94"/>
      <c r="C26" s="44"/>
      <c r="D26" s="44"/>
      <c r="E26" s="44"/>
      <c r="F26" s="44"/>
      <c r="G26" s="83"/>
      <c r="H26" s="83"/>
      <c r="I26" s="44"/>
      <c r="J26" s="44"/>
      <c r="K26" s="44"/>
      <c r="L26" s="44"/>
      <c r="M26" s="44"/>
      <c r="N26" s="44"/>
      <c r="O26" s="30"/>
    </row>
    <row r="27" spans="1:15" s="5" customFormat="1" ht="18" customHeight="1" x14ac:dyDescent="0.2">
      <c r="A27" s="97" t="s">
        <v>35</v>
      </c>
      <c r="B27" s="98"/>
      <c r="C27" s="45" t="s">
        <v>57</v>
      </c>
      <c r="D27" s="45" t="s">
        <v>2</v>
      </c>
      <c r="E27" s="45" t="s">
        <v>3</v>
      </c>
      <c r="F27" s="45" t="s">
        <v>33</v>
      </c>
      <c r="G27" s="85" t="s">
        <v>4</v>
      </c>
      <c r="H27" s="85" t="s">
        <v>5</v>
      </c>
      <c r="I27" s="45" t="s">
        <v>53</v>
      </c>
      <c r="J27" s="45" t="str">
        <f>J6</f>
        <v>３０</v>
      </c>
      <c r="K27" s="45" t="str">
        <f>K6</f>
        <v>令和元年度</v>
      </c>
      <c r="L27" s="45" t="s">
        <v>73</v>
      </c>
      <c r="M27" s="45" t="s">
        <v>75</v>
      </c>
      <c r="N27" s="45" t="s">
        <v>74</v>
      </c>
      <c r="O27" s="31"/>
    </row>
    <row r="28" spans="1:15" s="5" customFormat="1" ht="18" customHeight="1" x14ac:dyDescent="0.2">
      <c r="A28" s="91"/>
      <c r="B28" s="92"/>
      <c r="C28" s="53"/>
      <c r="D28" s="53"/>
      <c r="E28" s="46"/>
      <c r="F28" s="46"/>
      <c r="G28" s="84"/>
      <c r="H28" s="84"/>
      <c r="I28" s="46"/>
      <c r="J28" s="46"/>
      <c r="K28" s="46"/>
      <c r="L28" s="46"/>
      <c r="M28" s="46"/>
      <c r="N28" s="46"/>
      <c r="O28" s="32"/>
    </row>
    <row r="29" spans="1:15" s="8" customFormat="1" ht="18" customHeight="1" x14ac:dyDescent="0.2">
      <c r="A29" s="13"/>
      <c r="B29" s="14"/>
      <c r="C29" s="54"/>
      <c r="D29" s="54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31"/>
    </row>
    <row r="30" spans="1:15" s="8" customFormat="1" ht="18" customHeight="1" x14ac:dyDescent="0.35">
      <c r="A30" s="62" t="s">
        <v>6</v>
      </c>
      <c r="B30" s="14" t="s">
        <v>41</v>
      </c>
      <c r="C30" s="54">
        <v>-261223</v>
      </c>
      <c r="D30" s="54">
        <v>-287839</v>
      </c>
      <c r="E30" s="47">
        <v>-284088</v>
      </c>
      <c r="F30" s="47">
        <v>-280057</v>
      </c>
      <c r="G30" s="47">
        <v>-336342</v>
      </c>
      <c r="H30" s="47">
        <v>-329709</v>
      </c>
      <c r="I30" s="47">
        <v>-287384</v>
      </c>
      <c r="J30" s="47">
        <v>-284575</v>
      </c>
      <c r="K30" s="47">
        <v>-358699</v>
      </c>
      <c r="L30" s="47">
        <v>-326108</v>
      </c>
      <c r="M30" s="47">
        <v>-304046</v>
      </c>
      <c r="N30" s="47">
        <v>-390557</v>
      </c>
      <c r="O30" s="63" t="s">
        <v>6</v>
      </c>
    </row>
    <row r="31" spans="1:15" s="8" customFormat="1" ht="18" customHeight="1" x14ac:dyDescent="0.35">
      <c r="A31" s="62" t="s">
        <v>7</v>
      </c>
      <c r="B31" s="14" t="s">
        <v>42</v>
      </c>
      <c r="C31" s="54">
        <v>28065</v>
      </c>
      <c r="D31" s="54">
        <v>27881</v>
      </c>
      <c r="E31" s="47">
        <v>29279</v>
      </c>
      <c r="F31" s="47">
        <v>30734</v>
      </c>
      <c r="G31" s="47">
        <v>30985</v>
      </c>
      <c r="H31" s="47">
        <v>31598</v>
      </c>
      <c r="I31" s="47">
        <v>32704</v>
      </c>
      <c r="J31" s="47">
        <v>32442</v>
      </c>
      <c r="K31" s="47">
        <v>31380</v>
      </c>
      <c r="L31" s="47">
        <v>31538</v>
      </c>
      <c r="M31" s="47">
        <v>33016</v>
      </c>
      <c r="N31" s="47">
        <v>33719</v>
      </c>
      <c r="O31" s="63" t="s">
        <v>7</v>
      </c>
    </row>
    <row r="32" spans="1:15" s="8" customFormat="1" ht="18" customHeight="1" x14ac:dyDescent="0.35">
      <c r="A32" s="62" t="s">
        <v>9</v>
      </c>
      <c r="B32" s="14" t="s">
        <v>43</v>
      </c>
      <c r="C32" s="54">
        <v>34867</v>
      </c>
      <c r="D32" s="54">
        <v>27394</v>
      </c>
      <c r="E32" s="47">
        <v>47258</v>
      </c>
      <c r="F32" s="47">
        <v>55658</v>
      </c>
      <c r="G32" s="47">
        <v>71455</v>
      </c>
      <c r="H32" s="47">
        <v>74237</v>
      </c>
      <c r="I32" s="47">
        <v>78609</v>
      </c>
      <c r="J32" s="47">
        <v>79408</v>
      </c>
      <c r="K32" s="47">
        <v>85894</v>
      </c>
      <c r="L32" s="47">
        <v>83752</v>
      </c>
      <c r="M32" s="47">
        <v>93688</v>
      </c>
      <c r="N32" s="47">
        <v>85498</v>
      </c>
      <c r="O32" s="63" t="s">
        <v>9</v>
      </c>
    </row>
    <row r="33" spans="1:15" s="8" customFormat="1" ht="18" customHeight="1" x14ac:dyDescent="0.35">
      <c r="A33" s="62" t="s">
        <v>11</v>
      </c>
      <c r="B33" s="14" t="s">
        <v>51</v>
      </c>
      <c r="C33" s="54">
        <v>927599</v>
      </c>
      <c r="D33" s="54">
        <v>937107</v>
      </c>
      <c r="E33" s="47">
        <v>943215</v>
      </c>
      <c r="F33" s="47">
        <v>957543</v>
      </c>
      <c r="G33" s="47">
        <v>971697</v>
      </c>
      <c r="H33" s="47">
        <v>984999</v>
      </c>
      <c r="I33" s="47">
        <v>972233</v>
      </c>
      <c r="J33" s="47">
        <v>968175</v>
      </c>
      <c r="K33" s="47">
        <v>975671</v>
      </c>
      <c r="L33" s="47">
        <v>1166012</v>
      </c>
      <c r="M33" s="47">
        <v>1138816</v>
      </c>
      <c r="N33" s="47">
        <v>1101186</v>
      </c>
      <c r="O33" s="63" t="s">
        <v>11</v>
      </c>
    </row>
    <row r="34" spans="1:15" s="8" customFormat="1" ht="18" customHeight="1" x14ac:dyDescent="0.35">
      <c r="A34" s="62" t="s">
        <v>12</v>
      </c>
      <c r="B34" s="14" t="s">
        <v>69</v>
      </c>
      <c r="C34" s="54">
        <v>-401139</v>
      </c>
      <c r="D34" s="54">
        <v>-365319</v>
      </c>
      <c r="E34" s="47">
        <v>-384438</v>
      </c>
      <c r="F34" s="47">
        <v>-383814</v>
      </c>
      <c r="G34" s="47">
        <v>-348292</v>
      </c>
      <c r="H34" s="47">
        <v>-348481</v>
      </c>
      <c r="I34" s="47">
        <v>-385877</v>
      </c>
      <c r="J34" s="47">
        <v>-372945</v>
      </c>
      <c r="K34" s="47">
        <v>-300891</v>
      </c>
      <c r="L34" s="47">
        <v>-487281</v>
      </c>
      <c r="M34" s="47">
        <v>-476723</v>
      </c>
      <c r="N34" s="47">
        <v>-354738</v>
      </c>
      <c r="O34" s="63" t="s">
        <v>12</v>
      </c>
    </row>
    <row r="35" spans="1:15" s="8" customFormat="1" ht="18" customHeight="1" x14ac:dyDescent="0.35">
      <c r="A35" s="62"/>
      <c r="B35" s="14"/>
      <c r="C35" s="54"/>
      <c r="D35" s="54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63"/>
    </row>
    <row r="36" spans="1:15" s="8" customFormat="1" ht="18" customHeight="1" x14ac:dyDescent="0.35">
      <c r="A36" s="67"/>
      <c r="B36" s="68" t="s">
        <v>23</v>
      </c>
      <c r="C36" s="55">
        <v>328169</v>
      </c>
      <c r="D36" s="55">
        <v>339225</v>
      </c>
      <c r="E36" s="48">
        <v>351226</v>
      </c>
      <c r="F36" s="48">
        <v>380065</v>
      </c>
      <c r="G36" s="48">
        <v>389503</v>
      </c>
      <c r="H36" s="48">
        <v>412645</v>
      </c>
      <c r="I36" s="48">
        <v>410285</v>
      </c>
      <c r="J36" s="48">
        <v>422506</v>
      </c>
      <c r="K36" s="48">
        <v>433354</v>
      </c>
      <c r="L36" s="48">
        <v>467913</v>
      </c>
      <c r="M36" s="48">
        <v>484751</v>
      </c>
      <c r="N36" s="48">
        <v>475107</v>
      </c>
      <c r="O36" s="66"/>
    </row>
    <row r="37" spans="1:15" s="8" customFormat="1" ht="18" customHeight="1" x14ac:dyDescent="0.35">
      <c r="A37" s="62"/>
      <c r="B37" s="14"/>
      <c r="C37" s="54"/>
      <c r="D37" s="54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63"/>
    </row>
    <row r="38" spans="1:15" s="8" customFormat="1" ht="18" customHeight="1" x14ac:dyDescent="0.35">
      <c r="A38" s="62" t="s">
        <v>13</v>
      </c>
      <c r="B38" s="14" t="s">
        <v>44</v>
      </c>
      <c r="C38" s="81">
        <v>30222</v>
      </c>
      <c r="D38" s="81">
        <v>30548</v>
      </c>
      <c r="E38" s="47">
        <v>32364</v>
      </c>
      <c r="F38" s="47">
        <v>34406</v>
      </c>
      <c r="G38" s="47">
        <v>35145</v>
      </c>
      <c r="H38" s="47">
        <v>36079</v>
      </c>
      <c r="I38" s="47">
        <v>37300</v>
      </c>
      <c r="J38" s="47">
        <v>37199</v>
      </c>
      <c r="K38" s="47">
        <v>36030</v>
      </c>
      <c r="L38" s="47">
        <v>35631</v>
      </c>
      <c r="M38" s="47">
        <v>37620</v>
      </c>
      <c r="N38" s="47">
        <v>37996</v>
      </c>
      <c r="O38" s="63" t="s">
        <v>13</v>
      </c>
    </row>
    <row r="39" spans="1:15" s="8" customFormat="1" ht="18" customHeight="1" x14ac:dyDescent="0.35">
      <c r="A39" s="62" t="s">
        <v>15</v>
      </c>
      <c r="B39" s="14" t="s">
        <v>66</v>
      </c>
      <c r="C39" s="82">
        <v>23084</v>
      </c>
      <c r="D39" s="82">
        <v>20084</v>
      </c>
      <c r="E39" s="79">
        <v>22431</v>
      </c>
      <c r="F39" s="79">
        <v>27849</v>
      </c>
      <c r="G39" s="79">
        <v>24519</v>
      </c>
      <c r="H39" s="79">
        <v>26369</v>
      </c>
      <c r="I39" s="79">
        <v>24551</v>
      </c>
      <c r="J39" s="79">
        <v>23326</v>
      </c>
      <c r="K39" s="79">
        <v>15637</v>
      </c>
      <c r="L39" s="79">
        <v>29032</v>
      </c>
      <c r="M39" s="79">
        <v>35811</v>
      </c>
      <c r="N39" s="79">
        <v>33018</v>
      </c>
      <c r="O39" s="63" t="s">
        <v>15</v>
      </c>
    </row>
    <row r="40" spans="1:15" s="8" customFormat="1" ht="18" customHeight="1" x14ac:dyDescent="0.35">
      <c r="A40" s="62" t="s">
        <v>16</v>
      </c>
      <c r="B40" s="14" t="s">
        <v>67</v>
      </c>
      <c r="C40" s="82">
        <v>9042</v>
      </c>
      <c r="D40" s="82">
        <v>7593</v>
      </c>
      <c r="E40" s="79">
        <v>6847</v>
      </c>
      <c r="F40" s="79">
        <v>6056</v>
      </c>
      <c r="G40" s="79">
        <v>6392</v>
      </c>
      <c r="H40" s="79">
        <v>5683</v>
      </c>
      <c r="I40" s="79">
        <v>5206</v>
      </c>
      <c r="J40" s="79">
        <v>5092</v>
      </c>
      <c r="K40" s="79">
        <v>5585</v>
      </c>
      <c r="L40" s="79">
        <v>5340</v>
      </c>
      <c r="M40" s="79">
        <v>5417</v>
      </c>
      <c r="N40" s="79">
        <v>4597</v>
      </c>
      <c r="O40" s="63" t="s">
        <v>16</v>
      </c>
    </row>
    <row r="41" spans="1:15" s="8" customFormat="1" ht="18" customHeight="1" x14ac:dyDescent="0.35">
      <c r="A41" s="62" t="s">
        <v>17</v>
      </c>
      <c r="B41" s="14" t="s">
        <v>45</v>
      </c>
      <c r="C41" s="82">
        <v>0</v>
      </c>
      <c r="D41" s="82">
        <v>6249</v>
      </c>
      <c r="E41" s="79">
        <v>0</v>
      </c>
      <c r="F41" s="79">
        <v>10854</v>
      </c>
      <c r="G41" s="79">
        <v>24067</v>
      </c>
      <c r="H41" s="79">
        <v>39331</v>
      </c>
      <c r="I41" s="79">
        <v>27961</v>
      </c>
      <c r="J41" s="79">
        <v>39368</v>
      </c>
      <c r="K41" s="79">
        <v>53831</v>
      </c>
      <c r="L41" s="79">
        <v>73661</v>
      </c>
      <c r="M41" s="79">
        <v>63006</v>
      </c>
      <c r="N41" s="79">
        <v>39055</v>
      </c>
      <c r="O41" s="63" t="s">
        <v>17</v>
      </c>
    </row>
    <row r="42" spans="1:15" s="8" customFormat="1" ht="18" customHeight="1" x14ac:dyDescent="0.35">
      <c r="A42" s="62" t="s">
        <v>65</v>
      </c>
      <c r="B42" s="14" t="s">
        <v>52</v>
      </c>
      <c r="C42" s="82">
        <v>283905</v>
      </c>
      <c r="D42" s="82">
        <v>289936</v>
      </c>
      <c r="E42" s="47">
        <v>303277</v>
      </c>
      <c r="F42" s="47">
        <v>313012</v>
      </c>
      <c r="G42" s="47">
        <v>312163</v>
      </c>
      <c r="H42" s="47">
        <v>316549</v>
      </c>
      <c r="I42" s="47">
        <v>325679</v>
      </c>
      <c r="J42" s="47">
        <v>327705</v>
      </c>
      <c r="K42" s="47">
        <v>333440</v>
      </c>
      <c r="L42" s="47">
        <v>334929</v>
      </c>
      <c r="M42" s="47">
        <v>353731</v>
      </c>
      <c r="N42" s="47">
        <v>369634</v>
      </c>
      <c r="O42" s="63" t="s">
        <v>65</v>
      </c>
    </row>
    <row r="43" spans="1:15" s="8" customFormat="1" ht="18" customHeight="1" x14ac:dyDescent="0.2">
      <c r="A43" s="16"/>
      <c r="B43" s="14"/>
      <c r="C43" s="82"/>
      <c r="D43" s="82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33"/>
    </row>
    <row r="44" spans="1:15" s="8" customFormat="1" ht="18" customHeight="1" x14ac:dyDescent="0.2">
      <c r="A44" s="22"/>
      <c r="B44" s="68" t="s">
        <v>24</v>
      </c>
      <c r="C44" s="86">
        <v>328169</v>
      </c>
      <c r="D44" s="87">
        <v>339225</v>
      </c>
      <c r="E44" s="48">
        <v>351226</v>
      </c>
      <c r="F44" s="48">
        <v>380065</v>
      </c>
      <c r="G44" s="48">
        <v>389503</v>
      </c>
      <c r="H44" s="48">
        <v>412645</v>
      </c>
      <c r="I44" s="48">
        <v>410285</v>
      </c>
      <c r="J44" s="48">
        <v>422506</v>
      </c>
      <c r="K44" s="48">
        <v>433354</v>
      </c>
      <c r="L44" s="48">
        <v>467913</v>
      </c>
      <c r="M44" s="48">
        <v>484751</v>
      </c>
      <c r="N44" s="48">
        <v>475107</v>
      </c>
      <c r="O44" s="34"/>
    </row>
    <row r="45" spans="1:15" ht="18" customHeight="1" x14ac:dyDescent="0.35">
      <c r="A45" s="23"/>
      <c r="C45" s="56"/>
      <c r="D45" s="56"/>
    </row>
    <row r="47" spans="1:15" ht="18" customHeight="1" x14ac:dyDescent="0.35">
      <c r="O47" s="27"/>
    </row>
  </sheetData>
  <mergeCells count="6">
    <mergeCell ref="A28:B28"/>
    <mergeCell ref="A5:B5"/>
    <mergeCell ref="A6:B6"/>
    <mergeCell ref="A7:B7"/>
    <mergeCell ref="A26:B26"/>
    <mergeCell ref="A27:B27"/>
  </mergeCells>
  <phoneticPr fontId="1"/>
  <pageMargins left="0.70866141732283472" right="0.86614173228346458" top="0.59055118110236227" bottom="0.19685039370078741" header="0" footer="0"/>
  <pageSetup paperSize="9" scale="74" fitToWidth="2" fitToHeight="0" orientation="portrait" r:id="rId1"/>
  <headerFooter alignWithMargins="0">
    <oddHeader>&amp;R&amp;"ＭＳ Ｐ明朝,標準"令和４年度　島根県県民経済計算</oddHeader>
  </headerFooter>
  <colBreaks count="1" manualBreakCount="1">
    <brk id="7" max="1048575" man="1"/>
  </colBreaks>
  <ignoredErrors>
    <ignoredError sqref="D27:J27 A9:A18 O9 A30:A38 O30:O38 O11:O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1-(1)県内総生産・1-(2)可処分所得</vt:lpstr>
      <vt:lpstr>1-(3)資本勘定・1-(4)県外勘定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2025-05-19T00:19:20Z</dcterms:created>
  <dcterms:modified xsi:type="dcterms:W3CDTF">2025-05-19T23:38:53Z</dcterms:modified>
</cp:coreProperties>
</file>