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48"/>
  </bookViews>
  <sheets>
    <sheet name="公害・災害・事故" sheetId="1" r:id="rId1"/>
    <sheet name="22-1(1)" sheetId="36" r:id="rId2"/>
    <sheet name="22-1(2)" sheetId="37" r:id="rId3"/>
    <sheet name="22-2(1)" sheetId="38" r:id="rId4"/>
    <sheet name="22-2(2)" sheetId="39" r:id="rId5"/>
    <sheet name="22-3" sheetId="40" r:id="rId6"/>
    <sheet name="22-4" sheetId="41" r:id="rId7"/>
    <sheet name="22-5" sheetId="42" r:id="rId8"/>
    <sheet name="22-6(1)" sheetId="43" r:id="rId9"/>
    <sheet name="22-6(2)" sheetId="45" r:id="rId10"/>
    <sheet name="22-6(3)" sheetId="46" r:id="rId11"/>
    <sheet name="22-6(4)" sheetId="48" r:id="rId12"/>
    <sheet name="22-6(5)" sheetId="49" r:id="rId13"/>
    <sheet name="22-6(6)" sheetId="50" r:id="rId14"/>
    <sheet name="22-6(7)" sheetId="51" r:id="rId15"/>
  </sheets>
  <definedNames>
    <definedName name="_xlnm.Print_Area" localSheetId="7">'22-5'!#REF!</definedName>
  </definedNames>
  <calcPr calcId="162913"/>
</workbook>
</file>

<file path=xl/calcChain.xml><?xml version="1.0" encoding="utf-8"?>
<calcChain xmlns="http://schemas.openxmlformats.org/spreadsheetml/2006/main">
  <c r="V34" i="51" l="1"/>
  <c r="Q34" i="51"/>
  <c r="V33" i="51"/>
  <c r="Q33" i="51"/>
  <c r="V32" i="51"/>
  <c r="Q32" i="51"/>
  <c r="V31" i="51"/>
  <c r="Q31" i="51"/>
  <c r="V29" i="51"/>
  <c r="Q29" i="51"/>
  <c r="V28" i="51"/>
  <c r="Q28" i="51"/>
  <c r="V26" i="51"/>
  <c r="Q26" i="51"/>
  <c r="V25" i="51"/>
  <c r="Q25" i="51"/>
  <c r="V24" i="51"/>
  <c r="Q24" i="51"/>
  <c r="V22" i="51"/>
  <c r="Q22" i="51"/>
  <c r="V20" i="51"/>
  <c r="Q20" i="51"/>
  <c r="V18" i="51"/>
  <c r="Q18" i="51"/>
  <c r="V17" i="51"/>
  <c r="Q17" i="51"/>
  <c r="V16" i="51"/>
  <c r="Q16" i="51"/>
  <c r="V15" i="51"/>
  <c r="Q15" i="51"/>
  <c r="V14" i="51"/>
  <c r="Q14" i="51"/>
  <c r="V13" i="51"/>
  <c r="Q13" i="51"/>
  <c r="V12" i="51"/>
  <c r="Q12" i="51"/>
  <c r="V11" i="51"/>
  <c r="Q11" i="51"/>
  <c r="Q9" i="51" s="1"/>
  <c r="Z9" i="51"/>
  <c r="Y9" i="51"/>
  <c r="X9" i="51"/>
  <c r="W9" i="51"/>
  <c r="V9" i="51"/>
  <c r="U9" i="51"/>
  <c r="T9" i="51"/>
  <c r="S9" i="51"/>
  <c r="R9" i="51"/>
  <c r="P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</calcChain>
</file>

<file path=xl/sharedStrings.xml><?xml version="1.0" encoding="utf-8"?>
<sst xmlns="http://schemas.openxmlformats.org/spreadsheetml/2006/main" count="899" uniqueCount="452">
  <si>
    <t>表</t>
  </si>
  <si>
    <t>内　　　　　容</t>
  </si>
  <si>
    <t>公害</t>
  </si>
  <si>
    <t>(1)</t>
  </si>
  <si>
    <t>市町村別、種類別公害苦情・陳情受理件数</t>
  </si>
  <si>
    <t>　</t>
  </si>
  <si>
    <t>(2)</t>
  </si>
  <si>
    <t>火災</t>
  </si>
  <si>
    <t>市町村別、種類別発生件数及び損害額</t>
  </si>
  <si>
    <t>種類別災害発生状況</t>
  </si>
  <si>
    <t>交通事故発生状況</t>
  </si>
  <si>
    <t>発生件数及び死傷者数</t>
  </si>
  <si>
    <t>(3)</t>
  </si>
  <si>
    <t>第一当事者違反別発生件数</t>
  </si>
  <si>
    <t>(4)</t>
  </si>
  <si>
    <t>(5)</t>
  </si>
  <si>
    <t>年齢階級別、類型別死傷者数</t>
  </si>
  <si>
    <t>(6)</t>
  </si>
  <si>
    <t>時間別発生件数</t>
  </si>
  <si>
    <t>(7)</t>
  </si>
  <si>
    <t>単位：件</t>
  </si>
  <si>
    <t>発 生 源 の 種 類</t>
  </si>
  <si>
    <t>総 数</t>
  </si>
  <si>
    <t>大気汚染</t>
  </si>
  <si>
    <t>水質汚濁</t>
  </si>
  <si>
    <t>その他</t>
  </si>
  <si>
    <t>漁　業</t>
  </si>
  <si>
    <t>建　設　業</t>
  </si>
  <si>
    <t>製　造　業</t>
  </si>
  <si>
    <t>金融・保険業</t>
    <rPh sb="0" eb="2">
      <t>キンユウ</t>
    </rPh>
    <rPh sb="3" eb="6">
      <t>ホケンギョウ</t>
    </rPh>
    <phoneticPr fontId="5"/>
  </si>
  <si>
    <t>医療、福祉</t>
    <rPh sb="0" eb="2">
      <t>イリョウ</t>
    </rPh>
    <rPh sb="3" eb="5">
      <t>フクシ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</si>
  <si>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</si>
  <si>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</si>
  <si>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</si>
  <si>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</si>
  <si>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会社・事業所以外</t>
    <rPh sb="0" eb="2">
      <t>カイシャ</t>
    </rPh>
    <rPh sb="3" eb="6">
      <t>ジギョウショ</t>
    </rPh>
    <rPh sb="6" eb="8">
      <t>イガイ</t>
    </rPh>
    <phoneticPr fontId="5"/>
  </si>
  <si>
    <t>個人</t>
    <rPh sb="0" eb="2">
      <t>コジン</t>
    </rPh>
    <phoneticPr fontId="5"/>
  </si>
  <si>
    <t>その他</t>
    <rPh sb="2" eb="3">
      <t>タ</t>
    </rPh>
    <phoneticPr fontId="5"/>
  </si>
  <si>
    <t>不明</t>
    <rPh sb="0" eb="2">
      <t>フメイ</t>
    </rPh>
    <phoneticPr fontId="5"/>
  </si>
  <si>
    <t>注</t>
  </si>
  <si>
    <t>土壌汚染</t>
  </si>
  <si>
    <t>地盤沈下</t>
  </si>
  <si>
    <t>カラオケ</t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</si>
  <si>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</si>
  <si>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</si>
  <si>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</si>
  <si>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</si>
  <si>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</si>
  <si>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</si>
  <si>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</si>
  <si>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</si>
  <si>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</si>
  <si>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</si>
  <si>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</si>
  <si>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</si>
  <si>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</si>
  <si>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</si>
  <si>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</si>
  <si>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</si>
  <si>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</si>
  <si>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</si>
  <si>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</si>
  <si>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出火件数（件）</t>
    <rPh sb="5" eb="6">
      <t>ケン</t>
    </rPh>
    <phoneticPr fontId="5"/>
  </si>
  <si>
    <t>焼損棟数（棟）</t>
    <rPh sb="5" eb="6">
      <t>トウ</t>
    </rPh>
    <phoneticPr fontId="5"/>
  </si>
  <si>
    <t>り災人員
（人）</t>
    <rPh sb="6" eb="7">
      <t>ニン</t>
    </rPh>
    <phoneticPr fontId="5"/>
  </si>
  <si>
    <t>死傷者（人）</t>
    <rPh sb="0" eb="3">
      <t>シショウシャ</t>
    </rPh>
    <rPh sb="4" eb="5">
      <t>ニン</t>
    </rPh>
    <phoneticPr fontId="5"/>
  </si>
  <si>
    <t>損害額（千円）</t>
    <rPh sb="4" eb="6">
      <t>センエン</t>
    </rPh>
    <phoneticPr fontId="5"/>
  </si>
  <si>
    <t>部分焼</t>
  </si>
  <si>
    <t>死者</t>
  </si>
  <si>
    <t>負傷者</t>
  </si>
  <si>
    <t>建物床面積
（㎡）</t>
    <rPh sb="3" eb="5">
      <t>メンセキ</t>
    </rPh>
    <phoneticPr fontId="5"/>
  </si>
  <si>
    <t>建物表面積
（㎡）</t>
    <rPh sb="3" eb="5">
      <t>メンセキ</t>
    </rPh>
    <phoneticPr fontId="5"/>
  </si>
  <si>
    <t>林野面積 
（ａ）</t>
    <rPh sb="2" eb="4">
      <t>メンセキ</t>
    </rPh>
    <phoneticPr fontId="5"/>
  </si>
  <si>
    <t>爆発</t>
    <rPh sb="0" eb="2">
      <t>バクハツ</t>
    </rPh>
    <phoneticPr fontId="5"/>
  </si>
  <si>
    <t>吉賀町</t>
    <rPh sb="0" eb="3">
      <t>ヨシカチョウ</t>
    </rPh>
    <phoneticPr fontId="5"/>
  </si>
  <si>
    <t>焼損棟数</t>
  </si>
  <si>
    <t>り災世帯数</t>
  </si>
  <si>
    <t>損害額</t>
  </si>
  <si>
    <t>建物床面積</t>
    <rPh sb="0" eb="2">
      <t>タテモノ</t>
    </rPh>
    <rPh sb="2" eb="5">
      <t>ユカメンセキ</t>
    </rPh>
    <phoneticPr fontId="5"/>
  </si>
  <si>
    <t>建物表面積</t>
    <rPh sb="0" eb="2">
      <t>タテモノ</t>
    </rPh>
    <rPh sb="2" eb="5">
      <t>ヒョウメンセキ</t>
    </rPh>
    <phoneticPr fontId="5"/>
  </si>
  <si>
    <t xml:space="preserve">林野面積 </t>
    <rPh sb="0" eb="2">
      <t>リンヤ</t>
    </rPh>
    <rPh sb="2" eb="4">
      <t>メンセキ</t>
    </rPh>
    <phoneticPr fontId="5"/>
  </si>
  <si>
    <t>件</t>
    <rPh sb="0" eb="1">
      <t>ケン</t>
    </rPh>
    <phoneticPr fontId="5"/>
  </si>
  <si>
    <t>㎡</t>
  </si>
  <si>
    <t>棟</t>
    <rPh sb="0" eb="1">
      <t>トウ</t>
    </rPh>
    <phoneticPr fontId="5"/>
  </si>
  <si>
    <t>世帯</t>
    <rPh sb="0" eb="2">
      <t>セタイ</t>
    </rPh>
    <phoneticPr fontId="5"/>
  </si>
  <si>
    <t>千円</t>
  </si>
  <si>
    <t>総　　　数</t>
  </si>
  <si>
    <t>たき火</t>
  </si>
  <si>
    <t>こんろ</t>
  </si>
  <si>
    <t>火入れ</t>
  </si>
  <si>
    <t>たばこ</t>
  </si>
  <si>
    <t>ストーブ</t>
  </si>
  <si>
    <t>電灯電話等の配線</t>
  </si>
  <si>
    <t>排気管</t>
  </si>
  <si>
    <t>焼却炉</t>
  </si>
  <si>
    <t>電気機器</t>
  </si>
  <si>
    <t>灯火</t>
  </si>
  <si>
    <t>電気装置</t>
  </si>
  <si>
    <t>取灰</t>
  </si>
  <si>
    <t>消火栓</t>
  </si>
  <si>
    <t>救急車</t>
  </si>
  <si>
    <t>小型動力
ポンプ積載車</t>
    <rPh sb="8" eb="11">
      <t>セキサイシャ</t>
    </rPh>
    <phoneticPr fontId="5"/>
  </si>
  <si>
    <t>平成</t>
    <rPh sb="0" eb="2">
      <t>ヘイセイ</t>
    </rPh>
    <phoneticPr fontId="5"/>
  </si>
  <si>
    <t>松江市</t>
    <rPh sb="0" eb="3">
      <t>マツエシ</t>
    </rPh>
    <phoneticPr fontId="5"/>
  </si>
  <si>
    <t>安来市</t>
    <rPh sb="0" eb="3">
      <t>ヤスギシ</t>
    </rPh>
    <phoneticPr fontId="5"/>
  </si>
  <si>
    <t>雲南市</t>
    <rPh sb="0" eb="2">
      <t>ウンナン</t>
    </rPh>
    <rPh sb="2" eb="3">
      <t>シ</t>
    </rPh>
    <phoneticPr fontId="5"/>
  </si>
  <si>
    <t>奥出雲町</t>
    <rPh sb="0" eb="3">
      <t>オクイズモ</t>
    </rPh>
    <rPh sb="3" eb="4">
      <t>チョウ</t>
    </rPh>
    <phoneticPr fontId="5"/>
  </si>
  <si>
    <t>飯南町</t>
    <rPh sb="0" eb="3">
      <t>イイナンチョウ</t>
    </rPh>
    <phoneticPr fontId="5"/>
  </si>
  <si>
    <t>出雲市</t>
    <rPh sb="0" eb="3">
      <t>イズモシ</t>
    </rPh>
    <phoneticPr fontId="5"/>
  </si>
  <si>
    <t>江津邑智消防組合</t>
    <rPh sb="0" eb="2">
      <t>ゴウツ</t>
    </rPh>
    <rPh sb="2" eb="4">
      <t>オオチ</t>
    </rPh>
    <phoneticPr fontId="5"/>
  </si>
  <si>
    <t>江津市</t>
    <rPh sb="0" eb="3">
      <t>ゴウツシ</t>
    </rPh>
    <phoneticPr fontId="5"/>
  </si>
  <si>
    <t>川本町</t>
    <rPh sb="0" eb="3">
      <t>カワモトチョウ</t>
    </rPh>
    <phoneticPr fontId="5"/>
  </si>
  <si>
    <t>美郷町</t>
    <rPh sb="0" eb="3">
      <t>ミサトチョウ</t>
    </rPh>
    <phoneticPr fontId="5"/>
  </si>
  <si>
    <t>邑南町</t>
    <rPh sb="0" eb="3">
      <t>オオナンチョウ</t>
    </rPh>
    <phoneticPr fontId="5"/>
  </si>
  <si>
    <t xml:space="preserve">浜田市          </t>
    <rPh sb="2" eb="3">
      <t>シ</t>
    </rPh>
    <phoneticPr fontId="5"/>
  </si>
  <si>
    <t>吉賀町</t>
    <rPh sb="0" eb="2">
      <t>ヨシカ</t>
    </rPh>
    <phoneticPr fontId="5"/>
  </si>
  <si>
    <t>隠岐広域連合</t>
    <rPh sb="2" eb="4">
      <t>コウイキ</t>
    </rPh>
    <rPh sb="4" eb="6">
      <t>レンゴウ</t>
    </rPh>
    <phoneticPr fontId="5"/>
  </si>
  <si>
    <t>隠岐の島町</t>
    <rPh sb="0" eb="2">
      <t>オキ</t>
    </rPh>
    <rPh sb="3" eb="5">
      <t>シマチョウ</t>
    </rPh>
    <phoneticPr fontId="5"/>
  </si>
  <si>
    <t>海士町</t>
    <rPh sb="0" eb="3">
      <t>アマチョウ</t>
    </rPh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</si>
  <si>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</si>
  <si>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</si>
  <si>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年次</t>
  </si>
  <si>
    <t>行方不明</t>
  </si>
  <si>
    <t>床上浸水</t>
  </si>
  <si>
    <t>床下浸水</t>
  </si>
  <si>
    <t>流失埋没</t>
  </si>
  <si>
    <t>平成</t>
  </si>
  <si>
    <t xml:space="preserve">- </t>
  </si>
  <si>
    <t>年次・死傷</t>
  </si>
  <si>
    <t>製　　　　　造　　　　　業</t>
  </si>
  <si>
    <t>鉱 業</t>
  </si>
  <si>
    <t>建設業</t>
  </si>
  <si>
    <t>運輸・
交通</t>
    <rPh sb="0" eb="2">
      <t>ウンユ</t>
    </rPh>
    <rPh sb="4" eb="6">
      <t>コウツウ</t>
    </rPh>
    <phoneticPr fontId="5"/>
  </si>
  <si>
    <t>林 業</t>
  </si>
  <si>
    <t>年次</t>
    <rPh sb="0" eb="2">
      <t>ネンジ</t>
    </rPh>
    <phoneticPr fontId="5"/>
  </si>
  <si>
    <t>食料品</t>
    <rPh sb="0" eb="3">
      <t>ショクリョウヒン</t>
    </rPh>
    <phoneticPr fontId="5"/>
  </si>
  <si>
    <t>繊維・
衣服</t>
    <rPh sb="0" eb="2">
      <t>センイ</t>
    </rPh>
    <rPh sb="4" eb="6">
      <t>イフク</t>
    </rPh>
    <phoneticPr fontId="5"/>
  </si>
  <si>
    <t>木材・
木製品</t>
    <rPh sb="0" eb="2">
      <t>モクザイ</t>
    </rPh>
    <rPh sb="4" eb="7">
      <t>モクセイヒン</t>
    </rPh>
    <phoneticPr fontId="5"/>
  </si>
  <si>
    <t>家具・
装備品</t>
    <rPh sb="0" eb="2">
      <t>カグ</t>
    </rPh>
    <rPh sb="4" eb="7">
      <t>ソウビヒン</t>
    </rPh>
    <phoneticPr fontId="5"/>
  </si>
  <si>
    <t>パルプ・紙
・紙加工品
・印刷・製本</t>
    <rPh sb="4" eb="5">
      <t>カミ</t>
    </rPh>
    <rPh sb="7" eb="8">
      <t>カミ</t>
    </rPh>
    <rPh sb="8" eb="11">
      <t>カコウヒン</t>
    </rPh>
    <rPh sb="13" eb="15">
      <t>インサツ</t>
    </rPh>
    <rPh sb="16" eb="18">
      <t>セイホン</t>
    </rPh>
    <phoneticPr fontId="5"/>
  </si>
  <si>
    <t>化　学</t>
    <rPh sb="0" eb="1">
      <t>カ</t>
    </rPh>
    <rPh sb="2" eb="3">
      <t>ガク</t>
    </rPh>
    <phoneticPr fontId="5"/>
  </si>
  <si>
    <t>鉄 鋼・
非 鉄</t>
    <rPh sb="0" eb="1">
      <t>テツ</t>
    </rPh>
    <rPh sb="2" eb="3">
      <t>コウ</t>
    </rPh>
    <rPh sb="5" eb="6">
      <t>ヒ</t>
    </rPh>
    <rPh sb="7" eb="8">
      <t>テツ</t>
    </rPh>
    <phoneticPr fontId="5"/>
  </si>
  <si>
    <t>金 属
製 品</t>
    <rPh sb="4" eb="5">
      <t>セイ</t>
    </rPh>
    <rPh sb="6" eb="7">
      <t>シナ</t>
    </rPh>
    <phoneticPr fontId="5"/>
  </si>
  <si>
    <t>6歳以下</t>
  </si>
  <si>
    <t>7～12歳</t>
  </si>
  <si>
    <t>13～15歳</t>
  </si>
  <si>
    <t>16～19歳</t>
  </si>
  <si>
    <t>20～29歳</t>
  </si>
  <si>
    <t>30～39歳</t>
  </si>
  <si>
    <t>40～49歳</t>
  </si>
  <si>
    <t>50～59歳</t>
  </si>
  <si>
    <t>60～69歳</t>
  </si>
  <si>
    <t>70歳以上</t>
  </si>
  <si>
    <t>小学生</t>
  </si>
  <si>
    <t>中学生</t>
  </si>
  <si>
    <t>高校生</t>
  </si>
  <si>
    <t>60～64歳</t>
  </si>
  <si>
    <t>幼稚園児</t>
  </si>
  <si>
    <t>自動車保有台数</t>
  </si>
  <si>
    <t>島根県</t>
  </si>
  <si>
    <t>信号無視</t>
  </si>
  <si>
    <t>通行区分</t>
  </si>
  <si>
    <t>酒酔い
運　転</t>
    <rPh sb="1" eb="2">
      <t>ヨ</t>
    </rPh>
    <phoneticPr fontId="5"/>
  </si>
  <si>
    <t>過労等</t>
    <rPh sb="2" eb="3">
      <t>トウ</t>
    </rPh>
    <phoneticPr fontId="5"/>
  </si>
  <si>
    <t>横断</t>
  </si>
  <si>
    <t>飛出し</t>
  </si>
  <si>
    <t>未就学児童</t>
  </si>
  <si>
    <t>大学生</t>
  </si>
  <si>
    <t>その他の学生</t>
  </si>
  <si>
    <t>第１次産業就業者</t>
  </si>
  <si>
    <t>第２次産業就業者</t>
  </si>
  <si>
    <t>第３次産業就業者</t>
  </si>
  <si>
    <t>主婦</t>
  </si>
  <si>
    <t>無職</t>
  </si>
  <si>
    <t>外国人</t>
  </si>
  <si>
    <t>不明･その他</t>
  </si>
  <si>
    <t>総　　数</t>
  </si>
  <si>
    <t>事　　故　　類　　型</t>
  </si>
  <si>
    <t>人対車両</t>
  </si>
  <si>
    <t>車両相互</t>
  </si>
  <si>
    <t>車両単独</t>
  </si>
  <si>
    <t>死 者</t>
  </si>
  <si>
    <t>傷 者</t>
  </si>
  <si>
    <t>20歳未満</t>
  </si>
  <si>
    <t>不明</t>
  </si>
  <si>
    <t>総数</t>
  </si>
  <si>
    <t>0～6時</t>
  </si>
  <si>
    <t>6～8時</t>
  </si>
  <si>
    <t>8～10時</t>
  </si>
  <si>
    <t>10～12時</t>
  </si>
  <si>
    <t>12～14時</t>
  </si>
  <si>
    <t>14～16時</t>
  </si>
  <si>
    <t>16～18時</t>
  </si>
  <si>
    <t>18～20時</t>
  </si>
  <si>
    <t>20～22時</t>
  </si>
  <si>
    <t>22～24時</t>
  </si>
  <si>
    <t>道　　　　　路　　　　　別　　　　　内　　　　　訳</t>
    <rPh sb="0" eb="7">
      <t>ドウロ</t>
    </rPh>
    <rPh sb="12" eb="13">
      <t>ベツ</t>
    </rPh>
    <rPh sb="18" eb="25">
      <t>ウチワケ</t>
    </rPh>
    <phoneticPr fontId="5"/>
  </si>
  <si>
    <t>市町村</t>
  </si>
  <si>
    <t>高速道路</t>
  </si>
  <si>
    <t xml:space="preserve"> 9 号</t>
    <rPh sb="3" eb="4">
      <t>ゴウ</t>
    </rPh>
    <phoneticPr fontId="5"/>
  </si>
  <si>
    <t>54号</t>
    <rPh sb="2" eb="3">
      <t>ゴウ</t>
    </rPh>
    <phoneticPr fontId="5"/>
  </si>
  <si>
    <t>184号</t>
    <rPh sb="3" eb="4">
      <t>ゴウ</t>
    </rPh>
    <phoneticPr fontId="5"/>
  </si>
  <si>
    <t>186号</t>
    <rPh sb="3" eb="4">
      <t>ゴウ</t>
    </rPh>
    <phoneticPr fontId="5"/>
  </si>
  <si>
    <t>187号</t>
    <rPh sb="3" eb="4">
      <t>ゴウ</t>
    </rPh>
    <phoneticPr fontId="5"/>
  </si>
  <si>
    <t>191号</t>
    <rPh sb="3" eb="4">
      <t>ゴウ</t>
    </rPh>
    <phoneticPr fontId="5"/>
  </si>
  <si>
    <t>261号</t>
    <rPh sb="3" eb="4">
      <t>ゴウ</t>
    </rPh>
    <phoneticPr fontId="5"/>
  </si>
  <si>
    <t>314号</t>
    <rPh sb="3" eb="4">
      <t>ゴウ</t>
    </rPh>
    <phoneticPr fontId="5"/>
  </si>
  <si>
    <t>375号</t>
    <rPh sb="3" eb="4">
      <t>ゴウ</t>
    </rPh>
    <phoneticPr fontId="5"/>
  </si>
  <si>
    <t>431号</t>
    <rPh sb="3" eb="4">
      <t>ゴウ</t>
    </rPh>
    <phoneticPr fontId="5"/>
  </si>
  <si>
    <t>432号</t>
    <rPh sb="3" eb="4">
      <t>ゴウ</t>
    </rPh>
    <phoneticPr fontId="5"/>
  </si>
  <si>
    <t>485号</t>
    <rPh sb="3" eb="4">
      <t>ゴウ</t>
    </rPh>
    <phoneticPr fontId="5"/>
  </si>
  <si>
    <t>488号</t>
    <rPh sb="3" eb="4">
      <t>ゴウ</t>
    </rPh>
    <phoneticPr fontId="5"/>
  </si>
  <si>
    <t>計</t>
  </si>
  <si>
    <t>一般県道</t>
  </si>
  <si>
    <t>市町村道</t>
  </si>
  <si>
    <t>資料　警察庁｢交通統計｣　県警察本部｢交通年鑑｣　県警察本部交通企画課</t>
    <rPh sb="25" eb="26">
      <t>ケン</t>
    </rPh>
    <rPh sb="26" eb="28">
      <t>ケイサツ</t>
    </rPh>
    <rPh sb="28" eb="30">
      <t>ホンブ</t>
    </rPh>
    <rPh sb="30" eb="32">
      <t>コウツウ</t>
    </rPh>
    <rPh sb="32" eb="35">
      <t>キカクカ</t>
    </rPh>
    <phoneticPr fontId="5"/>
  </si>
  <si>
    <t>22-1</t>
    <phoneticPr fontId="1"/>
  </si>
  <si>
    <t>22-2</t>
    <phoneticPr fontId="1"/>
  </si>
  <si>
    <t>22-3</t>
    <phoneticPr fontId="1"/>
  </si>
  <si>
    <t>22-4</t>
  </si>
  <si>
    <t>22-5</t>
  </si>
  <si>
    <t>22-6</t>
  </si>
  <si>
    <t>かまど</t>
  </si>
  <si>
    <t>風呂かまど</t>
  </si>
  <si>
    <t>炉</t>
  </si>
  <si>
    <t>こたつ</t>
  </si>
  <si>
    <t>ボイラー</t>
  </si>
  <si>
    <t>煙突・煙道</t>
  </si>
  <si>
    <t>内燃機関</t>
  </si>
  <si>
    <t>火あそび</t>
  </si>
  <si>
    <t>マッチ・ライター</t>
  </si>
  <si>
    <t>溶接機・切断機</t>
  </si>
  <si>
    <t>衝突の火花</t>
  </si>
  <si>
    <t>放火</t>
  </si>
  <si>
    <t>放火の疑い</t>
  </si>
  <si>
    <t>交通機関内配線</t>
  </si>
  <si>
    <t>不明・調査中</t>
  </si>
  <si>
    <t>-</t>
  </si>
  <si>
    <t>列　車</t>
    <rPh sb="0" eb="1">
      <t>レツ</t>
    </rPh>
    <rPh sb="2" eb="3">
      <t>クルマ</t>
    </rPh>
    <phoneticPr fontId="5"/>
  </si>
  <si>
    <t>情報通信業</t>
    <rPh sb="0" eb="2">
      <t>ジョウホウ</t>
    </rPh>
    <phoneticPr fontId="5"/>
  </si>
  <si>
    <t>資料　県消防総務課</t>
    <rPh sb="4" eb="6">
      <t>ショウボウ</t>
    </rPh>
    <rPh sb="6" eb="8">
      <t>ソウム</t>
    </rPh>
    <rPh sb="8" eb="9">
      <t>カ</t>
    </rPh>
    <phoneticPr fontId="5"/>
  </si>
  <si>
    <t>資料　県消防総務課</t>
    <rPh sb="6" eb="8">
      <t>ソウム</t>
    </rPh>
    <phoneticPr fontId="5"/>
  </si>
  <si>
    <t>構成団体別消防団･団員数、保有機械･水利施設数</t>
  </si>
  <si>
    <t>産業別労働災害死亡･休業者数</t>
  </si>
  <si>
    <t>年齢階級別死傷者数</t>
  </si>
  <si>
    <t>職業･違反種類別発生件数</t>
  </si>
  <si>
    <t>公害・災害・事故</t>
    <phoneticPr fontId="1"/>
  </si>
  <si>
    <t>資料　県防災危機管理課</t>
    <rPh sb="3" eb="4">
      <t>ケン</t>
    </rPh>
    <rPh sb="4" eb="6">
      <t>ボウサイ</t>
    </rPh>
    <rPh sb="6" eb="8">
      <t>キキ</t>
    </rPh>
    <rPh sb="8" eb="11">
      <t>カンリカ</t>
    </rPh>
    <phoneticPr fontId="5"/>
  </si>
  <si>
    <t>　全　　　　　　　　　　　国</t>
    <rPh sb="1" eb="14">
      <t>ゼンコク</t>
    </rPh>
    <phoneticPr fontId="5"/>
  </si>
  <si>
    <t>資料　総務省「公害苦情調査」</t>
    <rPh sb="0" eb="2">
      <t>シリョウ</t>
    </rPh>
    <rPh sb="3" eb="6">
      <t>ソウムショウ</t>
    </rPh>
    <rPh sb="7" eb="9">
      <t>コウガイ</t>
    </rPh>
    <rPh sb="9" eb="11">
      <t>クジョウ</t>
    </rPh>
    <rPh sb="11" eb="13">
      <t>チョウサ</t>
    </rPh>
    <phoneticPr fontId="5"/>
  </si>
  <si>
    <t>総　数</t>
    <phoneticPr fontId="5"/>
  </si>
  <si>
    <t>騒　音</t>
    <phoneticPr fontId="5"/>
  </si>
  <si>
    <t>22-2  火災</t>
    <phoneticPr fontId="5"/>
  </si>
  <si>
    <t>年次
市町村</t>
    <phoneticPr fontId="5"/>
  </si>
  <si>
    <t>堤 防
決 壊</t>
    <phoneticPr fontId="5"/>
  </si>
  <si>
    <t>年　次
死傷者</t>
    <phoneticPr fontId="5"/>
  </si>
  <si>
    <t>死　者</t>
    <phoneticPr fontId="5"/>
  </si>
  <si>
    <t>未就学
児　童</t>
    <phoneticPr fontId="5"/>
  </si>
  <si>
    <t>年　次</t>
    <phoneticPr fontId="5"/>
  </si>
  <si>
    <t>横断等
禁　止</t>
    <phoneticPr fontId="5"/>
  </si>
  <si>
    <t>当事者
不　明</t>
    <phoneticPr fontId="5"/>
  </si>
  <si>
    <t>徐行場所
違　　反</t>
    <phoneticPr fontId="5"/>
  </si>
  <si>
    <t>一　　時
不停止等</t>
    <phoneticPr fontId="5"/>
  </si>
  <si>
    <t>発生
件数</t>
    <rPh sb="0" eb="2">
      <t>ハッセイ</t>
    </rPh>
    <rPh sb="3" eb="5">
      <t>ケンスウ</t>
    </rPh>
    <phoneticPr fontId="5"/>
  </si>
  <si>
    <t>自動車
専用道路</t>
    <phoneticPr fontId="5"/>
  </si>
  <si>
    <t>22-1  公害</t>
    <phoneticPr fontId="5"/>
  </si>
  <si>
    <t>年　　度                 
市 町 村</t>
    <phoneticPr fontId="5"/>
  </si>
  <si>
    <t>振　動</t>
    <phoneticPr fontId="5"/>
  </si>
  <si>
    <t>平成</t>
    <phoneticPr fontId="5"/>
  </si>
  <si>
    <t>電気･ガス･熱供給･水道業</t>
    <phoneticPr fontId="5"/>
  </si>
  <si>
    <t>消　　防　　団</t>
    <phoneticPr fontId="5"/>
  </si>
  <si>
    <t>消防職員</t>
    <phoneticPr fontId="5"/>
  </si>
  <si>
    <t>22-4  種類別災害発生状況</t>
    <phoneticPr fontId="5"/>
  </si>
  <si>
    <t>年 次</t>
    <phoneticPr fontId="5"/>
  </si>
  <si>
    <t>住　家　被　害</t>
    <phoneticPr fontId="5"/>
  </si>
  <si>
    <t>田</t>
    <phoneticPr fontId="5"/>
  </si>
  <si>
    <t>冠 水</t>
    <phoneticPr fontId="5"/>
  </si>
  <si>
    <t>22-5  産業別労働災害死亡･休業者数</t>
    <phoneticPr fontId="5"/>
  </si>
  <si>
    <t>死　　亡</t>
    <phoneticPr fontId="5"/>
  </si>
  <si>
    <t>22-6  交通事故発生状況</t>
    <phoneticPr fontId="5"/>
  </si>
  <si>
    <t>傷　者</t>
    <phoneticPr fontId="5"/>
  </si>
  <si>
    <t>20　歳
未　満</t>
    <phoneticPr fontId="5"/>
  </si>
  <si>
    <t>車　　　　　　　　　　両　　　　　　　　　等</t>
    <phoneticPr fontId="5"/>
  </si>
  <si>
    <t>最高速度
違　　反</t>
    <phoneticPr fontId="5"/>
  </si>
  <si>
    <t>追越し
違　反</t>
    <phoneticPr fontId="5"/>
  </si>
  <si>
    <t>左折違反</t>
    <phoneticPr fontId="5"/>
  </si>
  <si>
    <t>資料　県環境政策課</t>
    <phoneticPr fontId="5"/>
  </si>
  <si>
    <t>総           数</t>
    <phoneticPr fontId="5"/>
  </si>
  <si>
    <t>焼 損 面 積</t>
    <phoneticPr fontId="5"/>
  </si>
  <si>
    <t>建　物</t>
    <phoneticPr fontId="5"/>
  </si>
  <si>
    <t>林　野</t>
    <phoneticPr fontId="5"/>
  </si>
  <si>
    <t>車両･船舶</t>
    <phoneticPr fontId="5"/>
  </si>
  <si>
    <t>全　焼</t>
    <phoneticPr fontId="5"/>
  </si>
  <si>
    <t>半　損</t>
    <phoneticPr fontId="5"/>
  </si>
  <si>
    <t>総　額</t>
    <phoneticPr fontId="5"/>
  </si>
  <si>
    <t>出 火 原 因</t>
    <phoneticPr fontId="5"/>
  </si>
  <si>
    <t>件　数</t>
    <phoneticPr fontId="5"/>
  </si>
  <si>
    <t>焼損面積</t>
    <phoneticPr fontId="5"/>
  </si>
  <si>
    <t>a</t>
    <phoneticPr fontId="5"/>
  </si>
  <si>
    <t>22-3　構成団体別消防団･団員数、保有機械･水利施設数</t>
    <phoneticPr fontId="5"/>
  </si>
  <si>
    <t>年 　 月 　 日
構　成　団　体</t>
    <phoneticPr fontId="5"/>
  </si>
  <si>
    <t>沈 没</t>
    <phoneticPr fontId="5"/>
  </si>
  <si>
    <t>橋りょう
流　　失</t>
    <phoneticPr fontId="5"/>
  </si>
  <si>
    <t>畑</t>
    <phoneticPr fontId="5"/>
  </si>
  <si>
    <t>死 亡</t>
    <phoneticPr fontId="5"/>
  </si>
  <si>
    <t>負 傷</t>
    <phoneticPr fontId="5"/>
  </si>
  <si>
    <t>全 壊</t>
    <phoneticPr fontId="5"/>
  </si>
  <si>
    <t>破 損</t>
    <phoneticPr fontId="5"/>
  </si>
  <si>
    <t>幼　 児</t>
    <phoneticPr fontId="5"/>
  </si>
  <si>
    <t>65　歳
以　上</t>
    <phoneticPr fontId="5"/>
  </si>
  <si>
    <t>島　　　　　根　　　　　県</t>
    <phoneticPr fontId="5"/>
  </si>
  <si>
    <t>歩行者
妨害等</t>
    <phoneticPr fontId="5"/>
  </si>
  <si>
    <t>全　　　　　　　　　　　　　　　　　国</t>
    <phoneticPr fontId="5"/>
  </si>
  <si>
    <t>国　　　　　　　　　　　　　　　道</t>
    <phoneticPr fontId="5"/>
  </si>
  <si>
    <t>悪　臭</t>
    <phoneticPr fontId="5"/>
  </si>
  <si>
    <t>年次         　　
市町村</t>
    <phoneticPr fontId="5"/>
  </si>
  <si>
    <t>半　焼</t>
    <phoneticPr fontId="5"/>
  </si>
  <si>
    <t>ぼ　や</t>
    <phoneticPr fontId="5"/>
  </si>
  <si>
    <t>全　損</t>
    <phoneticPr fontId="5"/>
  </si>
  <si>
    <t>小　損</t>
    <phoneticPr fontId="5"/>
  </si>
  <si>
    <t>消 防 本 部 ・ 署 所</t>
    <phoneticPr fontId="5"/>
  </si>
  <si>
    <t>水利施設</t>
    <phoneticPr fontId="5"/>
  </si>
  <si>
    <t>保 有 機 械 数</t>
    <phoneticPr fontId="5"/>
  </si>
  <si>
    <t>消防
団数</t>
    <phoneticPr fontId="5"/>
  </si>
  <si>
    <t>消防団員</t>
    <phoneticPr fontId="5"/>
  </si>
  <si>
    <t>ポンプ
自動車</t>
    <phoneticPr fontId="5"/>
  </si>
  <si>
    <t>小型動力
ポンプ</t>
    <phoneticPr fontId="5"/>
  </si>
  <si>
    <t>大田市</t>
    <phoneticPr fontId="5"/>
  </si>
  <si>
    <t>人 的 被 害</t>
    <phoneticPr fontId="5"/>
  </si>
  <si>
    <t>道 路
損 壊</t>
    <phoneticPr fontId="5"/>
  </si>
  <si>
    <t>山・崖
崩れ</t>
    <phoneticPr fontId="5"/>
  </si>
  <si>
    <t>鉄 道
被 害</t>
    <phoneticPr fontId="5"/>
  </si>
  <si>
    <t>通信施設
被害</t>
    <phoneticPr fontId="5"/>
  </si>
  <si>
    <t>船　　　舶</t>
    <phoneticPr fontId="5"/>
  </si>
  <si>
    <t>半 壊</t>
    <phoneticPr fontId="5"/>
  </si>
  <si>
    <t>一部破損</t>
    <rPh sb="0" eb="2">
      <t>イチブ</t>
    </rPh>
    <rPh sb="2" eb="4">
      <t>ハソン</t>
    </rPh>
    <phoneticPr fontId="5"/>
  </si>
  <si>
    <t>流 失</t>
    <phoneticPr fontId="5"/>
  </si>
  <si>
    <t>窯 業
土 石</t>
    <phoneticPr fontId="5"/>
  </si>
  <si>
    <t>機 械
器 具</t>
    <phoneticPr fontId="5"/>
  </si>
  <si>
    <t>その他</t>
    <phoneticPr fontId="5"/>
  </si>
  <si>
    <t>総　　数</t>
    <phoneticPr fontId="5"/>
  </si>
  <si>
    <t>休業4日以上</t>
    <phoneticPr fontId="5"/>
  </si>
  <si>
    <t>件　　数</t>
    <phoneticPr fontId="5"/>
  </si>
  <si>
    <t>死　　者</t>
    <phoneticPr fontId="5"/>
  </si>
  <si>
    <t>負 傷 者</t>
    <phoneticPr fontId="5"/>
  </si>
  <si>
    <t>全　国</t>
    <phoneticPr fontId="5"/>
  </si>
  <si>
    <t>車間距離
不保持</t>
    <phoneticPr fontId="5"/>
  </si>
  <si>
    <t>右折違反</t>
    <phoneticPr fontId="5"/>
  </si>
  <si>
    <t>優先通行
妨 害 等</t>
    <phoneticPr fontId="5"/>
  </si>
  <si>
    <t>交差点の
安全進行
違　　反</t>
    <phoneticPr fontId="5"/>
  </si>
  <si>
    <t>歩　　行　　者</t>
    <phoneticPr fontId="5"/>
  </si>
  <si>
    <t>安全運転
義務違反</t>
    <phoneticPr fontId="5"/>
  </si>
  <si>
    <t>歩行者側
の 違 反</t>
    <phoneticPr fontId="5"/>
  </si>
  <si>
    <t>年　　次  　　　　　　　　　　　　　　　                   区    分</t>
    <phoneticPr fontId="5"/>
  </si>
  <si>
    <t>違　　　　反　　　　種　　　　類</t>
    <phoneticPr fontId="5"/>
  </si>
  <si>
    <t>信　号
無　視</t>
    <phoneticPr fontId="5"/>
  </si>
  <si>
    <t>右折左折
違　反</t>
    <phoneticPr fontId="5"/>
  </si>
  <si>
    <t>不　明</t>
    <phoneticPr fontId="5"/>
  </si>
  <si>
    <t>年　次
区　分</t>
    <phoneticPr fontId="5"/>
  </si>
  <si>
    <t>死 者</t>
    <phoneticPr fontId="5"/>
  </si>
  <si>
    <t>傷 者</t>
    <phoneticPr fontId="5"/>
  </si>
  <si>
    <t>市　町　村</t>
    <phoneticPr fontId="5"/>
  </si>
  <si>
    <t>地　　方　　道</t>
    <phoneticPr fontId="5"/>
  </si>
  <si>
    <t>主　要
地方道</t>
    <phoneticPr fontId="5"/>
  </si>
  <si>
    <t>配線器具</t>
  </si>
  <si>
    <t>令和</t>
    <rPh sb="0" eb="2">
      <t>レイワ</t>
    </rPh>
    <phoneticPr fontId="5"/>
  </si>
  <si>
    <t>元</t>
    <rPh sb="0" eb="1">
      <t>ガン</t>
    </rPh>
    <phoneticPr fontId="5"/>
  </si>
  <si>
    <t>農　業、林業</t>
    <rPh sb="4" eb="6">
      <t>リンギョウ</t>
    </rPh>
    <phoneticPr fontId="5"/>
  </si>
  <si>
    <t>鉱　業、採石業、砂利採取業</t>
    <rPh sb="4" eb="6">
      <t>サイセキ</t>
    </rPh>
    <rPh sb="6" eb="7">
      <t>ギョウ</t>
    </rPh>
    <rPh sb="8" eb="10">
      <t>ジャリ</t>
    </rPh>
    <rPh sb="10" eb="12">
      <t>サイシュ</t>
    </rPh>
    <rPh sb="12" eb="13">
      <t>ギョウ</t>
    </rPh>
    <phoneticPr fontId="5"/>
  </si>
  <si>
    <t>運輸業、郵便業</t>
    <rPh sb="0" eb="3">
      <t>ウンユギョウ</t>
    </rPh>
    <rPh sb="4" eb="7">
      <t>ユウビンギョウ</t>
    </rPh>
    <phoneticPr fontId="5"/>
  </si>
  <si>
    <t>卸売業･小売業</t>
    <rPh sb="2" eb="3">
      <t>ギョウ</t>
    </rPh>
    <phoneticPr fontId="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</si>
  <si>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</si>
  <si>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</si>
  <si>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</si>
  <si>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</si>
  <si>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令元</t>
    <rPh sb="0" eb="1">
      <t>レイ</t>
    </rPh>
    <rPh sb="1" eb="2">
      <t>ガン</t>
    </rPh>
    <phoneticPr fontId="5"/>
  </si>
  <si>
    <t>31. 4. 1</t>
  </si>
  <si>
    <t>令元</t>
    <rPh sb="0" eb="1">
      <t>ガン</t>
    </rPh>
    <phoneticPr fontId="5"/>
  </si>
  <si>
    <t>令和元</t>
    <rPh sb="0" eb="2">
      <t>レイワ</t>
    </rPh>
    <rPh sb="2" eb="3">
      <t>ガン</t>
    </rPh>
    <phoneticPr fontId="5"/>
  </si>
  <si>
    <t>2. 4. 1</t>
  </si>
  <si>
    <t>公務（他に分類されないもの）</t>
    <rPh sb="0" eb="2">
      <t>コウム</t>
    </rPh>
    <rPh sb="3" eb="4">
      <t>タ</t>
    </rPh>
    <rPh sb="5" eb="7">
      <t>ブンルイ</t>
    </rPh>
    <phoneticPr fontId="5"/>
  </si>
  <si>
    <t xml:space="preserve"> （1） 年齢階級別死傷者数</t>
  </si>
  <si>
    <t>単位：人</t>
  </si>
  <si>
    <t xml:space="preserve"> （2） 発生件数及び死傷者数</t>
  </si>
  <si>
    <t>単位：人、件、台</t>
    <rPh sb="5" eb="6">
      <t>ケン</t>
    </rPh>
    <rPh sb="7" eb="8">
      <t>ダイ</t>
    </rPh>
    <phoneticPr fontId="5"/>
  </si>
  <si>
    <t>注　　自動車台数は毎年12月末日現在で、原動機付自転車を除く。</t>
    <phoneticPr fontId="5"/>
  </si>
  <si>
    <t xml:space="preserve"> （3） 第一当事者違反別発生件数</t>
  </si>
  <si>
    <t>単位：件</t>
    <rPh sb="3" eb="4">
      <t>ケン</t>
    </rPh>
    <phoneticPr fontId="5"/>
  </si>
  <si>
    <t>車　　両　　等　　（ 続 ）</t>
  </si>
  <si>
    <t xml:space="preserve"> （4） 職業･違反種類別発生件数</t>
  </si>
  <si>
    <t>注　　件数は第一当事者について掲載。</t>
    <phoneticPr fontId="5"/>
  </si>
  <si>
    <t xml:space="preserve"> （5） 年齢階級別、類型別死傷者数</t>
  </si>
  <si>
    <t xml:space="preserve"> （6） 時間別発生件数</t>
  </si>
  <si>
    <t>単位：件、人</t>
    <rPh sb="3" eb="4">
      <t>ケン</t>
    </rPh>
    <rPh sb="5" eb="6">
      <t>ニン</t>
    </rPh>
    <phoneticPr fontId="5"/>
  </si>
  <si>
    <t>※ 死　者</t>
    <phoneticPr fontId="5"/>
  </si>
  <si>
    <t>※ 傷　者</t>
    <phoneticPr fontId="5"/>
  </si>
  <si>
    <t xml:space="preserve"> （1） 市町村別、種類別公害苦情・陳情受理件数</t>
  </si>
  <si>
    <t>注　　騒音には低周波を含む。</t>
    <rPh sb="0" eb="1">
      <t>チュウ</t>
    </rPh>
    <rPh sb="3" eb="5">
      <t>ソウオン</t>
    </rPh>
    <rPh sb="7" eb="10">
      <t>テイシュウハ</t>
    </rPh>
    <rPh sb="11" eb="12">
      <t>フク</t>
    </rPh>
    <phoneticPr fontId="5"/>
  </si>
  <si>
    <t>-</t>
    <phoneticPr fontId="5"/>
  </si>
  <si>
    <t xml:space="preserve"> （1） 市町村別、種類別発生件数及び損害額</t>
  </si>
  <si>
    <t>り災世帯（世帯）</t>
  </si>
  <si>
    <t>22-2  火災 （続）</t>
  </si>
  <si>
    <t>単位：人、基</t>
    <rPh sb="5" eb="6">
      <t>キ</t>
    </rPh>
    <phoneticPr fontId="5"/>
  </si>
  <si>
    <t>消防本部
（署）数</t>
  </si>
  <si>
    <t>1）その他</t>
  </si>
  <si>
    <t>2）その他</t>
  </si>
  <si>
    <t>3. 4. 1</t>
  </si>
  <si>
    <t>注</t>
    <phoneticPr fontId="5"/>
  </si>
  <si>
    <t>1） ポンプ自動車･救急車を除いたもの｡</t>
    <phoneticPr fontId="5"/>
  </si>
  <si>
    <t>2） 「その他」は水槽車、指揮車、広報車、資機材搬送車、人員運搬車、その他の車両の計。</t>
    <phoneticPr fontId="5"/>
  </si>
  <si>
    <t>単位：人、棟、件、ha</t>
    <rPh sb="3" eb="4">
      <t>ニン</t>
    </rPh>
    <rPh sb="5" eb="6">
      <t>トウ</t>
    </rPh>
    <phoneticPr fontId="5"/>
  </si>
  <si>
    <t xml:space="preserve">単位：人、％ </t>
  </si>
  <si>
    <t>労働者
1000人に
対する
労働災害
発生率</t>
    <phoneticPr fontId="5"/>
  </si>
  <si>
    <t>22-6  交通事故発生状況（続）　</t>
    <rPh sb="15" eb="16">
      <t>ゾク</t>
    </rPh>
    <phoneticPr fontId="5"/>
  </si>
  <si>
    <t xml:space="preserve"> 平成</t>
    <rPh sb="1" eb="3">
      <t>ヘイセイ</t>
    </rPh>
    <phoneticPr fontId="5"/>
  </si>
  <si>
    <t xml:space="preserve"> （2） 公害の種類別発生源別苦情件数  令和4年度</t>
    <rPh sb="19" eb="21">
      <t>レイワ</t>
    </rPh>
    <phoneticPr fontId="5"/>
  </si>
  <si>
    <t xml:space="preserve">典　　型　　7　　公　　害
</t>
    <rPh sb="0" eb="1">
      <t>テン</t>
    </rPh>
    <rPh sb="3" eb="4">
      <t>カタ</t>
    </rPh>
    <rPh sb="9" eb="10">
      <t>コウ</t>
    </rPh>
    <rPh sb="12" eb="13">
      <t>ガイ</t>
    </rPh>
    <phoneticPr fontId="5"/>
  </si>
  <si>
    <t>騒音</t>
  </si>
  <si>
    <t>振動</t>
  </si>
  <si>
    <t>悪臭</t>
  </si>
  <si>
    <t>平30</t>
    <rPh sb="0" eb="1">
      <t>ヘイ</t>
    </rPh>
    <phoneticPr fontId="5"/>
  </si>
  <si>
    <t xml:space="preserve">  （2） 出火原因別損害状況等  令和4年</t>
    <rPh sb="16" eb="18">
      <t>レイワ</t>
    </rPh>
    <phoneticPr fontId="5"/>
  </si>
  <si>
    <t>4. 4. 1</t>
  </si>
  <si>
    <t>5. 4. 1</t>
    <phoneticPr fontId="5"/>
  </si>
  <si>
    <r>
      <t>雲南</t>
    </r>
    <r>
      <rPr>
        <sz val="11"/>
        <color theme="1"/>
        <rFont val="ＭＳ Ｐゴシック"/>
        <family val="3"/>
        <charset val="128"/>
        <scheme val="minor"/>
      </rPr>
      <t>広域連合</t>
    </r>
    <rPh sb="0" eb="2">
      <t>ウンナン</t>
    </rPh>
    <rPh sb="2" eb="4">
      <t>コウイキ</t>
    </rPh>
    <rPh sb="4" eb="6">
      <t>レンゴウ</t>
    </rPh>
    <phoneticPr fontId="5"/>
  </si>
  <si>
    <r>
      <t>防火水槽
20m</t>
    </r>
    <r>
      <rPr>
        <sz val="8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以上</t>
    </r>
    <phoneticPr fontId="5"/>
  </si>
  <si>
    <r>
      <t>益田</t>
    </r>
    <r>
      <rPr>
        <b/>
        <sz val="9"/>
        <rFont val="ＭＳ Ｐゴシック"/>
        <family val="3"/>
        <charset val="128"/>
        <scheme val="minor"/>
      </rPr>
      <t>地区</t>
    </r>
    <r>
      <rPr>
        <sz val="9"/>
        <rFont val="ＭＳ Ｐゴシック"/>
        <family val="3"/>
        <charset val="128"/>
        <scheme val="minor"/>
      </rPr>
      <t>広域市町村圏事務組合</t>
    </r>
    <rPh sb="2" eb="4">
      <t>チク</t>
    </rPh>
    <rPh sb="4" eb="6">
      <t>コウイキ</t>
    </rPh>
    <rPh sb="6" eb="9">
      <t>シチョウソン</t>
    </rPh>
    <rPh sb="9" eb="10">
      <t>ケン</t>
    </rPh>
    <phoneticPr fontId="5"/>
  </si>
  <si>
    <t>平25</t>
    <rPh sb="0" eb="1">
      <t>ヘイ</t>
    </rPh>
    <phoneticPr fontId="5"/>
  </si>
  <si>
    <t>小売業</t>
    <rPh sb="0" eb="3">
      <t>コウリギョウ</t>
    </rPh>
    <phoneticPr fontId="5"/>
  </si>
  <si>
    <t>社会福祉施設</t>
    <rPh sb="0" eb="6">
      <t>シャカイフクシシセツ</t>
    </rPh>
    <phoneticPr fontId="5"/>
  </si>
  <si>
    <t>飲食店</t>
    <rPh sb="0" eb="2">
      <t>インショク</t>
    </rPh>
    <rPh sb="2" eb="3">
      <t>テン</t>
    </rPh>
    <phoneticPr fontId="5"/>
  </si>
  <si>
    <t>それ以外</t>
    <rPh sb="2" eb="4">
      <t>イガイ</t>
    </rPh>
    <phoneticPr fontId="5"/>
  </si>
  <si>
    <t>平30</t>
    <phoneticPr fontId="5"/>
  </si>
  <si>
    <t>資料　島根労働局、新型コロナウイルスり患によるものを除く</t>
    <rPh sb="3" eb="5">
      <t>シマネ</t>
    </rPh>
    <rPh sb="5" eb="8">
      <t>ロウドウキョク</t>
    </rPh>
    <rPh sb="9" eb="11">
      <t>シンガタ</t>
    </rPh>
    <rPh sb="19" eb="20">
      <t>カン</t>
    </rPh>
    <rPh sb="26" eb="27">
      <t>ノゾ</t>
    </rPh>
    <phoneticPr fontId="5"/>
  </si>
  <si>
    <t>令和</t>
    <rPh sb="0" eb="2">
      <t>レイワ</t>
    </rPh>
    <phoneticPr fontId="6"/>
  </si>
  <si>
    <t>元</t>
    <rPh sb="0" eb="1">
      <t>ガン</t>
    </rPh>
    <phoneticPr fontId="6"/>
  </si>
  <si>
    <t>令和元</t>
    <rPh sb="0" eb="2">
      <t>レイワ</t>
    </rPh>
    <rPh sb="2" eb="3">
      <t>ガン</t>
    </rPh>
    <phoneticPr fontId="6"/>
  </si>
  <si>
    <t>20～29歳以下</t>
    <rPh sb="5" eb="6">
      <t>サイ</t>
    </rPh>
    <rPh sb="6" eb="8">
      <t>イカ</t>
    </rPh>
    <phoneticPr fontId="6"/>
  </si>
  <si>
    <t>30～39歳以下</t>
    <rPh sb="5" eb="6">
      <t>サイ</t>
    </rPh>
    <rPh sb="6" eb="8">
      <t>イカ</t>
    </rPh>
    <phoneticPr fontId="6"/>
  </si>
  <si>
    <t>40～49歳以下</t>
    <rPh sb="5" eb="6">
      <t>サイ</t>
    </rPh>
    <rPh sb="6" eb="8">
      <t>イカ</t>
    </rPh>
    <phoneticPr fontId="6"/>
  </si>
  <si>
    <t>50～59歳以下</t>
    <rPh sb="5" eb="6">
      <t>サイ</t>
    </rPh>
    <rPh sb="6" eb="8">
      <t>イカ</t>
    </rPh>
    <phoneticPr fontId="6"/>
  </si>
  <si>
    <t>60歳以上</t>
  </si>
  <si>
    <t>平成30</t>
    <rPh sb="0" eb="2">
      <t>ヘイセイ</t>
    </rPh>
    <phoneticPr fontId="6"/>
  </si>
  <si>
    <t>平成30</t>
    <rPh sb="0" eb="2">
      <t>ヘイセイ</t>
    </rPh>
    <phoneticPr fontId="5"/>
  </si>
  <si>
    <t>島　　　　　　　　根　　　　　　　　県</t>
    <phoneticPr fontId="5"/>
  </si>
  <si>
    <t xml:space="preserve"> （7） 市町村別死傷者数･道路別発生件数    令和4年</t>
    <rPh sb="22" eb="24">
      <t>レイワ</t>
    </rPh>
    <phoneticPr fontId="5"/>
  </si>
  <si>
    <t>.</t>
    <phoneticPr fontId="5"/>
  </si>
  <si>
    <t>資料　県警察本部「交通年鑑」</t>
    <phoneticPr fontId="5"/>
  </si>
  <si>
    <t>※には高速道路・自動車専用道路での死者0人、傷者14人を含む。</t>
    <rPh sb="3" eb="5">
      <t>コウソク</t>
    </rPh>
    <rPh sb="5" eb="7">
      <t>ドウロ</t>
    </rPh>
    <rPh sb="8" eb="11">
      <t>ジドウシャ</t>
    </rPh>
    <rPh sb="11" eb="13">
      <t>センヨウ</t>
    </rPh>
    <rPh sb="13" eb="15">
      <t>ドウロ</t>
    </rPh>
    <rPh sb="17" eb="19">
      <t>シシャ</t>
    </rPh>
    <rPh sb="20" eb="21">
      <t>ニン</t>
    </rPh>
    <rPh sb="22" eb="23">
      <t>キズ</t>
    </rPh>
    <rPh sb="23" eb="24">
      <t>モノ</t>
    </rPh>
    <rPh sb="26" eb="27">
      <t>ヒト</t>
    </rPh>
    <rPh sb="28" eb="29">
      <t>フク</t>
    </rPh>
    <phoneticPr fontId="5"/>
  </si>
  <si>
    <r>
      <t>公害の種類別発生源別苦情件数　</t>
    </r>
    <r>
      <rPr>
        <u/>
        <sz val="11"/>
        <color indexed="10"/>
        <rFont val="ＭＳ Ｐゴシック"/>
        <family val="3"/>
        <charset val="128"/>
      </rPr>
      <t>令和４年度</t>
    </r>
    <rPh sb="18" eb="20">
      <t>ネンド</t>
    </rPh>
    <phoneticPr fontId="1"/>
  </si>
  <si>
    <r>
      <t>出火原因別損害状況等　</t>
    </r>
    <r>
      <rPr>
        <u/>
        <sz val="11"/>
        <color indexed="10"/>
        <rFont val="ＭＳ Ｐゴシック"/>
        <family val="3"/>
        <charset val="128"/>
      </rPr>
      <t>令和４年</t>
    </r>
    <rPh sb="11" eb="13">
      <t>レイワ</t>
    </rPh>
    <phoneticPr fontId="1"/>
  </si>
  <si>
    <r>
      <rPr>
        <u/>
        <sz val="11"/>
        <color rgb="FF0000FF"/>
        <rFont val="ＭＳ Ｐゴシック"/>
        <family val="3"/>
        <charset val="128"/>
        <scheme val="minor"/>
      </rPr>
      <t>市町村別死傷者数･道路別発生件数</t>
    </r>
    <r>
      <rPr>
        <u/>
        <sz val="11"/>
        <color theme="10"/>
        <rFont val="ＭＳ Ｐゴシック"/>
        <family val="3"/>
        <charset val="128"/>
        <scheme val="minor"/>
      </rPr>
      <t>　</t>
    </r>
    <r>
      <rPr>
        <u/>
        <sz val="11"/>
        <color indexed="10"/>
        <rFont val="ＭＳ Ｐゴシック"/>
        <family val="3"/>
        <charset val="128"/>
      </rPr>
      <t>令和４年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</si>
</sst>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;&quot;△&quot;#,##0;&quot;-&quot;"/>
    <numFmt numFmtId="177" formatCode="#,##0\ ;&quot;△&quot;#,##0\ ;&quot;-&quot;\ "/>
    <numFmt numFmtId="178" formatCode="0.0;&quot;△ &quot;0.0"/>
    <numFmt numFmtId="179" formatCode="#,##0.0;&quot;△ &quot;#,##0.0"/>
    <numFmt numFmtId="180" formatCode="0.0"/>
    <numFmt numFmtId="181" formatCode="#,##0.00;&quot;△ &quot;#,##0.00"/>
    <numFmt numFmtId="182" formatCode="#,##0_);[Red]\(#,##0\)"/>
    <numFmt numFmtId="183" formatCode="#,##0_ "/>
    <numFmt numFmtId="184" formatCode="#,##0.000_ "/>
    <numFmt numFmtId="185" formatCode="0_ 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/>
  </cellStyleXfs>
  <cellXfs count="551">
    <xf numFmtId="0" fontId="0" fillId="0" borderId="0" xfId="0">
      <alignment vertical="center"/>
    </xf>
    <xf numFmtId="0" fontId="6" fillId="0" borderId="0" xfId="0" applyFont="1" applyFill="1" applyAlignment="1"/>
    <xf numFmtId="176" fontId="6" fillId="0" borderId="0" xfId="0" applyNumberFormat="1" applyFont="1" applyFill="1" applyAlignment="1"/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3" fillId="0" borderId="4" xfId="4" applyFont="1" applyBorder="1" applyAlignment="1">
      <alignment horizontal="centerContinuous" vertical="center"/>
    </xf>
    <xf numFmtId="0" fontId="8" fillId="0" borderId="5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3" fillId="0" borderId="2" xfId="4" applyFont="1" applyBorder="1" applyAlignment="1">
      <alignment horizontal="centerContinuous" vertical="center"/>
    </xf>
    <xf numFmtId="0" fontId="3" fillId="0" borderId="6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2" fillId="0" borderId="2" xfId="4" quotePrefix="1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horizontal="center" vertical="center"/>
    </xf>
    <xf numFmtId="0" fontId="2" fillId="0" borderId="9" xfId="4" quotePrefix="1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1" xfId="4" quotePrefix="1" applyFont="1" applyBorder="1" applyAlignment="1">
      <alignment horizontal="center" vertical="center"/>
    </xf>
    <xf numFmtId="0" fontId="2" fillId="0" borderId="1" xfId="4" quotePrefix="1" applyFont="1" applyBorder="1" applyAlignment="1">
      <alignment horizontal="center" vertical="center"/>
    </xf>
    <xf numFmtId="0" fontId="2" fillId="0" borderId="12" xfId="4" applyFont="1" applyBorder="1" applyAlignment="1">
      <alignment vertical="center"/>
    </xf>
    <xf numFmtId="56" fontId="2" fillId="0" borderId="8" xfId="4" applyNumberFormat="1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quotePrefix="1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5" xfId="4" quotePrefix="1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0" xfId="0" applyFont="1" applyFill="1" applyAlignment="1"/>
    <xf numFmtId="0" fontId="9" fillId="0" borderId="0" xfId="0" applyFont="1" applyFill="1" applyAlignment="1"/>
    <xf numFmtId="0" fontId="2" fillId="0" borderId="28" xfId="4" applyFont="1" applyBorder="1" applyAlignment="1">
      <alignment vertical="center"/>
    </xf>
    <xf numFmtId="0" fontId="12" fillId="0" borderId="28" xfId="1" applyFont="1" applyBorder="1" applyAlignment="1">
      <alignment vertical="center"/>
    </xf>
    <xf numFmtId="0" fontId="2" fillId="0" borderId="29" xfId="4" applyFont="1" applyBorder="1" applyAlignment="1">
      <alignment vertical="center"/>
    </xf>
    <xf numFmtId="0" fontId="11" fillId="0" borderId="30" xfId="1" applyBorder="1">
      <alignment vertical="center"/>
    </xf>
    <xf numFmtId="0" fontId="11" fillId="0" borderId="28" xfId="1" applyBorder="1">
      <alignment vertical="center"/>
    </xf>
    <xf numFmtId="0" fontId="13" fillId="0" borderId="0" xfId="0" applyFont="1" applyFill="1" applyAlignment="1"/>
    <xf numFmtId="176" fontId="13" fillId="0" borderId="0" xfId="0" applyNumberFormat="1" applyFont="1" applyFill="1" applyAlignment="1"/>
    <xf numFmtId="176" fontId="13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/>
    <xf numFmtId="176" fontId="13" fillId="0" borderId="1" xfId="0" applyNumberFormat="1" applyFont="1" applyFill="1" applyBorder="1" applyAlignment="1" applyProtection="1">
      <alignment vertical="center"/>
    </xf>
    <xf numFmtId="176" fontId="13" fillId="0" borderId="1" xfId="0" applyNumberFormat="1" applyFont="1" applyFill="1" applyBorder="1" applyAlignment="1"/>
    <xf numFmtId="176" fontId="13" fillId="0" borderId="0" xfId="0" applyNumberFormat="1" applyFont="1" applyFill="1" applyBorder="1" applyAlignment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/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176" fontId="0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0" fillId="0" borderId="20" xfId="0" applyFont="1" applyFill="1" applyBorder="1" applyAlignment="1">
      <alignment vertical="center"/>
    </xf>
    <xf numFmtId="0" fontId="14" fillId="0" borderId="0" xfId="0" quotePrefix="1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center" vertical="center"/>
    </xf>
    <xf numFmtId="37" fontId="16" fillId="0" borderId="2" xfId="0" applyNumberFormat="1" applyFont="1" applyFill="1" applyBorder="1" applyAlignment="1" applyProtection="1">
      <alignment horizontal="right" vertical="center"/>
    </xf>
    <xf numFmtId="37" fontId="16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Continuous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Continuous" vertical="center"/>
    </xf>
    <xf numFmtId="176" fontId="15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/>
    <xf numFmtId="176" fontId="15" fillId="0" borderId="1" xfId="0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22" xfId="0" applyFont="1" applyFill="1" applyBorder="1" applyAlignment="1" applyProtection="1">
      <alignment horizontal="centerContinuous" vertical="center"/>
    </xf>
    <xf numFmtId="0" fontId="0" fillId="0" borderId="22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/>
    </xf>
    <xf numFmtId="49" fontId="0" fillId="0" borderId="0" xfId="0" quotePrefix="1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Font="1" applyFill="1" applyAlignment="1">
      <alignment horizontal="left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/>
    <xf numFmtId="3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Alignment="1"/>
    <xf numFmtId="0" fontId="15" fillId="0" borderId="0" xfId="0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/>
    </xf>
    <xf numFmtId="183" fontId="0" fillId="0" borderId="1" xfId="0" applyNumberFormat="1" applyFont="1" applyFill="1" applyBorder="1" applyAlignment="1">
      <alignment horizontal="right"/>
    </xf>
    <xf numFmtId="183" fontId="0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Continuous" vertical="center"/>
    </xf>
    <xf numFmtId="37" fontId="0" fillId="0" borderId="20" xfId="0" applyNumberFormat="1" applyFont="1" applyFill="1" applyBorder="1" applyAlignment="1" applyProtection="1">
      <alignment vertical="center"/>
    </xf>
    <xf numFmtId="37" fontId="0" fillId="0" borderId="5" xfId="0" applyNumberFormat="1" applyFont="1" applyFill="1" applyBorder="1" applyAlignment="1" applyProtection="1">
      <alignment vertical="center"/>
    </xf>
    <xf numFmtId="0" fontId="0" fillId="0" borderId="0" xfId="0" applyAlignment="1"/>
    <xf numFmtId="0" fontId="0" fillId="0" borderId="24" xfId="0" applyFont="1" applyFill="1" applyBorder="1" applyAlignment="1" applyProtection="1">
      <alignment horizontal="centerContinuous" vertical="center"/>
    </xf>
    <xf numFmtId="0" fontId="0" fillId="0" borderId="24" xfId="0" applyFont="1" applyFill="1" applyBorder="1" applyAlignment="1">
      <alignment horizontal="centerContinuous" vertical="center"/>
    </xf>
    <xf numFmtId="0" fontId="0" fillId="0" borderId="19" xfId="0" applyFont="1" applyFill="1" applyBorder="1" applyAlignment="1">
      <alignment horizontal="centerContinuous" vertical="center"/>
    </xf>
    <xf numFmtId="0" fontId="0" fillId="0" borderId="6" xfId="0" applyFont="1" applyFill="1" applyBorder="1" applyAlignment="1" applyProtection="1">
      <alignment horizontal="center" vertical="center"/>
    </xf>
    <xf numFmtId="37" fontId="0" fillId="0" borderId="2" xfId="0" applyNumberFormat="1" applyFont="1" applyFill="1" applyBorder="1" applyAlignment="1" applyProtection="1">
      <alignment vertical="center"/>
    </xf>
    <xf numFmtId="176" fontId="0" fillId="0" borderId="1" xfId="2" applyNumberFormat="1" applyFont="1" applyFill="1" applyBorder="1"/>
    <xf numFmtId="176" fontId="0" fillId="0" borderId="0" xfId="2" applyNumberFormat="1" applyFont="1" applyFill="1"/>
    <xf numFmtId="176" fontId="0" fillId="0" borderId="0" xfId="2" applyNumberFormat="1" applyFont="1" applyFill="1" applyBorder="1"/>
    <xf numFmtId="0" fontId="13" fillId="0" borderId="0" xfId="0" applyFont="1" applyAlignment="1"/>
    <xf numFmtId="176" fontId="0" fillId="0" borderId="0" xfId="0" applyNumberFormat="1" applyFont="1" applyAlignment="1"/>
    <xf numFmtId="0" fontId="15" fillId="0" borderId="0" xfId="0" quotePrefix="1" applyFont="1" applyFill="1" applyBorder="1" applyAlignment="1" applyProtection="1">
      <alignment horizontal="left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Continuous" vertical="center"/>
    </xf>
    <xf numFmtId="176" fontId="15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 applyProtection="1">
      <alignment horizontal="centerContinuous" vertical="center"/>
    </xf>
    <xf numFmtId="176" fontId="14" fillId="0" borderId="0" xfId="0" applyNumberFormat="1" applyFont="1" applyFill="1" applyBorder="1" applyAlignment="1" applyProtection="1">
      <alignment horizontal="centerContinuous" vertical="center"/>
    </xf>
    <xf numFmtId="37" fontId="15" fillId="0" borderId="20" xfId="0" applyNumberFormat="1" applyFont="1" applyFill="1" applyBorder="1" applyAlignment="1" applyProtection="1">
      <alignment vertical="center"/>
    </xf>
    <xf numFmtId="37" fontId="15" fillId="0" borderId="5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5" fillId="0" borderId="19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0" fillId="0" borderId="34" xfId="0" applyFill="1" applyBorder="1" applyAlignment="1"/>
    <xf numFmtId="0" fontId="0" fillId="0" borderId="23" xfId="0" applyFill="1" applyBorder="1" applyAlignment="1"/>
    <xf numFmtId="0" fontId="16" fillId="0" borderId="2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35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176" fontId="20" fillId="0" borderId="4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3" xfId="0" applyNumberFormat="1" applyFont="1" applyFill="1" applyBorder="1" applyAlignment="1" applyProtection="1">
      <alignment horizontal="lef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/>
    <xf numFmtId="0" fontId="19" fillId="0" borderId="3" xfId="0" applyNumberFormat="1" applyFont="1" applyFill="1" applyBorder="1" applyAlignment="1" applyProtection="1">
      <alignment horizontal="left" vertical="center"/>
    </xf>
    <xf numFmtId="176" fontId="21" fillId="0" borderId="0" xfId="0" applyNumberFormat="1" applyFont="1" applyFill="1" applyAlignment="1">
      <alignment horizontal="right"/>
    </xf>
    <xf numFmtId="0" fontId="20" fillId="0" borderId="3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 vertical="center"/>
    </xf>
    <xf numFmtId="177" fontId="20" fillId="0" borderId="20" xfId="0" applyNumberFormat="1" applyFont="1" applyFill="1" applyBorder="1" applyAlignment="1" applyProtection="1">
      <alignment vertical="center"/>
    </xf>
    <xf numFmtId="177" fontId="20" fillId="0" borderId="5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19" fillId="0" borderId="0" xfId="0" quotePrefix="1" applyFont="1" applyFill="1" applyBorder="1" applyAlignment="1" applyProtection="1">
      <alignment horizontal="left" vertical="center"/>
    </xf>
    <xf numFmtId="0" fontId="20" fillId="0" borderId="22" xfId="0" applyFont="1" applyFill="1" applyBorder="1" applyAlignment="1">
      <alignment horizontal="center" vertical="center"/>
    </xf>
    <xf numFmtId="0" fontId="23" fillId="0" borderId="25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top" wrapText="1"/>
    </xf>
    <xf numFmtId="0" fontId="23" fillId="0" borderId="34" xfId="0" applyFont="1" applyFill="1" applyBorder="1" applyAlignment="1" applyProtection="1">
      <alignment horizontal="center" vertical="top" wrapText="1"/>
    </xf>
    <xf numFmtId="0" fontId="23" fillId="0" borderId="23" xfId="0" applyFont="1" applyFill="1" applyBorder="1" applyAlignment="1" applyProtection="1">
      <alignment horizontal="center" vertical="top" wrapText="1"/>
    </xf>
    <xf numFmtId="0" fontId="23" fillId="0" borderId="33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176" fontId="20" fillId="0" borderId="6" xfId="0" applyNumberFormat="1" applyFont="1" applyFill="1" applyBorder="1" applyAlignment="1">
      <alignment vertical="center"/>
    </xf>
    <xf numFmtId="176" fontId="20" fillId="0" borderId="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3" xfId="0" applyFont="1" applyFill="1" applyBorder="1" applyAlignment="1">
      <alignment vertical="center"/>
    </xf>
    <xf numFmtId="185" fontId="24" fillId="0" borderId="0" xfId="0" quotePrefix="1" applyNumberFormat="1" applyFont="1" applyFill="1" applyAlignment="1">
      <alignment horizontal="right" vertical="center"/>
    </xf>
    <xf numFmtId="177" fontId="19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177" fontId="2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3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distributed" vertical="center"/>
    </xf>
    <xf numFmtId="0" fontId="20" fillId="0" borderId="5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176" fontId="20" fillId="0" borderId="5" xfId="0" applyNumberFormat="1" applyFont="1" applyFill="1" applyBorder="1" applyAlignment="1">
      <alignment vertical="center"/>
    </xf>
    <xf numFmtId="176" fontId="20" fillId="0" borderId="5" xfId="0" applyNumberFormat="1" applyFont="1" applyFill="1" applyBorder="1" applyAlignment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quotePrefix="1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34" xfId="0" applyFont="1" applyFill="1" applyBorder="1" applyAlignment="1" applyProtection="1">
      <alignment horizontal="center" vertical="center"/>
    </xf>
    <xf numFmtId="0" fontId="26" fillId="0" borderId="23" xfId="0" applyFont="1" applyFill="1" applyBorder="1" applyAlignment="1" applyProtection="1">
      <alignment horizontal="center" vertical="center"/>
    </xf>
    <xf numFmtId="0" fontId="26" fillId="0" borderId="25" xfId="0" applyFont="1" applyFill="1" applyBorder="1" applyAlignment="1" applyProtection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3" xfId="0" applyFont="1" applyFill="1" applyBorder="1" applyAlignment="1" applyProtection="1">
      <alignment horizontal="center" vertical="center"/>
    </xf>
    <xf numFmtId="0" fontId="26" fillId="0" borderId="22" xfId="0" applyFont="1" applyFill="1" applyBorder="1" applyAlignment="1" applyProtection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 shrinkToFi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176" fontId="21" fillId="0" borderId="0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horizontal="center" vertical="center" wrapText="1"/>
    </xf>
    <xf numFmtId="0" fontId="27" fillId="0" borderId="16" xfId="0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right"/>
    </xf>
    <xf numFmtId="49" fontId="21" fillId="0" borderId="0" xfId="0" quotePrefix="1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/>
    <xf numFmtId="176" fontId="21" fillId="0" borderId="0" xfId="0" applyNumberFormat="1" applyFont="1" applyFill="1" applyBorder="1" applyAlignment="1"/>
    <xf numFmtId="0" fontId="26" fillId="0" borderId="0" xfId="0" applyFont="1" applyFill="1" applyBorder="1" applyAlignment="1" applyProtection="1">
      <alignment horizontal="distributed" vertical="center" wrapText="1"/>
    </xf>
    <xf numFmtId="0" fontId="26" fillId="0" borderId="0" xfId="0" applyFont="1" applyFill="1" applyBorder="1" applyAlignment="1" applyProtection="1">
      <alignment horizontal="distributed" vertical="center" shrinkToFit="1"/>
    </xf>
    <xf numFmtId="0" fontId="28" fillId="0" borderId="0" xfId="0" applyFont="1" applyFill="1" applyBorder="1" applyAlignment="1" applyProtection="1">
      <alignment horizontal="distributed" vertical="center" wrapText="1"/>
    </xf>
    <xf numFmtId="0" fontId="26" fillId="0" borderId="0" xfId="0" applyFont="1" applyFill="1" applyBorder="1" applyAlignment="1" applyProtection="1">
      <alignment horizontal="distributed" vertical="center"/>
    </xf>
    <xf numFmtId="178" fontId="0" fillId="0" borderId="0" xfId="0" applyNumberFormat="1" applyFont="1" applyFill="1" applyAlignment="1"/>
    <xf numFmtId="178" fontId="20" fillId="0" borderId="0" xfId="0" applyNumberFormat="1" applyFont="1" applyFill="1" applyAlignment="1">
      <alignment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 wrapText="1"/>
    </xf>
    <xf numFmtId="178" fontId="20" fillId="0" borderId="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vertical="center"/>
    </xf>
    <xf numFmtId="176" fontId="20" fillId="0" borderId="4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0" fillId="0" borderId="2" xfId="0" applyFont="1" applyFill="1" applyBorder="1" applyAlignment="1">
      <alignment vertical="center"/>
    </xf>
    <xf numFmtId="183" fontId="20" fillId="0" borderId="1" xfId="0" applyNumberFormat="1" applyFont="1" applyFill="1" applyBorder="1" applyAlignment="1" applyProtection="1">
      <alignment horizontal="right" vertical="center"/>
    </xf>
    <xf numFmtId="183" fontId="20" fillId="0" borderId="0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right" vertical="center"/>
    </xf>
    <xf numFmtId="0" fontId="20" fillId="0" borderId="1" xfId="0" quotePrefix="1" applyFont="1" applyFill="1" applyBorder="1" applyAlignment="1" applyProtection="1">
      <alignment horizontal="right" vertical="center"/>
    </xf>
    <xf numFmtId="183" fontId="13" fillId="0" borderId="1" xfId="0" applyNumberFormat="1" applyFont="1" applyFill="1" applyBorder="1" applyAlignment="1">
      <alignment horizontal="right"/>
    </xf>
    <xf numFmtId="183" fontId="13" fillId="0" borderId="0" xfId="0" applyNumberFormat="1" applyFont="1" applyFill="1" applyBorder="1" applyAlignment="1">
      <alignment horizontal="right"/>
    </xf>
    <xf numFmtId="183" fontId="13" fillId="0" borderId="0" xfId="0" applyNumberFormat="1" applyFont="1" applyFill="1" applyAlignment="1">
      <alignment horizontal="right"/>
    </xf>
    <xf numFmtId="0" fontId="20" fillId="0" borderId="3" xfId="0" applyFont="1" applyFill="1" applyBorder="1" applyAlignment="1" applyProtection="1">
      <alignment horizontal="right" vertical="center"/>
    </xf>
    <xf numFmtId="184" fontId="13" fillId="0" borderId="0" xfId="0" applyNumberFormat="1" applyFont="1" applyFill="1" applyAlignment="1">
      <alignment horizontal="right"/>
    </xf>
    <xf numFmtId="184" fontId="20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vertical="center"/>
    </xf>
    <xf numFmtId="183" fontId="21" fillId="0" borderId="1" xfId="0" applyNumberFormat="1" applyFont="1" applyFill="1" applyBorder="1" applyAlignment="1">
      <alignment horizontal="right"/>
    </xf>
    <xf numFmtId="183" fontId="21" fillId="0" borderId="0" xfId="0" applyNumberFormat="1" applyFont="1" applyFill="1" applyBorder="1" applyAlignment="1">
      <alignment horizontal="right"/>
    </xf>
    <xf numFmtId="183" fontId="19" fillId="0" borderId="0" xfId="0" applyNumberFormat="1" applyFont="1" applyFill="1" applyBorder="1" applyAlignment="1" applyProtection="1">
      <alignment horizontal="right" vertical="center"/>
    </xf>
    <xf numFmtId="183" fontId="21" fillId="0" borderId="0" xfId="0" applyNumberFormat="1" applyFont="1" applyFill="1" applyAlignment="1">
      <alignment horizontal="right"/>
    </xf>
    <xf numFmtId="184" fontId="21" fillId="0" borderId="0" xfId="0" applyNumberFormat="1" applyFont="1" applyFill="1" applyBorder="1" applyAlignment="1">
      <alignment horizontal="right"/>
    </xf>
    <xf numFmtId="0" fontId="19" fillId="0" borderId="1" xfId="0" quotePrefix="1" applyFont="1" applyFill="1" applyBorder="1" applyAlignment="1" applyProtection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176" fontId="20" fillId="0" borderId="20" xfId="0" applyNumberFormat="1" applyFont="1" applyFill="1" applyBorder="1" applyAlignment="1" applyProtection="1">
      <alignment vertical="center"/>
    </xf>
    <xf numFmtId="176" fontId="20" fillId="0" borderId="5" xfId="0" applyNumberFormat="1" applyFont="1" applyFill="1" applyBorder="1" applyAlignment="1" applyProtection="1">
      <alignment vertical="center"/>
    </xf>
    <xf numFmtId="178" fontId="20" fillId="0" borderId="5" xfId="0" applyNumberFormat="1" applyFont="1" applyFill="1" applyBorder="1" applyAlignment="1" applyProtection="1">
      <alignment vertical="center"/>
    </xf>
    <xf numFmtId="176" fontId="20" fillId="0" borderId="15" xfId="0" applyNumberFormat="1" applyFont="1" applyFill="1" applyBorder="1" applyAlignment="1" applyProtection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/>
    <xf numFmtId="0" fontId="13" fillId="0" borderId="1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/>
    </xf>
    <xf numFmtId="0" fontId="21" fillId="0" borderId="0" xfId="0" applyFont="1" applyFill="1" applyBorder="1" applyAlignment="1"/>
    <xf numFmtId="181" fontId="13" fillId="0" borderId="0" xfId="0" applyNumberFormat="1" applyFont="1" applyFill="1" applyBorder="1" applyAlignment="1">
      <alignment horizontal="right"/>
    </xf>
    <xf numFmtId="0" fontId="21" fillId="0" borderId="3" xfId="0" applyFont="1" applyFill="1" applyBorder="1" applyAlignment="1"/>
    <xf numFmtId="0" fontId="21" fillId="0" borderId="1" xfId="0" applyFont="1" applyFill="1" applyBorder="1" applyAlignment="1"/>
    <xf numFmtId="0" fontId="13" fillId="0" borderId="21" xfId="0" applyFont="1" applyFill="1" applyBorder="1" applyAlignment="1" applyProtection="1">
      <alignment horizontal="right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>
      <alignment horizontal="centerContinuous" vertical="center"/>
    </xf>
    <xf numFmtId="0" fontId="13" fillId="0" borderId="22" xfId="0" applyFont="1" applyFill="1" applyBorder="1" applyAlignment="1" applyProtection="1">
      <alignment horizontal="centerContinuous" vertical="center"/>
    </xf>
    <xf numFmtId="0" fontId="13" fillId="0" borderId="23" xfId="0" applyFont="1" applyFill="1" applyBorder="1" applyAlignment="1">
      <alignment horizontal="centerContinuous" vertical="center"/>
    </xf>
    <xf numFmtId="176" fontId="13" fillId="0" borderId="25" xfId="0" applyNumberFormat="1" applyFont="1" applyFill="1" applyBorder="1" applyAlignment="1" applyProtection="1">
      <alignment horizontal="center" vertical="center"/>
    </xf>
    <xf numFmtId="176" fontId="13" fillId="0" borderId="25" xfId="0" applyNumberFormat="1" applyFont="1" applyFill="1" applyBorder="1" applyAlignment="1" applyProtection="1">
      <alignment horizontal="center" vertical="center" wrapText="1"/>
    </xf>
    <xf numFmtId="176" fontId="28" fillId="0" borderId="33" xfId="0" applyNumberFormat="1" applyFont="1" applyFill="1" applyBorder="1" applyAlignment="1" applyProtection="1">
      <alignment horizontal="center" vertical="center" wrapText="1"/>
    </xf>
    <xf numFmtId="176" fontId="13" fillId="0" borderId="3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 wrapText="1"/>
    </xf>
    <xf numFmtId="0" fontId="26" fillId="0" borderId="35" xfId="0" applyFont="1" applyFill="1" applyBorder="1" applyAlignment="1" applyProtection="1">
      <alignment horizontal="center" vertical="center" wrapText="1"/>
    </xf>
    <xf numFmtId="176" fontId="13" fillId="0" borderId="32" xfId="0" applyNumberFormat="1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176" fontId="13" fillId="0" borderId="32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 wrapText="1"/>
    </xf>
    <xf numFmtId="176" fontId="13" fillId="0" borderId="20" xfId="0" applyNumberFormat="1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>
      <alignment vertical="center"/>
    </xf>
    <xf numFmtId="176" fontId="13" fillId="0" borderId="4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/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3" xfId="0" applyFont="1" applyFill="1" applyBorder="1" applyAlignment="1" applyProtection="1">
      <alignment horizontal="centerContinuous" vertical="center"/>
    </xf>
    <xf numFmtId="0" fontId="21" fillId="0" borderId="3" xfId="0" applyFont="1" applyFill="1" applyBorder="1" applyAlignment="1" applyProtection="1">
      <alignment horizontal="centerContinuous" vertical="center"/>
    </xf>
    <xf numFmtId="179" fontId="21" fillId="0" borderId="0" xfId="0" applyNumberFormat="1" applyFont="1" applyFill="1" applyBorder="1" applyAlignment="1"/>
    <xf numFmtId="0" fontId="13" fillId="0" borderId="3" xfId="0" applyFont="1" applyFill="1" applyBorder="1" applyAlignment="1">
      <alignment horizontal="centerContinuous" vertical="center"/>
    </xf>
    <xf numFmtId="180" fontId="13" fillId="0" borderId="0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/>
    <xf numFmtId="0" fontId="13" fillId="0" borderId="3" xfId="0" applyFont="1" applyFill="1" applyBorder="1" applyAlignment="1"/>
    <xf numFmtId="176" fontId="13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2" fontId="13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 applyProtection="1">
      <alignment vertical="center"/>
    </xf>
    <xf numFmtId="179" fontId="13" fillId="0" borderId="0" xfId="0" applyNumberFormat="1" applyFont="1" applyFill="1" applyBorder="1" applyAlignment="1">
      <alignment horizontal="right"/>
    </xf>
    <xf numFmtId="176" fontId="21" fillId="0" borderId="0" xfId="0" applyNumberFormat="1" applyFont="1" applyFill="1" applyBorder="1" applyAlignment="1" applyProtection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6" fontId="13" fillId="0" borderId="5" xfId="0" applyNumberFormat="1" applyFont="1" applyFill="1" applyBorder="1" applyAlignment="1" applyProtection="1">
      <alignment vertical="center"/>
    </xf>
    <xf numFmtId="0" fontId="13" fillId="0" borderId="5" xfId="0" applyFont="1" applyFill="1" applyBorder="1" applyAlignment="1"/>
    <xf numFmtId="0" fontId="13" fillId="0" borderId="20" xfId="0" applyFont="1" applyFill="1" applyBorder="1" applyAlignment="1"/>
    <xf numFmtId="0" fontId="13" fillId="0" borderId="0" xfId="0" applyFont="1" applyFill="1" applyAlignment="1" applyProtection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0" fillId="0" borderId="0" xfId="0" applyFont="1" applyAlignment="1"/>
    <xf numFmtId="0" fontId="26" fillId="0" borderId="25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37" fontId="21" fillId="0" borderId="1" xfId="0" applyNumberFormat="1" applyFont="1" applyFill="1" applyBorder="1" applyAlignment="1" applyProtection="1">
      <alignment horizontal="center" vertical="center"/>
    </xf>
    <xf numFmtId="37" fontId="21" fillId="0" borderId="0" xfId="0" applyNumberFormat="1" applyFont="1" applyFill="1" applyBorder="1" applyAlignment="1" applyProtection="1">
      <alignment horizontal="center" vertical="center"/>
    </xf>
    <xf numFmtId="37" fontId="21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Continuous" vertical="center"/>
    </xf>
    <xf numFmtId="0" fontId="19" fillId="0" borderId="0" xfId="0" applyFont="1" applyFill="1" applyBorder="1" applyAlignment="1" applyProtection="1">
      <alignment horizontal="centerContinuous" vertical="center"/>
    </xf>
    <xf numFmtId="176" fontId="21" fillId="0" borderId="1" xfId="0" applyNumberFormat="1" applyFont="1" applyFill="1" applyBorder="1" applyAlignment="1" applyProtection="1">
      <alignment vertical="center"/>
    </xf>
    <xf numFmtId="0" fontId="20" fillId="0" borderId="0" xfId="0" applyFont="1" applyAlignment="1">
      <alignment horizontal="right" vertical="center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37" fontId="23" fillId="0" borderId="25" xfId="0" applyNumberFormat="1" applyFont="1" applyBorder="1" applyAlignment="1" applyProtection="1">
      <alignment horizontal="center" vertical="center"/>
    </xf>
    <xf numFmtId="37" fontId="23" fillId="0" borderId="19" xfId="0" applyNumberFormat="1" applyFont="1" applyBorder="1" applyAlignment="1" applyProtection="1">
      <alignment horizontal="center" vertical="center"/>
    </xf>
    <xf numFmtId="37" fontId="23" fillId="0" borderId="23" xfId="0" applyNumberFormat="1" applyFont="1" applyBorder="1" applyAlignment="1" applyProtection="1">
      <alignment horizontal="center" vertical="center"/>
    </xf>
    <xf numFmtId="37" fontId="23" fillId="0" borderId="25" xfId="0" applyNumberFormat="1" applyFont="1" applyBorder="1" applyAlignment="1" applyProtection="1">
      <alignment horizontal="center" vertical="center" wrapText="1"/>
    </xf>
    <xf numFmtId="37" fontId="23" fillId="0" borderId="33" xfId="0" applyNumberFormat="1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37" fontId="23" fillId="0" borderId="16" xfId="0" applyNumberFormat="1" applyFont="1" applyBorder="1" applyAlignment="1" applyProtection="1">
      <alignment horizontal="center" vertical="center"/>
    </xf>
    <xf numFmtId="37" fontId="25" fillId="0" borderId="6" xfId="0" applyNumberFormat="1" applyFont="1" applyBorder="1" applyAlignment="1" applyProtection="1">
      <alignment horizontal="center" vertical="center" wrapText="1"/>
    </xf>
    <xf numFmtId="37" fontId="23" fillId="0" borderId="16" xfId="0" applyNumberFormat="1" applyFont="1" applyBorder="1" applyAlignment="1" applyProtection="1">
      <alignment horizontal="center" vertical="center" wrapText="1"/>
    </xf>
    <xf numFmtId="37" fontId="23" fillId="0" borderId="20" xfId="0" applyNumberFormat="1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>
      <alignment vertical="center"/>
    </xf>
    <xf numFmtId="176" fontId="20" fillId="0" borderId="2" xfId="0" applyNumberFormat="1" applyFont="1" applyBorder="1" applyAlignment="1" applyProtection="1">
      <alignment vertical="center"/>
    </xf>
    <xf numFmtId="176" fontId="20" fillId="0" borderId="4" xfId="0" applyNumberFormat="1" applyFont="1" applyBorder="1" applyAlignment="1" applyProtection="1">
      <alignment vertical="center"/>
    </xf>
    <xf numFmtId="0" fontId="19" fillId="0" borderId="0" xfId="0" applyFont="1" applyBorder="1" applyAlignment="1">
      <alignment vertical="center"/>
    </xf>
    <xf numFmtId="176" fontId="19" fillId="0" borderId="1" xfId="0" applyNumberFormat="1" applyFont="1" applyBorder="1" applyAlignment="1" applyProtection="1">
      <alignment horizontal="center" vertical="center"/>
    </xf>
    <xf numFmtId="176" fontId="19" fillId="0" borderId="0" xfId="0" applyNumberFormat="1" applyFont="1" applyBorder="1" applyAlignment="1" applyProtection="1">
      <alignment horizontal="center" vertical="center"/>
    </xf>
    <xf numFmtId="0" fontId="21" fillId="0" borderId="0" xfId="0" applyFont="1" applyAlignment="1"/>
    <xf numFmtId="182" fontId="21" fillId="0" borderId="0" xfId="0" applyNumberFormat="1" applyFont="1" applyAlignment="1"/>
    <xf numFmtId="0" fontId="20" fillId="0" borderId="5" xfId="0" applyFont="1" applyBorder="1" applyAlignment="1">
      <alignment vertical="center"/>
    </xf>
    <xf numFmtId="176" fontId="20" fillId="0" borderId="20" xfId="0" applyNumberFormat="1" applyFont="1" applyBorder="1" applyAlignment="1" applyProtection="1">
      <alignment vertical="center"/>
    </xf>
    <xf numFmtId="176" fontId="20" fillId="0" borderId="5" xfId="0" applyNumberFormat="1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Continuous" vertical="center"/>
    </xf>
    <xf numFmtId="0" fontId="0" fillId="0" borderId="0" xfId="0" applyFont="1" applyBorder="1" applyAlignment="1"/>
    <xf numFmtId="0" fontId="20" fillId="0" borderId="0" xfId="0" quotePrefix="1" applyFont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27" xfId="0" applyFont="1" applyBorder="1" applyAlignment="1">
      <alignment horizontal="centerContinuous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176" fontId="20" fillId="0" borderId="0" xfId="0" applyNumberFormat="1" applyFont="1" applyBorder="1" applyAlignment="1" applyProtection="1">
      <alignment vertical="center"/>
    </xf>
    <xf numFmtId="0" fontId="19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Alignment="1"/>
    <xf numFmtId="0" fontId="20" fillId="0" borderId="0" xfId="0" applyFont="1" applyFill="1" applyBorder="1" applyAlignment="1" applyProtection="1">
      <alignment horizontal="distributed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16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 applyProtection="1">
      <alignment vertical="center"/>
    </xf>
    <xf numFmtId="176" fontId="21" fillId="0" borderId="0" xfId="0" applyNumberFormat="1" applyFont="1" applyFill="1" applyAlignment="1"/>
    <xf numFmtId="0" fontId="20" fillId="0" borderId="0" xfId="0" applyFont="1" applyFill="1" applyBorder="1" applyAlignment="1">
      <alignment horizontal="distributed" vertical="center"/>
    </xf>
    <xf numFmtId="41" fontId="20" fillId="0" borderId="0" xfId="0" applyNumberFormat="1" applyFont="1" applyBorder="1" applyAlignment="1">
      <alignment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20" fillId="0" borderId="22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</xf>
    <xf numFmtId="37" fontId="20" fillId="0" borderId="2" xfId="0" applyNumberFormat="1" applyFont="1" applyBorder="1" applyAlignment="1" applyProtection="1">
      <alignment vertical="center"/>
    </xf>
    <xf numFmtId="176" fontId="13" fillId="0" borderId="1" xfId="2" applyNumberFormat="1" applyFont="1" applyFill="1" applyBorder="1"/>
    <xf numFmtId="38" fontId="21" fillId="0" borderId="0" xfId="2" applyFont="1" applyFill="1"/>
    <xf numFmtId="176" fontId="21" fillId="0" borderId="1" xfId="2" applyNumberFormat="1" applyFont="1" applyFill="1" applyBorder="1"/>
    <xf numFmtId="37" fontId="20" fillId="0" borderId="20" xfId="0" applyNumberFormat="1" applyFont="1" applyBorder="1" applyAlignment="1" applyProtection="1">
      <alignment vertical="center"/>
    </xf>
    <xf numFmtId="0" fontId="20" fillId="0" borderId="25" xfId="0" applyFont="1" applyBorder="1" applyAlignment="1">
      <alignment horizontal="centerContinuous" vertical="center"/>
    </xf>
    <xf numFmtId="0" fontId="20" fillId="0" borderId="22" xfId="0" applyFont="1" applyBorder="1" applyAlignment="1">
      <alignment horizontal="centerContinuous" vertical="center"/>
    </xf>
    <xf numFmtId="0" fontId="20" fillId="0" borderId="23" xfId="0" applyFont="1" applyBorder="1" applyAlignment="1">
      <alignment horizontal="center" vertical="center"/>
    </xf>
    <xf numFmtId="0" fontId="20" fillId="0" borderId="33" xfId="0" applyFont="1" applyBorder="1" applyAlignment="1" applyProtection="1">
      <alignment horizontal="center" vertical="center" wrapText="1"/>
    </xf>
    <xf numFmtId="0" fontId="20" fillId="0" borderId="2" xfId="0" applyFont="1" applyBorder="1" applyAlignment="1">
      <alignment vertical="center"/>
    </xf>
    <xf numFmtId="176" fontId="13" fillId="0" borderId="0" xfId="2" applyNumberFormat="1" applyFont="1" applyFill="1" applyBorder="1"/>
    <xf numFmtId="176" fontId="21" fillId="0" borderId="0" xfId="2" applyNumberFormat="1" applyFont="1" applyFill="1" applyBorder="1"/>
    <xf numFmtId="176" fontId="19" fillId="0" borderId="0" xfId="0" applyNumberFormat="1" applyFont="1" applyAlignment="1">
      <alignment vertical="center"/>
    </xf>
    <xf numFmtId="0" fontId="20" fillId="0" borderId="20" xfId="0" applyFont="1" applyBorder="1" applyAlignment="1">
      <alignment vertical="center"/>
    </xf>
    <xf numFmtId="0" fontId="22" fillId="0" borderId="0" xfId="0" applyFont="1" applyAlignment="1">
      <alignment vertical="center"/>
    </xf>
    <xf numFmtId="176" fontId="14" fillId="0" borderId="1" xfId="0" applyNumberFormat="1" applyFont="1" applyFill="1" applyBorder="1" applyAlignment="1" applyProtection="1">
      <alignment vertical="center"/>
    </xf>
    <xf numFmtId="0" fontId="26" fillId="0" borderId="32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0" xfId="0" quotePrefix="1" applyFont="1" applyFill="1" applyBorder="1" applyAlignment="1" applyProtection="1">
      <alignment horizontal="left" vertical="center"/>
    </xf>
    <xf numFmtId="177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5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 shrinkToFit="1"/>
    </xf>
    <xf numFmtId="0" fontId="26" fillId="0" borderId="35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 shrinkToFit="1"/>
    </xf>
    <xf numFmtId="176" fontId="13" fillId="0" borderId="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 applyProtection="1">
      <alignment vertical="center"/>
    </xf>
    <xf numFmtId="176" fontId="13" fillId="0" borderId="5" xfId="0" applyNumberFormat="1" applyFont="1" applyFill="1" applyBorder="1" applyAlignment="1" applyProtection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21" fillId="0" borderId="3" xfId="0" applyFont="1" applyFill="1" applyBorder="1" applyAlignment="1" applyProtection="1">
      <alignment horizontal="center"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_index" xfId="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topLeftCell="A4" zoomScaleNormal="100" workbookViewId="0">
      <selection activeCell="D19" sqref="D19"/>
    </sheetView>
  </sheetViews>
  <sheetFormatPr defaultColWidth="9" defaultRowHeight="13"/>
  <cols>
    <col min="1" max="1" width="2.453125" style="7" customWidth="1"/>
    <col min="2" max="2" width="5.6328125" style="7" customWidth="1"/>
    <col min="3" max="3" width="6.6328125" style="7" customWidth="1"/>
    <col min="4" max="4" width="65.6328125" style="7" customWidth="1"/>
    <col min="5" max="16384" width="9" style="7"/>
  </cols>
  <sheetData>
    <row r="1" spans="2:4" ht="30" customHeight="1">
      <c r="B1" s="6" t="s">
        <v>246</v>
      </c>
      <c r="C1" s="6"/>
      <c r="D1" s="6"/>
    </row>
    <row r="2" spans="2:4" s="10" customFormat="1" ht="24" customHeight="1">
      <c r="B2" s="8" t="s">
        <v>0</v>
      </c>
      <c r="C2" s="5"/>
      <c r="D2" s="9" t="s">
        <v>1</v>
      </c>
    </row>
    <row r="3" spans="2:4" ht="24" customHeight="1">
      <c r="B3" s="11" t="s">
        <v>216</v>
      </c>
      <c r="C3" s="12"/>
      <c r="D3" s="30" t="s">
        <v>2</v>
      </c>
    </row>
    <row r="4" spans="2:4" ht="24" customHeight="1">
      <c r="B4" s="13"/>
      <c r="C4" s="14" t="s">
        <v>3</v>
      </c>
      <c r="D4" s="29" t="s">
        <v>4</v>
      </c>
    </row>
    <row r="5" spans="2:4" ht="24" customHeight="1">
      <c r="B5" s="15" t="s">
        <v>5</v>
      </c>
      <c r="C5" s="16" t="s">
        <v>6</v>
      </c>
      <c r="D5" s="32" t="s">
        <v>449</v>
      </c>
    </row>
    <row r="6" spans="2:4" ht="24" customHeight="1">
      <c r="B6" s="17" t="s">
        <v>217</v>
      </c>
      <c r="C6" s="18"/>
      <c r="D6" s="28" t="s">
        <v>7</v>
      </c>
    </row>
    <row r="7" spans="2:4" ht="24" customHeight="1">
      <c r="B7" s="19"/>
      <c r="C7" s="20" t="s">
        <v>3</v>
      </c>
      <c r="D7" s="29" t="s">
        <v>8</v>
      </c>
    </row>
    <row r="8" spans="2:4" ht="24" customHeight="1">
      <c r="B8" s="15" t="s">
        <v>5</v>
      </c>
      <c r="C8" s="16" t="s">
        <v>6</v>
      </c>
      <c r="D8" s="32" t="s">
        <v>450</v>
      </c>
    </row>
    <row r="9" spans="2:4" ht="24" customHeight="1">
      <c r="B9" s="21" t="s">
        <v>218</v>
      </c>
      <c r="C9" s="22"/>
      <c r="D9" s="29" t="s">
        <v>242</v>
      </c>
    </row>
    <row r="10" spans="2:4" ht="24" customHeight="1">
      <c r="B10" s="21" t="s">
        <v>219</v>
      </c>
      <c r="C10" s="22"/>
      <c r="D10" s="29" t="s">
        <v>9</v>
      </c>
    </row>
    <row r="11" spans="2:4" ht="24" customHeight="1">
      <c r="B11" s="21" t="s">
        <v>220</v>
      </c>
      <c r="C11" s="22" t="s">
        <v>5</v>
      </c>
      <c r="D11" s="29" t="s">
        <v>243</v>
      </c>
    </row>
    <row r="12" spans="2:4" ht="24" customHeight="1">
      <c r="B12" s="17" t="s">
        <v>221</v>
      </c>
      <c r="C12" s="20"/>
      <c r="D12" s="28" t="s">
        <v>10</v>
      </c>
    </row>
    <row r="13" spans="2:4" ht="24" customHeight="1">
      <c r="B13" s="13" t="s">
        <v>5</v>
      </c>
      <c r="C13" s="14" t="s">
        <v>3</v>
      </c>
      <c r="D13" s="29" t="s">
        <v>244</v>
      </c>
    </row>
    <row r="14" spans="2:4" ht="24" customHeight="1">
      <c r="B14" s="13" t="s">
        <v>5</v>
      </c>
      <c r="C14" s="14" t="s">
        <v>6</v>
      </c>
      <c r="D14" s="29" t="s">
        <v>11</v>
      </c>
    </row>
    <row r="15" spans="2:4" ht="24" customHeight="1">
      <c r="B15" s="13" t="s">
        <v>5</v>
      </c>
      <c r="C15" s="14" t="s">
        <v>12</v>
      </c>
      <c r="D15" s="29" t="s">
        <v>13</v>
      </c>
    </row>
    <row r="16" spans="2:4" ht="24" customHeight="1">
      <c r="B16" s="13" t="s">
        <v>5</v>
      </c>
      <c r="C16" s="14" t="s">
        <v>14</v>
      </c>
      <c r="D16" s="29" t="s">
        <v>245</v>
      </c>
    </row>
    <row r="17" spans="2:4" ht="24" customHeight="1">
      <c r="B17" s="13"/>
      <c r="C17" s="14" t="s">
        <v>15</v>
      </c>
      <c r="D17" s="29" t="s">
        <v>16</v>
      </c>
    </row>
    <row r="18" spans="2:4" ht="24" customHeight="1">
      <c r="B18" s="13" t="s">
        <v>5</v>
      </c>
      <c r="C18" s="14" t="s">
        <v>17</v>
      </c>
      <c r="D18" s="29" t="s">
        <v>18</v>
      </c>
    </row>
    <row r="19" spans="2:4" ht="24" customHeight="1">
      <c r="B19" s="23" t="s">
        <v>5</v>
      </c>
      <c r="C19" s="24" t="s">
        <v>19</v>
      </c>
      <c r="D19" s="31" t="s">
        <v>451</v>
      </c>
    </row>
    <row r="20" spans="2:4">
      <c r="B20" s="25" t="s">
        <v>5</v>
      </c>
      <c r="C20" s="25"/>
    </row>
    <row r="21" spans="2:4">
      <c r="B21" s="25"/>
      <c r="C21" s="25"/>
    </row>
  </sheetData>
  <phoneticPr fontId="1"/>
  <hyperlinks>
    <hyperlink ref="D4" location="'22-1(1)'!A1" display="市町村別、種類別公害苦情・陳情受理件数"/>
    <hyperlink ref="D7" location="'22-2(1)'!A1" display="市町村別、種類別発生件数及び損害額"/>
    <hyperlink ref="D9" location="'22-3'!A1" display="構成団体別消防団･団員数、保有機械･水利施設数"/>
    <hyperlink ref="D10" location="'22-4'!A1" display="種類別災害発生状況"/>
    <hyperlink ref="D11" location="'22-5'!A1" display="産業別労働災害死亡･休業者数"/>
    <hyperlink ref="D13" location="'22-6(1)'!A1" display="年齢階級別死傷者数"/>
    <hyperlink ref="D14" location="'22-6(2)'!A1" display="発生件数及び死傷者数"/>
    <hyperlink ref="D15" location="'22-6(3)'!A1" display="第一当事者違反別発生件数"/>
    <hyperlink ref="D16" location="'22-6(4)'!A1" display="職業･違反種類別発生件数"/>
    <hyperlink ref="D17" location="'22-6(5)'!A1" display="年齢階級別、類型別死傷者数"/>
    <hyperlink ref="D18" location="'22-6(6)'!A1" display="時間別発生件数"/>
    <hyperlink ref="D5" location="'22-1(2)'!A1" display="公害の種類別発生源別苦情件数　平成30年度"/>
    <hyperlink ref="D8" location="'22-2(2)'!A1" display="出火原因別損害状況等　平成30年"/>
    <hyperlink ref="D19" location="'22-6(7)'!A1" display="市町村別死傷者数･道路別発生件数　平成30年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0" zoomScaleNormal="120" workbookViewId="0">
      <selection sqref="A1:XFD1048576"/>
    </sheetView>
  </sheetViews>
  <sheetFormatPr defaultRowHeight="13"/>
  <cols>
    <col min="1" max="2" width="4.6328125" style="424" customWidth="1"/>
    <col min="3" max="3" width="9.7265625" style="424" customWidth="1"/>
    <col min="4" max="6" width="9.6328125" style="424" customWidth="1"/>
    <col min="7" max="7" width="11.453125" style="424" customWidth="1"/>
    <col min="8" max="8" width="8.7265625" style="424"/>
    <col min="9" max="9" width="13.6328125" style="424" customWidth="1"/>
    <col min="10" max="10" width="9.6328125" style="424" customWidth="1"/>
    <col min="11" max="16384" width="8.7265625" style="424"/>
  </cols>
  <sheetData>
    <row r="1" spans="1:10" s="51" customFormat="1"/>
    <row r="2" spans="1:10" s="51" customFormat="1" ht="13.5" customHeight="1">
      <c r="A2" s="118" t="s">
        <v>383</v>
      </c>
      <c r="C2" s="57"/>
      <c r="D2" s="57"/>
      <c r="E2" s="57"/>
      <c r="F2" s="57"/>
      <c r="G2" s="57"/>
      <c r="H2" s="57"/>
      <c r="I2" s="57"/>
      <c r="J2" s="57"/>
    </row>
    <row r="3" spans="1:10" s="51" customFormat="1" ht="13.5" customHeight="1" thickBot="1">
      <c r="A3" s="57"/>
      <c r="B3" s="57"/>
      <c r="C3" s="57"/>
      <c r="D3" s="57"/>
      <c r="E3" s="57"/>
      <c r="F3" s="57"/>
      <c r="G3" s="57"/>
      <c r="H3" s="57"/>
      <c r="I3" s="57"/>
      <c r="J3" s="63" t="s">
        <v>384</v>
      </c>
    </row>
    <row r="4" spans="1:10" s="51" customFormat="1" ht="13.5" customHeight="1" thickTop="1">
      <c r="A4" s="199" t="s">
        <v>258</v>
      </c>
      <c r="B4" s="200"/>
      <c r="C4" s="123" t="s">
        <v>342</v>
      </c>
      <c r="D4" s="124"/>
      <c r="E4" s="123" t="s">
        <v>343</v>
      </c>
      <c r="F4" s="124"/>
      <c r="G4" s="123" t="s">
        <v>344</v>
      </c>
      <c r="H4" s="124"/>
      <c r="I4" s="123" t="s">
        <v>158</v>
      </c>
      <c r="J4" s="125"/>
    </row>
    <row r="5" spans="1:10" s="51" customFormat="1" ht="13.5" customHeight="1">
      <c r="A5" s="201"/>
      <c r="B5" s="202"/>
      <c r="C5" s="126" t="s">
        <v>345</v>
      </c>
      <c r="D5" s="126" t="s">
        <v>159</v>
      </c>
      <c r="E5" s="126" t="s">
        <v>345</v>
      </c>
      <c r="F5" s="126" t="s">
        <v>159</v>
      </c>
      <c r="G5" s="126" t="s">
        <v>345</v>
      </c>
      <c r="H5" s="126" t="s">
        <v>159</v>
      </c>
      <c r="I5" s="126" t="s">
        <v>345</v>
      </c>
      <c r="J5" s="147" t="s">
        <v>159</v>
      </c>
    </row>
    <row r="6" spans="1:10" s="51" customFormat="1" ht="13.5" customHeight="1">
      <c r="A6" s="59"/>
      <c r="B6" s="59"/>
      <c r="C6" s="127"/>
      <c r="D6" s="110"/>
      <c r="E6" s="110"/>
      <c r="F6" s="110"/>
      <c r="G6" s="110"/>
      <c r="H6" s="110"/>
      <c r="I6" s="110"/>
      <c r="J6" s="110"/>
    </row>
    <row r="7" spans="1:10" s="51" customFormat="1" ht="13.5" customHeight="1">
      <c r="A7" s="225" t="s">
        <v>126</v>
      </c>
      <c r="B7" s="431">
        <v>30</v>
      </c>
      <c r="C7" s="128">
        <v>430601</v>
      </c>
      <c r="D7" s="129">
        <v>1023</v>
      </c>
      <c r="E7" s="129">
        <v>3532</v>
      </c>
      <c r="F7" s="129">
        <v>20</v>
      </c>
      <c r="G7" s="129">
        <v>525846</v>
      </c>
      <c r="H7" s="129">
        <v>1212</v>
      </c>
      <c r="I7" s="129">
        <v>82192828</v>
      </c>
      <c r="J7" s="129">
        <v>558382</v>
      </c>
    </row>
    <row r="8" spans="1:10" s="51" customFormat="1" ht="13.5" customHeight="1">
      <c r="A8" s="328" t="s">
        <v>365</v>
      </c>
      <c r="B8" s="431" t="s">
        <v>366</v>
      </c>
      <c r="C8" s="128">
        <v>381237</v>
      </c>
      <c r="D8" s="130">
        <v>927</v>
      </c>
      <c r="E8" s="130">
        <v>3215</v>
      </c>
      <c r="F8" s="130">
        <v>25</v>
      </c>
      <c r="G8" s="130">
        <v>461775</v>
      </c>
      <c r="H8" s="130">
        <v>1058</v>
      </c>
      <c r="I8" s="130">
        <v>82341762</v>
      </c>
      <c r="J8" s="130">
        <v>557897</v>
      </c>
    </row>
    <row r="9" spans="1:10" s="51" customFormat="1" ht="13.5" customHeight="1">
      <c r="A9" s="328"/>
      <c r="B9" s="431">
        <v>2</v>
      </c>
      <c r="C9" s="506">
        <v>309178</v>
      </c>
      <c r="D9" s="515">
        <v>737</v>
      </c>
      <c r="E9" s="515">
        <v>2839</v>
      </c>
      <c r="F9" s="515">
        <v>18</v>
      </c>
      <c r="G9" s="515">
        <v>369476</v>
      </c>
      <c r="H9" s="515">
        <v>832</v>
      </c>
      <c r="I9" s="515">
        <v>82471678</v>
      </c>
      <c r="J9" s="515">
        <v>558068</v>
      </c>
    </row>
    <row r="10" spans="1:10" s="51" customFormat="1" ht="13.5" customHeight="1">
      <c r="A10" s="507"/>
      <c r="B10" s="431">
        <v>3</v>
      </c>
      <c r="C10" s="506">
        <v>305196</v>
      </c>
      <c r="D10" s="515">
        <v>774</v>
      </c>
      <c r="E10" s="515">
        <v>2636</v>
      </c>
      <c r="F10" s="515">
        <v>10</v>
      </c>
      <c r="G10" s="515">
        <v>362131</v>
      </c>
      <c r="H10" s="515">
        <v>868</v>
      </c>
      <c r="I10" s="515">
        <v>82565091</v>
      </c>
      <c r="J10" s="515">
        <v>557329</v>
      </c>
    </row>
    <row r="11" spans="1:10" s="507" customFormat="1" ht="13.5" customHeight="1">
      <c r="B11" s="432">
        <v>4</v>
      </c>
      <c r="C11" s="508">
        <v>300839</v>
      </c>
      <c r="D11" s="516">
        <v>766</v>
      </c>
      <c r="E11" s="516">
        <v>2610</v>
      </c>
      <c r="F11" s="516">
        <v>16</v>
      </c>
      <c r="G11" s="516">
        <v>356601</v>
      </c>
      <c r="H11" s="516">
        <v>836</v>
      </c>
      <c r="I11" s="516">
        <v>82739619</v>
      </c>
      <c r="J11" s="516">
        <v>557796</v>
      </c>
    </row>
    <row r="12" spans="1:10" s="51" customFormat="1" ht="13.5" customHeight="1">
      <c r="A12" s="75"/>
      <c r="B12" s="75"/>
      <c r="C12" s="120"/>
      <c r="D12" s="121"/>
      <c r="E12" s="121"/>
      <c r="F12" s="121"/>
      <c r="G12" s="121"/>
      <c r="H12" s="121"/>
      <c r="I12" s="121"/>
      <c r="J12" s="121"/>
    </row>
    <row r="13" spans="1:10" s="51" customFormat="1" ht="13.5" customHeight="1">
      <c r="A13" s="62" t="s">
        <v>385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0" s="51" customFormat="1" ht="13.5" customHeight="1">
      <c r="A14" s="62"/>
      <c r="B14" s="59"/>
      <c r="C14" s="59"/>
      <c r="D14" s="59"/>
      <c r="E14" s="59"/>
      <c r="F14" s="59"/>
      <c r="G14" s="59"/>
      <c r="H14" s="59"/>
      <c r="I14" s="59"/>
      <c r="J14" s="59"/>
    </row>
    <row r="15" spans="1:10" ht="13.5" customHeight="1">
      <c r="A15" s="463"/>
      <c r="B15" s="463"/>
      <c r="C15" s="463"/>
      <c r="D15" s="463"/>
      <c r="E15" s="463"/>
      <c r="F15" s="463"/>
      <c r="G15" s="463"/>
      <c r="H15" s="463"/>
      <c r="I15" s="463"/>
      <c r="J15" s="463"/>
    </row>
  </sheetData>
  <mergeCells count="1">
    <mergeCell ref="A4:B5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6"/>
  <sheetViews>
    <sheetView zoomScale="120" zoomScaleNormal="120" workbookViewId="0">
      <selection sqref="A1:XFD1048576"/>
    </sheetView>
  </sheetViews>
  <sheetFormatPr defaultRowHeight="13"/>
  <cols>
    <col min="1" max="2" width="4.6328125" style="424" customWidth="1"/>
    <col min="3" max="14" width="8.7265625" style="424" customWidth="1"/>
    <col min="15" max="16384" width="8.7265625" style="424"/>
  </cols>
  <sheetData>
    <row r="2" spans="1:26" ht="13.5" customHeight="1">
      <c r="A2" s="462" t="s">
        <v>386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</row>
    <row r="3" spans="1:26" ht="13.5" customHeight="1" thickBot="1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34" t="s">
        <v>387</v>
      </c>
    </row>
    <row r="4" spans="1:26" ht="13.5" customHeight="1" thickTop="1">
      <c r="A4" s="496" t="s">
        <v>258</v>
      </c>
      <c r="B4" s="465"/>
      <c r="C4" s="497" t="s">
        <v>250</v>
      </c>
      <c r="D4" s="498" t="s">
        <v>282</v>
      </c>
      <c r="E4" s="499"/>
      <c r="F4" s="499"/>
      <c r="G4" s="499"/>
      <c r="H4" s="499"/>
      <c r="I4" s="499"/>
      <c r="J4" s="499"/>
      <c r="K4" s="499"/>
      <c r="L4" s="499"/>
      <c r="M4" s="499"/>
      <c r="N4" s="499"/>
    </row>
    <row r="5" spans="1:26" ht="13.5" customHeight="1">
      <c r="A5" s="500"/>
      <c r="B5" s="501"/>
      <c r="C5" s="502"/>
      <c r="D5" s="487" t="s">
        <v>160</v>
      </c>
      <c r="E5" s="487" t="s">
        <v>161</v>
      </c>
      <c r="F5" s="486" t="s">
        <v>283</v>
      </c>
      <c r="G5" s="486" t="s">
        <v>259</v>
      </c>
      <c r="H5" s="486" t="s">
        <v>346</v>
      </c>
      <c r="I5" s="486" t="s">
        <v>284</v>
      </c>
      <c r="J5" s="486" t="s">
        <v>347</v>
      </c>
      <c r="K5" s="486" t="s">
        <v>285</v>
      </c>
      <c r="L5" s="486" t="s">
        <v>348</v>
      </c>
      <c r="M5" s="486" t="s">
        <v>349</v>
      </c>
      <c r="N5" s="503" t="s">
        <v>311</v>
      </c>
    </row>
    <row r="6" spans="1:26" ht="27" customHeight="1">
      <c r="A6" s="504"/>
      <c r="B6" s="471"/>
      <c r="C6" s="488"/>
      <c r="D6" s="488"/>
      <c r="E6" s="488"/>
      <c r="F6" s="482"/>
      <c r="G6" s="482"/>
      <c r="H6" s="482"/>
      <c r="I6" s="482"/>
      <c r="J6" s="482"/>
      <c r="K6" s="482"/>
      <c r="L6" s="482"/>
      <c r="M6" s="482"/>
      <c r="N6" s="493"/>
    </row>
    <row r="7" spans="1:26" ht="13.5" customHeight="1">
      <c r="A7" s="449"/>
      <c r="B7" s="449"/>
      <c r="C7" s="505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</row>
    <row r="8" spans="1:26" ht="13.5" customHeight="1">
      <c r="A8" s="225" t="s">
        <v>126</v>
      </c>
      <c r="B8" s="431">
        <v>30</v>
      </c>
      <c r="C8" s="39">
        <v>1023</v>
      </c>
      <c r="D8" s="34">
        <v>45</v>
      </c>
      <c r="E8" s="34">
        <v>67</v>
      </c>
      <c r="F8" s="34">
        <v>0</v>
      </c>
      <c r="G8" s="34">
        <v>19</v>
      </c>
      <c r="H8" s="34">
        <v>3</v>
      </c>
      <c r="I8" s="34">
        <v>5</v>
      </c>
      <c r="J8" s="34">
        <v>2</v>
      </c>
      <c r="K8" s="34">
        <v>0</v>
      </c>
      <c r="L8" s="34">
        <v>36</v>
      </c>
      <c r="M8" s="34">
        <v>76</v>
      </c>
      <c r="N8" s="34">
        <v>38</v>
      </c>
    </row>
    <row r="9" spans="1:26" s="131" customFormat="1" ht="13.5" customHeight="1">
      <c r="A9" s="328" t="s">
        <v>434</v>
      </c>
      <c r="B9" s="431" t="s">
        <v>435</v>
      </c>
      <c r="C9" s="39">
        <v>927</v>
      </c>
      <c r="D9" s="34">
        <v>50</v>
      </c>
      <c r="E9" s="34">
        <v>40</v>
      </c>
      <c r="F9" s="34">
        <v>0</v>
      </c>
      <c r="G9" s="34">
        <v>25</v>
      </c>
      <c r="H9" s="34">
        <v>1</v>
      </c>
      <c r="I9" s="34">
        <v>5</v>
      </c>
      <c r="J9" s="34">
        <v>0</v>
      </c>
      <c r="K9" s="34">
        <v>1</v>
      </c>
      <c r="L9" s="34">
        <v>26</v>
      </c>
      <c r="M9" s="34">
        <v>61</v>
      </c>
      <c r="N9" s="34">
        <v>56</v>
      </c>
    </row>
    <row r="10" spans="1:26" s="131" customFormat="1" ht="13.5" customHeight="1">
      <c r="A10" s="51"/>
      <c r="B10" s="431">
        <v>2</v>
      </c>
      <c r="C10" s="39">
        <v>737</v>
      </c>
      <c r="D10" s="34">
        <v>33</v>
      </c>
      <c r="E10" s="34">
        <v>27</v>
      </c>
      <c r="F10" s="34">
        <v>0</v>
      </c>
      <c r="G10" s="34">
        <v>4</v>
      </c>
      <c r="H10" s="34">
        <v>1</v>
      </c>
      <c r="I10" s="34">
        <v>1</v>
      </c>
      <c r="J10" s="34">
        <v>3</v>
      </c>
      <c r="K10" s="34">
        <v>0</v>
      </c>
      <c r="L10" s="34">
        <v>40</v>
      </c>
      <c r="M10" s="34">
        <v>41</v>
      </c>
      <c r="N10" s="34">
        <v>41</v>
      </c>
    </row>
    <row r="11" spans="1:26" s="131" customFormat="1" ht="13.5" customHeight="1">
      <c r="A11" s="328"/>
      <c r="B11" s="431">
        <v>3</v>
      </c>
      <c r="C11" s="506">
        <v>774</v>
      </c>
      <c r="D11" s="52">
        <v>43</v>
      </c>
      <c r="E11" s="52">
        <v>44</v>
      </c>
      <c r="F11" s="52">
        <v>0</v>
      </c>
      <c r="G11" s="52">
        <v>0</v>
      </c>
      <c r="H11" s="52">
        <v>0</v>
      </c>
      <c r="I11" s="52">
        <v>1</v>
      </c>
      <c r="J11" s="52">
        <v>0</v>
      </c>
      <c r="K11" s="52">
        <v>0</v>
      </c>
      <c r="L11" s="52">
        <v>46</v>
      </c>
      <c r="M11" s="52">
        <v>22</v>
      </c>
      <c r="N11" s="52">
        <v>44</v>
      </c>
    </row>
    <row r="12" spans="1:26" s="455" customFormat="1" ht="13.5" customHeight="1">
      <c r="A12" s="507"/>
      <c r="B12" s="432">
        <v>4</v>
      </c>
      <c r="C12" s="508">
        <v>766</v>
      </c>
      <c r="D12" s="490">
        <v>42</v>
      </c>
      <c r="E12" s="490">
        <v>48</v>
      </c>
      <c r="F12" s="490">
        <v>1</v>
      </c>
      <c r="G12" s="490">
        <v>0</v>
      </c>
      <c r="H12" s="490">
        <v>0</v>
      </c>
      <c r="I12" s="490">
        <v>2</v>
      </c>
      <c r="J12" s="490">
        <v>0</v>
      </c>
      <c r="K12" s="490">
        <v>1</v>
      </c>
      <c r="L12" s="490">
        <v>40</v>
      </c>
      <c r="M12" s="490">
        <v>9</v>
      </c>
      <c r="N12" s="490">
        <v>45</v>
      </c>
      <c r="T12" s="479"/>
      <c r="U12" s="479"/>
      <c r="Z12" s="479"/>
    </row>
    <row r="13" spans="1:26" ht="13.5" customHeight="1">
      <c r="A13" s="457"/>
      <c r="B13" s="457"/>
      <c r="C13" s="509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</row>
    <row r="14" spans="1:26" ht="13.5" customHeight="1">
      <c r="A14" s="463"/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</row>
    <row r="15" spans="1:26" ht="13.5" thickBot="1">
      <c r="A15" s="463"/>
      <c r="B15" s="463"/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</row>
    <row r="16" spans="1:26" ht="13.5" customHeight="1" thickTop="1">
      <c r="A16" s="496" t="s">
        <v>258</v>
      </c>
      <c r="B16" s="465"/>
      <c r="C16" s="510" t="s">
        <v>388</v>
      </c>
      <c r="D16" s="511"/>
      <c r="E16" s="511"/>
      <c r="F16" s="511"/>
      <c r="G16" s="511"/>
      <c r="H16" s="511"/>
      <c r="I16" s="498" t="s">
        <v>350</v>
      </c>
      <c r="J16" s="499"/>
      <c r="K16" s="499"/>
      <c r="L16" s="512"/>
      <c r="M16" s="513" t="s">
        <v>260</v>
      </c>
      <c r="N16" s="463"/>
    </row>
    <row r="17" spans="1:14" ht="13" customHeight="1">
      <c r="A17" s="500"/>
      <c r="B17" s="501"/>
      <c r="C17" s="486" t="s">
        <v>261</v>
      </c>
      <c r="D17" s="486" t="s">
        <v>262</v>
      </c>
      <c r="E17" s="486" t="s">
        <v>162</v>
      </c>
      <c r="F17" s="487" t="s">
        <v>163</v>
      </c>
      <c r="G17" s="486" t="s">
        <v>351</v>
      </c>
      <c r="H17" s="487" t="s">
        <v>25</v>
      </c>
      <c r="I17" s="487" t="s">
        <v>160</v>
      </c>
      <c r="J17" s="487" t="s">
        <v>164</v>
      </c>
      <c r="K17" s="487" t="s">
        <v>165</v>
      </c>
      <c r="L17" s="487" t="s">
        <v>25</v>
      </c>
      <c r="M17" s="494"/>
      <c r="N17" s="463"/>
    </row>
    <row r="18" spans="1:14">
      <c r="A18" s="504"/>
      <c r="B18" s="471"/>
      <c r="C18" s="482"/>
      <c r="D18" s="482"/>
      <c r="E18" s="482"/>
      <c r="F18" s="488"/>
      <c r="G18" s="482"/>
      <c r="H18" s="488"/>
      <c r="I18" s="488"/>
      <c r="J18" s="488"/>
      <c r="K18" s="488"/>
      <c r="L18" s="488"/>
      <c r="M18" s="495"/>
      <c r="N18" s="463"/>
    </row>
    <row r="19" spans="1:14">
      <c r="A19" s="449"/>
      <c r="B19" s="449"/>
      <c r="C19" s="514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63"/>
    </row>
    <row r="20" spans="1:14">
      <c r="A20" s="225" t="s">
        <v>126</v>
      </c>
      <c r="B20" s="431">
        <v>30</v>
      </c>
      <c r="C20" s="39">
        <v>10</v>
      </c>
      <c r="D20" s="34">
        <v>70</v>
      </c>
      <c r="E20" s="34">
        <v>1</v>
      </c>
      <c r="F20" s="34">
        <v>5</v>
      </c>
      <c r="G20" s="34">
        <v>602</v>
      </c>
      <c r="H20" s="34">
        <v>38</v>
      </c>
      <c r="I20" s="34">
        <v>3</v>
      </c>
      <c r="J20" s="34">
        <v>0</v>
      </c>
      <c r="K20" s="34">
        <v>0</v>
      </c>
      <c r="L20" s="34">
        <v>0</v>
      </c>
      <c r="M20" s="34">
        <v>3</v>
      </c>
      <c r="N20" s="463"/>
    </row>
    <row r="21" spans="1:14" s="131" customFormat="1">
      <c r="A21" s="328" t="s">
        <v>365</v>
      </c>
      <c r="B21" s="431" t="s">
        <v>366</v>
      </c>
      <c r="C21" s="100">
        <v>13</v>
      </c>
      <c r="D21" s="101">
        <v>68</v>
      </c>
      <c r="E21" s="101">
        <v>2</v>
      </c>
      <c r="F21" s="101">
        <v>3</v>
      </c>
      <c r="G21" s="515">
        <v>536</v>
      </c>
      <c r="H21" s="101">
        <v>37</v>
      </c>
      <c r="I21" s="101">
        <v>0</v>
      </c>
      <c r="J21" s="101">
        <v>0</v>
      </c>
      <c r="K21" s="101">
        <v>0</v>
      </c>
      <c r="L21" s="101">
        <v>0</v>
      </c>
      <c r="M21" s="101">
        <v>3</v>
      </c>
      <c r="N21" s="463"/>
    </row>
    <row r="22" spans="1:14" s="131" customFormat="1">
      <c r="A22" s="328"/>
      <c r="B22" s="431">
        <v>2</v>
      </c>
      <c r="C22" s="100">
        <v>6</v>
      </c>
      <c r="D22" s="101">
        <v>69</v>
      </c>
      <c r="E22" s="101">
        <v>2</v>
      </c>
      <c r="F22" s="101">
        <v>1</v>
      </c>
      <c r="G22" s="515">
        <v>433</v>
      </c>
      <c r="H22" s="101">
        <v>33</v>
      </c>
      <c r="I22" s="101">
        <v>0</v>
      </c>
      <c r="J22" s="101">
        <v>1</v>
      </c>
      <c r="K22" s="101">
        <v>0</v>
      </c>
      <c r="L22" s="101">
        <v>0</v>
      </c>
      <c r="M22" s="101">
        <v>1</v>
      </c>
      <c r="N22" s="463"/>
    </row>
    <row r="23" spans="1:14" s="131" customFormat="1">
      <c r="A23" s="51"/>
      <c r="B23" s="431">
        <v>3</v>
      </c>
      <c r="C23" s="100">
        <v>10</v>
      </c>
      <c r="D23" s="101">
        <v>69</v>
      </c>
      <c r="E23" s="101">
        <v>1</v>
      </c>
      <c r="F23" s="101">
        <v>6</v>
      </c>
      <c r="G23" s="515">
        <v>452</v>
      </c>
      <c r="H23" s="101">
        <v>36</v>
      </c>
      <c r="I23" s="101">
        <v>0</v>
      </c>
      <c r="J23" s="101">
        <v>0</v>
      </c>
      <c r="K23" s="101">
        <v>0</v>
      </c>
      <c r="L23" s="101">
        <v>1</v>
      </c>
      <c r="M23" s="101">
        <v>0</v>
      </c>
      <c r="N23" s="463"/>
    </row>
    <row r="24" spans="1:14" s="455" customFormat="1">
      <c r="A24" s="229"/>
      <c r="B24" s="432">
        <v>4</v>
      </c>
      <c r="C24" s="308">
        <v>10</v>
      </c>
      <c r="D24" s="309">
        <v>99</v>
      </c>
      <c r="E24" s="490">
        <v>0</v>
      </c>
      <c r="F24" s="309">
        <v>2</v>
      </c>
      <c r="G24" s="516">
        <v>449</v>
      </c>
      <c r="H24" s="309">
        <v>18</v>
      </c>
      <c r="I24" s="490">
        <v>0</v>
      </c>
      <c r="J24" s="490">
        <v>0</v>
      </c>
      <c r="K24" s="490">
        <v>0</v>
      </c>
      <c r="L24" s="490">
        <v>0</v>
      </c>
      <c r="M24" s="490">
        <v>0</v>
      </c>
      <c r="N24" s="517"/>
    </row>
    <row r="25" spans="1:14">
      <c r="A25" s="457"/>
      <c r="B25" s="457"/>
      <c r="C25" s="518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63"/>
    </row>
    <row r="26" spans="1:14">
      <c r="A26" s="519" t="s">
        <v>215</v>
      </c>
      <c r="B26" s="463"/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463"/>
      <c r="N26" s="463"/>
    </row>
  </sheetData>
  <mergeCells count="27">
    <mergeCell ref="A4:B6"/>
    <mergeCell ref="C4:C6"/>
    <mergeCell ref="D4:N4"/>
    <mergeCell ref="D5:D6"/>
    <mergeCell ref="E5:E6"/>
    <mergeCell ref="F5:F6"/>
    <mergeCell ref="M5:M6"/>
    <mergeCell ref="N5:N6"/>
    <mergeCell ref="G5:G6"/>
    <mergeCell ref="H5:H6"/>
    <mergeCell ref="I5:I6"/>
    <mergeCell ref="J5:J6"/>
    <mergeCell ref="K5:K6"/>
    <mergeCell ref="L5:L6"/>
    <mergeCell ref="A16:B18"/>
    <mergeCell ref="I16:L16"/>
    <mergeCell ref="M16:M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zoomScale="120" zoomScaleNormal="120" workbookViewId="0">
      <selection sqref="A1:XFD1048576"/>
    </sheetView>
  </sheetViews>
  <sheetFormatPr defaultRowHeight="13"/>
  <cols>
    <col min="1" max="1" width="1.6328125" style="424" customWidth="1"/>
    <col min="2" max="2" width="27.08984375" style="424" customWidth="1"/>
    <col min="3" max="3" width="1.6328125" style="424" customWidth="1"/>
    <col min="4" max="15" width="8.7265625" style="424" customWidth="1"/>
    <col min="16" max="16384" width="8.7265625" style="424"/>
  </cols>
  <sheetData>
    <row r="2" spans="1:16" ht="13.5" customHeight="1">
      <c r="A2" s="462" t="s">
        <v>389</v>
      </c>
      <c r="B2" s="462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ht="13.5" customHeight="1" thickBot="1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34" t="s">
        <v>387</v>
      </c>
    </row>
    <row r="4" spans="1:16" ht="13.5" customHeight="1" thickTop="1">
      <c r="A4" s="435" t="s">
        <v>353</v>
      </c>
      <c r="B4" s="435"/>
      <c r="C4" s="436"/>
      <c r="D4" s="466" t="s">
        <v>354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9" customHeight="1">
      <c r="A5" s="468"/>
      <c r="B5" s="468"/>
      <c r="C5" s="469"/>
      <c r="D5" s="483" t="s">
        <v>250</v>
      </c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</row>
    <row r="6" spans="1:16" ht="13.5" customHeight="1">
      <c r="A6" s="468"/>
      <c r="B6" s="468"/>
      <c r="C6" s="469"/>
      <c r="D6" s="485"/>
      <c r="E6" s="486" t="s">
        <v>355</v>
      </c>
      <c r="F6" s="486" t="s">
        <v>284</v>
      </c>
      <c r="G6" s="486" t="s">
        <v>356</v>
      </c>
      <c r="H6" s="486" t="s">
        <v>349</v>
      </c>
      <c r="I6" s="486" t="s">
        <v>261</v>
      </c>
      <c r="J6" s="486" t="s">
        <v>262</v>
      </c>
      <c r="K6" s="486" t="s">
        <v>162</v>
      </c>
      <c r="L6" s="486" t="s">
        <v>351</v>
      </c>
      <c r="M6" s="487" t="s">
        <v>25</v>
      </c>
      <c r="N6" s="486" t="s">
        <v>352</v>
      </c>
      <c r="O6" s="483" t="s">
        <v>357</v>
      </c>
    </row>
    <row r="7" spans="1:16" ht="27" customHeight="1">
      <c r="A7" s="442"/>
      <c r="B7" s="442"/>
      <c r="C7" s="443"/>
      <c r="D7" s="470"/>
      <c r="E7" s="482"/>
      <c r="F7" s="482"/>
      <c r="G7" s="482"/>
      <c r="H7" s="482"/>
      <c r="I7" s="482"/>
      <c r="J7" s="482"/>
      <c r="K7" s="482"/>
      <c r="L7" s="482"/>
      <c r="M7" s="488"/>
      <c r="N7" s="482"/>
      <c r="O7" s="470"/>
    </row>
    <row r="8" spans="1:16" ht="7.5" customHeight="1">
      <c r="A8" s="449"/>
      <c r="B8" s="449"/>
      <c r="C8" s="449"/>
      <c r="D8" s="450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</row>
    <row r="9" spans="1:16" ht="13.5" customHeight="1">
      <c r="A9" s="449"/>
      <c r="B9" s="225" t="s">
        <v>443</v>
      </c>
      <c r="C9" s="431"/>
      <c r="D9" s="489">
        <v>1023</v>
      </c>
      <c r="E9" s="224">
        <v>45</v>
      </c>
      <c r="F9" s="224">
        <v>5</v>
      </c>
      <c r="G9" s="224">
        <v>2</v>
      </c>
      <c r="H9" s="224">
        <v>76</v>
      </c>
      <c r="I9" s="224">
        <v>10</v>
      </c>
      <c r="J9" s="224">
        <v>70</v>
      </c>
      <c r="K9" s="224">
        <v>1</v>
      </c>
      <c r="L9" s="224">
        <v>602</v>
      </c>
      <c r="M9" s="224">
        <v>206</v>
      </c>
      <c r="N9" s="224">
        <v>3</v>
      </c>
      <c r="O9" s="224">
        <v>3</v>
      </c>
      <c r="P9" s="51"/>
    </row>
    <row r="10" spans="1:16" s="131" customFormat="1" ht="13.5" customHeight="1">
      <c r="A10" s="449"/>
      <c r="B10" s="273" t="s">
        <v>378</v>
      </c>
      <c r="C10" s="431"/>
      <c r="D10" s="489">
        <v>927</v>
      </c>
      <c r="E10" s="224">
        <v>50</v>
      </c>
      <c r="F10" s="224">
        <v>5</v>
      </c>
      <c r="G10" s="224">
        <v>1</v>
      </c>
      <c r="H10" s="224">
        <v>61</v>
      </c>
      <c r="I10" s="224">
        <v>13</v>
      </c>
      <c r="J10" s="224">
        <v>68</v>
      </c>
      <c r="K10" s="224">
        <v>2</v>
      </c>
      <c r="L10" s="224">
        <v>536</v>
      </c>
      <c r="M10" s="224">
        <v>188</v>
      </c>
      <c r="N10" s="224">
        <v>0</v>
      </c>
      <c r="O10" s="224">
        <v>3</v>
      </c>
      <c r="P10" s="33"/>
    </row>
    <row r="11" spans="1:16" s="131" customFormat="1" ht="13.5" customHeight="1">
      <c r="A11" s="449"/>
      <c r="B11" s="270">
        <v>2</v>
      </c>
      <c r="C11" s="431"/>
      <c r="D11" s="489">
        <v>737</v>
      </c>
      <c r="E11" s="224">
        <v>33</v>
      </c>
      <c r="F11" s="224">
        <v>1</v>
      </c>
      <c r="G11" s="224">
        <v>3</v>
      </c>
      <c r="H11" s="224">
        <v>41</v>
      </c>
      <c r="I11" s="224">
        <v>6</v>
      </c>
      <c r="J11" s="224">
        <v>69</v>
      </c>
      <c r="K11" s="224">
        <v>2</v>
      </c>
      <c r="L11" s="224">
        <v>433</v>
      </c>
      <c r="M11" s="224">
        <v>147</v>
      </c>
      <c r="N11" s="224">
        <v>1</v>
      </c>
      <c r="O11" s="224">
        <v>1</v>
      </c>
      <c r="P11" s="33"/>
    </row>
    <row r="12" spans="1:16" s="131" customFormat="1" ht="13.5" customHeight="1">
      <c r="A12" s="449"/>
      <c r="B12" s="270">
        <v>3</v>
      </c>
      <c r="C12" s="431"/>
      <c r="D12" s="103">
        <v>774</v>
      </c>
      <c r="E12" s="53">
        <v>43</v>
      </c>
      <c r="F12" s="53">
        <v>1</v>
      </c>
      <c r="G12" s="53">
        <v>0</v>
      </c>
      <c r="H12" s="53">
        <v>22</v>
      </c>
      <c r="I12" s="53">
        <v>10</v>
      </c>
      <c r="J12" s="53">
        <v>69</v>
      </c>
      <c r="K12" s="53">
        <v>1</v>
      </c>
      <c r="L12" s="53">
        <v>452</v>
      </c>
      <c r="M12" s="53">
        <v>175</v>
      </c>
      <c r="N12" s="53">
        <v>1</v>
      </c>
      <c r="O12" s="53">
        <v>0</v>
      </c>
      <c r="P12" s="33"/>
    </row>
    <row r="13" spans="1:16" s="455" customFormat="1" ht="13.5" customHeight="1">
      <c r="A13" s="452"/>
      <c r="B13" s="478">
        <v>4</v>
      </c>
      <c r="C13" s="432"/>
      <c r="D13" s="433">
        <v>766</v>
      </c>
      <c r="E13" s="416">
        <v>42</v>
      </c>
      <c r="F13" s="416">
        <v>2</v>
      </c>
      <c r="G13" s="416">
        <v>1</v>
      </c>
      <c r="H13" s="416">
        <v>9</v>
      </c>
      <c r="I13" s="416">
        <v>10</v>
      </c>
      <c r="J13" s="416">
        <v>99</v>
      </c>
      <c r="K13" s="416">
        <v>0</v>
      </c>
      <c r="L13" s="416">
        <v>449</v>
      </c>
      <c r="M13" s="416">
        <v>154</v>
      </c>
      <c r="N13" s="416">
        <v>0</v>
      </c>
      <c r="O13" s="416">
        <v>0</v>
      </c>
      <c r="P13" s="490"/>
    </row>
    <row r="14" spans="1:16" ht="7.5" customHeight="1">
      <c r="A14" s="449"/>
      <c r="B14" s="221"/>
      <c r="C14" s="221"/>
      <c r="D14" s="10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1"/>
    </row>
    <row r="15" spans="1:16" ht="13.5" customHeight="1">
      <c r="B15" s="480" t="s">
        <v>166</v>
      </c>
      <c r="C15" s="221"/>
      <c r="D15" s="10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111"/>
    </row>
    <row r="16" spans="1:16" ht="13.5" customHeight="1">
      <c r="B16" s="480" t="s">
        <v>157</v>
      </c>
      <c r="C16" s="221"/>
      <c r="D16" s="10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2"/>
    </row>
    <row r="17" spans="1:16" ht="13.5" customHeight="1">
      <c r="B17" s="480" t="s">
        <v>153</v>
      </c>
      <c r="C17" s="221"/>
      <c r="D17" s="10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2"/>
    </row>
    <row r="18" spans="1:16" ht="13.5" customHeight="1">
      <c r="B18" s="480" t="s">
        <v>154</v>
      </c>
      <c r="C18" s="221"/>
      <c r="D18" s="10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1"/>
    </row>
    <row r="19" spans="1:16" ht="13.5" customHeight="1">
      <c r="B19" s="480" t="s">
        <v>155</v>
      </c>
      <c r="C19" s="221"/>
      <c r="D19" s="103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2"/>
    </row>
    <row r="20" spans="1:16" ht="13.5" customHeight="1">
      <c r="B20" s="480" t="s">
        <v>167</v>
      </c>
      <c r="C20" s="221"/>
      <c r="D20" s="103">
        <v>12</v>
      </c>
      <c r="E20" s="55">
        <v>0</v>
      </c>
      <c r="F20" s="53">
        <v>0</v>
      </c>
      <c r="G20" s="55">
        <v>0</v>
      </c>
      <c r="H20" s="53">
        <v>0</v>
      </c>
      <c r="I20" s="53">
        <v>0</v>
      </c>
      <c r="J20" s="55">
        <v>1</v>
      </c>
      <c r="K20" s="53">
        <v>0</v>
      </c>
      <c r="L20" s="55">
        <v>9</v>
      </c>
      <c r="M20" s="55">
        <v>2</v>
      </c>
      <c r="N20" s="55">
        <v>0</v>
      </c>
      <c r="O20" s="53">
        <v>0</v>
      </c>
      <c r="P20" s="52"/>
    </row>
    <row r="21" spans="1:16" ht="13.5" customHeight="1">
      <c r="B21" s="480" t="s">
        <v>168</v>
      </c>
      <c r="C21" s="221"/>
      <c r="D21" s="103">
        <v>4</v>
      </c>
      <c r="E21" s="55">
        <v>1</v>
      </c>
      <c r="F21" s="53">
        <v>0</v>
      </c>
      <c r="G21" s="55">
        <v>0</v>
      </c>
      <c r="H21" s="53">
        <v>0</v>
      </c>
      <c r="I21" s="53">
        <v>0</v>
      </c>
      <c r="J21" s="55">
        <v>0</v>
      </c>
      <c r="K21" s="53">
        <v>0</v>
      </c>
      <c r="L21" s="55">
        <v>3</v>
      </c>
      <c r="M21" s="55">
        <v>0</v>
      </c>
      <c r="N21" s="55">
        <v>0</v>
      </c>
      <c r="O21" s="53">
        <v>0</v>
      </c>
      <c r="P21" s="52"/>
    </row>
    <row r="22" spans="1:16" ht="7.5" customHeight="1">
      <c r="B22" s="491"/>
      <c r="C22" s="221"/>
      <c r="D22" s="10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1"/>
    </row>
    <row r="23" spans="1:16" ht="13.5" customHeight="1">
      <c r="B23" s="480" t="s">
        <v>169</v>
      </c>
      <c r="C23" s="221"/>
      <c r="D23" s="103">
        <v>19</v>
      </c>
      <c r="E23" s="55">
        <v>2</v>
      </c>
      <c r="F23" s="55">
        <v>0</v>
      </c>
      <c r="G23" s="55">
        <v>0</v>
      </c>
      <c r="H23" s="55">
        <v>0</v>
      </c>
      <c r="I23" s="55">
        <v>0</v>
      </c>
      <c r="J23" s="55">
        <v>4</v>
      </c>
      <c r="K23" s="55">
        <v>0</v>
      </c>
      <c r="L23" s="55">
        <v>9</v>
      </c>
      <c r="M23" s="55">
        <v>4</v>
      </c>
      <c r="N23" s="55">
        <v>0</v>
      </c>
      <c r="O23" s="55">
        <v>0</v>
      </c>
      <c r="P23" s="51"/>
    </row>
    <row r="24" spans="1:16" ht="13.5" customHeight="1">
      <c r="B24" s="480" t="s">
        <v>170</v>
      </c>
      <c r="C24" s="221"/>
      <c r="D24" s="103">
        <v>170</v>
      </c>
      <c r="E24" s="55">
        <v>14</v>
      </c>
      <c r="F24" s="55">
        <v>1</v>
      </c>
      <c r="G24" s="55">
        <v>0</v>
      </c>
      <c r="H24" s="55">
        <v>2</v>
      </c>
      <c r="I24" s="55">
        <v>1</v>
      </c>
      <c r="J24" s="55">
        <v>19</v>
      </c>
      <c r="K24" s="55">
        <v>0</v>
      </c>
      <c r="L24" s="55">
        <v>111</v>
      </c>
      <c r="M24" s="55">
        <v>22</v>
      </c>
      <c r="N24" s="55">
        <v>0</v>
      </c>
      <c r="O24" s="55">
        <v>0</v>
      </c>
      <c r="P24" s="52"/>
    </row>
    <row r="25" spans="1:16" ht="13.5" customHeight="1">
      <c r="B25" s="480" t="s">
        <v>171</v>
      </c>
      <c r="C25" s="221"/>
      <c r="D25" s="103">
        <v>397</v>
      </c>
      <c r="E25" s="55">
        <v>16</v>
      </c>
      <c r="F25" s="55">
        <v>0</v>
      </c>
      <c r="G25" s="55">
        <v>1</v>
      </c>
      <c r="H25" s="55">
        <v>5</v>
      </c>
      <c r="I25" s="55">
        <v>7</v>
      </c>
      <c r="J25" s="55">
        <v>49</v>
      </c>
      <c r="K25" s="55">
        <v>0</v>
      </c>
      <c r="L25" s="55">
        <v>235</v>
      </c>
      <c r="M25" s="55">
        <v>84</v>
      </c>
      <c r="N25" s="55">
        <v>0</v>
      </c>
      <c r="O25" s="55">
        <v>0</v>
      </c>
      <c r="P25" s="52"/>
    </row>
    <row r="26" spans="1:16" ht="7.5" customHeight="1">
      <c r="B26" s="491"/>
      <c r="C26" s="221"/>
      <c r="D26" s="10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1"/>
    </row>
    <row r="27" spans="1:16" ht="13.5" customHeight="1">
      <c r="B27" s="491" t="s">
        <v>172</v>
      </c>
      <c r="C27" s="221"/>
      <c r="D27" s="103">
        <v>4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3</v>
      </c>
      <c r="K27" s="55">
        <v>0</v>
      </c>
      <c r="L27" s="55">
        <v>1</v>
      </c>
      <c r="M27" s="55">
        <v>0</v>
      </c>
      <c r="N27" s="55">
        <v>0</v>
      </c>
      <c r="O27" s="55">
        <v>0</v>
      </c>
      <c r="P27" s="52"/>
    </row>
    <row r="28" spans="1:16" ht="13.5" customHeight="1">
      <c r="B28" s="480" t="s">
        <v>173</v>
      </c>
      <c r="C28" s="221"/>
      <c r="D28" s="103">
        <v>160</v>
      </c>
      <c r="E28" s="55">
        <v>9</v>
      </c>
      <c r="F28" s="55">
        <v>1</v>
      </c>
      <c r="G28" s="55">
        <v>0</v>
      </c>
      <c r="H28" s="55">
        <v>2</v>
      </c>
      <c r="I28" s="55">
        <v>2</v>
      </c>
      <c r="J28" s="55">
        <v>23</v>
      </c>
      <c r="K28" s="55">
        <v>0</v>
      </c>
      <c r="L28" s="55">
        <v>81</v>
      </c>
      <c r="M28" s="55">
        <v>42</v>
      </c>
      <c r="N28" s="55">
        <v>0</v>
      </c>
      <c r="O28" s="55">
        <v>0</v>
      </c>
      <c r="P28" s="51"/>
    </row>
    <row r="29" spans="1:16" ht="13.5" customHeight="1">
      <c r="A29" s="461"/>
      <c r="B29" s="480" t="s">
        <v>174</v>
      </c>
      <c r="C29" s="221"/>
      <c r="D29" s="103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2"/>
    </row>
    <row r="30" spans="1:16" ht="13.5" customHeight="1">
      <c r="A30" s="461"/>
      <c r="B30" s="480" t="s">
        <v>175</v>
      </c>
      <c r="C30" s="221"/>
      <c r="D30" s="103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2"/>
    </row>
    <row r="31" spans="1:16" ht="14.25" customHeight="1">
      <c r="A31" s="457"/>
      <c r="B31" s="457"/>
      <c r="C31" s="457"/>
      <c r="D31" s="458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</row>
    <row r="32" spans="1:16" ht="13.5" customHeight="1">
      <c r="A32" s="481" t="s">
        <v>390</v>
      </c>
      <c r="B32" s="481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</row>
    <row r="33" spans="1:15" ht="13.5" customHeight="1">
      <c r="A33" s="481"/>
      <c r="B33" s="481"/>
      <c r="C33" s="449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</row>
    <row r="34" spans="1:15">
      <c r="A34" s="463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</row>
  </sheetData>
  <mergeCells count="14">
    <mergeCell ref="A4:C7"/>
    <mergeCell ref="D4:O4"/>
    <mergeCell ref="D5:D7"/>
    <mergeCell ref="E6:E7"/>
    <mergeCell ref="F6:F7"/>
    <mergeCell ref="G6:G7"/>
    <mergeCell ref="N6:N7"/>
    <mergeCell ref="O6:O7"/>
    <mergeCell ref="H6:H7"/>
    <mergeCell ref="I6:I7"/>
    <mergeCell ref="J6:J7"/>
    <mergeCell ref="K6:K7"/>
    <mergeCell ref="L6:L7"/>
    <mergeCell ref="M6:M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zoomScale="120" zoomScaleNormal="120" workbookViewId="0">
      <selection sqref="A1:XFD1048576"/>
    </sheetView>
  </sheetViews>
  <sheetFormatPr defaultRowHeight="13"/>
  <cols>
    <col min="1" max="1" width="1.6328125" style="424" customWidth="1"/>
    <col min="2" max="2" width="13.36328125" style="424" bestFit="1" customWidth="1"/>
    <col min="3" max="3" width="1.453125" style="424" customWidth="1"/>
    <col min="4" max="13" width="8.08984375" style="424" customWidth="1"/>
    <col min="14" max="16384" width="8.7265625" style="424"/>
  </cols>
  <sheetData>
    <row r="2" spans="1:16" ht="13.5" customHeight="1">
      <c r="A2" s="462" t="s">
        <v>391</v>
      </c>
      <c r="B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6" ht="13.5" customHeight="1" thickBot="1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34" t="s">
        <v>382</v>
      </c>
    </row>
    <row r="4" spans="1:16" ht="13.5" customHeight="1" thickTop="1">
      <c r="A4" s="435" t="s">
        <v>358</v>
      </c>
      <c r="B4" s="435"/>
      <c r="C4" s="436"/>
      <c r="D4" s="464" t="s">
        <v>176</v>
      </c>
      <c r="E4" s="465"/>
      <c r="F4" s="466" t="s">
        <v>177</v>
      </c>
      <c r="G4" s="467"/>
      <c r="H4" s="467"/>
      <c r="I4" s="467"/>
      <c r="J4" s="467"/>
      <c r="K4" s="467"/>
      <c r="L4" s="467"/>
      <c r="M4" s="467"/>
    </row>
    <row r="5" spans="1:16" ht="13.5" customHeight="1">
      <c r="A5" s="468"/>
      <c r="B5" s="468"/>
      <c r="C5" s="469"/>
      <c r="D5" s="470"/>
      <c r="E5" s="471"/>
      <c r="F5" s="472" t="s">
        <v>178</v>
      </c>
      <c r="G5" s="473"/>
      <c r="H5" s="472" t="s">
        <v>179</v>
      </c>
      <c r="I5" s="473"/>
      <c r="J5" s="472" t="s">
        <v>180</v>
      </c>
      <c r="K5" s="473"/>
      <c r="L5" s="460" t="s">
        <v>238</v>
      </c>
      <c r="M5" s="474"/>
    </row>
    <row r="6" spans="1:16" ht="13.5" customHeight="1">
      <c r="A6" s="442"/>
      <c r="B6" s="442"/>
      <c r="C6" s="443"/>
      <c r="D6" s="475" t="s">
        <v>359</v>
      </c>
      <c r="E6" s="475" t="s">
        <v>360</v>
      </c>
      <c r="F6" s="475" t="s">
        <v>181</v>
      </c>
      <c r="G6" s="475" t="s">
        <v>182</v>
      </c>
      <c r="H6" s="475" t="s">
        <v>181</v>
      </c>
      <c r="I6" s="475" t="s">
        <v>182</v>
      </c>
      <c r="J6" s="475" t="s">
        <v>181</v>
      </c>
      <c r="K6" s="475" t="s">
        <v>182</v>
      </c>
      <c r="L6" s="475" t="s">
        <v>181</v>
      </c>
      <c r="M6" s="476" t="s">
        <v>182</v>
      </c>
    </row>
    <row r="7" spans="1:16" ht="13.5" customHeight="1">
      <c r="A7" s="449"/>
      <c r="B7" s="449"/>
      <c r="C7" s="449"/>
      <c r="D7" s="450"/>
      <c r="E7" s="477"/>
      <c r="F7" s="477"/>
      <c r="G7" s="477"/>
      <c r="H7" s="477"/>
      <c r="I7" s="477"/>
      <c r="J7" s="477"/>
      <c r="K7" s="477"/>
      <c r="L7" s="477"/>
      <c r="M7" s="477"/>
    </row>
    <row r="8" spans="1:16" ht="13.5" customHeight="1">
      <c r="A8" s="449"/>
      <c r="B8" s="225" t="s">
        <v>442</v>
      </c>
      <c r="C8" s="431"/>
      <c r="D8" s="39">
        <v>20</v>
      </c>
      <c r="E8" s="40">
        <v>1212</v>
      </c>
      <c r="F8" s="40">
        <v>8</v>
      </c>
      <c r="G8" s="40">
        <v>105</v>
      </c>
      <c r="H8" s="40">
        <v>9</v>
      </c>
      <c r="I8" s="40">
        <v>1045</v>
      </c>
      <c r="J8" s="40">
        <v>3</v>
      </c>
      <c r="K8" s="40">
        <v>62</v>
      </c>
      <c r="L8" s="40">
        <v>0</v>
      </c>
      <c r="M8" s="40">
        <v>0</v>
      </c>
    </row>
    <row r="9" spans="1:16" s="131" customFormat="1" ht="13.5" customHeight="1">
      <c r="A9" s="449"/>
      <c r="B9" s="273" t="s">
        <v>436</v>
      </c>
      <c r="C9" s="431"/>
      <c r="D9" s="39">
        <v>25</v>
      </c>
      <c r="E9" s="40">
        <v>1058</v>
      </c>
      <c r="F9" s="40">
        <v>11</v>
      </c>
      <c r="G9" s="40">
        <v>126</v>
      </c>
      <c r="H9" s="40">
        <v>6</v>
      </c>
      <c r="I9" s="40">
        <v>891</v>
      </c>
      <c r="J9" s="40">
        <v>8</v>
      </c>
      <c r="K9" s="40">
        <v>41</v>
      </c>
      <c r="L9" s="40">
        <v>0</v>
      </c>
      <c r="M9" s="40">
        <v>0</v>
      </c>
    </row>
    <row r="10" spans="1:16" s="131" customFormat="1" ht="13.5" customHeight="1">
      <c r="A10" s="449"/>
      <c r="B10" s="270">
        <v>2</v>
      </c>
      <c r="C10" s="431"/>
      <c r="D10" s="100">
        <v>18</v>
      </c>
      <c r="E10" s="52">
        <v>832</v>
      </c>
      <c r="F10" s="52">
        <v>4</v>
      </c>
      <c r="G10" s="52">
        <v>93</v>
      </c>
      <c r="H10" s="52">
        <v>1</v>
      </c>
      <c r="I10" s="52">
        <v>703</v>
      </c>
      <c r="J10" s="52">
        <v>13</v>
      </c>
      <c r="K10" s="52">
        <v>36</v>
      </c>
      <c r="L10" s="52">
        <v>0</v>
      </c>
      <c r="M10" s="52">
        <v>0</v>
      </c>
    </row>
    <row r="11" spans="1:16" s="131" customFormat="1" ht="13.5" customHeight="1">
      <c r="A11" s="449"/>
      <c r="B11" s="273">
        <v>3</v>
      </c>
      <c r="C11" s="431"/>
      <c r="D11" s="103">
        <v>10</v>
      </c>
      <c r="E11" s="53">
        <v>868</v>
      </c>
      <c r="F11" s="52">
        <v>3</v>
      </c>
      <c r="G11" s="52">
        <v>113</v>
      </c>
      <c r="H11" s="52">
        <v>3</v>
      </c>
      <c r="I11" s="52">
        <v>730</v>
      </c>
      <c r="J11" s="52">
        <v>3</v>
      </c>
      <c r="K11" s="52">
        <v>25</v>
      </c>
      <c r="L11" s="52">
        <v>1</v>
      </c>
      <c r="M11" s="52">
        <v>0</v>
      </c>
    </row>
    <row r="12" spans="1:16" s="455" customFormat="1" ht="13.5" customHeight="1">
      <c r="A12" s="452"/>
      <c r="B12" s="478">
        <v>4</v>
      </c>
      <c r="C12" s="432"/>
      <c r="D12" s="367">
        <v>16</v>
      </c>
      <c r="E12" s="229">
        <v>836</v>
      </c>
      <c r="F12" s="229">
        <v>5</v>
      </c>
      <c r="G12" s="229">
        <v>100</v>
      </c>
      <c r="H12" s="229">
        <v>8</v>
      </c>
      <c r="I12" s="229">
        <v>719</v>
      </c>
      <c r="J12" s="229">
        <v>3</v>
      </c>
      <c r="K12" s="229">
        <v>17</v>
      </c>
      <c r="L12" s="52">
        <v>0</v>
      </c>
      <c r="M12" s="52">
        <v>0</v>
      </c>
      <c r="O12" s="479"/>
      <c r="P12" s="479"/>
    </row>
    <row r="13" spans="1:16" ht="13.5" customHeight="1">
      <c r="A13" s="449"/>
      <c r="B13" s="221"/>
      <c r="C13" s="221"/>
      <c r="D13" s="103"/>
      <c r="E13" s="53"/>
      <c r="F13" s="53"/>
      <c r="G13" s="53"/>
      <c r="H13" s="53"/>
      <c r="I13" s="53"/>
      <c r="J13" s="53"/>
      <c r="K13" s="53"/>
      <c r="L13" s="53"/>
      <c r="M13" s="53"/>
    </row>
    <row r="14" spans="1:16" ht="13.5" customHeight="1">
      <c r="B14" s="480" t="s">
        <v>166</v>
      </c>
      <c r="C14" s="221"/>
      <c r="D14" s="10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132"/>
      <c r="O14" s="479"/>
      <c r="P14" s="479"/>
    </row>
    <row r="15" spans="1:16" ht="13.5" customHeight="1">
      <c r="B15" s="480" t="s">
        <v>157</v>
      </c>
      <c r="C15" s="221"/>
      <c r="D15" s="103">
        <v>0</v>
      </c>
      <c r="E15" s="53">
        <v>3</v>
      </c>
      <c r="F15" s="53">
        <v>0</v>
      </c>
      <c r="G15" s="53">
        <v>1</v>
      </c>
      <c r="H15" s="53">
        <v>0</v>
      </c>
      <c r="I15" s="53">
        <v>2</v>
      </c>
      <c r="J15" s="53">
        <v>0</v>
      </c>
      <c r="K15" s="53">
        <v>0</v>
      </c>
      <c r="L15" s="53">
        <v>0</v>
      </c>
      <c r="M15" s="53">
        <v>0</v>
      </c>
      <c r="N15" s="132"/>
      <c r="O15" s="479"/>
      <c r="P15" s="479"/>
    </row>
    <row r="16" spans="1:16" ht="13.5" customHeight="1">
      <c r="B16" s="480" t="s">
        <v>153</v>
      </c>
      <c r="C16" s="221"/>
      <c r="D16" s="103">
        <v>0</v>
      </c>
      <c r="E16" s="53">
        <v>14</v>
      </c>
      <c r="F16" s="53">
        <v>0</v>
      </c>
      <c r="G16" s="53">
        <v>4</v>
      </c>
      <c r="H16" s="53">
        <v>0</v>
      </c>
      <c r="I16" s="53">
        <v>10</v>
      </c>
      <c r="J16" s="53">
        <v>0</v>
      </c>
      <c r="K16" s="53">
        <v>0</v>
      </c>
      <c r="L16" s="53">
        <v>0</v>
      </c>
      <c r="M16" s="53">
        <v>0</v>
      </c>
      <c r="N16" s="132"/>
      <c r="O16" s="479"/>
      <c r="P16" s="479"/>
    </row>
    <row r="17" spans="1:16" ht="13.5" customHeight="1">
      <c r="B17" s="480" t="s">
        <v>154</v>
      </c>
      <c r="C17" s="221"/>
      <c r="D17" s="103">
        <v>0</v>
      </c>
      <c r="E17" s="53">
        <v>17</v>
      </c>
      <c r="F17" s="53">
        <v>0</v>
      </c>
      <c r="G17" s="53">
        <v>1</v>
      </c>
      <c r="H17" s="53">
        <v>0</v>
      </c>
      <c r="I17" s="53">
        <v>16</v>
      </c>
      <c r="J17" s="53">
        <v>0</v>
      </c>
      <c r="K17" s="53">
        <v>0</v>
      </c>
      <c r="L17" s="53">
        <v>0</v>
      </c>
      <c r="M17" s="53">
        <v>0</v>
      </c>
      <c r="N17" s="132"/>
      <c r="O17" s="479"/>
      <c r="P17" s="479"/>
    </row>
    <row r="18" spans="1:16" ht="13.5" customHeight="1">
      <c r="B18" s="480" t="s">
        <v>155</v>
      </c>
      <c r="C18" s="221"/>
      <c r="D18" s="103">
        <v>0</v>
      </c>
      <c r="E18" s="53">
        <v>18</v>
      </c>
      <c r="F18" s="53">
        <v>0</v>
      </c>
      <c r="G18" s="53">
        <v>0</v>
      </c>
      <c r="H18" s="53">
        <v>0</v>
      </c>
      <c r="I18" s="53">
        <v>18</v>
      </c>
      <c r="J18" s="53">
        <v>0</v>
      </c>
      <c r="K18" s="53">
        <v>0</v>
      </c>
      <c r="L18" s="53">
        <v>0</v>
      </c>
      <c r="M18" s="53">
        <v>0</v>
      </c>
      <c r="N18" s="132"/>
      <c r="O18" s="479"/>
      <c r="P18" s="479"/>
    </row>
    <row r="19" spans="1:16" ht="13.5" customHeight="1">
      <c r="B19" s="480" t="s">
        <v>183</v>
      </c>
      <c r="C19" s="221"/>
      <c r="D19" s="103">
        <v>0</v>
      </c>
      <c r="E19" s="53">
        <v>17</v>
      </c>
      <c r="F19" s="53">
        <v>0</v>
      </c>
      <c r="G19" s="53">
        <v>0</v>
      </c>
      <c r="H19" s="53">
        <v>0</v>
      </c>
      <c r="I19" s="53">
        <v>16</v>
      </c>
      <c r="J19" s="53">
        <v>0</v>
      </c>
      <c r="K19" s="53">
        <v>1</v>
      </c>
      <c r="L19" s="53">
        <v>0</v>
      </c>
      <c r="M19" s="53">
        <v>0</v>
      </c>
      <c r="N19" s="132"/>
      <c r="O19" s="479"/>
      <c r="P19" s="479"/>
    </row>
    <row r="20" spans="1:16" ht="13.5" customHeight="1">
      <c r="B20" s="480" t="s">
        <v>437</v>
      </c>
      <c r="C20" s="221"/>
      <c r="D20" s="103">
        <v>0</v>
      </c>
      <c r="E20" s="53">
        <v>143</v>
      </c>
      <c r="F20" s="53">
        <v>0</v>
      </c>
      <c r="G20" s="53">
        <v>14</v>
      </c>
      <c r="H20" s="53">
        <v>0</v>
      </c>
      <c r="I20" s="53">
        <v>128</v>
      </c>
      <c r="J20" s="53">
        <v>0</v>
      </c>
      <c r="K20" s="53">
        <v>1</v>
      </c>
      <c r="L20" s="53">
        <v>0</v>
      </c>
      <c r="M20" s="53">
        <v>0</v>
      </c>
      <c r="N20" s="132"/>
      <c r="O20" s="479"/>
      <c r="P20" s="479"/>
    </row>
    <row r="21" spans="1:16" ht="13.5" customHeight="1">
      <c r="B21" s="480" t="s">
        <v>438</v>
      </c>
      <c r="C21" s="221"/>
      <c r="D21" s="103">
        <v>0</v>
      </c>
      <c r="E21" s="53">
        <v>131</v>
      </c>
      <c r="F21" s="53">
        <v>0</v>
      </c>
      <c r="G21" s="53">
        <v>8</v>
      </c>
      <c r="H21" s="53">
        <v>0</v>
      </c>
      <c r="I21" s="53">
        <v>120</v>
      </c>
      <c r="J21" s="53">
        <v>0</v>
      </c>
      <c r="K21" s="53">
        <v>3</v>
      </c>
      <c r="L21" s="53">
        <v>0</v>
      </c>
      <c r="M21" s="53">
        <v>0</v>
      </c>
      <c r="N21" s="132"/>
      <c r="O21" s="479"/>
      <c r="P21" s="479"/>
    </row>
    <row r="22" spans="1:16" ht="13.5" customHeight="1">
      <c r="B22" s="480" t="s">
        <v>439</v>
      </c>
      <c r="C22" s="221"/>
      <c r="D22" s="103">
        <v>0</v>
      </c>
      <c r="E22" s="53">
        <v>127</v>
      </c>
      <c r="F22" s="53">
        <v>0</v>
      </c>
      <c r="G22" s="53">
        <v>12</v>
      </c>
      <c r="H22" s="53">
        <v>0</v>
      </c>
      <c r="I22" s="53">
        <v>114</v>
      </c>
      <c r="J22" s="53">
        <v>0</v>
      </c>
      <c r="K22" s="53">
        <v>1</v>
      </c>
      <c r="L22" s="53">
        <v>0</v>
      </c>
      <c r="M22" s="53">
        <v>0</v>
      </c>
      <c r="N22" s="132"/>
      <c r="O22" s="479"/>
      <c r="P22" s="479"/>
    </row>
    <row r="23" spans="1:16" ht="13.5" customHeight="1">
      <c r="B23" s="480" t="s">
        <v>440</v>
      </c>
      <c r="C23" s="221"/>
      <c r="D23" s="103">
        <v>4</v>
      </c>
      <c r="E23" s="53">
        <v>115</v>
      </c>
      <c r="F23" s="53">
        <v>0</v>
      </c>
      <c r="G23" s="53">
        <v>10</v>
      </c>
      <c r="H23" s="53">
        <v>3</v>
      </c>
      <c r="I23" s="53">
        <v>105</v>
      </c>
      <c r="J23" s="53">
        <v>1</v>
      </c>
      <c r="K23" s="53">
        <v>0</v>
      </c>
      <c r="L23" s="53">
        <v>0</v>
      </c>
      <c r="M23" s="53">
        <v>0</v>
      </c>
      <c r="N23" s="132"/>
      <c r="O23" s="479"/>
      <c r="P23" s="479"/>
    </row>
    <row r="24" spans="1:16" ht="13.5" customHeight="1">
      <c r="A24" s="461"/>
      <c r="B24" s="480" t="s">
        <v>441</v>
      </c>
      <c r="C24" s="221"/>
      <c r="D24" s="103">
        <v>12</v>
      </c>
      <c r="E24" s="53">
        <v>251</v>
      </c>
      <c r="F24" s="53">
        <v>5</v>
      </c>
      <c r="G24" s="53">
        <v>50</v>
      </c>
      <c r="H24" s="53">
        <v>5</v>
      </c>
      <c r="I24" s="53">
        <v>190</v>
      </c>
      <c r="J24" s="53">
        <v>2</v>
      </c>
      <c r="K24" s="53">
        <v>11</v>
      </c>
      <c r="L24" s="53">
        <v>0</v>
      </c>
      <c r="M24" s="53">
        <v>0</v>
      </c>
      <c r="N24" s="132"/>
      <c r="O24" s="479"/>
      <c r="P24" s="479"/>
    </row>
    <row r="25" spans="1:16" ht="13.5" customHeight="1">
      <c r="A25" s="461"/>
      <c r="B25" s="480" t="s">
        <v>184</v>
      </c>
      <c r="C25" s="221"/>
      <c r="D25" s="10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132"/>
      <c r="O25" s="479"/>
      <c r="P25" s="479"/>
    </row>
    <row r="26" spans="1:16" ht="13.5" customHeight="1">
      <c r="A26" s="457"/>
      <c r="B26" s="457"/>
      <c r="C26" s="457"/>
      <c r="D26" s="458"/>
      <c r="E26" s="459"/>
      <c r="F26" s="459"/>
      <c r="G26" s="459"/>
      <c r="H26" s="459"/>
      <c r="I26" s="459"/>
      <c r="J26" s="459"/>
      <c r="K26" s="459"/>
      <c r="L26" s="459"/>
      <c r="M26" s="459"/>
    </row>
    <row r="27" spans="1:16" ht="13.5" customHeight="1">
      <c r="A27" s="481"/>
      <c r="B27" s="481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</row>
    <row r="28" spans="1:16" ht="13.5" customHeight="1">
      <c r="A28" s="463"/>
      <c r="B28" s="463"/>
      <c r="C28" s="463"/>
      <c r="D28" s="463"/>
      <c r="E28" s="463"/>
      <c r="F28" s="463"/>
      <c r="G28" s="463"/>
      <c r="H28" s="463"/>
      <c r="I28" s="463"/>
      <c r="J28" s="463"/>
      <c r="K28" s="463"/>
      <c r="L28" s="463"/>
      <c r="M28" s="463"/>
    </row>
  </sheetData>
  <mergeCells count="3">
    <mergeCell ref="A4:C6"/>
    <mergeCell ref="D4:E5"/>
    <mergeCell ref="F4:M4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120" zoomScaleNormal="120" workbookViewId="0">
      <selection sqref="A1:XFD1048576"/>
    </sheetView>
  </sheetViews>
  <sheetFormatPr defaultRowHeight="13"/>
  <cols>
    <col min="1" max="2" width="4.6328125" style="122" customWidth="1"/>
    <col min="3" max="3" width="10.26953125" style="122" customWidth="1"/>
    <col min="4" max="9" width="9.26953125" style="122" customWidth="1"/>
    <col min="10" max="10" width="9.90625" style="122" customWidth="1"/>
    <col min="11" max="11" width="10.26953125" style="122" customWidth="1"/>
    <col min="12" max="13" width="9.26953125" style="122" customWidth="1"/>
    <col min="14" max="16384" width="8.7265625" style="122"/>
  </cols>
  <sheetData>
    <row r="1" spans="1:14" s="44" customFormat="1"/>
    <row r="2" spans="1:14" s="44" customFormat="1" ht="13.5" customHeight="1">
      <c r="A2" s="133" t="s">
        <v>392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s="44" customFormat="1" ht="13.5" customHeight="1" thickBo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5" t="s">
        <v>387</v>
      </c>
    </row>
    <row r="4" spans="1:14" s="44" customFormat="1" ht="13.5" thickTop="1">
      <c r="A4" s="196" t="s">
        <v>273</v>
      </c>
      <c r="B4" s="197"/>
      <c r="C4" s="134" t="s">
        <v>185</v>
      </c>
      <c r="D4" s="134" t="s">
        <v>186</v>
      </c>
      <c r="E4" s="134" t="s">
        <v>187</v>
      </c>
      <c r="F4" s="134" t="s">
        <v>188</v>
      </c>
      <c r="G4" s="134" t="s">
        <v>189</v>
      </c>
      <c r="H4" s="134" t="s">
        <v>190</v>
      </c>
      <c r="I4" s="134" t="s">
        <v>191</v>
      </c>
      <c r="J4" s="134" t="s">
        <v>192</v>
      </c>
      <c r="K4" s="134" t="s">
        <v>193</v>
      </c>
      <c r="L4" s="134" t="s">
        <v>194</v>
      </c>
      <c r="M4" s="146" t="s">
        <v>195</v>
      </c>
    </row>
    <row r="5" spans="1:14" s="44" customFormat="1" ht="13.5" customHeight="1">
      <c r="A5" s="56"/>
      <c r="B5" s="46"/>
      <c r="C5" s="135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4" s="1" customFormat="1" ht="13.5" customHeight="1">
      <c r="A6" s="116"/>
      <c r="B6" s="116"/>
      <c r="C6" s="136" t="s">
        <v>312</v>
      </c>
      <c r="D6" s="83"/>
      <c r="E6" s="85"/>
      <c r="F6" s="85"/>
      <c r="G6" s="85"/>
      <c r="H6" s="85"/>
      <c r="I6" s="85"/>
      <c r="J6" s="85"/>
      <c r="K6" s="85"/>
      <c r="L6" s="85"/>
      <c r="M6" s="85"/>
    </row>
    <row r="7" spans="1:14" s="44" customFormat="1" ht="13.5" customHeight="1">
      <c r="A7" s="48" t="s">
        <v>126</v>
      </c>
      <c r="B7" s="119">
        <v>30</v>
      </c>
      <c r="C7" s="86">
        <v>430601</v>
      </c>
      <c r="D7" s="47">
        <v>16852</v>
      </c>
      <c r="E7" s="47">
        <v>44908</v>
      </c>
      <c r="F7" s="47">
        <v>62438</v>
      </c>
      <c r="G7" s="47">
        <v>51332</v>
      </c>
      <c r="H7" s="47">
        <v>47035</v>
      </c>
      <c r="I7" s="47">
        <v>50834</v>
      </c>
      <c r="J7" s="47">
        <v>67628</v>
      </c>
      <c r="K7" s="47">
        <v>54297</v>
      </c>
      <c r="L7" s="47">
        <v>23420</v>
      </c>
      <c r="M7" s="47">
        <v>11857</v>
      </c>
    </row>
    <row r="8" spans="1:14" s="26" customFormat="1" ht="13.5" customHeight="1">
      <c r="A8" s="112" t="s">
        <v>365</v>
      </c>
      <c r="B8" s="119" t="s">
        <v>366</v>
      </c>
      <c r="C8" s="86">
        <v>381237</v>
      </c>
      <c r="D8" s="47">
        <v>15041</v>
      </c>
      <c r="E8" s="47">
        <v>39134</v>
      </c>
      <c r="F8" s="47">
        <v>55075</v>
      </c>
      <c r="G8" s="47">
        <v>45577</v>
      </c>
      <c r="H8" s="47">
        <v>41747</v>
      </c>
      <c r="I8" s="47">
        <v>45091</v>
      </c>
      <c r="J8" s="47">
        <v>59962</v>
      </c>
      <c r="K8" s="47">
        <v>48374</v>
      </c>
      <c r="L8" s="47">
        <v>20766</v>
      </c>
      <c r="M8" s="47">
        <v>10470</v>
      </c>
    </row>
    <row r="9" spans="1:14" s="26" customFormat="1" ht="13.5" customHeight="1">
      <c r="A9" s="112"/>
      <c r="B9" s="119">
        <v>2</v>
      </c>
      <c r="C9" s="86">
        <v>309178</v>
      </c>
      <c r="D9" s="47">
        <v>11164</v>
      </c>
      <c r="E9" s="47">
        <v>31532</v>
      </c>
      <c r="F9" s="47">
        <v>44375</v>
      </c>
      <c r="G9" s="47">
        <v>39038</v>
      </c>
      <c r="H9" s="47">
        <v>35384</v>
      </c>
      <c r="I9" s="47">
        <v>37421</v>
      </c>
      <c r="J9" s="47">
        <v>48963</v>
      </c>
      <c r="K9" s="47">
        <v>38669</v>
      </c>
      <c r="L9" s="47">
        <v>15385</v>
      </c>
      <c r="M9" s="47">
        <v>7247</v>
      </c>
    </row>
    <row r="10" spans="1:14" s="26" customFormat="1" ht="13.5" customHeight="1">
      <c r="A10" s="51"/>
      <c r="B10" s="119">
        <v>3</v>
      </c>
      <c r="C10" s="86">
        <v>305196</v>
      </c>
      <c r="D10" s="47">
        <v>9726</v>
      </c>
      <c r="E10" s="47">
        <v>31605</v>
      </c>
      <c r="F10" s="47">
        <v>44617</v>
      </c>
      <c r="G10" s="47">
        <v>38756</v>
      </c>
      <c r="H10" s="47">
        <v>35815</v>
      </c>
      <c r="I10" s="47">
        <v>37532</v>
      </c>
      <c r="J10" s="47">
        <v>48183</v>
      </c>
      <c r="K10" s="47">
        <v>37473</v>
      </c>
      <c r="L10" s="47">
        <v>15170</v>
      </c>
      <c r="M10" s="47">
        <v>6319</v>
      </c>
    </row>
    <row r="11" spans="1:14" s="1" customFormat="1" ht="13.5" customHeight="1">
      <c r="B11" s="83">
        <v>4</v>
      </c>
      <c r="C11" s="520">
        <v>300839</v>
      </c>
      <c r="D11" s="117">
        <v>11195</v>
      </c>
      <c r="E11" s="117">
        <v>30556</v>
      </c>
      <c r="F11" s="117">
        <v>43840</v>
      </c>
      <c r="G11" s="117">
        <v>37666</v>
      </c>
      <c r="H11" s="117">
        <v>34788</v>
      </c>
      <c r="I11" s="117">
        <v>36632</v>
      </c>
      <c r="J11" s="117">
        <v>46731</v>
      </c>
      <c r="K11" s="117">
        <v>36841</v>
      </c>
      <c r="L11" s="117">
        <v>15307</v>
      </c>
      <c r="M11" s="117">
        <v>7283</v>
      </c>
      <c r="N11" s="2"/>
    </row>
    <row r="12" spans="1:14" s="44" customFormat="1" ht="13.5" customHeight="1">
      <c r="A12" s="112"/>
      <c r="B12" s="46"/>
      <c r="C12" s="86"/>
      <c r="D12" s="137"/>
      <c r="E12" s="47"/>
      <c r="F12" s="47"/>
      <c r="G12" s="47"/>
      <c r="H12" s="47"/>
      <c r="I12" s="47"/>
      <c r="J12" s="47"/>
      <c r="K12" s="47"/>
      <c r="L12" s="47"/>
      <c r="M12" s="47"/>
    </row>
    <row r="13" spans="1:14" s="1" customFormat="1" ht="13.5" customHeight="1">
      <c r="A13" s="138"/>
      <c r="B13" s="116"/>
      <c r="C13" s="139" t="s">
        <v>444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</row>
    <row r="14" spans="1:14" s="44" customFormat="1" ht="13.5" customHeight="1">
      <c r="A14" s="48" t="s">
        <v>126</v>
      </c>
      <c r="B14" s="119">
        <v>30</v>
      </c>
      <c r="C14" s="86">
        <v>1023</v>
      </c>
      <c r="D14" s="47">
        <v>35</v>
      </c>
      <c r="E14" s="47">
        <v>89</v>
      </c>
      <c r="F14" s="47">
        <v>144</v>
      </c>
      <c r="G14" s="47">
        <v>106</v>
      </c>
      <c r="H14" s="47">
        <v>116</v>
      </c>
      <c r="I14" s="47">
        <v>120</v>
      </c>
      <c r="J14" s="47">
        <v>177</v>
      </c>
      <c r="K14" s="47">
        <v>152</v>
      </c>
      <c r="L14" s="47">
        <v>53</v>
      </c>
      <c r="M14" s="47">
        <v>31</v>
      </c>
    </row>
    <row r="15" spans="1:14" s="26" customFormat="1" ht="13.5" customHeight="1">
      <c r="A15" s="112" t="s">
        <v>365</v>
      </c>
      <c r="B15" s="119" t="s">
        <v>366</v>
      </c>
      <c r="C15" s="86">
        <v>927</v>
      </c>
      <c r="D15" s="47">
        <v>30</v>
      </c>
      <c r="E15" s="47">
        <v>78</v>
      </c>
      <c r="F15" s="47">
        <v>146</v>
      </c>
      <c r="G15" s="47">
        <v>118</v>
      </c>
      <c r="H15" s="47">
        <v>112</v>
      </c>
      <c r="I15" s="47">
        <v>120</v>
      </c>
      <c r="J15" s="47">
        <v>143</v>
      </c>
      <c r="K15" s="47">
        <v>125</v>
      </c>
      <c r="L15" s="47">
        <v>39</v>
      </c>
      <c r="M15" s="47">
        <v>16</v>
      </c>
    </row>
    <row r="16" spans="1:14" s="26" customFormat="1" ht="13.5" customHeight="1">
      <c r="A16" s="112"/>
      <c r="B16" s="119">
        <v>2</v>
      </c>
      <c r="C16" s="103">
        <v>737</v>
      </c>
      <c r="D16" s="47">
        <v>12</v>
      </c>
      <c r="E16" s="47">
        <v>78</v>
      </c>
      <c r="F16" s="47">
        <v>100</v>
      </c>
      <c r="G16" s="47">
        <v>109</v>
      </c>
      <c r="H16" s="47">
        <v>96</v>
      </c>
      <c r="I16" s="47">
        <v>95</v>
      </c>
      <c r="J16" s="47">
        <v>129</v>
      </c>
      <c r="K16" s="47">
        <v>82</v>
      </c>
      <c r="L16" s="47">
        <v>25</v>
      </c>
      <c r="M16" s="47">
        <v>11</v>
      </c>
    </row>
    <row r="17" spans="1:14" s="26" customFormat="1" ht="13.5" customHeight="1">
      <c r="A17" s="51"/>
      <c r="B17" s="119">
        <v>3</v>
      </c>
      <c r="C17" s="103">
        <v>774</v>
      </c>
      <c r="D17" s="47">
        <v>16</v>
      </c>
      <c r="E17" s="47">
        <v>68</v>
      </c>
      <c r="F17" s="47">
        <v>128</v>
      </c>
      <c r="G17" s="47">
        <v>95</v>
      </c>
      <c r="H17" s="47">
        <v>95</v>
      </c>
      <c r="I17" s="47">
        <v>100</v>
      </c>
      <c r="J17" s="47">
        <v>149</v>
      </c>
      <c r="K17" s="47">
        <v>83</v>
      </c>
      <c r="L17" s="47">
        <v>27</v>
      </c>
      <c r="M17" s="47">
        <v>13</v>
      </c>
    </row>
    <row r="18" spans="1:14" s="1" customFormat="1" ht="13.5" customHeight="1">
      <c r="B18" s="83">
        <v>4</v>
      </c>
      <c r="C18" s="3">
        <v>766</v>
      </c>
      <c r="D18" s="117">
        <v>20</v>
      </c>
      <c r="E18" s="117">
        <v>63</v>
      </c>
      <c r="F18" s="117">
        <v>132</v>
      </c>
      <c r="G18" s="117">
        <v>107</v>
      </c>
      <c r="H18" s="117">
        <v>92</v>
      </c>
      <c r="I18" s="117">
        <v>92</v>
      </c>
      <c r="J18" s="117">
        <v>123</v>
      </c>
      <c r="K18" s="117">
        <v>93</v>
      </c>
      <c r="L18" s="117">
        <v>31</v>
      </c>
      <c r="M18" s="117">
        <v>13</v>
      </c>
      <c r="N18" s="2"/>
    </row>
    <row r="19" spans="1:14" s="44" customFormat="1" ht="13.5" customHeight="1">
      <c r="A19" s="91"/>
      <c r="B19" s="91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4" s="44" customFormat="1" ht="13.5" customHeight="1">
      <c r="A20" s="5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4" s="44" customFormat="1" ht="13.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4" s="44" customFormat="1" ht="13.5" customHeight="1"/>
  </sheetData>
  <mergeCells count="1">
    <mergeCell ref="A4:B4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33" customWidth="1"/>
    <col min="2" max="2" width="11.7265625" style="33" customWidth="1"/>
    <col min="3" max="3" width="8" style="33" customWidth="1"/>
    <col min="4" max="17" width="6.7265625" style="33" customWidth="1"/>
    <col min="18" max="25" width="7.08984375" style="33" customWidth="1"/>
    <col min="26" max="26" width="8" style="33" customWidth="1"/>
    <col min="27" max="27" width="6.7265625" style="33" customWidth="1"/>
    <col min="28" max="16384" width="9" style="33"/>
  </cols>
  <sheetData>
    <row r="1" spans="1:28">
      <c r="A1" s="283" t="s">
        <v>413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8">
      <c r="A2" s="525" t="s">
        <v>445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8" ht="13.5" thickBot="1">
      <c r="A3" s="525"/>
      <c r="C3" s="52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527" t="s">
        <v>393</v>
      </c>
    </row>
    <row r="4" spans="1:28" ht="16.5" customHeight="1" thickTop="1">
      <c r="A4" s="292" t="s">
        <v>361</v>
      </c>
      <c r="B4" s="292"/>
      <c r="C4" s="288" t="s">
        <v>263</v>
      </c>
      <c r="D4" s="528" t="s">
        <v>196</v>
      </c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529" t="s">
        <v>394</v>
      </c>
      <c r="Z4" s="529" t="s">
        <v>395</v>
      </c>
      <c r="AA4" s="291" t="s">
        <v>197</v>
      </c>
    </row>
    <row r="5" spans="1:28" ht="22.5" customHeight="1">
      <c r="A5" s="530"/>
      <c r="B5" s="530"/>
      <c r="C5" s="531"/>
      <c r="D5" s="532" t="s">
        <v>313</v>
      </c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3"/>
      <c r="R5" s="427" t="s">
        <v>362</v>
      </c>
      <c r="S5" s="534"/>
      <c r="T5" s="534"/>
      <c r="U5" s="534"/>
      <c r="V5" s="535"/>
      <c r="W5" s="536" t="s">
        <v>198</v>
      </c>
      <c r="X5" s="531" t="s">
        <v>264</v>
      </c>
      <c r="Y5" s="537"/>
      <c r="Z5" s="537"/>
      <c r="AA5" s="532"/>
    </row>
    <row r="6" spans="1:28" ht="16.5" customHeight="1">
      <c r="A6" s="530"/>
      <c r="B6" s="530"/>
      <c r="C6" s="531"/>
      <c r="D6" s="538" t="s">
        <v>199</v>
      </c>
      <c r="E6" s="538" t="s">
        <v>200</v>
      </c>
      <c r="F6" s="538" t="s">
        <v>201</v>
      </c>
      <c r="G6" s="538" t="s">
        <v>202</v>
      </c>
      <c r="H6" s="538" t="s">
        <v>203</v>
      </c>
      <c r="I6" s="538" t="s">
        <v>204</v>
      </c>
      <c r="J6" s="538" t="s">
        <v>205</v>
      </c>
      <c r="K6" s="538" t="s">
        <v>206</v>
      </c>
      <c r="L6" s="538" t="s">
        <v>207</v>
      </c>
      <c r="M6" s="538" t="s">
        <v>208</v>
      </c>
      <c r="N6" s="538" t="s">
        <v>209</v>
      </c>
      <c r="O6" s="538" t="s">
        <v>210</v>
      </c>
      <c r="P6" s="538" t="s">
        <v>211</v>
      </c>
      <c r="Q6" s="538" t="s">
        <v>212</v>
      </c>
      <c r="R6" s="383" t="s">
        <v>363</v>
      </c>
      <c r="S6" s="538" t="s">
        <v>213</v>
      </c>
      <c r="T6" s="538" t="s">
        <v>214</v>
      </c>
      <c r="U6" s="538" t="s">
        <v>25</v>
      </c>
      <c r="V6" s="538" t="s">
        <v>212</v>
      </c>
      <c r="W6" s="536"/>
      <c r="X6" s="521"/>
      <c r="Y6" s="537"/>
      <c r="Z6" s="537"/>
      <c r="AA6" s="532"/>
    </row>
    <row r="7" spans="1:28" ht="17.25" customHeight="1">
      <c r="A7" s="534"/>
      <c r="B7" s="534"/>
      <c r="C7" s="29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296"/>
      <c r="S7" s="426"/>
      <c r="T7" s="426"/>
      <c r="U7" s="426"/>
      <c r="V7" s="426"/>
      <c r="W7" s="426"/>
      <c r="X7" s="522"/>
      <c r="Y7" s="539"/>
      <c r="Z7" s="539"/>
      <c r="AA7" s="427"/>
    </row>
    <row r="8" spans="1:28">
      <c r="A8" s="145"/>
      <c r="B8" s="145"/>
      <c r="C8" s="540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2"/>
      <c r="AB8" s="37"/>
    </row>
    <row r="9" spans="1:28" s="229" customFormat="1" ht="21" customHeight="1">
      <c r="A9" s="543" t="s">
        <v>86</v>
      </c>
      <c r="B9" s="550"/>
      <c r="C9" s="416">
        <f>SUM(C11+C12+C13+C14+C15+C16+C17+C18+C20+C22+C24+C25+C26+C28+C29+C31+C32+C33+C34)</f>
        <v>766</v>
      </c>
      <c r="D9" s="416">
        <f>SUM(D11+D12+D13+D14+D15+D16+D17+D18+D20+D22+D24+D25+D26+D28+D29+D31+D32+D33+D34)</f>
        <v>165</v>
      </c>
      <c r="E9" s="416">
        <f t="shared" ref="E9:Z9" si="0">SUM(E11+E12+E13+E14+E15+E16+E17+E18+E20+E22+E24+E25+E26+E28+E29+E31+E32+E33+E34)</f>
        <v>12</v>
      </c>
      <c r="F9" s="416">
        <f t="shared" si="0"/>
        <v>15</v>
      </c>
      <c r="G9" s="416">
        <f t="shared" si="0"/>
        <v>4</v>
      </c>
      <c r="H9" s="416">
        <f t="shared" si="0"/>
        <v>1</v>
      </c>
      <c r="I9" s="416">
        <f t="shared" si="0"/>
        <v>11</v>
      </c>
      <c r="J9" s="416">
        <f t="shared" si="0"/>
        <v>1</v>
      </c>
      <c r="K9" s="416">
        <f t="shared" si="0"/>
        <v>5</v>
      </c>
      <c r="L9" s="416">
        <f t="shared" si="0"/>
        <v>2</v>
      </c>
      <c r="M9" s="416">
        <f t="shared" si="0"/>
        <v>44</v>
      </c>
      <c r="N9" s="416">
        <f t="shared" si="0"/>
        <v>21</v>
      </c>
      <c r="O9" s="416">
        <f t="shared" si="0"/>
        <v>1</v>
      </c>
      <c r="P9" s="416">
        <f t="shared" si="0"/>
        <v>0</v>
      </c>
      <c r="Q9" s="416">
        <f>SUM(Q11+Q12+Q13+Q14+Q15+Q16+Q17+Q18+Q20+Q22+Q24+Q25+Q26+Q28+Q29+Q31+Q32+Q33+Q34)</f>
        <v>282</v>
      </c>
      <c r="R9" s="416">
        <f t="shared" si="0"/>
        <v>91</v>
      </c>
      <c r="S9" s="416">
        <f t="shared" si="0"/>
        <v>92</v>
      </c>
      <c r="T9" s="416">
        <f t="shared" si="0"/>
        <v>251</v>
      </c>
      <c r="U9" s="416">
        <f t="shared" si="0"/>
        <v>36</v>
      </c>
      <c r="V9" s="416">
        <f t="shared" si="0"/>
        <v>470</v>
      </c>
      <c r="W9" s="416">
        <f t="shared" si="0"/>
        <v>1</v>
      </c>
      <c r="X9" s="416">
        <f t="shared" si="0"/>
        <v>13</v>
      </c>
      <c r="Y9" s="416">
        <f t="shared" si="0"/>
        <v>16</v>
      </c>
      <c r="Z9" s="416">
        <f t="shared" si="0"/>
        <v>836</v>
      </c>
      <c r="AA9" s="544" t="s">
        <v>185</v>
      </c>
      <c r="AB9" s="364"/>
    </row>
    <row r="10" spans="1:28" ht="21" customHeight="1">
      <c r="A10" s="145"/>
      <c r="B10" s="145"/>
      <c r="C10" s="38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4"/>
      <c r="R10" s="35"/>
      <c r="S10" s="35"/>
      <c r="T10" s="35"/>
      <c r="U10" s="35"/>
      <c r="V10" s="34"/>
      <c r="W10" s="35"/>
      <c r="X10" s="35"/>
      <c r="Z10" s="35"/>
      <c r="AA10" s="542"/>
      <c r="AB10" s="37"/>
    </row>
    <row r="11" spans="1:28" ht="21" customHeight="1">
      <c r="A11" s="233">
        <v>201</v>
      </c>
      <c r="B11" s="235" t="s">
        <v>43</v>
      </c>
      <c r="C11" s="38">
        <v>300</v>
      </c>
      <c r="D11" s="35">
        <v>60</v>
      </c>
      <c r="E11" s="35">
        <v>1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24</v>
      </c>
      <c r="N11" s="35">
        <v>19</v>
      </c>
      <c r="O11" s="35">
        <v>0</v>
      </c>
      <c r="P11" s="35">
        <v>0</v>
      </c>
      <c r="Q11" s="35">
        <f>SUM(D11:P11)</f>
        <v>104</v>
      </c>
      <c r="R11" s="35">
        <v>44</v>
      </c>
      <c r="S11" s="35">
        <v>30</v>
      </c>
      <c r="T11" s="35">
        <v>99</v>
      </c>
      <c r="U11" s="35">
        <v>13</v>
      </c>
      <c r="V11" s="35">
        <f>SUM(R11:U11)</f>
        <v>186</v>
      </c>
      <c r="W11" s="36">
        <v>1</v>
      </c>
      <c r="X11" s="36">
        <v>9</v>
      </c>
      <c r="Y11" s="416">
        <v>2</v>
      </c>
      <c r="Z11" s="35">
        <v>326</v>
      </c>
      <c r="AA11" s="545">
        <v>201</v>
      </c>
      <c r="AB11" s="37"/>
    </row>
    <row r="12" spans="1:28" ht="21" customHeight="1">
      <c r="A12" s="233">
        <v>202</v>
      </c>
      <c r="B12" s="235" t="s">
        <v>44</v>
      </c>
      <c r="C12" s="38">
        <v>47</v>
      </c>
      <c r="D12" s="36">
        <v>21</v>
      </c>
      <c r="E12" s="35">
        <v>0</v>
      </c>
      <c r="F12" s="35">
        <v>0</v>
      </c>
      <c r="G12" s="36">
        <v>4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f t="shared" ref="Q12:Q18" si="1">SUM(D12:P12)</f>
        <v>25</v>
      </c>
      <c r="R12" s="36">
        <v>2</v>
      </c>
      <c r="S12" s="36">
        <v>1</v>
      </c>
      <c r="T12" s="36">
        <v>16</v>
      </c>
      <c r="U12" s="36">
        <v>0</v>
      </c>
      <c r="V12" s="35">
        <f t="shared" ref="V12:V18" si="2">SUM(R12:U12)</f>
        <v>19</v>
      </c>
      <c r="W12" s="36">
        <v>0</v>
      </c>
      <c r="X12" s="36">
        <v>3</v>
      </c>
      <c r="Y12" s="416">
        <v>2</v>
      </c>
      <c r="Z12" s="36">
        <v>47</v>
      </c>
      <c r="AA12" s="545">
        <v>202</v>
      </c>
      <c r="AB12" s="37"/>
    </row>
    <row r="13" spans="1:28" ht="21" customHeight="1">
      <c r="A13" s="233">
        <v>203</v>
      </c>
      <c r="B13" s="523" t="s">
        <v>45</v>
      </c>
      <c r="C13" s="36">
        <v>230</v>
      </c>
      <c r="D13" s="36">
        <v>24</v>
      </c>
      <c r="E13" s="35">
        <v>0</v>
      </c>
      <c r="F13" s="36">
        <v>15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20</v>
      </c>
      <c r="N13" s="35">
        <v>0</v>
      </c>
      <c r="O13" s="35">
        <v>0</v>
      </c>
      <c r="P13" s="35">
        <v>0</v>
      </c>
      <c r="Q13" s="35">
        <f t="shared" si="1"/>
        <v>59</v>
      </c>
      <c r="R13" s="36">
        <v>16</v>
      </c>
      <c r="S13" s="36">
        <v>41</v>
      </c>
      <c r="T13" s="36">
        <v>102</v>
      </c>
      <c r="U13" s="36">
        <v>12</v>
      </c>
      <c r="V13" s="35">
        <f t="shared" si="2"/>
        <v>171</v>
      </c>
      <c r="W13" s="36">
        <v>0</v>
      </c>
      <c r="X13" s="36">
        <v>0</v>
      </c>
      <c r="Y13" s="416">
        <v>2</v>
      </c>
      <c r="Z13" s="36">
        <v>266</v>
      </c>
      <c r="AA13" s="545">
        <v>203</v>
      </c>
      <c r="AB13" s="37"/>
    </row>
    <row r="14" spans="1:28" ht="21" customHeight="1">
      <c r="A14" s="233">
        <v>204</v>
      </c>
      <c r="B14" s="235" t="s">
        <v>46</v>
      </c>
      <c r="C14" s="38">
        <v>48</v>
      </c>
      <c r="D14" s="36">
        <v>12</v>
      </c>
      <c r="E14" s="35">
        <v>0</v>
      </c>
      <c r="F14" s="35">
        <v>0</v>
      </c>
      <c r="G14" s="35">
        <v>0</v>
      </c>
      <c r="H14" s="35">
        <v>0</v>
      </c>
      <c r="I14" s="36">
        <v>11</v>
      </c>
      <c r="J14" s="36">
        <v>0</v>
      </c>
      <c r="K14" s="36">
        <v>0</v>
      </c>
      <c r="L14" s="36">
        <v>0</v>
      </c>
      <c r="M14" s="35">
        <v>0</v>
      </c>
      <c r="N14" s="35">
        <v>0</v>
      </c>
      <c r="O14" s="35">
        <v>0</v>
      </c>
      <c r="P14" s="35">
        <v>0</v>
      </c>
      <c r="Q14" s="35">
        <f t="shared" si="1"/>
        <v>23</v>
      </c>
      <c r="R14" s="36">
        <v>5</v>
      </c>
      <c r="S14" s="36">
        <v>4</v>
      </c>
      <c r="T14" s="36">
        <v>13</v>
      </c>
      <c r="U14" s="36">
        <v>3</v>
      </c>
      <c r="V14" s="35">
        <f t="shared" si="2"/>
        <v>25</v>
      </c>
      <c r="W14" s="35">
        <v>0</v>
      </c>
      <c r="X14" s="35">
        <v>0</v>
      </c>
      <c r="Y14" s="416">
        <v>2</v>
      </c>
      <c r="Z14" s="36">
        <v>52</v>
      </c>
      <c r="AA14" s="545">
        <v>204</v>
      </c>
      <c r="AB14" s="37"/>
    </row>
    <row r="15" spans="1:28" ht="21" customHeight="1">
      <c r="A15" s="233">
        <v>205</v>
      </c>
      <c r="B15" s="235" t="s">
        <v>47</v>
      </c>
      <c r="C15" s="38">
        <v>28</v>
      </c>
      <c r="D15" s="36">
        <v>16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6">
        <v>2</v>
      </c>
      <c r="M15" s="35">
        <v>0</v>
      </c>
      <c r="N15" s="35">
        <v>0</v>
      </c>
      <c r="O15" s="35">
        <v>0</v>
      </c>
      <c r="P15" s="35">
        <v>0</v>
      </c>
      <c r="Q15" s="35">
        <f t="shared" si="1"/>
        <v>18</v>
      </c>
      <c r="R15" s="36">
        <v>2</v>
      </c>
      <c r="S15" s="36">
        <v>0</v>
      </c>
      <c r="T15" s="36">
        <v>6</v>
      </c>
      <c r="U15" s="36">
        <v>2</v>
      </c>
      <c r="V15" s="35">
        <f t="shared" si="2"/>
        <v>10</v>
      </c>
      <c r="W15" s="35">
        <v>0</v>
      </c>
      <c r="X15" s="35">
        <v>0</v>
      </c>
      <c r="Y15" s="416">
        <v>2</v>
      </c>
      <c r="Z15" s="36">
        <v>27</v>
      </c>
      <c r="AA15" s="545">
        <v>205</v>
      </c>
      <c r="AB15" s="37"/>
    </row>
    <row r="16" spans="1:28" ht="21" customHeight="1">
      <c r="A16" s="236">
        <v>206</v>
      </c>
      <c r="B16" s="234" t="s">
        <v>48</v>
      </c>
      <c r="C16" s="38">
        <v>43</v>
      </c>
      <c r="D16" s="36">
        <v>16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1</v>
      </c>
      <c r="O16" s="35">
        <v>0</v>
      </c>
      <c r="P16" s="35">
        <v>0</v>
      </c>
      <c r="Q16" s="35">
        <f t="shared" si="1"/>
        <v>17</v>
      </c>
      <c r="R16" s="35">
        <v>7</v>
      </c>
      <c r="S16" s="36">
        <v>9</v>
      </c>
      <c r="T16" s="35">
        <v>8</v>
      </c>
      <c r="U16" s="36">
        <v>1</v>
      </c>
      <c r="V16" s="35">
        <f t="shared" si="2"/>
        <v>25</v>
      </c>
      <c r="W16" s="35">
        <v>0</v>
      </c>
      <c r="X16" s="36">
        <v>1</v>
      </c>
      <c r="Y16" s="416">
        <v>2</v>
      </c>
      <c r="Z16" s="35">
        <v>48</v>
      </c>
      <c r="AA16" s="545">
        <v>206</v>
      </c>
      <c r="AB16" s="37"/>
    </row>
    <row r="17" spans="1:28" ht="21" customHeight="1">
      <c r="A17" s="236">
        <v>207</v>
      </c>
      <c r="B17" s="234" t="s">
        <v>49</v>
      </c>
      <c r="C17" s="38">
        <v>17</v>
      </c>
      <c r="D17" s="36">
        <v>12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f t="shared" si="1"/>
        <v>12</v>
      </c>
      <c r="R17" s="35">
        <v>0</v>
      </c>
      <c r="S17" s="36">
        <v>2</v>
      </c>
      <c r="T17" s="35">
        <v>1</v>
      </c>
      <c r="U17" s="36">
        <v>2</v>
      </c>
      <c r="V17" s="35">
        <f t="shared" si="2"/>
        <v>5</v>
      </c>
      <c r="W17" s="35">
        <v>0</v>
      </c>
      <c r="X17" s="36">
        <v>0</v>
      </c>
      <c r="Y17" s="416">
        <v>0</v>
      </c>
      <c r="Z17" s="35">
        <v>20</v>
      </c>
      <c r="AA17" s="545">
        <v>207</v>
      </c>
      <c r="AB17" s="37"/>
    </row>
    <row r="18" spans="1:28" ht="21" customHeight="1">
      <c r="A18" s="233">
        <v>209</v>
      </c>
      <c r="B18" s="235" t="s">
        <v>50</v>
      </c>
      <c r="C18" s="38">
        <v>20</v>
      </c>
      <c r="D18" s="35">
        <v>0</v>
      </c>
      <c r="E18" s="35">
        <v>8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f t="shared" si="1"/>
        <v>8</v>
      </c>
      <c r="R18" s="35">
        <v>7</v>
      </c>
      <c r="S18" s="35">
        <v>2</v>
      </c>
      <c r="T18" s="35">
        <v>2</v>
      </c>
      <c r="U18" s="35">
        <v>1</v>
      </c>
      <c r="V18" s="35">
        <f t="shared" si="2"/>
        <v>12</v>
      </c>
      <c r="W18" s="35">
        <v>0</v>
      </c>
      <c r="X18" s="35">
        <v>0</v>
      </c>
      <c r="Y18" s="416">
        <v>0</v>
      </c>
      <c r="Z18" s="35">
        <v>20</v>
      </c>
      <c r="AA18" s="545">
        <v>209</v>
      </c>
    </row>
    <row r="19" spans="1:28" ht="21" customHeight="1">
      <c r="A19" s="233"/>
      <c r="C19" s="38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5"/>
      <c r="R19" s="35"/>
      <c r="S19" s="35"/>
      <c r="T19" s="35"/>
      <c r="U19" s="35"/>
      <c r="V19" s="35"/>
      <c r="W19" s="35"/>
      <c r="X19" s="35"/>
      <c r="Y19" s="35"/>
      <c r="Z19" s="35" t="s">
        <v>446</v>
      </c>
      <c r="AA19" s="545"/>
    </row>
    <row r="20" spans="1:28" ht="21" customHeight="1">
      <c r="A20" s="233">
        <v>343</v>
      </c>
      <c r="B20" s="235" t="s">
        <v>51</v>
      </c>
      <c r="C20" s="38">
        <v>10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5</v>
      </c>
      <c r="L20" s="35">
        <v>0</v>
      </c>
      <c r="M20" s="35">
        <v>0</v>
      </c>
      <c r="N20" s="35">
        <v>1</v>
      </c>
      <c r="O20" s="35">
        <v>0</v>
      </c>
      <c r="P20" s="35">
        <v>0</v>
      </c>
      <c r="Q20" s="35">
        <f>SUM(D20:P20)</f>
        <v>6</v>
      </c>
      <c r="R20" s="35">
        <v>3</v>
      </c>
      <c r="S20" s="35">
        <v>1</v>
      </c>
      <c r="T20" s="35">
        <v>0</v>
      </c>
      <c r="U20" s="35">
        <v>0</v>
      </c>
      <c r="V20" s="35">
        <f>SUM(R20:U20)</f>
        <v>4</v>
      </c>
      <c r="W20" s="35">
        <v>0</v>
      </c>
      <c r="X20" s="35">
        <v>0</v>
      </c>
      <c r="Y20" s="416">
        <v>1</v>
      </c>
      <c r="Z20" s="35">
        <v>9</v>
      </c>
      <c r="AA20" s="545">
        <v>343</v>
      </c>
    </row>
    <row r="21" spans="1:28" ht="21" customHeight="1">
      <c r="A21" s="233"/>
      <c r="C21" s="38"/>
      <c r="D21" s="36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545"/>
    </row>
    <row r="22" spans="1:28" ht="21" customHeight="1">
      <c r="A22" s="233">
        <v>386</v>
      </c>
      <c r="B22" s="235" t="s">
        <v>52</v>
      </c>
      <c r="C22" s="38">
        <v>4</v>
      </c>
      <c r="D22" s="35">
        <v>0</v>
      </c>
      <c r="E22" s="35">
        <v>3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f>SUM(D22:P22)</f>
        <v>3</v>
      </c>
      <c r="R22" s="35">
        <v>0</v>
      </c>
      <c r="S22" s="35">
        <v>0</v>
      </c>
      <c r="T22" s="35">
        <v>0</v>
      </c>
      <c r="U22" s="35">
        <v>1</v>
      </c>
      <c r="V22" s="35">
        <f>SUM(R22:U22)</f>
        <v>1</v>
      </c>
      <c r="W22" s="35">
        <v>0</v>
      </c>
      <c r="X22" s="35">
        <v>0</v>
      </c>
      <c r="Y22" s="416">
        <v>1</v>
      </c>
      <c r="Z22" s="35">
        <v>3</v>
      </c>
      <c r="AA22" s="545">
        <v>386</v>
      </c>
    </row>
    <row r="23" spans="1:28" ht="21" customHeight="1">
      <c r="A23" s="233"/>
      <c r="C23" s="38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5"/>
      <c r="W23" s="36"/>
      <c r="X23" s="36"/>
      <c r="Y23" s="36"/>
      <c r="Z23" s="36"/>
      <c r="AA23" s="545"/>
    </row>
    <row r="24" spans="1:28" ht="21" customHeight="1">
      <c r="A24" s="233">
        <v>441</v>
      </c>
      <c r="B24" s="235" t="s">
        <v>53</v>
      </c>
      <c r="C24" s="38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f>SUM(D24:P24)</f>
        <v>0</v>
      </c>
      <c r="R24" s="35">
        <v>0</v>
      </c>
      <c r="S24" s="35">
        <v>0</v>
      </c>
      <c r="T24" s="35">
        <v>0</v>
      </c>
      <c r="U24" s="35">
        <v>0</v>
      </c>
      <c r="V24" s="35">
        <f>SUM(R24:U24)</f>
        <v>0</v>
      </c>
      <c r="W24" s="35">
        <v>0</v>
      </c>
      <c r="X24" s="35">
        <v>0</v>
      </c>
      <c r="Y24" s="416">
        <v>0</v>
      </c>
      <c r="Z24" s="35">
        <v>0</v>
      </c>
      <c r="AA24" s="545">
        <v>441</v>
      </c>
    </row>
    <row r="25" spans="1:28" ht="21" customHeight="1">
      <c r="A25" s="233">
        <v>448</v>
      </c>
      <c r="B25" s="235" t="s">
        <v>54</v>
      </c>
      <c r="C25" s="38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f>SUM(D25:P25)</f>
        <v>0</v>
      </c>
      <c r="R25" s="35">
        <v>0</v>
      </c>
      <c r="S25" s="35">
        <v>0</v>
      </c>
      <c r="T25" s="35">
        <v>0</v>
      </c>
      <c r="U25" s="35">
        <v>0</v>
      </c>
      <c r="V25" s="35">
        <f>SUM(R25:U25)</f>
        <v>0</v>
      </c>
      <c r="W25" s="35">
        <v>0</v>
      </c>
      <c r="X25" s="35">
        <v>0</v>
      </c>
      <c r="Y25" s="416">
        <v>0</v>
      </c>
      <c r="Z25" s="35">
        <v>0</v>
      </c>
      <c r="AA25" s="545">
        <v>448</v>
      </c>
    </row>
    <row r="26" spans="1:28" ht="21" customHeight="1">
      <c r="A26" s="233">
        <v>449</v>
      </c>
      <c r="B26" s="235" t="s">
        <v>55</v>
      </c>
      <c r="C26" s="38">
        <v>6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1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f>SUM(D26:P26)</f>
        <v>1</v>
      </c>
      <c r="R26" s="35">
        <v>4</v>
      </c>
      <c r="S26" s="35">
        <v>1</v>
      </c>
      <c r="T26" s="35">
        <v>0</v>
      </c>
      <c r="U26" s="35">
        <v>0</v>
      </c>
      <c r="V26" s="35">
        <f>SUM(R26:U26)</f>
        <v>5</v>
      </c>
      <c r="W26" s="35">
        <v>0</v>
      </c>
      <c r="X26" s="35">
        <v>0</v>
      </c>
      <c r="Y26" s="416">
        <v>0</v>
      </c>
      <c r="Z26" s="35">
        <v>6</v>
      </c>
      <c r="AA26" s="545">
        <v>449</v>
      </c>
    </row>
    <row r="27" spans="1:28" ht="21" customHeight="1">
      <c r="A27" s="233"/>
      <c r="C27" s="38"/>
      <c r="D27" s="36"/>
      <c r="E27" s="35"/>
      <c r="F27" s="36"/>
      <c r="G27" s="36"/>
      <c r="H27" s="36"/>
      <c r="I27" s="36"/>
      <c r="J27" s="36"/>
      <c r="K27" s="35"/>
      <c r="L27" s="36"/>
      <c r="M27" s="36"/>
      <c r="N27" s="36"/>
      <c r="O27" s="36"/>
      <c r="P27" s="36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545"/>
    </row>
    <row r="28" spans="1:28" ht="21" customHeight="1">
      <c r="A28" s="233">
        <v>501</v>
      </c>
      <c r="B28" s="235" t="s">
        <v>56</v>
      </c>
      <c r="C28" s="38">
        <v>6</v>
      </c>
      <c r="D28" s="35">
        <v>4</v>
      </c>
      <c r="E28" s="35">
        <v>0</v>
      </c>
      <c r="F28" s="35">
        <v>0</v>
      </c>
      <c r="G28" s="35">
        <v>0</v>
      </c>
      <c r="H28" s="35">
        <v>1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f>SUM(D28:P28)</f>
        <v>5</v>
      </c>
      <c r="R28" s="35">
        <v>0</v>
      </c>
      <c r="S28" s="35">
        <v>0</v>
      </c>
      <c r="T28" s="35">
        <v>0</v>
      </c>
      <c r="U28" s="35">
        <v>1</v>
      </c>
      <c r="V28" s="35">
        <f>SUM(R28:U28)</f>
        <v>1</v>
      </c>
      <c r="W28" s="35">
        <v>0</v>
      </c>
      <c r="X28" s="35">
        <v>0</v>
      </c>
      <c r="Y28" s="416">
        <v>1</v>
      </c>
      <c r="Z28" s="35">
        <v>6</v>
      </c>
      <c r="AA28" s="545">
        <v>501</v>
      </c>
    </row>
    <row r="29" spans="1:28" ht="21" customHeight="1">
      <c r="A29" s="233">
        <v>505</v>
      </c>
      <c r="B29" s="235" t="s">
        <v>57</v>
      </c>
      <c r="C29" s="38">
        <v>2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f>SUM(D29:P29)</f>
        <v>0</v>
      </c>
      <c r="R29" s="35">
        <v>1</v>
      </c>
      <c r="S29" s="35">
        <v>0</v>
      </c>
      <c r="T29" s="35">
        <v>1</v>
      </c>
      <c r="U29" s="35">
        <v>0</v>
      </c>
      <c r="V29" s="35">
        <f>SUM(R29:U29)</f>
        <v>2</v>
      </c>
      <c r="W29" s="35">
        <v>0</v>
      </c>
      <c r="X29" s="35">
        <v>0</v>
      </c>
      <c r="Y29" s="416">
        <v>0</v>
      </c>
      <c r="Z29" s="35">
        <v>2</v>
      </c>
      <c r="AA29" s="545">
        <v>505</v>
      </c>
    </row>
    <row r="30" spans="1:28" ht="21" customHeight="1">
      <c r="A30" s="233"/>
      <c r="C30" s="38"/>
      <c r="D30" s="35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5"/>
      <c r="R30" s="35"/>
      <c r="S30" s="35"/>
      <c r="T30" s="35"/>
      <c r="U30" s="36"/>
      <c r="V30" s="35"/>
      <c r="W30" s="35"/>
      <c r="X30" s="35"/>
      <c r="Y30" s="35"/>
      <c r="Z30" s="35"/>
      <c r="AA30" s="545"/>
    </row>
    <row r="31" spans="1:28" ht="21" customHeight="1">
      <c r="A31" s="233">
        <v>525</v>
      </c>
      <c r="B31" s="235" t="s">
        <v>58</v>
      </c>
      <c r="C31" s="38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f>SUM(D31:P31)</f>
        <v>0</v>
      </c>
      <c r="R31" s="35">
        <v>0</v>
      </c>
      <c r="S31" s="35">
        <v>0</v>
      </c>
      <c r="T31" s="35">
        <v>0</v>
      </c>
      <c r="U31" s="35">
        <v>0</v>
      </c>
      <c r="V31" s="35">
        <f>SUM(R31:U31)</f>
        <v>0</v>
      </c>
      <c r="W31" s="35">
        <v>0</v>
      </c>
      <c r="X31" s="35">
        <v>0</v>
      </c>
      <c r="Y31" s="416">
        <v>0</v>
      </c>
      <c r="Z31" s="35">
        <v>0</v>
      </c>
      <c r="AA31" s="545">
        <v>525</v>
      </c>
    </row>
    <row r="32" spans="1:28" ht="21" customHeight="1">
      <c r="A32" s="233">
        <v>526</v>
      </c>
      <c r="B32" s="235" t="s">
        <v>59</v>
      </c>
      <c r="C32" s="38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f>SUM(D32:P32)</f>
        <v>0</v>
      </c>
      <c r="R32" s="35">
        <v>0</v>
      </c>
      <c r="S32" s="35">
        <v>0</v>
      </c>
      <c r="T32" s="35">
        <v>0</v>
      </c>
      <c r="U32" s="35">
        <v>0</v>
      </c>
      <c r="V32" s="35">
        <f>SUM(R32:U32)</f>
        <v>0</v>
      </c>
      <c r="W32" s="35">
        <v>0</v>
      </c>
      <c r="X32" s="35">
        <v>0</v>
      </c>
      <c r="Y32" s="416">
        <v>0</v>
      </c>
      <c r="Z32" s="35">
        <v>0</v>
      </c>
      <c r="AA32" s="545">
        <v>526</v>
      </c>
    </row>
    <row r="33" spans="1:28" ht="21" customHeight="1">
      <c r="A33" s="236">
        <v>527</v>
      </c>
      <c r="B33" s="234" t="s">
        <v>60</v>
      </c>
      <c r="C33" s="38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f>SUM(D33:P33)</f>
        <v>0</v>
      </c>
      <c r="R33" s="35">
        <v>0</v>
      </c>
      <c r="S33" s="35">
        <v>0</v>
      </c>
      <c r="T33" s="35">
        <v>0</v>
      </c>
      <c r="U33" s="35">
        <v>0</v>
      </c>
      <c r="V33" s="35">
        <f>SUM(R33:U33)</f>
        <v>0</v>
      </c>
      <c r="W33" s="35">
        <v>0</v>
      </c>
      <c r="X33" s="35">
        <v>0</v>
      </c>
      <c r="Y33" s="416">
        <v>0</v>
      </c>
      <c r="Z33" s="35">
        <v>0</v>
      </c>
      <c r="AA33" s="545">
        <v>527</v>
      </c>
    </row>
    <row r="34" spans="1:28" ht="21" customHeight="1">
      <c r="A34" s="236">
        <v>528</v>
      </c>
      <c r="B34" s="234" t="s">
        <v>61</v>
      </c>
      <c r="C34" s="38">
        <v>5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1</v>
      </c>
      <c r="P34" s="35">
        <v>0</v>
      </c>
      <c r="Q34" s="35">
        <f>SUM(D34:P34)</f>
        <v>1</v>
      </c>
      <c r="R34" s="35">
        <v>0</v>
      </c>
      <c r="S34" s="35">
        <v>1</v>
      </c>
      <c r="T34" s="35">
        <v>3</v>
      </c>
      <c r="U34" s="35">
        <v>0</v>
      </c>
      <c r="V34" s="35">
        <f>SUM(R34:U34)</f>
        <v>4</v>
      </c>
      <c r="W34" s="35">
        <v>0</v>
      </c>
      <c r="X34" s="35">
        <v>0</v>
      </c>
      <c r="Y34" s="416">
        <v>1</v>
      </c>
      <c r="Z34" s="35">
        <v>4</v>
      </c>
      <c r="AA34" s="545">
        <v>528</v>
      </c>
    </row>
    <row r="35" spans="1:28" ht="13.5" customHeight="1">
      <c r="A35" s="237"/>
      <c r="B35" s="524"/>
      <c r="C35" s="546"/>
      <c r="D35" s="547"/>
      <c r="E35" s="419"/>
      <c r="F35" s="419"/>
      <c r="G35" s="419"/>
      <c r="H35" s="419"/>
      <c r="I35" s="419"/>
      <c r="J35" s="547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548"/>
      <c r="AB35" s="37"/>
    </row>
    <row r="36" spans="1:28">
      <c r="A36" s="33" t="s">
        <v>39</v>
      </c>
      <c r="B36" s="145" t="s">
        <v>448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145"/>
    </row>
    <row r="37" spans="1:28">
      <c r="A37" s="549" t="s">
        <v>447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</row>
    <row r="38" spans="1:28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</sheetData>
  <mergeCells count="30">
    <mergeCell ref="A4:B7"/>
    <mergeCell ref="C4:C7"/>
    <mergeCell ref="D4:X4"/>
    <mergeCell ref="V6:V7"/>
    <mergeCell ref="A9:B9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Y4:Y7"/>
    <mergeCell ref="Z4:Z7"/>
    <mergeCell ref="AA4:AA7"/>
    <mergeCell ref="D5:Q5"/>
    <mergeCell ref="R5:V5"/>
    <mergeCell ref="W5:W7"/>
    <mergeCell ref="X5:X7"/>
    <mergeCell ref="F6:F7"/>
    <mergeCell ref="G6:G7"/>
    <mergeCell ref="H6:H7"/>
    <mergeCell ref="I6:I7"/>
    <mergeCell ref="O6:O7"/>
    <mergeCell ref="D6:D7"/>
    <mergeCell ref="E6:E7"/>
  </mergeCells>
  <phoneticPr fontId="7"/>
  <printOptions horizontalCentered="1" verticalCentered="1" gridLinesSet="0"/>
  <pageMargins left="0.19685039370078741" right="0.19685039370078741" top="0.39370078740157483" bottom="0.11811023622047245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120" zoomScaleNormal="120" workbookViewId="0">
      <selection activeCell="A4" sqref="A1:XFD1048576"/>
    </sheetView>
  </sheetViews>
  <sheetFormatPr defaultColWidth="9" defaultRowHeight="13"/>
  <cols>
    <col min="1" max="1" width="4.6328125" style="51" customWidth="1"/>
    <col min="2" max="2" width="10.90625" style="51" bestFit="1" customWidth="1"/>
    <col min="3" max="12" width="8.6328125" style="51" customWidth="1"/>
    <col min="13" max="16384" width="9" style="51"/>
  </cols>
  <sheetData>
    <row r="1" spans="1:12" ht="13.5" customHeight="1">
      <c r="A1" s="207" t="s">
        <v>265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13.5" customHeight="1">
      <c r="A2" s="209" t="s">
        <v>396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3.5" customHeight="1" thickBo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10" t="s">
        <v>20</v>
      </c>
    </row>
    <row r="4" spans="1:12" ht="13.5" customHeight="1" thickTop="1">
      <c r="A4" s="211" t="s">
        <v>266</v>
      </c>
      <c r="B4" s="157"/>
      <c r="C4" s="212" t="s">
        <v>250</v>
      </c>
      <c r="D4" s="212" t="s">
        <v>23</v>
      </c>
      <c r="E4" s="212" t="s">
        <v>24</v>
      </c>
      <c r="F4" s="213" t="s">
        <v>251</v>
      </c>
      <c r="G4" s="214"/>
      <c r="H4" s="212" t="s">
        <v>267</v>
      </c>
      <c r="I4" s="212" t="s">
        <v>314</v>
      </c>
      <c r="J4" s="212" t="s">
        <v>40</v>
      </c>
      <c r="K4" s="212" t="s">
        <v>41</v>
      </c>
      <c r="L4" s="213" t="s">
        <v>25</v>
      </c>
    </row>
    <row r="5" spans="1:12" ht="7.5" customHeight="1">
      <c r="A5" s="205"/>
      <c r="B5" s="206"/>
      <c r="C5" s="215"/>
      <c r="D5" s="215"/>
      <c r="E5" s="215"/>
      <c r="F5" s="216"/>
      <c r="G5" s="217"/>
      <c r="H5" s="215"/>
      <c r="I5" s="215"/>
      <c r="J5" s="215"/>
      <c r="K5" s="215"/>
      <c r="L5" s="216"/>
    </row>
    <row r="6" spans="1:12" ht="17.25" customHeight="1">
      <c r="A6" s="158"/>
      <c r="B6" s="159"/>
      <c r="C6" s="218"/>
      <c r="D6" s="218"/>
      <c r="E6" s="218"/>
      <c r="F6" s="219"/>
      <c r="G6" s="220" t="s">
        <v>42</v>
      </c>
      <c r="H6" s="218"/>
      <c r="I6" s="218"/>
      <c r="J6" s="218"/>
      <c r="K6" s="218"/>
      <c r="L6" s="219"/>
    </row>
    <row r="7" spans="1:12" ht="13.5" customHeight="1">
      <c r="A7" s="221"/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</row>
    <row r="8" spans="1:12" ht="22.5" customHeight="1">
      <c r="A8" s="225" t="s">
        <v>414</v>
      </c>
      <c r="B8" s="226">
        <v>30</v>
      </c>
      <c r="C8" s="143">
        <v>333</v>
      </c>
      <c r="D8" s="144">
        <v>107</v>
      </c>
      <c r="E8" s="144">
        <v>13</v>
      </c>
      <c r="F8" s="144">
        <v>39</v>
      </c>
      <c r="G8" s="143">
        <v>0</v>
      </c>
      <c r="H8" s="144">
        <v>1</v>
      </c>
      <c r="I8" s="144">
        <v>35</v>
      </c>
      <c r="J8" s="144">
        <v>1</v>
      </c>
      <c r="K8" s="227">
        <v>0</v>
      </c>
      <c r="L8" s="144">
        <v>137</v>
      </c>
    </row>
    <row r="9" spans="1:12" s="33" customFormat="1" ht="22.5" customHeight="1">
      <c r="A9" s="228" t="s">
        <v>365</v>
      </c>
      <c r="B9" s="226" t="s">
        <v>366</v>
      </c>
      <c r="C9" s="50">
        <v>318</v>
      </c>
      <c r="D9" s="203">
        <v>102</v>
      </c>
      <c r="E9" s="203">
        <v>36</v>
      </c>
      <c r="F9" s="203">
        <v>19</v>
      </c>
      <c r="G9" s="203">
        <v>0</v>
      </c>
      <c r="H9" s="203">
        <v>2</v>
      </c>
      <c r="I9" s="203">
        <v>23</v>
      </c>
      <c r="J9" s="203">
        <v>1</v>
      </c>
      <c r="K9" s="203">
        <v>1</v>
      </c>
      <c r="L9" s="203">
        <v>134</v>
      </c>
    </row>
    <row r="10" spans="1:12" s="33" customFormat="1" ht="22.5" customHeight="1">
      <c r="A10" s="228"/>
      <c r="B10" s="226">
        <v>2</v>
      </c>
      <c r="C10" s="204">
        <v>359</v>
      </c>
      <c r="D10" s="204">
        <v>137</v>
      </c>
      <c r="E10" s="204">
        <v>37</v>
      </c>
      <c r="F10" s="204">
        <v>37</v>
      </c>
      <c r="G10" s="203">
        <v>0</v>
      </c>
      <c r="H10" s="203">
        <v>2</v>
      </c>
      <c r="I10" s="204">
        <v>30</v>
      </c>
      <c r="J10" s="203">
        <v>1</v>
      </c>
      <c r="K10" s="203">
        <v>0</v>
      </c>
      <c r="L10" s="204">
        <v>115</v>
      </c>
    </row>
    <row r="11" spans="1:12" s="33" customFormat="1" ht="22.5" customHeight="1">
      <c r="A11" s="228"/>
      <c r="B11" s="226">
        <v>3</v>
      </c>
      <c r="C11" s="51">
        <v>317</v>
      </c>
      <c r="D11" s="51">
        <v>111</v>
      </c>
      <c r="E11" s="51">
        <v>45</v>
      </c>
      <c r="F11" s="51">
        <v>24</v>
      </c>
      <c r="G11" s="52">
        <v>0</v>
      </c>
      <c r="H11" s="51">
        <v>5</v>
      </c>
      <c r="I11" s="51">
        <v>29</v>
      </c>
      <c r="J11" s="52">
        <v>2</v>
      </c>
      <c r="K11" s="203">
        <v>0</v>
      </c>
      <c r="L11" s="51">
        <v>101</v>
      </c>
    </row>
    <row r="12" spans="1:12" s="229" customFormat="1" ht="22.5" customHeight="1">
      <c r="B12" s="230">
        <v>4</v>
      </c>
      <c r="C12" s="231">
        <v>335</v>
      </c>
      <c r="D12" s="231">
        <v>80</v>
      </c>
      <c r="E12" s="231">
        <v>37</v>
      </c>
      <c r="F12" s="231">
        <v>40</v>
      </c>
      <c r="G12" s="231">
        <v>0</v>
      </c>
      <c r="H12" s="231">
        <v>7</v>
      </c>
      <c r="I12" s="231">
        <v>59</v>
      </c>
      <c r="J12" s="231">
        <v>0</v>
      </c>
      <c r="K12" s="231">
        <v>0</v>
      </c>
      <c r="L12" s="231">
        <v>112</v>
      </c>
    </row>
    <row r="13" spans="1:12" ht="22.5" customHeight="1">
      <c r="A13" s="221"/>
      <c r="B13" s="232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2.5" customHeight="1">
      <c r="A14" s="233">
        <v>201</v>
      </c>
      <c r="B14" s="234" t="s">
        <v>43</v>
      </c>
      <c r="C14" s="54">
        <v>129</v>
      </c>
      <c r="D14" s="55">
        <v>32</v>
      </c>
      <c r="E14" s="203">
        <v>21</v>
      </c>
      <c r="F14" s="203">
        <v>14</v>
      </c>
      <c r="G14" s="203">
        <v>0</v>
      </c>
      <c r="H14" s="203">
        <v>2</v>
      </c>
      <c r="I14" s="203">
        <v>5</v>
      </c>
      <c r="J14" s="203">
        <v>0</v>
      </c>
      <c r="K14" s="203">
        <v>0</v>
      </c>
      <c r="L14" s="55">
        <v>55</v>
      </c>
    </row>
    <row r="15" spans="1:12" ht="22.5" customHeight="1">
      <c r="A15" s="233">
        <v>202</v>
      </c>
      <c r="B15" s="235" t="s">
        <v>44</v>
      </c>
      <c r="C15" s="54">
        <v>1</v>
      </c>
      <c r="D15" s="203">
        <v>0</v>
      </c>
      <c r="E15" s="203">
        <v>0</v>
      </c>
      <c r="F15" s="55">
        <v>0</v>
      </c>
      <c r="G15" s="203">
        <v>0</v>
      </c>
      <c r="H15" s="203">
        <v>1</v>
      </c>
      <c r="I15" s="55">
        <v>0</v>
      </c>
      <c r="J15" s="203">
        <v>0</v>
      </c>
      <c r="K15" s="203">
        <v>0</v>
      </c>
      <c r="L15" s="55">
        <v>0</v>
      </c>
    </row>
    <row r="16" spans="1:12" ht="22.5" customHeight="1">
      <c r="A16" s="233">
        <v>203</v>
      </c>
      <c r="B16" s="235" t="s">
        <v>45</v>
      </c>
      <c r="C16" s="54">
        <v>120</v>
      </c>
      <c r="D16" s="55">
        <v>48</v>
      </c>
      <c r="E16" s="55">
        <v>12</v>
      </c>
      <c r="F16" s="55">
        <v>22</v>
      </c>
      <c r="G16" s="203">
        <v>0</v>
      </c>
      <c r="H16" s="203">
        <v>2</v>
      </c>
      <c r="I16" s="55">
        <v>8</v>
      </c>
      <c r="J16" s="203">
        <v>0</v>
      </c>
      <c r="K16" s="203">
        <v>0</v>
      </c>
      <c r="L16" s="55">
        <v>28</v>
      </c>
    </row>
    <row r="17" spans="1:12" ht="22.5" customHeight="1">
      <c r="A17" s="233">
        <v>204</v>
      </c>
      <c r="B17" s="235" t="s">
        <v>46</v>
      </c>
      <c r="C17" s="54">
        <v>39</v>
      </c>
      <c r="D17" s="55">
        <v>0</v>
      </c>
      <c r="E17" s="55">
        <v>0</v>
      </c>
      <c r="F17" s="203">
        <v>0</v>
      </c>
      <c r="G17" s="203">
        <v>0</v>
      </c>
      <c r="H17" s="203">
        <v>0</v>
      </c>
      <c r="I17" s="55">
        <v>37</v>
      </c>
      <c r="J17" s="203">
        <v>0</v>
      </c>
      <c r="K17" s="203">
        <v>0</v>
      </c>
      <c r="L17" s="55">
        <v>2</v>
      </c>
    </row>
    <row r="18" spans="1:12" ht="22.5" customHeight="1">
      <c r="A18" s="233">
        <v>205</v>
      </c>
      <c r="B18" s="235" t="s">
        <v>47</v>
      </c>
      <c r="C18" s="54">
        <v>4</v>
      </c>
      <c r="D18" s="55">
        <v>0</v>
      </c>
      <c r="E18" s="55">
        <v>1</v>
      </c>
      <c r="F18" s="55">
        <v>0</v>
      </c>
      <c r="G18" s="203">
        <v>0</v>
      </c>
      <c r="H18" s="55">
        <v>0</v>
      </c>
      <c r="I18" s="55">
        <v>0</v>
      </c>
      <c r="J18" s="203">
        <v>0</v>
      </c>
      <c r="K18" s="203">
        <v>0</v>
      </c>
      <c r="L18" s="55">
        <v>3</v>
      </c>
    </row>
    <row r="19" spans="1:12" ht="22.5" customHeight="1">
      <c r="A19" s="233">
        <v>206</v>
      </c>
      <c r="B19" s="235" t="s">
        <v>48</v>
      </c>
      <c r="C19" s="54">
        <v>4</v>
      </c>
      <c r="D19" s="55">
        <v>0</v>
      </c>
      <c r="E19" s="55">
        <v>0</v>
      </c>
      <c r="F19" s="203">
        <v>2</v>
      </c>
      <c r="G19" s="203">
        <v>0</v>
      </c>
      <c r="H19" s="203">
        <v>2</v>
      </c>
      <c r="I19" s="203">
        <v>0</v>
      </c>
      <c r="J19" s="203">
        <v>0</v>
      </c>
      <c r="K19" s="203">
        <v>0</v>
      </c>
      <c r="L19" s="55">
        <v>0</v>
      </c>
    </row>
    <row r="20" spans="1:12" ht="22.5" customHeight="1">
      <c r="A20" s="233">
        <v>207</v>
      </c>
      <c r="B20" s="235" t="s">
        <v>49</v>
      </c>
      <c r="C20" s="54">
        <v>0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</row>
    <row r="21" spans="1:12" ht="22.5" customHeight="1">
      <c r="A21" s="233">
        <v>209</v>
      </c>
      <c r="B21" s="235" t="s">
        <v>50</v>
      </c>
      <c r="C21" s="54">
        <v>9</v>
      </c>
      <c r="D21" s="55">
        <v>0</v>
      </c>
      <c r="E21" s="203">
        <v>0</v>
      </c>
      <c r="F21" s="203">
        <v>2</v>
      </c>
      <c r="G21" s="203">
        <v>0</v>
      </c>
      <c r="H21" s="203">
        <v>0</v>
      </c>
      <c r="I21" s="203">
        <v>4</v>
      </c>
      <c r="J21" s="203">
        <v>0</v>
      </c>
      <c r="K21" s="203">
        <v>0</v>
      </c>
      <c r="L21" s="55">
        <v>3</v>
      </c>
    </row>
    <row r="22" spans="1:12" ht="22.5" customHeight="1">
      <c r="A22" s="233"/>
      <c r="B22" s="33"/>
      <c r="C22" s="54"/>
      <c r="D22" s="203"/>
      <c r="E22" s="203"/>
      <c r="F22" s="203"/>
      <c r="G22" s="203"/>
      <c r="H22" s="203"/>
      <c r="I22" s="203"/>
      <c r="J22" s="203"/>
      <c r="K22" s="203"/>
      <c r="L22" s="203"/>
    </row>
    <row r="23" spans="1:12" ht="22.5" customHeight="1">
      <c r="A23" s="233">
        <v>343</v>
      </c>
      <c r="B23" s="235" t="s">
        <v>51</v>
      </c>
      <c r="C23" s="54"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</row>
    <row r="24" spans="1:12" ht="22.5" customHeight="1">
      <c r="A24" s="233"/>
      <c r="B24" s="33"/>
      <c r="C24" s="54"/>
      <c r="D24" s="203"/>
      <c r="E24" s="203"/>
      <c r="F24" s="203"/>
      <c r="G24" s="203"/>
      <c r="H24" s="203"/>
      <c r="I24" s="203"/>
      <c r="J24" s="203"/>
      <c r="K24" s="203"/>
      <c r="L24" s="203"/>
    </row>
    <row r="25" spans="1:12" ht="22.5" customHeight="1">
      <c r="A25" s="233">
        <v>386</v>
      </c>
      <c r="B25" s="235" t="s">
        <v>52</v>
      </c>
      <c r="C25" s="54">
        <v>0</v>
      </c>
      <c r="D25" s="203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L25" s="203">
        <v>0</v>
      </c>
    </row>
    <row r="26" spans="1:12" ht="22.5" customHeight="1">
      <c r="A26" s="233"/>
      <c r="B26" s="33"/>
      <c r="C26" s="54"/>
      <c r="D26" s="203"/>
      <c r="E26" s="203"/>
      <c r="F26" s="203"/>
      <c r="G26" s="203"/>
      <c r="H26" s="203"/>
      <c r="I26" s="203"/>
      <c r="J26" s="203"/>
      <c r="K26" s="203"/>
      <c r="L26" s="203"/>
    </row>
    <row r="27" spans="1:12" ht="22.5" customHeight="1">
      <c r="A27" s="233">
        <v>441</v>
      </c>
      <c r="B27" s="235" t="s">
        <v>53</v>
      </c>
      <c r="C27" s="54">
        <v>0</v>
      </c>
      <c r="D27" s="203">
        <v>0</v>
      </c>
      <c r="E27" s="203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</row>
    <row r="28" spans="1:12" ht="22.5" customHeight="1">
      <c r="A28" s="233">
        <v>448</v>
      </c>
      <c r="B28" s="235" t="s">
        <v>54</v>
      </c>
      <c r="C28" s="54">
        <v>0</v>
      </c>
      <c r="D28" s="203">
        <v>0</v>
      </c>
      <c r="E28" s="203">
        <v>0</v>
      </c>
      <c r="F28" s="203">
        <v>0</v>
      </c>
      <c r="G28" s="203">
        <v>0</v>
      </c>
      <c r="H28" s="203">
        <v>0</v>
      </c>
      <c r="I28" s="203">
        <v>0</v>
      </c>
      <c r="J28" s="203">
        <v>0</v>
      </c>
      <c r="K28" s="203">
        <v>0</v>
      </c>
      <c r="L28" s="203">
        <v>0</v>
      </c>
    </row>
    <row r="29" spans="1:12" ht="22.5" customHeight="1">
      <c r="A29" s="233">
        <v>449</v>
      </c>
      <c r="B29" s="235" t="s">
        <v>55</v>
      </c>
      <c r="C29" s="54">
        <v>19</v>
      </c>
      <c r="D29" s="203">
        <v>0</v>
      </c>
      <c r="E29" s="203">
        <v>3</v>
      </c>
      <c r="F29" s="203">
        <v>0</v>
      </c>
      <c r="G29" s="203">
        <v>0</v>
      </c>
      <c r="H29" s="203">
        <v>0</v>
      </c>
      <c r="I29" s="203">
        <v>2</v>
      </c>
      <c r="J29" s="203">
        <v>0</v>
      </c>
      <c r="K29" s="203">
        <v>0</v>
      </c>
      <c r="L29" s="203">
        <v>14</v>
      </c>
    </row>
    <row r="30" spans="1:12" ht="22.5" customHeight="1">
      <c r="A30" s="233"/>
      <c r="B30" s="33"/>
      <c r="C30" s="54"/>
      <c r="D30" s="203"/>
      <c r="E30" s="203"/>
      <c r="F30" s="203"/>
      <c r="G30" s="203"/>
      <c r="H30" s="203"/>
      <c r="I30" s="203"/>
      <c r="J30" s="203"/>
      <c r="K30" s="203"/>
      <c r="L30" s="203"/>
    </row>
    <row r="31" spans="1:12" ht="22.5" customHeight="1">
      <c r="A31" s="233">
        <v>501</v>
      </c>
      <c r="B31" s="235" t="s">
        <v>56</v>
      </c>
      <c r="C31" s="54">
        <v>0</v>
      </c>
      <c r="D31" s="203">
        <v>0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55">
        <v>0</v>
      </c>
    </row>
    <row r="32" spans="1:12" ht="22.5" customHeight="1">
      <c r="A32" s="233">
        <v>505</v>
      </c>
      <c r="B32" s="235" t="s">
        <v>57</v>
      </c>
      <c r="C32" s="54">
        <v>10</v>
      </c>
      <c r="D32" s="203">
        <v>0</v>
      </c>
      <c r="E32" s="203">
        <v>0</v>
      </c>
      <c r="F32" s="203">
        <v>0</v>
      </c>
      <c r="G32" s="203">
        <v>0</v>
      </c>
      <c r="H32" s="203">
        <v>0</v>
      </c>
      <c r="I32" s="203">
        <v>3</v>
      </c>
      <c r="J32" s="203">
        <v>0</v>
      </c>
      <c r="K32" s="203">
        <v>0</v>
      </c>
      <c r="L32" s="203">
        <v>7</v>
      </c>
    </row>
    <row r="33" spans="1:12" ht="22.5" customHeight="1">
      <c r="A33" s="233"/>
      <c r="B33" s="33"/>
      <c r="C33" s="54"/>
      <c r="D33" s="203"/>
      <c r="E33" s="203"/>
      <c r="F33" s="203"/>
      <c r="G33" s="203"/>
      <c r="H33" s="203"/>
      <c r="I33" s="203"/>
      <c r="J33" s="203"/>
      <c r="K33" s="203"/>
      <c r="L33" s="203"/>
    </row>
    <row r="34" spans="1:12" ht="22.5" customHeight="1">
      <c r="A34" s="233">
        <v>525</v>
      </c>
      <c r="B34" s="235" t="s">
        <v>58</v>
      </c>
      <c r="C34" s="54">
        <v>0</v>
      </c>
      <c r="D34" s="203">
        <v>0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</row>
    <row r="35" spans="1:12" ht="22.5" customHeight="1">
      <c r="A35" s="233">
        <v>526</v>
      </c>
      <c r="B35" s="235" t="s">
        <v>59</v>
      </c>
      <c r="C35" s="54">
        <v>0</v>
      </c>
      <c r="D35" s="203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203">
        <v>0</v>
      </c>
      <c r="K35" s="203">
        <v>0</v>
      </c>
      <c r="L35" s="203">
        <v>0</v>
      </c>
    </row>
    <row r="36" spans="1:12" ht="22.5" customHeight="1">
      <c r="A36" s="233">
        <v>527</v>
      </c>
      <c r="B36" s="235" t="s">
        <v>60</v>
      </c>
      <c r="C36" s="54">
        <v>0</v>
      </c>
      <c r="D36" s="203">
        <v>0</v>
      </c>
      <c r="E36" s="203">
        <v>0</v>
      </c>
      <c r="F36" s="203">
        <v>0</v>
      </c>
      <c r="G36" s="203">
        <v>0</v>
      </c>
      <c r="H36" s="203">
        <v>0</v>
      </c>
      <c r="I36" s="203">
        <v>0</v>
      </c>
      <c r="J36" s="203">
        <v>0</v>
      </c>
      <c r="K36" s="203">
        <v>0</v>
      </c>
      <c r="L36" s="203">
        <v>0</v>
      </c>
    </row>
    <row r="37" spans="1:12" ht="22.5" customHeight="1">
      <c r="A37" s="236">
        <v>528</v>
      </c>
      <c r="B37" s="234" t="s">
        <v>61</v>
      </c>
      <c r="C37" s="54">
        <v>0</v>
      </c>
      <c r="D37" s="203">
        <v>0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</row>
    <row r="38" spans="1:12" ht="13.5" customHeight="1">
      <c r="A38" s="237"/>
      <c r="B38" s="238"/>
      <c r="C38" s="239"/>
      <c r="D38" s="240"/>
      <c r="E38" s="240"/>
      <c r="F38" s="240"/>
      <c r="G38" s="240"/>
      <c r="H38" s="240"/>
      <c r="I38" s="240"/>
      <c r="J38" s="240"/>
      <c r="K38" s="240"/>
      <c r="L38" s="240"/>
    </row>
    <row r="39" spans="1:12" ht="13.5" customHeight="1">
      <c r="A39" s="241" t="s">
        <v>397</v>
      </c>
      <c r="B39" s="242"/>
      <c r="C39" s="243"/>
      <c r="D39" s="243"/>
      <c r="E39" s="243"/>
      <c r="F39" s="243"/>
      <c r="G39" s="243"/>
      <c r="H39" s="243"/>
      <c r="I39" s="243"/>
      <c r="J39" s="243"/>
      <c r="K39" s="243"/>
      <c r="L39" s="243"/>
    </row>
    <row r="40" spans="1:12" ht="13.5" customHeight="1">
      <c r="A40" s="244" t="s">
        <v>286</v>
      </c>
      <c r="B40" s="221"/>
      <c r="C40" s="243"/>
      <c r="D40" s="243"/>
      <c r="E40" s="243"/>
      <c r="F40" s="243"/>
      <c r="G40" s="243"/>
      <c r="H40" s="243"/>
      <c r="I40" s="243"/>
      <c r="J40" s="243"/>
      <c r="K40" s="243"/>
      <c r="L40" s="243"/>
    </row>
    <row r="41" spans="1:12" ht="13.5" customHeight="1">
      <c r="C41" s="221"/>
      <c r="D41" s="221"/>
      <c r="E41" s="221"/>
      <c r="F41" s="221"/>
      <c r="G41" s="221"/>
      <c r="H41" s="221"/>
      <c r="I41" s="221"/>
      <c r="J41" s="221"/>
      <c r="K41" s="221"/>
      <c r="L41" s="221"/>
    </row>
    <row r="42" spans="1:12" ht="13.5" customHeight="1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</row>
    <row r="43" spans="1:12" ht="13.5" customHeight="1"/>
  </sheetData>
  <mergeCells count="11">
    <mergeCell ref="H4:H6"/>
    <mergeCell ref="I4:I6"/>
    <mergeCell ref="J4:J6"/>
    <mergeCell ref="K4:K6"/>
    <mergeCell ref="L4:L6"/>
    <mergeCell ref="G4:G5"/>
    <mergeCell ref="A4:B6"/>
    <mergeCell ref="C4:C6"/>
    <mergeCell ref="D4:D6"/>
    <mergeCell ref="E4:E6"/>
    <mergeCell ref="F4:F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120" zoomScaleNormal="120" workbookViewId="0">
      <selection sqref="A1:XFD1048576"/>
    </sheetView>
  </sheetViews>
  <sheetFormatPr defaultColWidth="9" defaultRowHeight="14.25" customHeight="1"/>
  <cols>
    <col min="1" max="1" width="4.6328125" style="33" customWidth="1"/>
    <col min="2" max="2" width="2.6328125" style="33" customWidth="1"/>
    <col min="3" max="3" width="24.453125" style="33" customWidth="1"/>
    <col min="4" max="4" width="1.6328125" style="33" customWidth="1"/>
    <col min="5" max="13" width="8.6328125" style="33" customWidth="1"/>
    <col min="14" max="16384" width="9" style="33"/>
  </cols>
  <sheetData>
    <row r="1" spans="1:16" ht="13.5" customHeight="1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6" ht="13.5" customHeight="1">
      <c r="A2" s="249" t="s">
        <v>415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6" ht="14" customHeight="1" thickBo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10" t="s">
        <v>20</v>
      </c>
    </row>
    <row r="4" spans="1:16" ht="21.5" customHeight="1" thickTop="1">
      <c r="A4" s="250" t="s">
        <v>21</v>
      </c>
      <c r="B4" s="250"/>
      <c r="C4" s="250"/>
      <c r="D4" s="214"/>
      <c r="E4" s="251" t="s">
        <v>22</v>
      </c>
      <c r="F4" s="252" t="s">
        <v>416</v>
      </c>
      <c r="G4" s="253"/>
      <c r="H4" s="253"/>
      <c r="I4" s="253"/>
      <c r="J4" s="253"/>
      <c r="K4" s="253"/>
      <c r="L4" s="254"/>
      <c r="M4" s="255" t="s">
        <v>25</v>
      </c>
      <c r="N4" s="37"/>
    </row>
    <row r="5" spans="1:16" ht="25" customHeight="1">
      <c r="A5" s="256"/>
      <c r="B5" s="256"/>
      <c r="C5" s="256"/>
      <c r="D5" s="217"/>
      <c r="E5" s="257"/>
      <c r="F5" s="258" t="s">
        <v>23</v>
      </c>
      <c r="G5" s="258" t="s">
        <v>24</v>
      </c>
      <c r="H5" s="259" t="s">
        <v>417</v>
      </c>
      <c r="I5" s="259" t="s">
        <v>418</v>
      </c>
      <c r="J5" s="259" t="s">
        <v>419</v>
      </c>
      <c r="K5" s="258" t="s">
        <v>40</v>
      </c>
      <c r="L5" s="258" t="s">
        <v>41</v>
      </c>
      <c r="M5" s="260"/>
      <c r="N5" s="37"/>
    </row>
    <row r="6" spans="1:16" ht="25" customHeight="1">
      <c r="A6" s="261"/>
      <c r="B6" s="261"/>
      <c r="C6" s="261"/>
      <c r="D6" s="262"/>
      <c r="E6" s="263"/>
      <c r="F6" s="264"/>
      <c r="G6" s="264"/>
      <c r="H6" s="265"/>
      <c r="I6" s="265"/>
      <c r="J6" s="265"/>
      <c r="K6" s="264"/>
      <c r="L6" s="264"/>
      <c r="M6" s="263"/>
      <c r="N6" s="37"/>
    </row>
    <row r="7" spans="1:16" s="229" customFormat="1" ht="30" customHeight="1">
      <c r="A7" s="266" t="s">
        <v>287</v>
      </c>
      <c r="B7" s="266"/>
      <c r="C7" s="266"/>
      <c r="D7" s="267"/>
      <c r="E7" s="268">
        <v>335</v>
      </c>
      <c r="F7" s="268">
        <v>80</v>
      </c>
      <c r="G7" s="268">
        <v>41</v>
      </c>
      <c r="H7" s="268">
        <v>40</v>
      </c>
      <c r="I7" s="268">
        <v>7</v>
      </c>
      <c r="J7" s="268">
        <v>59</v>
      </c>
      <c r="K7" s="268" t="s">
        <v>237</v>
      </c>
      <c r="L7" s="268" t="s">
        <v>237</v>
      </c>
      <c r="M7" s="268">
        <v>108</v>
      </c>
      <c r="N7" s="269"/>
      <c r="O7" s="269"/>
      <c r="P7" s="269"/>
    </row>
    <row r="8" spans="1:16" ht="30" customHeight="1">
      <c r="A8" s="221"/>
      <c r="B8" s="221"/>
      <c r="C8" s="221"/>
      <c r="D8" s="232"/>
      <c r="E8" s="270"/>
      <c r="F8" s="270"/>
      <c r="G8" s="270"/>
      <c r="H8" s="270"/>
      <c r="I8" s="270"/>
      <c r="J8" s="270"/>
      <c r="K8" s="270"/>
      <c r="L8" s="270"/>
      <c r="M8" s="270"/>
      <c r="N8" s="271"/>
      <c r="O8" s="271"/>
      <c r="P8" s="271"/>
    </row>
    <row r="9" spans="1:16" ht="30" customHeight="1">
      <c r="A9" s="272" t="s">
        <v>367</v>
      </c>
      <c r="B9" s="272"/>
      <c r="C9" s="272"/>
      <c r="D9" s="232"/>
      <c r="E9" s="273">
        <v>4</v>
      </c>
      <c r="F9" s="245">
        <v>1</v>
      </c>
      <c r="G9" s="245" t="s">
        <v>398</v>
      </c>
      <c r="H9" s="246">
        <v>2</v>
      </c>
      <c r="I9" s="245" t="s">
        <v>398</v>
      </c>
      <c r="J9" s="245">
        <v>1</v>
      </c>
      <c r="K9" s="245" t="s">
        <v>398</v>
      </c>
      <c r="L9" s="245" t="s">
        <v>398</v>
      </c>
      <c r="M9" s="245" t="s">
        <v>398</v>
      </c>
      <c r="N9" s="243"/>
      <c r="O9" s="243"/>
      <c r="P9" s="243"/>
    </row>
    <row r="10" spans="1:16" ht="30" customHeight="1">
      <c r="A10" s="272" t="s">
        <v>26</v>
      </c>
      <c r="B10" s="272"/>
      <c r="C10" s="272"/>
      <c r="D10" s="232"/>
      <c r="E10" s="245" t="s">
        <v>398</v>
      </c>
      <c r="F10" s="245" t="s">
        <v>398</v>
      </c>
      <c r="G10" s="245" t="s">
        <v>398</v>
      </c>
      <c r="H10" s="245" t="s">
        <v>398</v>
      </c>
      <c r="I10" s="245" t="s">
        <v>398</v>
      </c>
      <c r="J10" s="245" t="s">
        <v>398</v>
      </c>
      <c r="K10" s="245" t="s">
        <v>398</v>
      </c>
      <c r="L10" s="245" t="s">
        <v>398</v>
      </c>
      <c r="M10" s="245" t="s">
        <v>398</v>
      </c>
      <c r="N10" s="274"/>
      <c r="O10" s="274"/>
      <c r="P10" s="274"/>
    </row>
    <row r="11" spans="1:16" ht="30" customHeight="1">
      <c r="A11" s="272" t="s">
        <v>368</v>
      </c>
      <c r="B11" s="272"/>
      <c r="C11" s="272"/>
      <c r="D11" s="232"/>
      <c r="E11" s="245" t="s">
        <v>398</v>
      </c>
      <c r="F11" s="245" t="s">
        <v>398</v>
      </c>
      <c r="G11" s="245" t="s">
        <v>398</v>
      </c>
      <c r="H11" s="245" t="s">
        <v>398</v>
      </c>
      <c r="I11" s="245" t="s">
        <v>398</v>
      </c>
      <c r="J11" s="245" t="s">
        <v>398</v>
      </c>
      <c r="K11" s="245" t="s">
        <v>398</v>
      </c>
      <c r="L11" s="245" t="s">
        <v>398</v>
      </c>
      <c r="M11" s="245" t="s">
        <v>398</v>
      </c>
      <c r="N11" s="274"/>
      <c r="O11" s="274"/>
      <c r="P11" s="274"/>
    </row>
    <row r="12" spans="1:16" ht="30" customHeight="1">
      <c r="A12" s="272" t="s">
        <v>27</v>
      </c>
      <c r="B12" s="272"/>
      <c r="C12" s="272"/>
      <c r="D12" s="232"/>
      <c r="E12" s="273">
        <v>13</v>
      </c>
      <c r="F12" s="245">
        <v>3</v>
      </c>
      <c r="G12" s="245">
        <v>2</v>
      </c>
      <c r="H12" s="245">
        <v>2</v>
      </c>
      <c r="I12" s="245">
        <v>1</v>
      </c>
      <c r="J12" s="245">
        <v>3</v>
      </c>
      <c r="K12" s="245" t="s">
        <v>398</v>
      </c>
      <c r="L12" s="245" t="s">
        <v>398</v>
      </c>
      <c r="M12" s="245">
        <v>2</v>
      </c>
      <c r="N12" s="274"/>
      <c r="O12" s="274"/>
      <c r="P12" s="274"/>
    </row>
    <row r="13" spans="1:16" ht="30" customHeight="1">
      <c r="A13" s="272" t="s">
        <v>28</v>
      </c>
      <c r="B13" s="272"/>
      <c r="C13" s="272"/>
      <c r="D13" s="232"/>
      <c r="E13" s="273">
        <v>20</v>
      </c>
      <c r="F13" s="245">
        <v>1</v>
      </c>
      <c r="G13" s="245">
        <v>8</v>
      </c>
      <c r="H13" s="245">
        <v>7</v>
      </c>
      <c r="I13" s="245" t="s">
        <v>398</v>
      </c>
      <c r="J13" s="247">
        <v>4</v>
      </c>
      <c r="K13" s="245" t="s">
        <v>398</v>
      </c>
      <c r="L13" s="245" t="s">
        <v>398</v>
      </c>
      <c r="M13" s="245" t="s">
        <v>398</v>
      </c>
      <c r="N13" s="274"/>
      <c r="O13" s="274"/>
      <c r="P13" s="274"/>
    </row>
    <row r="14" spans="1:16" ht="30" customHeight="1">
      <c r="A14" s="272" t="s">
        <v>269</v>
      </c>
      <c r="B14" s="272"/>
      <c r="C14" s="272"/>
      <c r="D14" s="232"/>
      <c r="E14" s="273">
        <v>5</v>
      </c>
      <c r="F14" s="245" t="s">
        <v>398</v>
      </c>
      <c r="G14" s="245" t="s">
        <v>398</v>
      </c>
      <c r="H14" s="245">
        <v>5</v>
      </c>
      <c r="I14" s="245" t="s">
        <v>398</v>
      </c>
      <c r="J14" s="245" t="s">
        <v>398</v>
      </c>
      <c r="K14" s="245" t="s">
        <v>398</v>
      </c>
      <c r="L14" s="245" t="s">
        <v>398</v>
      </c>
      <c r="M14" s="245" t="s">
        <v>398</v>
      </c>
      <c r="N14" s="274"/>
      <c r="O14" s="274"/>
      <c r="P14" s="274"/>
    </row>
    <row r="15" spans="1:16" ht="30" customHeight="1">
      <c r="A15" s="272" t="s">
        <v>239</v>
      </c>
      <c r="B15" s="272"/>
      <c r="C15" s="272"/>
      <c r="D15" s="232"/>
      <c r="E15" s="245" t="s">
        <v>398</v>
      </c>
      <c r="F15" s="245" t="s">
        <v>398</v>
      </c>
      <c r="G15" s="245" t="s">
        <v>398</v>
      </c>
      <c r="H15" s="245" t="s">
        <v>398</v>
      </c>
      <c r="I15" s="245" t="s">
        <v>398</v>
      </c>
      <c r="J15" s="245" t="s">
        <v>398</v>
      </c>
      <c r="K15" s="245" t="s">
        <v>398</v>
      </c>
      <c r="L15" s="245" t="s">
        <v>398</v>
      </c>
      <c r="M15" s="245" t="s">
        <v>398</v>
      </c>
      <c r="N15" s="274"/>
      <c r="O15" s="274"/>
      <c r="P15" s="274"/>
    </row>
    <row r="16" spans="1:16" ht="30" customHeight="1">
      <c r="A16" s="275" t="s">
        <v>369</v>
      </c>
      <c r="B16" s="275"/>
      <c r="C16" s="275"/>
      <c r="D16" s="276"/>
      <c r="E16" s="247">
        <v>6</v>
      </c>
      <c r="F16" s="247">
        <v>1</v>
      </c>
      <c r="G16" s="247">
        <v>3</v>
      </c>
      <c r="H16" s="247">
        <v>2</v>
      </c>
      <c r="I16" s="245" t="s">
        <v>398</v>
      </c>
      <c r="J16" s="245" t="s">
        <v>398</v>
      </c>
      <c r="K16" s="245" t="s">
        <v>398</v>
      </c>
      <c r="L16" s="245" t="s">
        <v>398</v>
      </c>
      <c r="M16" s="245" t="s">
        <v>398</v>
      </c>
      <c r="N16" s="274"/>
      <c r="O16" s="274"/>
      <c r="P16" s="274"/>
    </row>
    <row r="17" spans="1:16" ht="30" customHeight="1">
      <c r="A17" s="272" t="s">
        <v>370</v>
      </c>
      <c r="B17" s="272"/>
      <c r="C17" s="272"/>
      <c r="D17" s="232"/>
      <c r="E17" s="247">
        <v>8</v>
      </c>
      <c r="F17" s="245">
        <v>1</v>
      </c>
      <c r="G17" s="245" t="s">
        <v>398</v>
      </c>
      <c r="H17" s="245">
        <v>6</v>
      </c>
      <c r="I17" s="245" t="s">
        <v>398</v>
      </c>
      <c r="J17" s="245" t="s">
        <v>398</v>
      </c>
      <c r="K17" s="245" t="s">
        <v>398</v>
      </c>
      <c r="L17" s="245" t="s">
        <v>398</v>
      </c>
      <c r="M17" s="247">
        <v>1</v>
      </c>
      <c r="N17" s="274"/>
      <c r="O17" s="274"/>
      <c r="P17" s="274"/>
    </row>
    <row r="18" spans="1:16" ht="30" customHeight="1">
      <c r="A18" s="272" t="s">
        <v>29</v>
      </c>
      <c r="B18" s="272"/>
      <c r="C18" s="272"/>
      <c r="D18" s="276"/>
      <c r="E18" s="245" t="s">
        <v>398</v>
      </c>
      <c r="F18" s="245" t="s">
        <v>398</v>
      </c>
      <c r="G18" s="245" t="s">
        <v>398</v>
      </c>
      <c r="H18" s="245" t="s">
        <v>398</v>
      </c>
      <c r="I18" s="245" t="s">
        <v>398</v>
      </c>
      <c r="J18" s="245" t="s">
        <v>398</v>
      </c>
      <c r="K18" s="245" t="s">
        <v>398</v>
      </c>
      <c r="L18" s="245" t="s">
        <v>398</v>
      </c>
      <c r="M18" s="245" t="s">
        <v>398</v>
      </c>
      <c r="N18" s="274"/>
      <c r="O18" s="274"/>
      <c r="P18" s="274"/>
    </row>
    <row r="19" spans="1:16" ht="30" customHeight="1">
      <c r="A19" s="272" t="s">
        <v>371</v>
      </c>
      <c r="B19" s="272"/>
      <c r="C19" s="272"/>
      <c r="D19" s="276"/>
      <c r="E19" s="245" t="s">
        <v>398</v>
      </c>
      <c r="F19" s="245" t="s">
        <v>398</v>
      </c>
      <c r="G19" s="245" t="s">
        <v>398</v>
      </c>
      <c r="H19" s="245" t="s">
        <v>398</v>
      </c>
      <c r="I19" s="245" t="s">
        <v>398</v>
      </c>
      <c r="J19" s="245" t="s">
        <v>398</v>
      </c>
      <c r="K19" s="245" t="s">
        <v>398</v>
      </c>
      <c r="L19" s="245" t="s">
        <v>398</v>
      </c>
      <c r="M19" s="245" t="s">
        <v>398</v>
      </c>
      <c r="N19" s="274"/>
      <c r="O19" s="274"/>
      <c r="P19" s="274"/>
    </row>
    <row r="20" spans="1:16" ht="30" customHeight="1">
      <c r="A20" s="272" t="s">
        <v>372</v>
      </c>
      <c r="B20" s="272"/>
      <c r="C20" s="272"/>
      <c r="D20" s="276"/>
      <c r="E20" s="245">
        <v>1</v>
      </c>
      <c r="F20" s="245" t="s">
        <v>398</v>
      </c>
      <c r="G20" s="245" t="s">
        <v>398</v>
      </c>
      <c r="H20" s="245" t="s">
        <v>398</v>
      </c>
      <c r="I20" s="245" t="s">
        <v>398</v>
      </c>
      <c r="J20" s="245" t="s">
        <v>398</v>
      </c>
      <c r="K20" s="245" t="s">
        <v>398</v>
      </c>
      <c r="L20" s="245" t="s">
        <v>398</v>
      </c>
      <c r="M20" s="247">
        <v>1</v>
      </c>
      <c r="N20" s="274"/>
      <c r="O20" s="274"/>
      <c r="P20" s="274"/>
    </row>
    <row r="21" spans="1:16" ht="30" customHeight="1">
      <c r="A21" s="272" t="s">
        <v>373</v>
      </c>
      <c r="B21" s="272"/>
      <c r="C21" s="272"/>
      <c r="D21" s="276"/>
      <c r="E21" s="247">
        <v>13</v>
      </c>
      <c r="F21" s="247">
        <v>1</v>
      </c>
      <c r="G21" s="247">
        <v>4</v>
      </c>
      <c r="H21" s="246">
        <v>3</v>
      </c>
      <c r="I21" s="245" t="s">
        <v>398</v>
      </c>
      <c r="J21" s="246">
        <v>5</v>
      </c>
      <c r="K21" s="245" t="s">
        <v>398</v>
      </c>
      <c r="L21" s="245" t="s">
        <v>398</v>
      </c>
      <c r="M21" s="245" t="s">
        <v>398</v>
      </c>
      <c r="N21" s="274"/>
      <c r="O21" s="274"/>
      <c r="P21" s="274"/>
    </row>
    <row r="22" spans="1:16" ht="30" customHeight="1">
      <c r="A22" s="272" t="s">
        <v>374</v>
      </c>
      <c r="B22" s="272"/>
      <c r="C22" s="272"/>
      <c r="D22" s="232"/>
      <c r="E22" s="247">
        <v>3</v>
      </c>
      <c r="F22" s="245" t="s">
        <v>398</v>
      </c>
      <c r="G22" s="245" t="s">
        <v>398</v>
      </c>
      <c r="H22" s="246">
        <v>3</v>
      </c>
      <c r="I22" s="245" t="s">
        <v>398</v>
      </c>
      <c r="J22" s="245" t="s">
        <v>398</v>
      </c>
      <c r="K22" s="245" t="s">
        <v>398</v>
      </c>
      <c r="L22" s="245" t="s">
        <v>398</v>
      </c>
      <c r="M22" s="245" t="s">
        <v>398</v>
      </c>
      <c r="N22" s="274"/>
      <c r="O22" s="274"/>
      <c r="P22" s="274"/>
    </row>
    <row r="23" spans="1:16" ht="30" customHeight="1">
      <c r="A23" s="272" t="s">
        <v>31</v>
      </c>
      <c r="B23" s="272"/>
      <c r="C23" s="272"/>
      <c r="D23" s="232"/>
      <c r="E23" s="247">
        <v>1</v>
      </c>
      <c r="F23" s="245" t="s">
        <v>398</v>
      </c>
      <c r="G23" s="245" t="s">
        <v>398</v>
      </c>
      <c r="H23" s="247">
        <v>1</v>
      </c>
      <c r="I23" s="245" t="s">
        <v>398</v>
      </c>
      <c r="J23" s="245" t="s">
        <v>398</v>
      </c>
      <c r="K23" s="245" t="s">
        <v>398</v>
      </c>
      <c r="L23" s="245" t="s">
        <v>398</v>
      </c>
      <c r="M23" s="245" t="s">
        <v>398</v>
      </c>
      <c r="N23" s="274"/>
      <c r="O23" s="274"/>
      <c r="P23" s="274"/>
    </row>
    <row r="24" spans="1:16" ht="30" customHeight="1">
      <c r="A24" s="272" t="s">
        <v>30</v>
      </c>
      <c r="B24" s="272"/>
      <c r="C24" s="272"/>
      <c r="D24" s="232"/>
      <c r="E24" s="247">
        <v>2</v>
      </c>
      <c r="F24" s="245">
        <v>1</v>
      </c>
      <c r="G24" s="245" t="s">
        <v>398</v>
      </c>
      <c r="H24" s="245" t="s">
        <v>398</v>
      </c>
      <c r="I24" s="245" t="s">
        <v>398</v>
      </c>
      <c r="J24" s="247">
        <v>1</v>
      </c>
      <c r="K24" s="245" t="s">
        <v>398</v>
      </c>
      <c r="L24" s="245" t="s">
        <v>398</v>
      </c>
      <c r="M24" s="245" t="s">
        <v>398</v>
      </c>
      <c r="N24" s="274"/>
      <c r="O24" s="274"/>
      <c r="P24" s="274"/>
    </row>
    <row r="25" spans="1:16" ht="30" customHeight="1">
      <c r="A25" s="272" t="s">
        <v>32</v>
      </c>
      <c r="B25" s="272"/>
      <c r="C25" s="272"/>
      <c r="D25" s="276"/>
      <c r="E25" s="245" t="s">
        <v>398</v>
      </c>
      <c r="F25" s="245" t="s">
        <v>398</v>
      </c>
      <c r="G25" s="245" t="s">
        <v>398</v>
      </c>
      <c r="H25" s="245" t="s">
        <v>398</v>
      </c>
      <c r="I25" s="245" t="s">
        <v>398</v>
      </c>
      <c r="J25" s="245" t="s">
        <v>398</v>
      </c>
      <c r="K25" s="245" t="s">
        <v>398</v>
      </c>
      <c r="L25" s="245" t="s">
        <v>398</v>
      </c>
      <c r="M25" s="245" t="s">
        <v>398</v>
      </c>
      <c r="N25" s="277"/>
    </row>
    <row r="26" spans="1:16" ht="30" customHeight="1">
      <c r="A26" s="278" t="s">
        <v>33</v>
      </c>
      <c r="B26" s="278"/>
      <c r="C26" s="278"/>
      <c r="D26" s="276"/>
      <c r="E26" s="247">
        <v>3</v>
      </c>
      <c r="F26" s="245">
        <v>1</v>
      </c>
      <c r="G26" s="245">
        <v>1</v>
      </c>
      <c r="H26" s="245">
        <v>1</v>
      </c>
      <c r="I26" s="245" t="s">
        <v>398</v>
      </c>
      <c r="J26" s="245" t="s">
        <v>398</v>
      </c>
      <c r="K26" s="245" t="s">
        <v>398</v>
      </c>
      <c r="L26" s="245" t="s">
        <v>398</v>
      </c>
      <c r="M26" s="245" t="s">
        <v>398</v>
      </c>
      <c r="N26" s="277"/>
    </row>
    <row r="27" spans="1:16" ht="30" customHeight="1">
      <c r="A27" s="272" t="s">
        <v>380</v>
      </c>
      <c r="B27" s="272"/>
      <c r="C27" s="272"/>
      <c r="D27" s="276"/>
      <c r="E27" s="245">
        <v>1</v>
      </c>
      <c r="F27" s="245" t="s">
        <v>398</v>
      </c>
      <c r="G27" s="245" t="s">
        <v>398</v>
      </c>
      <c r="H27" s="245" t="s">
        <v>398</v>
      </c>
      <c r="I27" s="245">
        <v>1</v>
      </c>
      <c r="J27" s="245" t="s">
        <v>398</v>
      </c>
      <c r="K27" s="245" t="s">
        <v>398</v>
      </c>
      <c r="L27" s="245" t="s">
        <v>398</v>
      </c>
      <c r="M27" s="245" t="s">
        <v>398</v>
      </c>
      <c r="N27" s="277"/>
    </row>
    <row r="28" spans="1:16" ht="30" customHeight="1">
      <c r="A28" s="272" t="s">
        <v>34</v>
      </c>
      <c r="B28" s="272"/>
      <c r="C28" s="272"/>
      <c r="D28" s="276"/>
      <c r="E28" s="245" t="s">
        <v>398</v>
      </c>
      <c r="F28" s="245" t="s">
        <v>398</v>
      </c>
      <c r="G28" s="245" t="s">
        <v>398</v>
      </c>
      <c r="H28" s="245" t="s">
        <v>398</v>
      </c>
      <c r="I28" s="245" t="s">
        <v>398</v>
      </c>
      <c r="J28" s="245" t="s">
        <v>398</v>
      </c>
      <c r="K28" s="245" t="s">
        <v>398</v>
      </c>
      <c r="L28" s="245" t="s">
        <v>398</v>
      </c>
      <c r="M28" s="245" t="s">
        <v>398</v>
      </c>
      <c r="N28" s="277"/>
    </row>
    <row r="29" spans="1:16" ht="30" customHeight="1">
      <c r="A29" s="272" t="s">
        <v>35</v>
      </c>
      <c r="B29" s="272"/>
      <c r="C29" s="272"/>
      <c r="D29" s="276"/>
      <c r="E29" s="247"/>
      <c r="F29" s="246"/>
      <c r="G29" s="248"/>
      <c r="H29" s="248"/>
      <c r="I29" s="246"/>
      <c r="J29" s="246"/>
      <c r="K29" s="246"/>
      <c r="L29" s="246"/>
      <c r="M29" s="59"/>
      <c r="N29" s="277"/>
    </row>
    <row r="30" spans="1:16" ht="30" customHeight="1">
      <c r="A30" s="221"/>
      <c r="B30" s="272" t="s">
        <v>36</v>
      </c>
      <c r="C30" s="272"/>
      <c r="D30" s="276"/>
      <c r="E30" s="247">
        <v>152</v>
      </c>
      <c r="F30" s="245">
        <v>63</v>
      </c>
      <c r="G30" s="245">
        <v>10</v>
      </c>
      <c r="H30" s="245">
        <v>6</v>
      </c>
      <c r="I30" s="247">
        <v>1</v>
      </c>
      <c r="J30" s="245">
        <v>42</v>
      </c>
      <c r="K30" s="245" t="s">
        <v>398</v>
      </c>
      <c r="L30" s="245" t="s">
        <v>398</v>
      </c>
      <c r="M30" s="245">
        <v>30</v>
      </c>
      <c r="N30" s="277"/>
    </row>
    <row r="31" spans="1:16" ht="30" customHeight="1">
      <c r="A31" s="221"/>
      <c r="B31" s="272" t="s">
        <v>37</v>
      </c>
      <c r="C31" s="272"/>
      <c r="D31" s="276"/>
      <c r="E31" s="247">
        <v>12</v>
      </c>
      <c r="F31" s="245" t="s">
        <v>398</v>
      </c>
      <c r="G31" s="245">
        <v>2</v>
      </c>
      <c r="H31" s="245">
        <v>1</v>
      </c>
      <c r="I31" s="246">
        <v>3</v>
      </c>
      <c r="J31" s="245" t="s">
        <v>398</v>
      </c>
      <c r="K31" s="245" t="s">
        <v>398</v>
      </c>
      <c r="L31" s="245" t="s">
        <v>398</v>
      </c>
      <c r="M31" s="245">
        <v>6</v>
      </c>
      <c r="N31" s="277"/>
    </row>
    <row r="32" spans="1:16" ht="30" customHeight="1">
      <c r="A32" s="221"/>
      <c r="B32" s="272" t="s">
        <v>38</v>
      </c>
      <c r="C32" s="272"/>
      <c r="D32" s="276"/>
      <c r="E32" s="247">
        <v>91</v>
      </c>
      <c r="F32" s="245">
        <v>7</v>
      </c>
      <c r="G32" s="245">
        <v>11</v>
      </c>
      <c r="H32" s="245">
        <v>1</v>
      </c>
      <c r="I32" s="247">
        <v>1</v>
      </c>
      <c r="J32" s="245">
        <v>3</v>
      </c>
      <c r="K32" s="245" t="s">
        <v>398</v>
      </c>
      <c r="L32" s="245" t="s">
        <v>398</v>
      </c>
      <c r="M32" s="245">
        <v>68</v>
      </c>
      <c r="N32" s="277"/>
    </row>
    <row r="33" spans="1:14" ht="13.5" customHeight="1">
      <c r="A33" s="279"/>
      <c r="B33" s="279"/>
      <c r="C33" s="279"/>
      <c r="D33" s="280"/>
      <c r="E33" s="281"/>
      <c r="F33" s="282"/>
      <c r="G33" s="282"/>
      <c r="H33" s="282"/>
      <c r="I33" s="282"/>
      <c r="J33" s="282"/>
      <c r="K33" s="282"/>
      <c r="L33" s="282"/>
      <c r="M33" s="282"/>
      <c r="N33" s="277"/>
    </row>
    <row r="34" spans="1:14" ht="13.5" customHeight="1">
      <c r="A34" s="59" t="s">
        <v>397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4" ht="13">
      <c r="A35" s="33" t="s">
        <v>249</v>
      </c>
    </row>
    <row r="36" spans="1:14" ht="13"/>
  </sheetData>
  <mergeCells count="29">
    <mergeCell ref="M4:M5"/>
    <mergeCell ref="A7:C7"/>
    <mergeCell ref="A9:C9"/>
    <mergeCell ref="B30:C30"/>
    <mergeCell ref="A15:C15"/>
    <mergeCell ref="A10:C10"/>
    <mergeCell ref="A11:C11"/>
    <mergeCell ref="A12:C12"/>
    <mergeCell ref="A13:C13"/>
    <mergeCell ref="A14:C14"/>
    <mergeCell ref="A4:D5"/>
    <mergeCell ref="E4:E5"/>
    <mergeCell ref="F4:L4"/>
    <mergeCell ref="A19:C19"/>
    <mergeCell ref="A20:C20"/>
    <mergeCell ref="A21:C21"/>
    <mergeCell ref="A29:C29"/>
    <mergeCell ref="B32:C32"/>
    <mergeCell ref="A28:C28"/>
    <mergeCell ref="B31:C31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opLeftCell="A4" zoomScale="120" zoomScaleNormal="120" workbookViewId="0">
      <selection activeCell="A4" sqref="A1:XFD1048576"/>
    </sheetView>
  </sheetViews>
  <sheetFormatPr defaultColWidth="9" defaultRowHeight="13"/>
  <cols>
    <col min="1" max="1" width="4.6328125" style="51" customWidth="1"/>
    <col min="2" max="2" width="11.90625" style="51" customWidth="1"/>
    <col min="3" max="14" width="7.6328125" style="51" customWidth="1"/>
    <col min="15" max="15" width="9" style="51"/>
    <col min="16" max="17" width="7.6328125" style="51" customWidth="1"/>
    <col min="18" max="20" width="9.6328125" style="51" customWidth="1"/>
    <col min="21" max="21" width="11.6328125" style="51" customWidth="1"/>
    <col min="22" max="22" width="11.7265625" style="51" customWidth="1"/>
    <col min="23" max="26" width="9.6328125" style="51" customWidth="1"/>
    <col min="27" max="27" width="7.453125" style="51" customWidth="1"/>
    <col min="28" max="16384" width="9" style="51"/>
  </cols>
  <sheetData>
    <row r="1" spans="1:27" ht="13.5" customHeight="1">
      <c r="A1" s="283" t="s">
        <v>252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13.5" customHeight="1">
      <c r="A2" s="284" t="s">
        <v>399</v>
      </c>
      <c r="B2" s="57"/>
      <c r="C2" s="57"/>
      <c r="D2" s="57"/>
      <c r="E2" s="57"/>
      <c r="F2" s="57"/>
      <c r="G2" s="57"/>
      <c r="H2" s="57"/>
      <c r="I2" s="57"/>
      <c r="J2" s="57"/>
      <c r="K2" s="60"/>
      <c r="L2" s="57"/>
      <c r="M2" s="57"/>
      <c r="N2" s="60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13.5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61"/>
      <c r="Z3" s="62"/>
      <c r="AA3" s="63"/>
    </row>
    <row r="4" spans="1:27" ht="25.5" customHeight="1" thickTop="1">
      <c r="A4" s="156" t="s">
        <v>315</v>
      </c>
      <c r="B4" s="157"/>
      <c r="C4" s="285" t="s">
        <v>62</v>
      </c>
      <c r="D4" s="286"/>
      <c r="E4" s="286"/>
      <c r="F4" s="286"/>
      <c r="G4" s="287"/>
      <c r="H4" s="285" t="s">
        <v>63</v>
      </c>
      <c r="I4" s="286"/>
      <c r="J4" s="286"/>
      <c r="K4" s="287"/>
      <c r="L4" s="285" t="s">
        <v>400</v>
      </c>
      <c r="M4" s="286"/>
      <c r="N4" s="287"/>
      <c r="O4" s="288" t="s">
        <v>64</v>
      </c>
      <c r="P4" s="285" t="s">
        <v>65</v>
      </c>
      <c r="Q4" s="287"/>
      <c r="R4" s="285" t="s">
        <v>288</v>
      </c>
      <c r="S4" s="289"/>
      <c r="T4" s="290"/>
      <c r="U4" s="291" t="s">
        <v>66</v>
      </c>
      <c r="V4" s="292"/>
      <c r="W4" s="292"/>
      <c r="X4" s="292"/>
      <c r="Y4" s="292"/>
      <c r="Z4" s="293"/>
      <c r="AA4" s="154" t="s">
        <v>253</v>
      </c>
    </row>
    <row r="5" spans="1:27" ht="35.25" customHeight="1">
      <c r="A5" s="158"/>
      <c r="B5" s="159"/>
      <c r="C5" s="294" t="s">
        <v>250</v>
      </c>
      <c r="D5" s="294" t="s">
        <v>289</v>
      </c>
      <c r="E5" s="294" t="s">
        <v>290</v>
      </c>
      <c r="F5" s="295" t="s">
        <v>291</v>
      </c>
      <c r="G5" s="294" t="s">
        <v>25</v>
      </c>
      <c r="H5" s="294" t="s">
        <v>292</v>
      </c>
      <c r="I5" s="294" t="s">
        <v>316</v>
      </c>
      <c r="J5" s="294" t="s">
        <v>67</v>
      </c>
      <c r="K5" s="294" t="s">
        <v>317</v>
      </c>
      <c r="L5" s="294" t="s">
        <v>318</v>
      </c>
      <c r="M5" s="294" t="s">
        <v>293</v>
      </c>
      <c r="N5" s="294" t="s">
        <v>319</v>
      </c>
      <c r="O5" s="296"/>
      <c r="P5" s="297" t="s">
        <v>68</v>
      </c>
      <c r="Q5" s="297" t="s">
        <v>69</v>
      </c>
      <c r="R5" s="298" t="s">
        <v>70</v>
      </c>
      <c r="S5" s="298" t="s">
        <v>71</v>
      </c>
      <c r="T5" s="298" t="s">
        <v>72</v>
      </c>
      <c r="U5" s="294" t="s">
        <v>294</v>
      </c>
      <c r="V5" s="294" t="s">
        <v>289</v>
      </c>
      <c r="W5" s="294" t="s">
        <v>290</v>
      </c>
      <c r="X5" s="294" t="s">
        <v>291</v>
      </c>
      <c r="Y5" s="294" t="s">
        <v>25</v>
      </c>
      <c r="Z5" s="294" t="s">
        <v>73</v>
      </c>
      <c r="AA5" s="155"/>
    </row>
    <row r="6" spans="1:27" ht="13.5" customHeight="1">
      <c r="A6" s="59"/>
      <c r="B6" s="59"/>
      <c r="C6" s="64"/>
      <c r="D6" s="6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66"/>
    </row>
    <row r="7" spans="1:27" ht="22.5" customHeight="1">
      <c r="A7" s="67" t="s">
        <v>126</v>
      </c>
      <c r="B7" s="68">
        <v>30</v>
      </c>
      <c r="C7" s="55">
        <v>309</v>
      </c>
      <c r="D7" s="55">
        <v>118</v>
      </c>
      <c r="E7" s="55">
        <v>47</v>
      </c>
      <c r="F7" s="55">
        <v>22</v>
      </c>
      <c r="G7" s="55">
        <v>122</v>
      </c>
      <c r="H7" s="55">
        <v>64</v>
      </c>
      <c r="I7" s="55">
        <v>3</v>
      </c>
      <c r="J7" s="55">
        <v>42</v>
      </c>
      <c r="K7" s="55">
        <v>73</v>
      </c>
      <c r="L7" s="55">
        <v>24</v>
      </c>
      <c r="M7" s="55">
        <v>3</v>
      </c>
      <c r="N7" s="55">
        <v>52</v>
      </c>
      <c r="O7" s="55">
        <v>200</v>
      </c>
      <c r="P7" s="55">
        <v>12</v>
      </c>
      <c r="Q7" s="55">
        <v>38</v>
      </c>
      <c r="R7" s="55">
        <v>8039</v>
      </c>
      <c r="S7" s="55">
        <v>403</v>
      </c>
      <c r="T7" s="55">
        <v>1187</v>
      </c>
      <c r="U7" s="55">
        <v>374963</v>
      </c>
      <c r="V7" s="55">
        <v>345147</v>
      </c>
      <c r="W7" s="55">
        <v>2689</v>
      </c>
      <c r="X7" s="55">
        <v>13282</v>
      </c>
      <c r="Y7" s="55">
        <v>5900</v>
      </c>
      <c r="Z7" s="55">
        <v>7945</v>
      </c>
      <c r="AA7" s="69" t="s">
        <v>420</v>
      </c>
    </row>
    <row r="8" spans="1:27" ht="22.5" customHeight="1">
      <c r="A8" s="70" t="s">
        <v>365</v>
      </c>
      <c r="B8" s="68" t="s">
        <v>366</v>
      </c>
      <c r="C8" s="55">
        <v>267</v>
      </c>
      <c r="D8" s="55">
        <v>124</v>
      </c>
      <c r="E8" s="55">
        <v>34</v>
      </c>
      <c r="F8" s="55">
        <v>13</v>
      </c>
      <c r="G8" s="55">
        <v>96</v>
      </c>
      <c r="H8" s="55">
        <v>90</v>
      </c>
      <c r="I8" s="55">
        <v>12</v>
      </c>
      <c r="J8" s="55">
        <v>44</v>
      </c>
      <c r="K8" s="55">
        <v>68</v>
      </c>
      <c r="L8" s="55">
        <v>43</v>
      </c>
      <c r="M8" s="55">
        <v>6</v>
      </c>
      <c r="N8" s="55">
        <v>56</v>
      </c>
      <c r="O8" s="55">
        <v>247</v>
      </c>
      <c r="P8" s="55">
        <v>10</v>
      </c>
      <c r="Q8" s="55">
        <v>28</v>
      </c>
      <c r="R8" s="55">
        <v>11019</v>
      </c>
      <c r="S8" s="55">
        <v>864</v>
      </c>
      <c r="T8" s="55">
        <v>386</v>
      </c>
      <c r="U8" s="55">
        <v>557773</v>
      </c>
      <c r="V8" s="55">
        <v>547800</v>
      </c>
      <c r="W8" s="55">
        <v>329</v>
      </c>
      <c r="X8" s="55">
        <v>8096</v>
      </c>
      <c r="Y8" s="55">
        <v>1548</v>
      </c>
      <c r="Z8" s="55">
        <v>0</v>
      </c>
      <c r="AA8" s="58" t="s">
        <v>375</v>
      </c>
    </row>
    <row r="9" spans="1:27" ht="22.5" customHeight="1">
      <c r="A9" s="70"/>
      <c r="B9" s="68">
        <v>2</v>
      </c>
      <c r="C9" s="55">
        <v>269</v>
      </c>
      <c r="D9" s="55">
        <v>119</v>
      </c>
      <c r="E9" s="55">
        <v>40</v>
      </c>
      <c r="F9" s="55">
        <v>14</v>
      </c>
      <c r="G9" s="55">
        <v>96</v>
      </c>
      <c r="H9" s="55">
        <v>71</v>
      </c>
      <c r="I9" s="55">
        <v>7</v>
      </c>
      <c r="J9" s="55">
        <v>25</v>
      </c>
      <c r="K9" s="55">
        <v>78</v>
      </c>
      <c r="L9" s="55">
        <v>28</v>
      </c>
      <c r="M9" s="55">
        <v>3</v>
      </c>
      <c r="N9" s="55">
        <v>71</v>
      </c>
      <c r="O9" s="55">
        <v>221</v>
      </c>
      <c r="P9" s="55">
        <v>7</v>
      </c>
      <c r="Q9" s="55">
        <v>27</v>
      </c>
      <c r="R9" s="55">
        <v>7950</v>
      </c>
      <c r="S9" s="55">
        <v>133</v>
      </c>
      <c r="T9" s="55">
        <v>1083</v>
      </c>
      <c r="U9" s="55">
        <v>339454</v>
      </c>
      <c r="V9" s="55">
        <v>319814</v>
      </c>
      <c r="W9" s="55">
        <v>4921</v>
      </c>
      <c r="X9" s="55">
        <v>11296</v>
      </c>
      <c r="Y9" s="55">
        <v>2102</v>
      </c>
      <c r="Z9" s="55">
        <v>1321</v>
      </c>
      <c r="AA9" s="58">
        <v>2</v>
      </c>
    </row>
    <row r="10" spans="1:27" ht="22.5" customHeight="1">
      <c r="B10" s="68">
        <v>3</v>
      </c>
      <c r="C10" s="55">
        <v>237</v>
      </c>
      <c r="D10" s="55">
        <v>121</v>
      </c>
      <c r="E10" s="55">
        <v>21</v>
      </c>
      <c r="F10" s="55">
        <v>19</v>
      </c>
      <c r="G10" s="55">
        <v>0</v>
      </c>
      <c r="H10" s="55">
        <v>91</v>
      </c>
      <c r="I10" s="55">
        <v>11</v>
      </c>
      <c r="J10" s="55">
        <v>55</v>
      </c>
      <c r="K10" s="55">
        <v>69</v>
      </c>
      <c r="L10" s="55">
        <v>44</v>
      </c>
      <c r="M10" s="55">
        <v>6</v>
      </c>
      <c r="N10" s="55">
        <v>63</v>
      </c>
      <c r="O10" s="55">
        <v>284</v>
      </c>
      <c r="P10" s="55">
        <v>18</v>
      </c>
      <c r="Q10" s="55">
        <v>38</v>
      </c>
      <c r="R10" s="55">
        <v>12003</v>
      </c>
      <c r="S10" s="55">
        <v>563</v>
      </c>
      <c r="T10" s="55">
        <v>154</v>
      </c>
      <c r="U10" s="55">
        <v>638999</v>
      </c>
      <c r="V10" s="55">
        <v>586980</v>
      </c>
      <c r="W10" s="55">
        <v>4184</v>
      </c>
      <c r="X10" s="55">
        <v>14892</v>
      </c>
      <c r="Y10" s="55">
        <v>32943</v>
      </c>
      <c r="Z10" s="55">
        <v>0</v>
      </c>
      <c r="AA10" s="58">
        <v>3</v>
      </c>
    </row>
    <row r="11" spans="1:27" s="229" customFormat="1" ht="22.5" customHeight="1">
      <c r="A11" s="299"/>
      <c r="B11" s="300">
        <v>4</v>
      </c>
      <c r="C11" s="301">
        <v>292</v>
      </c>
      <c r="D11" s="301">
        <v>113</v>
      </c>
      <c r="E11" s="301">
        <v>37</v>
      </c>
      <c r="F11" s="301">
        <v>16</v>
      </c>
      <c r="G11" s="301">
        <v>126</v>
      </c>
      <c r="H11" s="301">
        <v>73</v>
      </c>
      <c r="I11" s="301">
        <v>6</v>
      </c>
      <c r="J11" s="301">
        <v>53</v>
      </c>
      <c r="K11" s="301">
        <v>82</v>
      </c>
      <c r="L11" s="301">
        <v>30</v>
      </c>
      <c r="M11" s="301">
        <v>3</v>
      </c>
      <c r="N11" s="301">
        <v>66</v>
      </c>
      <c r="O11" s="301">
        <v>236</v>
      </c>
      <c r="P11" s="301">
        <v>11</v>
      </c>
      <c r="Q11" s="301">
        <v>38</v>
      </c>
      <c r="R11" s="301">
        <v>28710</v>
      </c>
      <c r="S11" s="301">
        <v>542</v>
      </c>
      <c r="T11" s="301">
        <v>469</v>
      </c>
      <c r="U11" s="301">
        <v>1103716</v>
      </c>
      <c r="V11" s="301">
        <v>925712</v>
      </c>
      <c r="W11" s="301">
        <v>2657</v>
      </c>
      <c r="X11" s="301">
        <v>160157</v>
      </c>
      <c r="Y11" s="301">
        <v>15145</v>
      </c>
      <c r="Z11" s="301">
        <v>45</v>
      </c>
      <c r="AA11" s="302">
        <v>4</v>
      </c>
    </row>
    <row r="12" spans="1:27" ht="22.5" customHeight="1">
      <c r="A12" s="59"/>
      <c r="B12" s="59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71"/>
    </row>
    <row r="13" spans="1:27" ht="22.5" customHeight="1">
      <c r="A13" s="72">
        <v>201</v>
      </c>
      <c r="B13" s="151" t="s">
        <v>43</v>
      </c>
      <c r="C13" s="54">
        <v>52</v>
      </c>
      <c r="D13" s="55">
        <v>28</v>
      </c>
      <c r="E13" s="55">
        <v>2</v>
      </c>
      <c r="F13" s="55">
        <v>2</v>
      </c>
      <c r="G13" s="55">
        <v>20</v>
      </c>
      <c r="H13" s="55">
        <v>14</v>
      </c>
      <c r="I13" s="55">
        <v>2</v>
      </c>
      <c r="J13" s="55">
        <v>9</v>
      </c>
      <c r="K13" s="55">
        <v>29</v>
      </c>
      <c r="L13" s="55">
        <v>6</v>
      </c>
      <c r="M13" s="55">
        <v>1</v>
      </c>
      <c r="N13" s="55">
        <v>21</v>
      </c>
      <c r="O13" s="55">
        <v>76</v>
      </c>
      <c r="P13" s="55">
        <v>2</v>
      </c>
      <c r="Q13" s="55">
        <v>8</v>
      </c>
      <c r="R13" s="55">
        <v>3460</v>
      </c>
      <c r="S13" s="55">
        <v>157</v>
      </c>
      <c r="T13" s="55">
        <v>1</v>
      </c>
      <c r="U13" s="55">
        <v>176109</v>
      </c>
      <c r="V13" s="55">
        <v>162151</v>
      </c>
      <c r="W13" s="55">
        <v>0</v>
      </c>
      <c r="X13" s="55">
        <v>494</v>
      </c>
      <c r="Y13" s="55">
        <v>13464</v>
      </c>
      <c r="Z13" s="55">
        <v>0</v>
      </c>
      <c r="AA13" s="73">
        <v>201</v>
      </c>
    </row>
    <row r="14" spans="1:27" ht="22.5" customHeight="1">
      <c r="A14" s="72">
        <v>202</v>
      </c>
      <c r="B14" s="151" t="s">
        <v>44</v>
      </c>
      <c r="C14" s="54">
        <v>33</v>
      </c>
      <c r="D14" s="55">
        <v>10</v>
      </c>
      <c r="E14" s="55">
        <v>6</v>
      </c>
      <c r="F14" s="55">
        <v>3</v>
      </c>
      <c r="G14" s="55">
        <v>14</v>
      </c>
      <c r="H14" s="55">
        <v>5</v>
      </c>
      <c r="I14" s="55">
        <v>1</v>
      </c>
      <c r="J14" s="55">
        <v>8</v>
      </c>
      <c r="K14" s="55">
        <v>4</v>
      </c>
      <c r="L14" s="55">
        <v>1</v>
      </c>
      <c r="M14" s="55">
        <v>0</v>
      </c>
      <c r="N14" s="55">
        <v>10</v>
      </c>
      <c r="O14" s="55">
        <v>22</v>
      </c>
      <c r="P14" s="55">
        <v>0</v>
      </c>
      <c r="Q14" s="55">
        <v>2</v>
      </c>
      <c r="R14" s="55">
        <v>898</v>
      </c>
      <c r="S14" s="55">
        <v>37</v>
      </c>
      <c r="T14" s="55">
        <v>28</v>
      </c>
      <c r="U14" s="55">
        <v>146771</v>
      </c>
      <c r="V14" s="55">
        <v>73563</v>
      </c>
      <c r="W14" s="55">
        <v>0</v>
      </c>
      <c r="X14" s="55">
        <v>72869</v>
      </c>
      <c r="Y14" s="55">
        <v>339</v>
      </c>
      <c r="Z14" s="55">
        <v>0</v>
      </c>
      <c r="AA14" s="73">
        <v>202</v>
      </c>
    </row>
    <row r="15" spans="1:27" ht="22.5" customHeight="1">
      <c r="A15" s="72">
        <v>203</v>
      </c>
      <c r="B15" s="151" t="s">
        <v>45</v>
      </c>
      <c r="C15" s="54">
        <v>54</v>
      </c>
      <c r="D15" s="55">
        <v>18</v>
      </c>
      <c r="E15" s="55">
        <v>6</v>
      </c>
      <c r="F15" s="55">
        <v>3</v>
      </c>
      <c r="G15" s="55">
        <v>27</v>
      </c>
      <c r="H15" s="55">
        <v>5</v>
      </c>
      <c r="I15" s="55">
        <v>1</v>
      </c>
      <c r="J15" s="55">
        <v>7</v>
      </c>
      <c r="K15" s="55">
        <v>13</v>
      </c>
      <c r="L15" s="55">
        <v>7</v>
      </c>
      <c r="M15" s="55">
        <v>0</v>
      </c>
      <c r="N15" s="55">
        <v>14</v>
      </c>
      <c r="O15" s="55">
        <v>48</v>
      </c>
      <c r="P15" s="55">
        <v>4</v>
      </c>
      <c r="Q15" s="55">
        <v>10</v>
      </c>
      <c r="R15" s="55">
        <v>1228</v>
      </c>
      <c r="S15" s="55">
        <v>176</v>
      </c>
      <c r="T15" s="55">
        <v>20</v>
      </c>
      <c r="U15" s="55">
        <v>54202</v>
      </c>
      <c r="V15" s="55">
        <v>51791</v>
      </c>
      <c r="W15" s="55">
        <v>0</v>
      </c>
      <c r="X15" s="55">
        <v>1977</v>
      </c>
      <c r="Y15" s="55">
        <v>410</v>
      </c>
      <c r="Z15" s="55">
        <v>24</v>
      </c>
      <c r="AA15" s="73">
        <v>203</v>
      </c>
    </row>
    <row r="16" spans="1:27" ht="22.5" customHeight="1">
      <c r="A16" s="72">
        <v>204</v>
      </c>
      <c r="B16" s="149" t="s">
        <v>46</v>
      </c>
      <c r="C16" s="54">
        <v>24</v>
      </c>
      <c r="D16" s="55">
        <v>6</v>
      </c>
      <c r="E16" s="55">
        <v>1</v>
      </c>
      <c r="F16" s="55">
        <v>1</v>
      </c>
      <c r="G16" s="55">
        <v>16</v>
      </c>
      <c r="H16" s="55">
        <v>0</v>
      </c>
      <c r="I16" s="55">
        <v>0</v>
      </c>
      <c r="J16" s="55">
        <v>2</v>
      </c>
      <c r="K16" s="55">
        <v>5</v>
      </c>
      <c r="L16" s="55">
        <v>0</v>
      </c>
      <c r="M16" s="55">
        <v>0</v>
      </c>
      <c r="N16" s="55">
        <v>1</v>
      </c>
      <c r="O16" s="55">
        <v>2</v>
      </c>
      <c r="P16" s="55">
        <v>0</v>
      </c>
      <c r="Q16" s="55">
        <v>2</v>
      </c>
      <c r="R16" s="55">
        <v>5</v>
      </c>
      <c r="S16" s="55">
        <v>3</v>
      </c>
      <c r="T16" s="55">
        <v>2</v>
      </c>
      <c r="U16" s="55">
        <v>5857</v>
      </c>
      <c r="V16" s="55">
        <v>5237</v>
      </c>
      <c r="W16" s="55">
        <v>0</v>
      </c>
      <c r="X16" s="55">
        <v>471</v>
      </c>
      <c r="Y16" s="55">
        <v>149</v>
      </c>
      <c r="Z16" s="55">
        <v>0</v>
      </c>
      <c r="AA16" s="73">
        <v>204</v>
      </c>
    </row>
    <row r="17" spans="1:27" ht="22.5" customHeight="1">
      <c r="A17" s="72">
        <v>205</v>
      </c>
      <c r="B17" s="149" t="s">
        <v>47</v>
      </c>
      <c r="C17" s="54">
        <v>20</v>
      </c>
      <c r="D17" s="55">
        <v>6</v>
      </c>
      <c r="E17" s="55">
        <v>3</v>
      </c>
      <c r="F17" s="55">
        <v>2</v>
      </c>
      <c r="G17" s="55">
        <v>9</v>
      </c>
      <c r="H17" s="55">
        <v>5</v>
      </c>
      <c r="I17" s="55">
        <v>0</v>
      </c>
      <c r="J17" s="55">
        <v>0</v>
      </c>
      <c r="K17" s="55">
        <v>3</v>
      </c>
      <c r="L17" s="55">
        <v>1</v>
      </c>
      <c r="M17" s="55">
        <v>0</v>
      </c>
      <c r="N17" s="55">
        <v>1</v>
      </c>
      <c r="O17" s="55">
        <v>3</v>
      </c>
      <c r="P17" s="55">
        <v>0</v>
      </c>
      <c r="Q17" s="55">
        <v>1</v>
      </c>
      <c r="R17" s="55">
        <v>17565</v>
      </c>
      <c r="S17" s="55">
        <v>0</v>
      </c>
      <c r="T17" s="55">
        <v>69</v>
      </c>
      <c r="U17" s="55">
        <v>412614</v>
      </c>
      <c r="V17" s="55">
        <v>412459</v>
      </c>
      <c r="W17" s="55">
        <v>0</v>
      </c>
      <c r="X17" s="55">
        <v>132</v>
      </c>
      <c r="Y17" s="55">
        <v>23</v>
      </c>
      <c r="Z17" s="55">
        <v>0</v>
      </c>
      <c r="AA17" s="73">
        <v>205</v>
      </c>
    </row>
    <row r="18" spans="1:27" ht="22.5" customHeight="1">
      <c r="A18" s="72">
        <v>206</v>
      </c>
      <c r="B18" s="149" t="s">
        <v>48</v>
      </c>
      <c r="C18" s="54">
        <v>29</v>
      </c>
      <c r="D18" s="55">
        <v>11</v>
      </c>
      <c r="E18" s="55">
        <v>6</v>
      </c>
      <c r="F18" s="55">
        <v>1</v>
      </c>
      <c r="G18" s="55">
        <v>11</v>
      </c>
      <c r="H18" s="55">
        <v>19</v>
      </c>
      <c r="I18" s="55">
        <v>1</v>
      </c>
      <c r="J18" s="55">
        <v>14</v>
      </c>
      <c r="K18" s="55">
        <v>11</v>
      </c>
      <c r="L18" s="55">
        <v>4</v>
      </c>
      <c r="M18" s="55">
        <v>0</v>
      </c>
      <c r="N18" s="55">
        <v>3</v>
      </c>
      <c r="O18" s="55">
        <v>32</v>
      </c>
      <c r="P18" s="55">
        <v>0</v>
      </c>
      <c r="Q18" s="55">
        <v>5</v>
      </c>
      <c r="R18" s="55">
        <v>2255</v>
      </c>
      <c r="S18" s="55">
        <v>70</v>
      </c>
      <c r="T18" s="55">
        <v>73</v>
      </c>
      <c r="U18" s="55">
        <v>85458</v>
      </c>
      <c r="V18" s="55">
        <v>84513</v>
      </c>
      <c r="W18" s="55">
        <v>261</v>
      </c>
      <c r="X18" s="55">
        <v>667</v>
      </c>
      <c r="Y18" s="55">
        <v>17</v>
      </c>
      <c r="Z18" s="55">
        <v>0</v>
      </c>
      <c r="AA18" s="73">
        <v>206</v>
      </c>
    </row>
    <row r="19" spans="1:27" ht="22.5" customHeight="1">
      <c r="A19" s="72">
        <v>207</v>
      </c>
      <c r="B19" s="149" t="s">
        <v>49</v>
      </c>
      <c r="C19" s="54">
        <v>15</v>
      </c>
      <c r="D19" s="55">
        <v>9</v>
      </c>
      <c r="E19" s="55">
        <v>2</v>
      </c>
      <c r="F19" s="55">
        <v>0</v>
      </c>
      <c r="G19" s="55">
        <v>4</v>
      </c>
      <c r="H19" s="55">
        <v>4</v>
      </c>
      <c r="I19" s="55">
        <v>0</v>
      </c>
      <c r="J19" s="55">
        <v>4</v>
      </c>
      <c r="K19" s="55">
        <v>4</v>
      </c>
      <c r="L19" s="55">
        <v>2</v>
      </c>
      <c r="M19" s="55">
        <v>0</v>
      </c>
      <c r="N19" s="55">
        <v>3</v>
      </c>
      <c r="O19" s="55">
        <v>5</v>
      </c>
      <c r="P19" s="55">
        <v>1</v>
      </c>
      <c r="Q19" s="55">
        <v>1</v>
      </c>
      <c r="R19" s="55">
        <v>418</v>
      </c>
      <c r="S19" s="55">
        <v>15</v>
      </c>
      <c r="T19" s="55">
        <v>3</v>
      </c>
      <c r="U19" s="55">
        <v>9346</v>
      </c>
      <c r="V19" s="55">
        <v>9336</v>
      </c>
      <c r="W19" s="55">
        <v>0</v>
      </c>
      <c r="X19" s="55">
        <v>0</v>
      </c>
      <c r="Y19" s="55">
        <v>10</v>
      </c>
      <c r="Z19" s="55">
        <v>0</v>
      </c>
      <c r="AA19" s="73">
        <v>207</v>
      </c>
    </row>
    <row r="20" spans="1:27" ht="22.5" customHeight="1">
      <c r="A20" s="72">
        <v>209</v>
      </c>
      <c r="B20" s="149" t="s">
        <v>50</v>
      </c>
      <c r="C20" s="54">
        <v>22</v>
      </c>
      <c r="D20" s="55">
        <v>8</v>
      </c>
      <c r="E20" s="55">
        <v>4</v>
      </c>
      <c r="F20" s="55">
        <v>1</v>
      </c>
      <c r="G20" s="55">
        <v>9</v>
      </c>
      <c r="H20" s="55">
        <v>8</v>
      </c>
      <c r="I20" s="55">
        <v>0</v>
      </c>
      <c r="J20" s="55">
        <v>6</v>
      </c>
      <c r="K20" s="55">
        <v>3</v>
      </c>
      <c r="L20" s="55">
        <v>4</v>
      </c>
      <c r="M20" s="55">
        <v>0</v>
      </c>
      <c r="N20" s="55">
        <v>5</v>
      </c>
      <c r="O20" s="55">
        <v>23</v>
      </c>
      <c r="P20" s="55">
        <v>0</v>
      </c>
      <c r="Q20" s="55">
        <v>4</v>
      </c>
      <c r="R20" s="55">
        <v>1131</v>
      </c>
      <c r="S20" s="55">
        <v>75</v>
      </c>
      <c r="T20" s="55">
        <v>178</v>
      </c>
      <c r="U20" s="55">
        <v>74745</v>
      </c>
      <c r="V20" s="55">
        <v>71389</v>
      </c>
      <c r="W20" s="55">
        <v>2266</v>
      </c>
      <c r="X20" s="55">
        <v>916</v>
      </c>
      <c r="Y20" s="55">
        <v>174</v>
      </c>
      <c r="Z20" s="55">
        <v>0</v>
      </c>
      <c r="AA20" s="73">
        <v>209</v>
      </c>
    </row>
    <row r="21" spans="1:27" ht="22.5" customHeight="1">
      <c r="A21" s="72">
        <v>343</v>
      </c>
      <c r="B21" s="149" t="s">
        <v>51</v>
      </c>
      <c r="C21" s="54">
        <v>6</v>
      </c>
      <c r="D21" s="55">
        <v>1</v>
      </c>
      <c r="E21" s="55">
        <v>2</v>
      </c>
      <c r="F21" s="55">
        <v>0</v>
      </c>
      <c r="G21" s="55">
        <v>3</v>
      </c>
      <c r="H21" s="55">
        <v>0</v>
      </c>
      <c r="I21" s="55">
        <v>0</v>
      </c>
      <c r="J21" s="55">
        <v>0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1</v>
      </c>
      <c r="R21" s="55">
        <v>0</v>
      </c>
      <c r="S21" s="55">
        <v>0</v>
      </c>
      <c r="T21" s="55">
        <v>9</v>
      </c>
      <c r="U21" s="55">
        <v>40</v>
      </c>
      <c r="V21" s="55">
        <v>25</v>
      </c>
      <c r="W21" s="55">
        <v>0</v>
      </c>
      <c r="X21" s="55">
        <v>0</v>
      </c>
      <c r="Y21" s="55">
        <v>15</v>
      </c>
      <c r="Z21" s="55">
        <v>0</v>
      </c>
      <c r="AA21" s="73">
        <v>343</v>
      </c>
    </row>
    <row r="22" spans="1:27" ht="22.5" customHeight="1">
      <c r="A22" s="72">
        <v>386</v>
      </c>
      <c r="B22" s="149" t="s">
        <v>52</v>
      </c>
      <c r="C22" s="54">
        <v>2</v>
      </c>
      <c r="D22" s="55">
        <v>2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1</v>
      </c>
      <c r="K22" s="55">
        <v>1</v>
      </c>
      <c r="L22" s="55">
        <v>0</v>
      </c>
      <c r="M22" s="55">
        <v>0</v>
      </c>
      <c r="N22" s="55">
        <v>2</v>
      </c>
      <c r="O22" s="55">
        <v>5</v>
      </c>
      <c r="P22" s="55">
        <v>0</v>
      </c>
      <c r="Q22" s="55">
        <v>0</v>
      </c>
      <c r="R22" s="55">
        <v>8</v>
      </c>
      <c r="S22" s="55">
        <v>8</v>
      </c>
      <c r="T22" s="55">
        <v>0</v>
      </c>
      <c r="U22" s="55">
        <v>167</v>
      </c>
      <c r="V22" s="55">
        <v>167</v>
      </c>
      <c r="W22" s="55">
        <v>0</v>
      </c>
      <c r="X22" s="55">
        <v>0</v>
      </c>
      <c r="Y22" s="55">
        <v>0</v>
      </c>
      <c r="Z22" s="55">
        <v>0</v>
      </c>
      <c r="AA22" s="73">
        <v>386</v>
      </c>
    </row>
    <row r="23" spans="1:27" ht="22.5" customHeight="1">
      <c r="A23" s="72">
        <v>441</v>
      </c>
      <c r="B23" s="149" t="s">
        <v>53</v>
      </c>
      <c r="C23" s="54">
        <v>2</v>
      </c>
      <c r="D23" s="55">
        <v>0</v>
      </c>
      <c r="E23" s="55">
        <v>0</v>
      </c>
      <c r="F23" s="55">
        <v>0</v>
      </c>
      <c r="G23" s="55">
        <v>2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10</v>
      </c>
      <c r="V23" s="55">
        <v>0</v>
      </c>
      <c r="W23" s="55">
        <v>0</v>
      </c>
      <c r="X23" s="55">
        <v>0</v>
      </c>
      <c r="Y23" s="55">
        <v>10</v>
      </c>
      <c r="Z23" s="55">
        <v>0</v>
      </c>
      <c r="AA23" s="73">
        <v>441</v>
      </c>
    </row>
    <row r="24" spans="1:27" ht="22.5" customHeight="1">
      <c r="A24" s="72">
        <v>448</v>
      </c>
      <c r="B24" s="149" t="s">
        <v>54</v>
      </c>
      <c r="C24" s="54">
        <v>3</v>
      </c>
      <c r="D24" s="55">
        <v>1</v>
      </c>
      <c r="E24" s="55">
        <v>0</v>
      </c>
      <c r="F24" s="55">
        <v>0</v>
      </c>
      <c r="G24" s="55">
        <v>2</v>
      </c>
      <c r="H24" s="55">
        <v>1</v>
      </c>
      <c r="I24" s="55">
        <v>0</v>
      </c>
      <c r="J24" s="55">
        <v>0</v>
      </c>
      <c r="K24" s="55">
        <v>0</v>
      </c>
      <c r="L24" s="55">
        <v>1</v>
      </c>
      <c r="M24" s="55">
        <v>0</v>
      </c>
      <c r="N24" s="55">
        <v>0</v>
      </c>
      <c r="O24" s="55">
        <v>3</v>
      </c>
      <c r="P24" s="55">
        <v>0</v>
      </c>
      <c r="Q24" s="55">
        <v>0</v>
      </c>
      <c r="R24" s="55">
        <v>205</v>
      </c>
      <c r="S24" s="55">
        <v>0</v>
      </c>
      <c r="T24" s="55">
        <v>0</v>
      </c>
      <c r="U24" s="55">
        <v>16108</v>
      </c>
      <c r="V24" s="55">
        <v>16108</v>
      </c>
      <c r="W24" s="55">
        <v>0</v>
      </c>
      <c r="X24" s="55">
        <v>0</v>
      </c>
      <c r="Y24" s="55">
        <v>0</v>
      </c>
      <c r="Z24" s="55">
        <v>0</v>
      </c>
      <c r="AA24" s="73">
        <v>448</v>
      </c>
    </row>
    <row r="25" spans="1:27" ht="22.5" customHeight="1">
      <c r="A25" s="72">
        <v>449</v>
      </c>
      <c r="B25" s="149" t="s">
        <v>55</v>
      </c>
      <c r="C25" s="54">
        <v>13</v>
      </c>
      <c r="D25" s="55">
        <v>6</v>
      </c>
      <c r="E25" s="55">
        <v>3</v>
      </c>
      <c r="F25" s="55">
        <v>0</v>
      </c>
      <c r="G25" s="55">
        <v>4</v>
      </c>
      <c r="H25" s="55">
        <v>2</v>
      </c>
      <c r="I25" s="55">
        <v>1</v>
      </c>
      <c r="J25" s="55">
        <v>1</v>
      </c>
      <c r="K25" s="55">
        <v>3</v>
      </c>
      <c r="L25" s="55">
        <v>0</v>
      </c>
      <c r="M25" s="55">
        <v>1</v>
      </c>
      <c r="N25" s="55">
        <v>2</v>
      </c>
      <c r="O25" s="55">
        <v>4</v>
      </c>
      <c r="P25" s="55">
        <v>2</v>
      </c>
      <c r="Q25" s="55">
        <v>2</v>
      </c>
      <c r="R25" s="55">
        <v>349</v>
      </c>
      <c r="S25" s="55">
        <v>1</v>
      </c>
      <c r="T25" s="55">
        <v>33</v>
      </c>
      <c r="U25" s="55">
        <v>7767</v>
      </c>
      <c r="V25" s="55">
        <v>6851</v>
      </c>
      <c r="W25" s="55">
        <v>130</v>
      </c>
      <c r="X25" s="55">
        <v>698</v>
      </c>
      <c r="Y25" s="55">
        <v>88</v>
      </c>
      <c r="Z25" s="55">
        <v>0</v>
      </c>
      <c r="AA25" s="73">
        <v>449</v>
      </c>
    </row>
    <row r="26" spans="1:27" ht="22.5" customHeight="1">
      <c r="A26" s="72">
        <v>501</v>
      </c>
      <c r="B26" s="149" t="s">
        <v>56</v>
      </c>
      <c r="C26" s="54">
        <v>4</v>
      </c>
      <c r="D26" s="55">
        <v>1</v>
      </c>
      <c r="E26" s="55">
        <v>0</v>
      </c>
      <c r="F26" s="55">
        <v>1</v>
      </c>
      <c r="G26" s="55">
        <v>2</v>
      </c>
      <c r="H26" s="55">
        <v>2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1</v>
      </c>
      <c r="Q26" s="55">
        <v>0</v>
      </c>
      <c r="R26" s="55">
        <v>18</v>
      </c>
      <c r="S26" s="55">
        <v>0</v>
      </c>
      <c r="T26" s="55">
        <v>0</v>
      </c>
      <c r="U26" s="55">
        <v>363</v>
      </c>
      <c r="V26" s="55">
        <v>182</v>
      </c>
      <c r="W26" s="55">
        <v>0</v>
      </c>
      <c r="X26" s="55">
        <v>180</v>
      </c>
      <c r="Y26" s="55">
        <v>1</v>
      </c>
      <c r="Z26" s="55">
        <v>0</v>
      </c>
      <c r="AA26" s="73">
        <v>501</v>
      </c>
    </row>
    <row r="27" spans="1:27" ht="22.5" customHeight="1">
      <c r="A27" s="72">
        <v>505</v>
      </c>
      <c r="B27" s="149" t="s">
        <v>74</v>
      </c>
      <c r="C27" s="54">
        <v>3</v>
      </c>
      <c r="D27" s="55">
        <v>1</v>
      </c>
      <c r="E27" s="55">
        <v>0</v>
      </c>
      <c r="F27" s="55">
        <v>0</v>
      </c>
      <c r="G27" s="55">
        <v>2</v>
      </c>
      <c r="H27" s="55">
        <v>1</v>
      </c>
      <c r="I27" s="55">
        <v>0</v>
      </c>
      <c r="J27" s="55">
        <v>0</v>
      </c>
      <c r="K27" s="55">
        <v>1</v>
      </c>
      <c r="L27" s="55">
        <v>1</v>
      </c>
      <c r="M27" s="55">
        <v>0</v>
      </c>
      <c r="N27" s="55">
        <v>0</v>
      </c>
      <c r="O27" s="55">
        <v>2</v>
      </c>
      <c r="P27" s="55">
        <v>0</v>
      </c>
      <c r="Q27" s="55">
        <v>0</v>
      </c>
      <c r="R27" s="55">
        <v>222</v>
      </c>
      <c r="S27" s="55">
        <v>0</v>
      </c>
      <c r="T27" s="55">
        <v>0</v>
      </c>
      <c r="U27" s="55">
        <v>10930</v>
      </c>
      <c r="V27" s="55">
        <v>10533</v>
      </c>
      <c r="W27" s="55">
        <v>0</v>
      </c>
      <c r="X27" s="55">
        <v>0</v>
      </c>
      <c r="Y27" s="55">
        <v>397</v>
      </c>
      <c r="Z27" s="55">
        <v>0</v>
      </c>
      <c r="AA27" s="73">
        <v>505</v>
      </c>
    </row>
    <row r="28" spans="1:27" ht="22.5" customHeight="1">
      <c r="A28" s="72">
        <v>525</v>
      </c>
      <c r="B28" s="149" t="s">
        <v>58</v>
      </c>
      <c r="C28" s="54">
        <v>2</v>
      </c>
      <c r="D28" s="55">
        <v>1</v>
      </c>
      <c r="E28" s="55">
        <v>1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1</v>
      </c>
      <c r="M28" s="55">
        <v>0</v>
      </c>
      <c r="N28" s="55">
        <v>0</v>
      </c>
      <c r="O28" s="55">
        <v>1</v>
      </c>
      <c r="P28" s="55">
        <v>1</v>
      </c>
      <c r="Q28" s="55">
        <v>0</v>
      </c>
      <c r="R28" s="55">
        <v>306</v>
      </c>
      <c r="S28" s="55">
        <v>0</v>
      </c>
      <c r="T28" s="55">
        <v>11</v>
      </c>
      <c r="U28" s="55">
        <v>4664</v>
      </c>
      <c r="V28" s="55">
        <v>4301</v>
      </c>
      <c r="W28" s="55">
        <v>0</v>
      </c>
      <c r="X28" s="55">
        <v>315</v>
      </c>
      <c r="Y28" s="55">
        <v>48</v>
      </c>
      <c r="Z28" s="55">
        <v>0</v>
      </c>
      <c r="AA28" s="73">
        <v>525</v>
      </c>
    </row>
    <row r="29" spans="1:27" ht="22.5" customHeight="1">
      <c r="A29" s="72">
        <v>526</v>
      </c>
      <c r="B29" s="149" t="s">
        <v>59</v>
      </c>
      <c r="C29" s="54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73">
        <v>526</v>
      </c>
    </row>
    <row r="30" spans="1:27" ht="22.5" customHeight="1">
      <c r="A30" s="74">
        <v>527</v>
      </c>
      <c r="B30" s="151" t="s">
        <v>60</v>
      </c>
      <c r="C30" s="54">
        <v>2</v>
      </c>
      <c r="D30" s="55">
        <v>0</v>
      </c>
      <c r="E30" s="55">
        <v>0</v>
      </c>
      <c r="F30" s="55">
        <v>1</v>
      </c>
      <c r="G30" s="55">
        <v>1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1</v>
      </c>
      <c r="R30" s="55">
        <v>0</v>
      </c>
      <c r="S30" s="55">
        <v>0</v>
      </c>
      <c r="T30" s="55">
        <v>0</v>
      </c>
      <c r="U30" s="55">
        <v>81438</v>
      </c>
      <c r="V30" s="55">
        <v>0</v>
      </c>
      <c r="W30" s="55">
        <v>0</v>
      </c>
      <c r="X30" s="55">
        <v>81438</v>
      </c>
      <c r="Y30" s="55">
        <v>0</v>
      </c>
      <c r="Z30" s="55">
        <v>0</v>
      </c>
      <c r="AA30" s="73">
        <v>527</v>
      </c>
    </row>
    <row r="31" spans="1:27" ht="22.5" customHeight="1">
      <c r="A31" s="74">
        <v>528</v>
      </c>
      <c r="B31" s="151" t="s">
        <v>61</v>
      </c>
      <c r="C31" s="54">
        <v>6</v>
      </c>
      <c r="D31" s="55">
        <v>4</v>
      </c>
      <c r="E31" s="55">
        <v>1</v>
      </c>
      <c r="F31" s="55">
        <v>1</v>
      </c>
      <c r="G31" s="55">
        <v>0</v>
      </c>
      <c r="H31" s="55">
        <v>5</v>
      </c>
      <c r="I31" s="55">
        <v>0</v>
      </c>
      <c r="J31" s="55">
        <v>1</v>
      </c>
      <c r="K31" s="55">
        <v>4</v>
      </c>
      <c r="L31" s="55">
        <v>2</v>
      </c>
      <c r="M31" s="55">
        <v>1</v>
      </c>
      <c r="N31" s="55">
        <v>4</v>
      </c>
      <c r="O31" s="55">
        <v>10</v>
      </c>
      <c r="P31" s="55">
        <v>0</v>
      </c>
      <c r="Q31" s="55">
        <v>1</v>
      </c>
      <c r="R31" s="55">
        <v>642</v>
      </c>
      <c r="S31" s="55">
        <v>0</v>
      </c>
      <c r="T31" s="55">
        <v>42</v>
      </c>
      <c r="U31" s="55">
        <v>17127</v>
      </c>
      <c r="V31" s="55">
        <v>17106</v>
      </c>
      <c r="W31" s="55">
        <v>0</v>
      </c>
      <c r="X31" s="55">
        <v>0</v>
      </c>
      <c r="Y31" s="55">
        <v>0</v>
      </c>
      <c r="Z31" s="55">
        <v>21</v>
      </c>
      <c r="AA31" s="73">
        <v>528</v>
      </c>
    </row>
    <row r="32" spans="1:27" ht="13.5" customHeight="1">
      <c r="A32" s="75"/>
      <c r="B32" s="75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8"/>
    </row>
    <row r="33" spans="1:27" ht="13.5" customHeight="1">
      <c r="A33" s="62" t="s">
        <v>240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1:27" ht="13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</row>
  </sheetData>
  <mergeCells count="9">
    <mergeCell ref="R4:T4"/>
    <mergeCell ref="U4:Z4"/>
    <mergeCell ref="AA4:AA5"/>
    <mergeCell ref="A4:B5"/>
    <mergeCell ref="C4:G4"/>
    <mergeCell ref="H4:K4"/>
    <mergeCell ref="L4:N4"/>
    <mergeCell ref="O4:O5"/>
    <mergeCell ref="P4:Q4"/>
  </mergeCells>
  <phoneticPr fontId="7"/>
  <printOptions horizontalCentered="1" verticalCentered="1" gridLinesSet="0"/>
  <pageMargins left="0.19685039370078741" right="0.19685039370078741" top="0.39370078740157483" bottom="0.19685039370078741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120" zoomScaleNormal="120" workbookViewId="0"/>
  </sheetViews>
  <sheetFormatPr defaultColWidth="9" defaultRowHeight="13"/>
  <cols>
    <col min="1" max="1" width="1.6328125" style="44" customWidth="1"/>
    <col min="2" max="2" width="16.6328125" style="44" customWidth="1"/>
    <col min="3" max="3" width="1.6328125" style="44" customWidth="1"/>
    <col min="4" max="4" width="9.6328125" style="44" customWidth="1"/>
    <col min="5" max="6" width="11" style="44" bestFit="1" customWidth="1"/>
    <col min="7" max="9" width="9.6328125" style="44" customWidth="1"/>
    <col min="10" max="10" width="11.453125" style="44" customWidth="1"/>
    <col min="11" max="11" width="9.6328125" style="44" customWidth="1"/>
    <col min="12" max="16384" width="9" style="44"/>
  </cols>
  <sheetData>
    <row r="1" spans="1:12" ht="13.5" customHeight="1">
      <c r="A1" s="42" t="s">
        <v>401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13.5" customHeight="1">
      <c r="A2" s="79" t="s">
        <v>421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3.5" customHeight="1" thickBo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19.5" customHeight="1" thickTop="1">
      <c r="A4" s="162" t="s">
        <v>295</v>
      </c>
      <c r="B4" s="162"/>
      <c r="C4" s="163"/>
      <c r="D4" s="166" t="s">
        <v>296</v>
      </c>
      <c r="E4" s="168" t="s">
        <v>297</v>
      </c>
      <c r="F4" s="169"/>
      <c r="G4" s="170"/>
      <c r="H4" s="166" t="s">
        <v>75</v>
      </c>
      <c r="I4" s="171" t="s">
        <v>76</v>
      </c>
      <c r="J4" s="160" t="s">
        <v>77</v>
      </c>
    </row>
    <row r="5" spans="1:12" ht="25.5" customHeight="1">
      <c r="A5" s="164"/>
      <c r="B5" s="164"/>
      <c r="C5" s="165"/>
      <c r="D5" s="167"/>
      <c r="E5" s="80" t="s">
        <v>78</v>
      </c>
      <c r="F5" s="80" t="s">
        <v>79</v>
      </c>
      <c r="G5" s="80" t="s">
        <v>80</v>
      </c>
      <c r="H5" s="167"/>
      <c r="I5" s="172"/>
      <c r="J5" s="161"/>
    </row>
    <row r="6" spans="1:12" ht="13.5" customHeight="1">
      <c r="A6" s="46"/>
      <c r="B6" s="46"/>
      <c r="C6" s="46"/>
      <c r="D6" s="81" t="s">
        <v>81</v>
      </c>
      <c r="E6" s="82" t="s">
        <v>82</v>
      </c>
      <c r="F6" s="82" t="s">
        <v>82</v>
      </c>
      <c r="G6" s="82" t="s">
        <v>298</v>
      </c>
      <c r="H6" s="82" t="s">
        <v>83</v>
      </c>
      <c r="I6" s="82" t="s">
        <v>84</v>
      </c>
      <c r="J6" s="82" t="s">
        <v>85</v>
      </c>
    </row>
    <row r="7" spans="1:12" s="27" customFormat="1" ht="22.5" customHeight="1">
      <c r="A7" s="83"/>
      <c r="B7" s="84" t="s">
        <v>86</v>
      </c>
      <c r="C7" s="85"/>
      <c r="D7" s="3">
        <v>292</v>
      </c>
      <c r="E7" s="4">
        <v>28710</v>
      </c>
      <c r="F7" s="4">
        <v>542</v>
      </c>
      <c r="G7" s="4">
        <v>469</v>
      </c>
      <c r="H7" s="4">
        <v>214</v>
      </c>
      <c r="I7" s="4">
        <v>99</v>
      </c>
      <c r="J7" s="4">
        <v>1103716</v>
      </c>
    </row>
    <row r="8" spans="1:12" ht="6" customHeight="1">
      <c r="A8" s="46"/>
      <c r="B8" s="46"/>
      <c r="C8" s="46"/>
      <c r="D8" s="86"/>
      <c r="E8" s="47"/>
      <c r="F8" s="47"/>
      <c r="G8" s="47"/>
      <c r="H8" s="47"/>
      <c r="I8" s="47"/>
      <c r="J8" s="47"/>
    </row>
    <row r="9" spans="1:12" ht="22.5" customHeight="1">
      <c r="A9" s="46"/>
      <c r="B9" s="87" t="s">
        <v>90</v>
      </c>
      <c r="C9" s="56"/>
      <c r="D9" s="86">
        <v>6</v>
      </c>
      <c r="E9" s="47">
        <v>0</v>
      </c>
      <c r="F9" s="47">
        <v>0</v>
      </c>
      <c r="G9" s="47">
        <v>16</v>
      </c>
      <c r="H9" s="47">
        <v>2</v>
      </c>
      <c r="I9" s="47">
        <v>2</v>
      </c>
      <c r="J9" s="47">
        <v>67</v>
      </c>
      <c r="K9" s="88"/>
      <c r="L9" s="89"/>
    </row>
    <row r="10" spans="1:12" ht="22.5" customHeight="1">
      <c r="A10" s="46"/>
      <c r="B10" s="87" t="s">
        <v>88</v>
      </c>
      <c r="C10" s="56"/>
      <c r="D10" s="86">
        <v>10</v>
      </c>
      <c r="E10" s="47">
        <v>14</v>
      </c>
      <c r="F10" s="47">
        <v>8</v>
      </c>
      <c r="G10" s="49">
        <v>0</v>
      </c>
      <c r="H10" s="47">
        <v>10</v>
      </c>
      <c r="I10" s="47">
        <v>8</v>
      </c>
      <c r="J10" s="47">
        <v>299</v>
      </c>
    </row>
    <row r="11" spans="1:12" ht="22.5" customHeight="1">
      <c r="A11" s="46"/>
      <c r="B11" s="87" t="s">
        <v>222</v>
      </c>
      <c r="C11" s="56"/>
      <c r="D11" s="86">
        <v>1</v>
      </c>
      <c r="E11" s="47">
        <v>0</v>
      </c>
      <c r="F11" s="49">
        <v>0</v>
      </c>
      <c r="G11" s="49">
        <v>0</v>
      </c>
      <c r="H11" s="47">
        <v>2</v>
      </c>
      <c r="I11" s="47">
        <v>0</v>
      </c>
      <c r="J11" s="47">
        <v>92</v>
      </c>
    </row>
    <row r="12" spans="1:12" ht="22.5" customHeight="1">
      <c r="A12" s="46"/>
      <c r="B12" s="87" t="s">
        <v>223</v>
      </c>
      <c r="C12" s="56"/>
      <c r="D12" s="86">
        <v>0</v>
      </c>
      <c r="E12" s="47">
        <v>0</v>
      </c>
      <c r="F12" s="47">
        <v>0</v>
      </c>
      <c r="G12" s="49">
        <v>0</v>
      </c>
      <c r="H12" s="47">
        <v>0</v>
      </c>
      <c r="I12" s="47">
        <v>0</v>
      </c>
      <c r="J12" s="47">
        <v>0</v>
      </c>
    </row>
    <row r="13" spans="1:12" ht="22.5" customHeight="1">
      <c r="A13" s="46"/>
      <c r="B13" s="87" t="s">
        <v>224</v>
      </c>
      <c r="C13" s="56"/>
      <c r="D13" s="86">
        <v>2</v>
      </c>
      <c r="E13" s="47">
        <v>0</v>
      </c>
      <c r="F13" s="49">
        <v>0</v>
      </c>
      <c r="G13" s="49">
        <v>0</v>
      </c>
      <c r="H13" s="47">
        <v>2</v>
      </c>
      <c r="I13" s="49">
        <v>0</v>
      </c>
      <c r="J13" s="47">
        <v>6359</v>
      </c>
    </row>
    <row r="14" spans="1:12" ht="22.5" customHeight="1">
      <c r="A14" s="46"/>
      <c r="B14" s="87" t="s">
        <v>94</v>
      </c>
      <c r="C14" s="56"/>
      <c r="D14" s="86">
        <v>3</v>
      </c>
      <c r="E14" s="49">
        <v>14</v>
      </c>
      <c r="F14" s="49">
        <v>0</v>
      </c>
      <c r="G14" s="47">
        <v>0</v>
      </c>
      <c r="H14" s="49">
        <v>1</v>
      </c>
      <c r="I14" s="49">
        <v>0</v>
      </c>
      <c r="J14" s="47">
        <v>549</v>
      </c>
      <c r="L14" s="89"/>
    </row>
    <row r="15" spans="1:12" ht="22.5" customHeight="1">
      <c r="A15" s="46"/>
      <c r="B15" s="87" t="s">
        <v>91</v>
      </c>
      <c r="C15" s="56"/>
      <c r="D15" s="86">
        <v>7</v>
      </c>
      <c r="E15" s="47">
        <v>873</v>
      </c>
      <c r="F15" s="47">
        <v>40</v>
      </c>
      <c r="G15" s="49">
        <v>0</v>
      </c>
      <c r="H15" s="47">
        <v>9</v>
      </c>
      <c r="I15" s="47">
        <v>9</v>
      </c>
      <c r="J15" s="47">
        <v>14394</v>
      </c>
      <c r="K15" s="47"/>
      <c r="L15" s="89"/>
    </row>
    <row r="16" spans="1:12" ht="22.5" customHeight="1">
      <c r="A16" s="46"/>
      <c r="B16" s="87" t="s">
        <v>225</v>
      </c>
      <c r="C16" s="56"/>
      <c r="D16" s="86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L16" s="89"/>
    </row>
    <row r="17" spans="1:12" ht="22.5" customHeight="1">
      <c r="A17" s="46"/>
      <c r="B17" s="87" t="s">
        <v>226</v>
      </c>
      <c r="C17" s="56"/>
      <c r="D17" s="90">
        <v>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50000</v>
      </c>
    </row>
    <row r="18" spans="1:12" ht="22.5" customHeight="1">
      <c r="A18" s="46"/>
      <c r="B18" s="87" t="s">
        <v>227</v>
      </c>
      <c r="C18" s="56"/>
      <c r="D18" s="86">
        <v>2</v>
      </c>
      <c r="E18" s="47">
        <v>0</v>
      </c>
      <c r="F18" s="47">
        <v>6</v>
      </c>
      <c r="G18" s="47">
        <v>0</v>
      </c>
      <c r="H18" s="47">
        <v>2</v>
      </c>
      <c r="I18" s="47">
        <v>2</v>
      </c>
      <c r="J18" s="47">
        <v>40</v>
      </c>
    </row>
    <row r="19" spans="1:12" ht="22.5" customHeight="1">
      <c r="A19" s="46"/>
      <c r="B19" s="87" t="s">
        <v>93</v>
      </c>
      <c r="C19" s="56"/>
      <c r="D19" s="86">
        <v>5</v>
      </c>
      <c r="E19" s="49">
        <v>18</v>
      </c>
      <c r="F19" s="49">
        <v>0</v>
      </c>
      <c r="G19" s="47">
        <v>0</v>
      </c>
      <c r="H19" s="47">
        <v>2</v>
      </c>
      <c r="I19" s="49">
        <v>0</v>
      </c>
      <c r="J19" s="47">
        <v>850</v>
      </c>
      <c r="L19" s="89"/>
    </row>
    <row r="20" spans="1:12" ht="22.5" customHeight="1">
      <c r="A20" s="46"/>
      <c r="B20" s="87" t="s">
        <v>95</v>
      </c>
      <c r="C20" s="56"/>
      <c r="D20" s="86">
        <v>2</v>
      </c>
      <c r="E20" s="47">
        <v>586</v>
      </c>
      <c r="F20" s="49">
        <v>50</v>
      </c>
      <c r="G20" s="49">
        <v>0</v>
      </c>
      <c r="H20" s="47">
        <v>7</v>
      </c>
      <c r="I20" s="47">
        <v>3</v>
      </c>
      <c r="J20" s="47">
        <v>119317</v>
      </c>
      <c r="L20" s="89"/>
    </row>
    <row r="21" spans="1:12" ht="22.5" customHeight="1">
      <c r="A21" s="46"/>
      <c r="B21" s="87" t="s">
        <v>97</v>
      </c>
      <c r="C21" s="56"/>
      <c r="D21" s="86">
        <v>6</v>
      </c>
      <c r="E21" s="49">
        <v>891</v>
      </c>
      <c r="F21" s="49">
        <v>2</v>
      </c>
      <c r="G21" s="49">
        <v>0</v>
      </c>
      <c r="H21" s="47">
        <v>8</v>
      </c>
      <c r="I21" s="49">
        <v>2</v>
      </c>
      <c r="J21" s="47">
        <v>46513</v>
      </c>
      <c r="K21" s="56"/>
    </row>
    <row r="22" spans="1:12" ht="22.5" customHeight="1">
      <c r="A22" s="46"/>
      <c r="B22" s="87" t="s">
        <v>92</v>
      </c>
      <c r="C22" s="56"/>
      <c r="D22" s="86">
        <v>7</v>
      </c>
      <c r="E22" s="47">
        <v>276</v>
      </c>
      <c r="F22" s="47">
        <v>122</v>
      </c>
      <c r="G22" s="49">
        <v>0</v>
      </c>
      <c r="H22" s="47">
        <v>9</v>
      </c>
      <c r="I22" s="47">
        <v>8</v>
      </c>
      <c r="J22" s="47">
        <v>23691</v>
      </c>
    </row>
    <row r="23" spans="1:12" ht="22.5" customHeight="1">
      <c r="A23" s="46"/>
      <c r="B23" s="87" t="s">
        <v>228</v>
      </c>
      <c r="C23" s="56"/>
      <c r="D23" s="86">
        <v>1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7">
        <v>128</v>
      </c>
    </row>
    <row r="24" spans="1:12" ht="22.5" customHeight="1">
      <c r="A24" s="46"/>
      <c r="B24" s="87" t="s">
        <v>364</v>
      </c>
      <c r="C24" s="56"/>
      <c r="D24" s="86">
        <v>8</v>
      </c>
      <c r="E24" s="47">
        <v>55</v>
      </c>
      <c r="F24" s="47">
        <v>0</v>
      </c>
      <c r="G24" s="47">
        <v>0</v>
      </c>
      <c r="H24" s="47">
        <v>9</v>
      </c>
      <c r="I24" s="47">
        <v>7</v>
      </c>
      <c r="J24" s="47">
        <v>2197</v>
      </c>
    </row>
    <row r="25" spans="1:12" ht="22.5" customHeight="1">
      <c r="A25" s="46"/>
      <c r="B25" s="87" t="s">
        <v>229</v>
      </c>
      <c r="C25" s="56"/>
      <c r="D25" s="86">
        <v>2</v>
      </c>
      <c r="E25" s="47">
        <v>33</v>
      </c>
      <c r="F25" s="49">
        <v>7</v>
      </c>
      <c r="G25" s="49">
        <v>0</v>
      </c>
      <c r="H25" s="47">
        <v>2</v>
      </c>
      <c r="I25" s="47">
        <v>2</v>
      </c>
      <c r="J25" s="47">
        <v>4694</v>
      </c>
    </row>
    <row r="26" spans="1:12" ht="22.5" customHeight="1">
      <c r="A26" s="46"/>
      <c r="B26" s="87" t="s">
        <v>230</v>
      </c>
      <c r="C26" s="56"/>
      <c r="D26" s="86">
        <v>1</v>
      </c>
      <c r="E26" s="49">
        <v>21</v>
      </c>
      <c r="F26" s="49">
        <v>0</v>
      </c>
      <c r="G26" s="47">
        <v>0</v>
      </c>
      <c r="H26" s="47">
        <v>1</v>
      </c>
      <c r="I26" s="47">
        <v>2</v>
      </c>
      <c r="J26" s="47">
        <v>182</v>
      </c>
    </row>
    <row r="27" spans="1:12" ht="22.5" customHeight="1">
      <c r="A27" s="46"/>
      <c r="B27" s="87" t="s">
        <v>87</v>
      </c>
      <c r="C27" s="56"/>
      <c r="D27" s="86">
        <v>80</v>
      </c>
      <c r="E27" s="47">
        <v>296</v>
      </c>
      <c r="F27" s="49">
        <v>4</v>
      </c>
      <c r="G27" s="47">
        <v>150</v>
      </c>
      <c r="H27" s="47">
        <v>9</v>
      </c>
      <c r="I27" s="49">
        <v>1</v>
      </c>
      <c r="J27" s="47">
        <v>6570</v>
      </c>
    </row>
    <row r="28" spans="1:12" ht="22.5" customHeight="1">
      <c r="A28" s="46"/>
      <c r="B28" s="87" t="s">
        <v>231</v>
      </c>
      <c r="C28" s="56"/>
      <c r="D28" s="90">
        <v>2</v>
      </c>
      <c r="E28" s="49">
        <v>0</v>
      </c>
      <c r="F28" s="49">
        <v>2</v>
      </c>
      <c r="G28" s="49">
        <v>1</v>
      </c>
      <c r="H28" s="49">
        <v>1</v>
      </c>
      <c r="I28" s="49">
        <v>0</v>
      </c>
      <c r="J28" s="49">
        <v>32</v>
      </c>
    </row>
    <row r="29" spans="1:12" ht="22.5" customHeight="1">
      <c r="A29" s="46"/>
      <c r="B29" s="87" t="s">
        <v>96</v>
      </c>
      <c r="C29" s="56"/>
      <c r="D29" s="86">
        <v>3</v>
      </c>
      <c r="E29" s="49">
        <v>253</v>
      </c>
      <c r="F29" s="49">
        <v>0</v>
      </c>
      <c r="G29" s="49">
        <v>0</v>
      </c>
      <c r="H29" s="47">
        <v>4</v>
      </c>
      <c r="I29" s="47">
        <v>2</v>
      </c>
      <c r="J29" s="47">
        <v>1208</v>
      </c>
    </row>
    <row r="30" spans="1:12" ht="22.5" customHeight="1">
      <c r="A30" s="46"/>
      <c r="B30" s="87" t="s">
        <v>232</v>
      </c>
      <c r="C30" s="56"/>
      <c r="D30" s="90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</row>
    <row r="31" spans="1:12" ht="22.5" customHeight="1">
      <c r="A31" s="46"/>
      <c r="B31" s="87" t="s">
        <v>98</v>
      </c>
      <c r="C31" s="56"/>
      <c r="D31" s="86">
        <v>1</v>
      </c>
      <c r="E31" s="47">
        <v>4</v>
      </c>
      <c r="F31" s="47">
        <v>0</v>
      </c>
      <c r="G31" s="49">
        <v>0</v>
      </c>
      <c r="H31" s="47">
        <v>1</v>
      </c>
      <c r="I31" s="47">
        <v>0</v>
      </c>
      <c r="J31" s="47">
        <v>0</v>
      </c>
      <c r="L31" s="87"/>
    </row>
    <row r="32" spans="1:12" ht="22.5" customHeight="1">
      <c r="A32" s="46"/>
      <c r="B32" s="87" t="s">
        <v>89</v>
      </c>
      <c r="C32" s="56"/>
      <c r="D32" s="86">
        <v>34</v>
      </c>
      <c r="E32" s="47">
        <v>0</v>
      </c>
      <c r="F32" s="49">
        <v>0</v>
      </c>
      <c r="G32" s="47">
        <v>206</v>
      </c>
      <c r="H32" s="47">
        <v>1</v>
      </c>
      <c r="I32" s="47">
        <v>0</v>
      </c>
      <c r="J32" s="47">
        <v>2376</v>
      </c>
      <c r="L32" s="89"/>
    </row>
    <row r="33" spans="1:12" ht="22.5" customHeight="1">
      <c r="A33" s="46"/>
      <c r="B33" s="87" t="s">
        <v>233</v>
      </c>
      <c r="C33" s="56"/>
      <c r="D33" s="86">
        <v>8</v>
      </c>
      <c r="E33" s="47">
        <v>554</v>
      </c>
      <c r="F33" s="47">
        <v>9</v>
      </c>
      <c r="G33" s="47">
        <v>0</v>
      </c>
      <c r="H33" s="47">
        <v>22</v>
      </c>
      <c r="I33" s="47">
        <v>7</v>
      </c>
      <c r="J33" s="47">
        <v>17357</v>
      </c>
      <c r="L33" s="89"/>
    </row>
    <row r="34" spans="1:12" ht="22.5" customHeight="1">
      <c r="A34" s="46"/>
      <c r="B34" s="87" t="s">
        <v>234</v>
      </c>
      <c r="C34" s="56"/>
      <c r="D34" s="86">
        <v>4</v>
      </c>
      <c r="E34" s="47">
        <v>183</v>
      </c>
      <c r="F34" s="49">
        <v>19</v>
      </c>
      <c r="G34" s="47">
        <v>0</v>
      </c>
      <c r="H34" s="47">
        <v>4</v>
      </c>
      <c r="I34" s="47">
        <v>3</v>
      </c>
      <c r="J34" s="47">
        <v>16952</v>
      </c>
      <c r="L34" s="89"/>
    </row>
    <row r="35" spans="1:12" ht="22.5" customHeight="1">
      <c r="A35" s="46"/>
      <c r="B35" s="87" t="s">
        <v>235</v>
      </c>
      <c r="C35" s="56"/>
      <c r="D35" s="86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7">
        <v>0</v>
      </c>
      <c r="L35" s="89"/>
    </row>
    <row r="36" spans="1:12" ht="22.5" customHeight="1">
      <c r="A36" s="46"/>
      <c r="B36" s="87" t="s">
        <v>25</v>
      </c>
      <c r="C36" s="56"/>
      <c r="D36" s="86">
        <v>49</v>
      </c>
      <c r="E36" s="47">
        <v>949</v>
      </c>
      <c r="F36" s="47">
        <v>42</v>
      </c>
      <c r="G36" s="47">
        <v>90</v>
      </c>
      <c r="H36" s="47">
        <v>23</v>
      </c>
      <c r="I36" s="47">
        <v>10</v>
      </c>
      <c r="J36" s="47">
        <v>52316</v>
      </c>
      <c r="L36" s="89"/>
    </row>
    <row r="37" spans="1:12" ht="22.5" customHeight="1">
      <c r="A37" s="46"/>
      <c r="B37" s="87" t="s">
        <v>236</v>
      </c>
      <c r="C37" s="56"/>
      <c r="D37" s="86">
        <v>47</v>
      </c>
      <c r="E37" s="47">
        <v>23690</v>
      </c>
      <c r="F37" s="47">
        <v>231</v>
      </c>
      <c r="G37" s="47">
        <v>6</v>
      </c>
      <c r="H37" s="47">
        <v>83</v>
      </c>
      <c r="I37" s="47">
        <v>31</v>
      </c>
      <c r="J37" s="47">
        <v>737533</v>
      </c>
    </row>
    <row r="38" spans="1:12" ht="7.5" customHeight="1">
      <c r="A38" s="91"/>
      <c r="B38" s="91"/>
      <c r="C38" s="91"/>
      <c r="D38" s="92"/>
      <c r="E38" s="91"/>
      <c r="F38" s="91"/>
      <c r="G38" s="91"/>
      <c r="H38" s="91"/>
      <c r="I38" s="91"/>
      <c r="J38" s="91"/>
    </row>
    <row r="39" spans="1:12" ht="13.5" customHeight="1">
      <c r="A39" s="56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2" ht="13.5" customHeight="1"/>
    <row r="41" spans="1:12" ht="13.5" customHeight="1"/>
    <row r="42" spans="1:12" ht="13.5" customHeight="1"/>
  </sheetData>
  <mergeCells count="6">
    <mergeCell ref="J4:J5"/>
    <mergeCell ref="A4:C5"/>
    <mergeCell ref="D4:D5"/>
    <mergeCell ref="E4:G4"/>
    <mergeCell ref="H4:H5"/>
    <mergeCell ref="I4:I5"/>
  </mergeCells>
  <phoneticPr fontId="7"/>
  <printOptions horizontalCentered="1" verticalCentered="1" gridLinesSet="0"/>
  <pageMargins left="0.98425196850393704" right="0.19685039370078741" top="0.48" bottom="0.5" header="0.33" footer="0.4"/>
  <pageSetup paperSize="9" scale="1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02" customWidth="1"/>
    <col min="2" max="2" width="20.26953125" style="51" customWidth="1"/>
    <col min="3" max="3" width="1.6328125" style="51" customWidth="1"/>
    <col min="4" max="5" width="8.7265625" style="51" customWidth="1"/>
    <col min="6" max="8" width="8.6328125" style="51" customWidth="1"/>
    <col min="9" max="9" width="6.6328125" style="51" customWidth="1"/>
    <col min="10" max="10" width="8.7265625" style="51" customWidth="1"/>
    <col min="11" max="11" width="8.6328125" style="51" customWidth="1"/>
    <col min="12" max="12" width="8.7265625" style="51" customWidth="1"/>
    <col min="13" max="13" width="10.08984375" style="51" customWidth="1"/>
    <col min="14" max="14" width="8.6328125" style="51" customWidth="1"/>
    <col min="15" max="15" width="8.7265625" style="51" customWidth="1"/>
    <col min="16" max="16" width="8.6328125" style="51" customWidth="1"/>
    <col min="17" max="16384" width="9" style="51"/>
  </cols>
  <sheetData>
    <row r="1" spans="1:16" ht="13.5" customHeight="1">
      <c r="A1" s="303" t="s">
        <v>299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3.5" customHeight="1" thickBot="1">
      <c r="A2" s="93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63" t="s">
        <v>402</v>
      </c>
    </row>
    <row r="3" spans="1:16" ht="19.5" customHeight="1" thickTop="1">
      <c r="A3" s="156" t="s">
        <v>300</v>
      </c>
      <c r="B3" s="156"/>
      <c r="C3" s="185"/>
      <c r="D3" s="190" t="s">
        <v>320</v>
      </c>
      <c r="E3" s="191"/>
      <c r="F3" s="191"/>
      <c r="G3" s="191"/>
      <c r="H3" s="192"/>
      <c r="I3" s="190" t="s">
        <v>270</v>
      </c>
      <c r="J3" s="191"/>
      <c r="K3" s="191"/>
      <c r="L3" s="191"/>
      <c r="M3" s="191"/>
      <c r="N3" s="192"/>
      <c r="O3" s="94" t="s">
        <v>321</v>
      </c>
      <c r="P3" s="95"/>
    </row>
    <row r="4" spans="1:16" ht="19.5" customHeight="1">
      <c r="A4" s="186"/>
      <c r="B4" s="186"/>
      <c r="C4" s="187"/>
      <c r="D4" s="177" t="s">
        <v>403</v>
      </c>
      <c r="E4" s="177" t="s">
        <v>271</v>
      </c>
      <c r="F4" s="193" t="s">
        <v>322</v>
      </c>
      <c r="G4" s="194"/>
      <c r="H4" s="195"/>
      <c r="I4" s="177" t="s">
        <v>323</v>
      </c>
      <c r="J4" s="177" t="s">
        <v>324</v>
      </c>
      <c r="K4" s="193" t="s">
        <v>322</v>
      </c>
      <c r="L4" s="194"/>
      <c r="M4" s="194"/>
      <c r="N4" s="195"/>
      <c r="O4" s="177" t="s">
        <v>425</v>
      </c>
      <c r="P4" s="180" t="s">
        <v>99</v>
      </c>
    </row>
    <row r="5" spans="1:16" ht="19.5" customHeight="1">
      <c r="A5" s="186"/>
      <c r="B5" s="186"/>
      <c r="C5" s="187"/>
      <c r="D5" s="178"/>
      <c r="E5" s="178"/>
      <c r="F5" s="177" t="s">
        <v>325</v>
      </c>
      <c r="G5" s="183" t="s">
        <v>100</v>
      </c>
      <c r="H5" s="183" t="s">
        <v>404</v>
      </c>
      <c r="I5" s="178"/>
      <c r="J5" s="178"/>
      <c r="K5" s="177" t="s">
        <v>325</v>
      </c>
      <c r="L5" s="177" t="s">
        <v>326</v>
      </c>
      <c r="M5" s="304" t="s">
        <v>101</v>
      </c>
      <c r="N5" s="183" t="s">
        <v>405</v>
      </c>
      <c r="O5" s="178"/>
      <c r="P5" s="181"/>
    </row>
    <row r="6" spans="1:16" ht="24.75" customHeight="1">
      <c r="A6" s="188"/>
      <c r="B6" s="188"/>
      <c r="C6" s="189"/>
      <c r="D6" s="179"/>
      <c r="E6" s="179"/>
      <c r="F6" s="179"/>
      <c r="G6" s="184"/>
      <c r="H6" s="184"/>
      <c r="I6" s="179"/>
      <c r="J6" s="179"/>
      <c r="K6" s="179"/>
      <c r="L6" s="179"/>
      <c r="M6" s="305"/>
      <c r="N6" s="184"/>
      <c r="O6" s="179"/>
      <c r="P6" s="182"/>
    </row>
    <row r="7" spans="1:16" ht="13.5" customHeight="1">
      <c r="A7" s="96"/>
      <c r="B7" s="59"/>
      <c r="C7" s="59"/>
      <c r="D7" s="64"/>
      <c r="E7" s="65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ht="28.5" customHeight="1">
      <c r="A8" s="97" t="s">
        <v>102</v>
      </c>
      <c r="B8" s="98" t="s">
        <v>376</v>
      </c>
      <c r="C8" s="99"/>
      <c r="D8" s="100">
        <v>20</v>
      </c>
      <c r="E8" s="101">
        <v>1197</v>
      </c>
      <c r="F8" s="52">
        <v>76</v>
      </c>
      <c r="G8" s="101">
        <v>78</v>
      </c>
      <c r="H8" s="101">
        <v>120</v>
      </c>
      <c r="I8" s="101">
        <v>19</v>
      </c>
      <c r="J8" s="101">
        <v>11817</v>
      </c>
      <c r="K8" s="101">
        <v>86</v>
      </c>
      <c r="L8" s="101">
        <v>140</v>
      </c>
      <c r="M8" s="101">
        <v>797</v>
      </c>
      <c r="N8" s="101">
        <v>46</v>
      </c>
      <c r="O8" s="101">
        <v>5043</v>
      </c>
      <c r="P8" s="101">
        <v>13027</v>
      </c>
    </row>
    <row r="9" spans="1:16" ht="28.5" customHeight="1">
      <c r="A9" s="51" t="s">
        <v>365</v>
      </c>
      <c r="B9" s="98" t="s">
        <v>379</v>
      </c>
      <c r="C9" s="99"/>
      <c r="D9" s="100">
        <v>20</v>
      </c>
      <c r="E9" s="101">
        <v>1193</v>
      </c>
      <c r="F9" s="52">
        <v>77</v>
      </c>
      <c r="G9" s="52">
        <v>78</v>
      </c>
      <c r="H9" s="52">
        <v>111</v>
      </c>
      <c r="I9" s="52">
        <v>19</v>
      </c>
      <c r="J9" s="52">
        <v>11553</v>
      </c>
      <c r="K9" s="52">
        <v>85</v>
      </c>
      <c r="L9" s="52">
        <v>142</v>
      </c>
      <c r="M9" s="52">
        <v>814</v>
      </c>
      <c r="N9" s="52">
        <v>50</v>
      </c>
      <c r="O9" s="52">
        <v>4885</v>
      </c>
      <c r="P9" s="52">
        <v>12800</v>
      </c>
    </row>
    <row r="10" spans="1:16" ht="28.5" customHeight="1">
      <c r="B10" s="98" t="s">
        <v>406</v>
      </c>
      <c r="C10" s="99"/>
      <c r="D10" s="100">
        <v>20</v>
      </c>
      <c r="E10" s="101">
        <v>1198</v>
      </c>
      <c r="F10" s="101">
        <v>77</v>
      </c>
      <c r="G10" s="101">
        <v>78</v>
      </c>
      <c r="H10" s="101">
        <v>116</v>
      </c>
      <c r="I10" s="52">
        <v>19</v>
      </c>
      <c r="J10" s="52">
        <v>11386</v>
      </c>
      <c r="K10" s="52">
        <v>85</v>
      </c>
      <c r="L10" s="52">
        <v>156</v>
      </c>
      <c r="M10" s="52">
        <v>799</v>
      </c>
      <c r="N10" s="52">
        <v>48</v>
      </c>
      <c r="O10" s="52">
        <v>4937</v>
      </c>
      <c r="P10" s="52">
        <v>12914</v>
      </c>
    </row>
    <row r="11" spans="1:16" ht="28.5" customHeight="1">
      <c r="A11" s="51"/>
      <c r="B11" s="98" t="s">
        <v>422</v>
      </c>
      <c r="C11" s="99"/>
      <c r="D11" s="100">
        <v>20</v>
      </c>
      <c r="E11" s="101">
        <v>1201</v>
      </c>
      <c r="F11" s="101">
        <v>79</v>
      </c>
      <c r="G11" s="101">
        <v>78</v>
      </c>
      <c r="H11" s="101">
        <v>97</v>
      </c>
      <c r="I11" s="101">
        <v>19</v>
      </c>
      <c r="J11" s="101">
        <v>11121</v>
      </c>
      <c r="K11" s="101">
        <v>85</v>
      </c>
      <c r="L11" s="101">
        <v>144</v>
      </c>
      <c r="M11" s="101">
        <v>791</v>
      </c>
      <c r="N11" s="101">
        <v>40</v>
      </c>
      <c r="O11" s="101">
        <v>5575</v>
      </c>
      <c r="P11" s="101">
        <v>11866</v>
      </c>
    </row>
    <row r="12" spans="1:16" s="229" customFormat="1" ht="28.5" customHeight="1">
      <c r="B12" s="306" t="s">
        <v>423</v>
      </c>
      <c r="C12" s="307"/>
      <c r="D12" s="308">
        <v>20</v>
      </c>
      <c r="E12" s="309">
        <v>1210</v>
      </c>
      <c r="F12" s="309">
        <v>78</v>
      </c>
      <c r="G12" s="309">
        <v>78</v>
      </c>
      <c r="H12" s="309">
        <v>112</v>
      </c>
      <c r="I12" s="309">
        <v>19</v>
      </c>
      <c r="J12" s="309">
        <v>10767</v>
      </c>
      <c r="K12" s="309">
        <v>84</v>
      </c>
      <c r="L12" s="309">
        <v>144</v>
      </c>
      <c r="M12" s="309">
        <v>788</v>
      </c>
      <c r="N12" s="309">
        <v>46</v>
      </c>
      <c r="O12" s="309">
        <v>4867</v>
      </c>
      <c r="P12" s="309">
        <v>12632</v>
      </c>
    </row>
    <row r="13" spans="1:16" ht="28.5" customHeight="1">
      <c r="A13" s="96"/>
      <c r="B13" s="59"/>
      <c r="C13" s="59"/>
      <c r="D13" s="103"/>
      <c r="E13" s="53"/>
      <c r="F13" s="53"/>
      <c r="G13" s="53"/>
      <c r="H13" s="53"/>
      <c r="I13" s="53"/>
      <c r="J13" s="52"/>
      <c r="K13" s="53"/>
      <c r="L13" s="53"/>
      <c r="M13" s="53"/>
      <c r="N13" s="53"/>
      <c r="O13" s="52"/>
      <c r="P13" s="53"/>
    </row>
    <row r="14" spans="1:16" ht="28.5" customHeight="1">
      <c r="A14" s="176" t="s">
        <v>103</v>
      </c>
      <c r="B14" s="176"/>
      <c r="C14" s="62"/>
      <c r="D14" s="54">
        <v>2</v>
      </c>
      <c r="E14" s="55">
        <v>256</v>
      </c>
      <c r="F14" s="55">
        <v>14</v>
      </c>
      <c r="G14" s="55">
        <v>14</v>
      </c>
      <c r="H14" s="55">
        <v>28</v>
      </c>
      <c r="I14" s="55">
        <v>1</v>
      </c>
      <c r="J14" s="55">
        <v>1876</v>
      </c>
      <c r="K14" s="55">
        <v>15</v>
      </c>
      <c r="L14" s="55">
        <v>31</v>
      </c>
      <c r="M14" s="55">
        <v>106</v>
      </c>
      <c r="N14" s="55">
        <v>5</v>
      </c>
      <c r="O14" s="55">
        <v>783</v>
      </c>
      <c r="P14" s="55">
        <v>3649</v>
      </c>
    </row>
    <row r="15" spans="1:16" ht="28.5" customHeight="1">
      <c r="A15" s="96"/>
      <c r="B15" s="148"/>
      <c r="C15" s="62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ht="28.5" customHeight="1">
      <c r="A16" s="175" t="s">
        <v>104</v>
      </c>
      <c r="B16" s="175"/>
      <c r="C16" s="104"/>
      <c r="D16" s="54">
        <v>1</v>
      </c>
      <c r="E16" s="55">
        <v>90</v>
      </c>
      <c r="F16" s="55">
        <v>7</v>
      </c>
      <c r="G16" s="55">
        <v>6</v>
      </c>
      <c r="H16" s="55">
        <v>12</v>
      </c>
      <c r="I16" s="55">
        <v>1</v>
      </c>
      <c r="J16" s="55">
        <v>614</v>
      </c>
      <c r="K16" s="55">
        <v>7</v>
      </c>
      <c r="L16" s="55">
        <v>0</v>
      </c>
      <c r="M16" s="55">
        <v>36</v>
      </c>
      <c r="N16" s="55">
        <v>2</v>
      </c>
      <c r="O16" s="55">
        <v>225</v>
      </c>
      <c r="P16" s="55">
        <v>504</v>
      </c>
    </row>
    <row r="17" spans="1:16" ht="28.5" customHeight="1">
      <c r="A17" s="105"/>
      <c r="B17" s="150"/>
      <c r="C17" s="104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ht="28.5" customHeight="1">
      <c r="A18" s="310" t="s">
        <v>424</v>
      </c>
      <c r="B18" s="310"/>
      <c r="C18" s="59"/>
      <c r="D18" s="54">
        <v>3</v>
      </c>
      <c r="E18" s="55">
        <v>113</v>
      </c>
      <c r="F18" s="55">
        <v>7</v>
      </c>
      <c r="G18" s="55">
        <v>7</v>
      </c>
      <c r="H18" s="55">
        <v>7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943</v>
      </c>
      <c r="P18" s="55">
        <v>1472</v>
      </c>
    </row>
    <row r="19" spans="1:16" ht="28.5" customHeight="1">
      <c r="A19" s="93">
        <v>209</v>
      </c>
      <c r="B19" s="148" t="s">
        <v>105</v>
      </c>
      <c r="C19" s="106"/>
      <c r="D19" s="55">
        <v>1</v>
      </c>
      <c r="E19" s="55">
        <v>63</v>
      </c>
      <c r="F19" s="55">
        <v>3</v>
      </c>
      <c r="G19" s="55">
        <v>0</v>
      </c>
      <c r="H19" s="55">
        <v>5</v>
      </c>
      <c r="I19" s="55">
        <v>1</v>
      </c>
      <c r="J19" s="55">
        <v>1102</v>
      </c>
      <c r="K19" s="55">
        <v>13</v>
      </c>
      <c r="L19" s="55">
        <v>12</v>
      </c>
      <c r="M19" s="55">
        <v>70</v>
      </c>
      <c r="N19" s="55">
        <v>7</v>
      </c>
      <c r="O19" s="55">
        <v>568</v>
      </c>
      <c r="P19" s="55">
        <v>957</v>
      </c>
    </row>
    <row r="20" spans="1:16" ht="28.5" customHeight="1">
      <c r="A20" s="93">
        <v>304</v>
      </c>
      <c r="B20" s="148" t="s">
        <v>106</v>
      </c>
      <c r="C20" s="106"/>
      <c r="D20" s="55">
        <v>1</v>
      </c>
      <c r="E20" s="55">
        <v>25</v>
      </c>
      <c r="F20" s="55">
        <v>2</v>
      </c>
      <c r="G20" s="55">
        <v>0</v>
      </c>
      <c r="H20" s="55">
        <v>1</v>
      </c>
      <c r="I20" s="55">
        <v>1</v>
      </c>
      <c r="J20" s="55">
        <v>474</v>
      </c>
      <c r="K20" s="55">
        <v>12</v>
      </c>
      <c r="L20" s="55">
        <v>0</v>
      </c>
      <c r="M20" s="55">
        <v>32</v>
      </c>
      <c r="N20" s="55">
        <v>3</v>
      </c>
      <c r="O20" s="55">
        <v>286</v>
      </c>
      <c r="P20" s="55">
        <v>349</v>
      </c>
    </row>
    <row r="21" spans="1:16" ht="28.5" customHeight="1">
      <c r="A21" s="93">
        <v>386</v>
      </c>
      <c r="B21" s="148" t="s">
        <v>107</v>
      </c>
      <c r="C21" s="106"/>
      <c r="D21" s="55">
        <v>1</v>
      </c>
      <c r="E21" s="55">
        <v>25</v>
      </c>
      <c r="F21" s="55">
        <v>2</v>
      </c>
      <c r="G21" s="55">
        <v>0</v>
      </c>
      <c r="H21" s="55">
        <v>1</v>
      </c>
      <c r="I21" s="55">
        <v>1</v>
      </c>
      <c r="J21" s="55">
        <v>239</v>
      </c>
      <c r="K21" s="55">
        <v>4</v>
      </c>
      <c r="L21" s="55">
        <v>2</v>
      </c>
      <c r="M21" s="55">
        <v>26</v>
      </c>
      <c r="N21" s="55">
        <v>0</v>
      </c>
      <c r="O21" s="55">
        <v>89</v>
      </c>
      <c r="P21" s="55">
        <v>166</v>
      </c>
    </row>
    <row r="22" spans="1:16" ht="28.5" customHeight="1">
      <c r="A22" s="93"/>
      <c r="B22" s="148"/>
      <c r="C22" s="106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 ht="28.5" customHeight="1">
      <c r="A23" s="174" t="s">
        <v>108</v>
      </c>
      <c r="B23" s="174"/>
      <c r="C23" s="62"/>
      <c r="D23" s="54">
        <v>5</v>
      </c>
      <c r="E23" s="55">
        <v>221</v>
      </c>
      <c r="F23" s="55">
        <v>12</v>
      </c>
      <c r="G23" s="55">
        <v>14</v>
      </c>
      <c r="H23" s="55">
        <v>30</v>
      </c>
      <c r="I23" s="55">
        <v>1</v>
      </c>
      <c r="J23" s="55">
        <v>1635</v>
      </c>
      <c r="K23" s="55">
        <v>3</v>
      </c>
      <c r="L23" s="55">
        <v>16</v>
      </c>
      <c r="M23" s="55">
        <v>130</v>
      </c>
      <c r="N23" s="55">
        <v>2</v>
      </c>
      <c r="O23" s="55">
        <v>1028</v>
      </c>
      <c r="P23" s="55">
        <v>2633</v>
      </c>
    </row>
    <row r="24" spans="1:16" ht="28.5" customHeight="1">
      <c r="A24" s="93"/>
      <c r="B24" s="72"/>
      <c r="C24" s="62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ht="28.5" customHeight="1">
      <c r="A25" s="175" t="s">
        <v>327</v>
      </c>
      <c r="B25" s="175"/>
      <c r="C25" s="59"/>
      <c r="D25" s="54">
        <v>2</v>
      </c>
      <c r="E25" s="55">
        <v>84</v>
      </c>
      <c r="F25" s="55">
        <v>5</v>
      </c>
      <c r="G25" s="55">
        <v>6</v>
      </c>
      <c r="H25" s="55">
        <v>5</v>
      </c>
      <c r="I25" s="55">
        <v>1</v>
      </c>
      <c r="J25" s="55">
        <v>784</v>
      </c>
      <c r="K25" s="55">
        <v>0</v>
      </c>
      <c r="L25" s="55">
        <v>1</v>
      </c>
      <c r="M25" s="55">
        <v>79</v>
      </c>
      <c r="N25" s="55">
        <v>0</v>
      </c>
      <c r="O25" s="55">
        <v>339</v>
      </c>
      <c r="P25" s="55">
        <v>253</v>
      </c>
    </row>
    <row r="26" spans="1:16" ht="28.5" customHeight="1">
      <c r="A26" s="93"/>
      <c r="B26" s="62"/>
      <c r="C26" s="62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ht="28.5" customHeight="1">
      <c r="A27" s="311" t="s">
        <v>109</v>
      </c>
      <c r="B27" s="311"/>
      <c r="C27" s="107"/>
      <c r="D27" s="55">
        <v>2</v>
      </c>
      <c r="E27" s="55">
        <v>126</v>
      </c>
      <c r="F27" s="55">
        <v>10</v>
      </c>
      <c r="G27" s="55">
        <v>9</v>
      </c>
      <c r="H27" s="55">
        <v>5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718</v>
      </c>
      <c r="P27" s="55">
        <v>1275</v>
      </c>
    </row>
    <row r="28" spans="1:16" ht="28.5" customHeight="1">
      <c r="A28" s="93">
        <v>207</v>
      </c>
      <c r="B28" s="148" t="s">
        <v>110</v>
      </c>
      <c r="C28" s="106"/>
      <c r="D28" s="55">
        <v>1</v>
      </c>
      <c r="E28" s="55">
        <v>63</v>
      </c>
      <c r="F28" s="55">
        <v>4</v>
      </c>
      <c r="G28" s="55">
        <v>0</v>
      </c>
      <c r="H28" s="55">
        <v>4</v>
      </c>
      <c r="I28" s="55">
        <v>1</v>
      </c>
      <c r="J28" s="55">
        <v>537</v>
      </c>
      <c r="K28" s="55">
        <v>1</v>
      </c>
      <c r="L28" s="55">
        <v>27</v>
      </c>
      <c r="M28" s="55">
        <v>29</v>
      </c>
      <c r="N28" s="55">
        <v>0</v>
      </c>
      <c r="O28" s="55">
        <v>206</v>
      </c>
      <c r="P28" s="55">
        <v>568</v>
      </c>
    </row>
    <row r="29" spans="1:16" ht="28.5" customHeight="1">
      <c r="A29" s="93">
        <v>441</v>
      </c>
      <c r="B29" s="148" t="s">
        <v>111</v>
      </c>
      <c r="C29" s="106"/>
      <c r="D29" s="55">
        <v>1</v>
      </c>
      <c r="E29" s="55">
        <v>18</v>
      </c>
      <c r="F29" s="55">
        <v>1</v>
      </c>
      <c r="G29" s="55">
        <v>0</v>
      </c>
      <c r="H29" s="55">
        <v>1</v>
      </c>
      <c r="I29" s="55">
        <v>1</v>
      </c>
      <c r="J29" s="55">
        <v>153</v>
      </c>
      <c r="K29" s="55">
        <v>0</v>
      </c>
      <c r="L29" s="55">
        <v>0</v>
      </c>
      <c r="M29" s="55">
        <v>17</v>
      </c>
      <c r="N29" s="55">
        <v>2</v>
      </c>
      <c r="O29" s="55">
        <v>56</v>
      </c>
      <c r="P29" s="55">
        <v>153</v>
      </c>
    </row>
    <row r="30" spans="1:16" ht="28.5" customHeight="1">
      <c r="A30" s="93">
        <v>448</v>
      </c>
      <c r="B30" s="148" t="s">
        <v>112</v>
      </c>
      <c r="C30" s="106"/>
      <c r="D30" s="55">
        <v>0</v>
      </c>
      <c r="E30" s="55">
        <v>18</v>
      </c>
      <c r="F30" s="55">
        <v>2</v>
      </c>
      <c r="G30" s="55">
        <v>0</v>
      </c>
      <c r="H30" s="55">
        <v>0</v>
      </c>
      <c r="I30" s="55">
        <v>1</v>
      </c>
      <c r="J30" s="55">
        <v>252</v>
      </c>
      <c r="K30" s="55">
        <v>2</v>
      </c>
      <c r="L30" s="55">
        <v>1</v>
      </c>
      <c r="M30" s="55">
        <v>21</v>
      </c>
      <c r="N30" s="55">
        <v>0</v>
      </c>
      <c r="O30" s="55">
        <v>176</v>
      </c>
      <c r="P30" s="55">
        <v>214</v>
      </c>
    </row>
    <row r="31" spans="1:16" ht="28.5" customHeight="1">
      <c r="A31" s="93">
        <v>449</v>
      </c>
      <c r="B31" s="148" t="s">
        <v>113</v>
      </c>
      <c r="C31" s="106"/>
      <c r="D31" s="55" t="s">
        <v>237</v>
      </c>
      <c r="E31" s="55">
        <v>27</v>
      </c>
      <c r="F31" s="55">
        <v>3</v>
      </c>
      <c r="G31" s="55">
        <v>0</v>
      </c>
      <c r="H31" s="55">
        <v>0</v>
      </c>
      <c r="I31" s="55">
        <v>1</v>
      </c>
      <c r="J31" s="55">
        <v>473</v>
      </c>
      <c r="K31" s="55">
        <v>8</v>
      </c>
      <c r="L31" s="55">
        <v>25</v>
      </c>
      <c r="M31" s="55">
        <v>22</v>
      </c>
      <c r="N31" s="55">
        <v>1</v>
      </c>
      <c r="O31" s="55">
        <v>280</v>
      </c>
      <c r="P31" s="55">
        <v>340</v>
      </c>
    </row>
    <row r="32" spans="1:16" ht="28.5" customHeight="1">
      <c r="A32" s="93"/>
      <c r="B32" s="62"/>
      <c r="C32" s="62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6" ht="28.5" customHeight="1">
      <c r="A33" s="175" t="s">
        <v>114</v>
      </c>
      <c r="B33" s="175"/>
      <c r="C33" s="59"/>
      <c r="D33" s="54">
        <v>3</v>
      </c>
      <c r="E33" s="55">
        <v>126</v>
      </c>
      <c r="F33" s="55">
        <v>8</v>
      </c>
      <c r="G33" s="55">
        <v>8</v>
      </c>
      <c r="H33" s="55">
        <v>4</v>
      </c>
      <c r="I33" s="55">
        <v>1</v>
      </c>
      <c r="J33" s="55">
        <v>771</v>
      </c>
      <c r="K33" s="55">
        <v>0</v>
      </c>
      <c r="L33" s="55">
        <v>10</v>
      </c>
      <c r="M33" s="55">
        <v>75</v>
      </c>
      <c r="N33" s="55">
        <v>2</v>
      </c>
      <c r="O33" s="55">
        <v>296</v>
      </c>
      <c r="P33" s="55">
        <v>813</v>
      </c>
    </row>
    <row r="34" spans="1:16" ht="28.5" customHeight="1">
      <c r="A34" s="93"/>
      <c r="B34" s="62"/>
      <c r="C34" s="62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28.5" customHeight="1">
      <c r="A35" s="312" t="s">
        <v>426</v>
      </c>
      <c r="B35" s="312"/>
      <c r="C35" s="59"/>
      <c r="D35" s="54">
        <v>1</v>
      </c>
      <c r="E35" s="55">
        <v>124</v>
      </c>
      <c r="F35" s="55">
        <v>10</v>
      </c>
      <c r="G35" s="55">
        <v>8</v>
      </c>
      <c r="H35" s="55">
        <v>14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285</v>
      </c>
      <c r="P35" s="55">
        <v>677</v>
      </c>
    </row>
    <row r="36" spans="1:16" ht="28.5" customHeight="1">
      <c r="A36" s="96">
        <v>204</v>
      </c>
      <c r="B36" s="148" t="s">
        <v>46</v>
      </c>
      <c r="C36" s="106"/>
      <c r="D36" s="55">
        <v>1</v>
      </c>
      <c r="E36" s="55">
        <v>84</v>
      </c>
      <c r="F36" s="55">
        <v>6</v>
      </c>
      <c r="G36" s="55">
        <v>0</v>
      </c>
      <c r="H36" s="55">
        <v>10</v>
      </c>
      <c r="I36" s="55">
        <v>1</v>
      </c>
      <c r="J36" s="55">
        <v>590</v>
      </c>
      <c r="K36" s="55">
        <v>6</v>
      </c>
      <c r="L36" s="55">
        <v>6</v>
      </c>
      <c r="M36" s="55">
        <v>45</v>
      </c>
      <c r="N36" s="55">
        <v>6</v>
      </c>
      <c r="O36" s="55">
        <v>103</v>
      </c>
      <c r="P36" s="55">
        <v>497</v>
      </c>
    </row>
    <row r="37" spans="1:16" ht="28.5" customHeight="1">
      <c r="A37" s="93">
        <v>501</v>
      </c>
      <c r="B37" s="148" t="s">
        <v>56</v>
      </c>
      <c r="C37" s="106"/>
      <c r="D37" s="55">
        <v>0</v>
      </c>
      <c r="E37" s="55">
        <v>20</v>
      </c>
      <c r="F37" s="55">
        <v>2</v>
      </c>
      <c r="G37" s="55">
        <v>0</v>
      </c>
      <c r="H37" s="55">
        <v>2</v>
      </c>
      <c r="I37" s="55">
        <v>1</v>
      </c>
      <c r="J37" s="55">
        <v>287</v>
      </c>
      <c r="K37" s="55">
        <v>4</v>
      </c>
      <c r="L37" s="55">
        <v>1</v>
      </c>
      <c r="M37" s="55">
        <v>20</v>
      </c>
      <c r="N37" s="55">
        <v>4</v>
      </c>
      <c r="O37" s="55">
        <v>74</v>
      </c>
      <c r="P37" s="55">
        <v>76</v>
      </c>
    </row>
    <row r="38" spans="1:16" ht="28.5" customHeight="1">
      <c r="A38" s="93">
        <v>505</v>
      </c>
      <c r="B38" s="148" t="s">
        <v>115</v>
      </c>
      <c r="C38" s="106"/>
      <c r="D38" s="55">
        <v>0</v>
      </c>
      <c r="E38" s="55">
        <v>20</v>
      </c>
      <c r="F38" s="55">
        <v>2</v>
      </c>
      <c r="G38" s="55">
        <v>0</v>
      </c>
      <c r="H38" s="55">
        <v>2</v>
      </c>
      <c r="I38" s="55">
        <v>1</v>
      </c>
      <c r="J38" s="55">
        <v>221</v>
      </c>
      <c r="K38" s="55">
        <v>4</v>
      </c>
      <c r="L38" s="55">
        <v>3</v>
      </c>
      <c r="M38" s="55">
        <v>17</v>
      </c>
      <c r="N38" s="55">
        <v>5</v>
      </c>
      <c r="O38" s="55">
        <v>108</v>
      </c>
      <c r="P38" s="55">
        <v>104</v>
      </c>
    </row>
    <row r="39" spans="1:16" ht="28.5" customHeight="1">
      <c r="A39" s="93"/>
      <c r="B39" s="62"/>
      <c r="C39" s="106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ht="28.5" customHeight="1">
      <c r="A40" s="173" t="s">
        <v>116</v>
      </c>
      <c r="B40" s="173"/>
      <c r="C40" s="59"/>
      <c r="D40" s="54">
        <v>1</v>
      </c>
      <c r="E40" s="55">
        <v>70</v>
      </c>
      <c r="F40" s="55">
        <v>5</v>
      </c>
      <c r="G40" s="55">
        <v>6</v>
      </c>
      <c r="H40" s="55">
        <v>7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250</v>
      </c>
      <c r="P40" s="55">
        <v>1356</v>
      </c>
    </row>
    <row r="41" spans="1:16" ht="28.5" customHeight="1">
      <c r="A41" s="96">
        <v>525</v>
      </c>
      <c r="B41" s="148" t="s">
        <v>118</v>
      </c>
      <c r="C41" s="106"/>
      <c r="D41" s="55">
        <v>0</v>
      </c>
      <c r="E41" s="55">
        <v>10</v>
      </c>
      <c r="F41" s="55">
        <v>1</v>
      </c>
      <c r="G41" s="55">
        <v>0</v>
      </c>
      <c r="H41" s="55">
        <v>0</v>
      </c>
      <c r="I41" s="55">
        <v>1</v>
      </c>
      <c r="J41" s="55">
        <v>109</v>
      </c>
      <c r="K41" s="55">
        <v>1</v>
      </c>
      <c r="L41" s="55">
        <v>2</v>
      </c>
      <c r="M41" s="55">
        <v>12</v>
      </c>
      <c r="N41" s="55">
        <v>0</v>
      </c>
      <c r="O41" s="55">
        <v>42</v>
      </c>
      <c r="P41" s="55">
        <v>210</v>
      </c>
    </row>
    <row r="42" spans="1:16" ht="28.5" customHeight="1">
      <c r="A42" s="96">
        <v>526</v>
      </c>
      <c r="B42" s="148" t="s">
        <v>119</v>
      </c>
      <c r="C42" s="106"/>
      <c r="D42" s="55">
        <v>0</v>
      </c>
      <c r="E42" s="55">
        <v>11</v>
      </c>
      <c r="F42" s="55">
        <v>1</v>
      </c>
      <c r="G42" s="55">
        <v>0</v>
      </c>
      <c r="H42" s="55">
        <v>0</v>
      </c>
      <c r="I42" s="55">
        <v>1</v>
      </c>
      <c r="J42" s="55">
        <v>128</v>
      </c>
      <c r="K42" s="55">
        <v>4</v>
      </c>
      <c r="L42" s="55">
        <v>1</v>
      </c>
      <c r="M42" s="55">
        <v>4</v>
      </c>
      <c r="N42" s="55">
        <v>0</v>
      </c>
      <c r="O42" s="55">
        <v>10</v>
      </c>
      <c r="P42" s="55">
        <v>256</v>
      </c>
    </row>
    <row r="43" spans="1:16" ht="28.5" customHeight="1">
      <c r="A43" s="96">
        <v>527</v>
      </c>
      <c r="B43" s="148" t="s">
        <v>120</v>
      </c>
      <c r="C43" s="106"/>
      <c r="D43" s="55">
        <v>0</v>
      </c>
      <c r="E43" s="55">
        <v>7</v>
      </c>
      <c r="F43" s="55">
        <v>1</v>
      </c>
      <c r="G43" s="55">
        <v>0</v>
      </c>
      <c r="H43" s="55">
        <v>0</v>
      </c>
      <c r="I43" s="55">
        <v>1</v>
      </c>
      <c r="J43" s="55">
        <v>65</v>
      </c>
      <c r="K43" s="55">
        <v>0</v>
      </c>
      <c r="L43" s="55">
        <v>0</v>
      </c>
      <c r="M43" s="55">
        <v>5</v>
      </c>
      <c r="N43" s="55">
        <v>0</v>
      </c>
      <c r="O43" s="55">
        <v>11</v>
      </c>
      <c r="P43" s="55">
        <v>80</v>
      </c>
    </row>
    <row r="44" spans="1:16" ht="28.5" customHeight="1">
      <c r="A44" s="93">
        <v>528</v>
      </c>
      <c r="B44" s="313" t="s">
        <v>117</v>
      </c>
      <c r="C44" s="106"/>
      <c r="D44" s="55">
        <v>1</v>
      </c>
      <c r="E44" s="55">
        <v>42</v>
      </c>
      <c r="F44" s="55">
        <v>2</v>
      </c>
      <c r="G44" s="55">
        <v>0</v>
      </c>
      <c r="H44" s="55">
        <v>7</v>
      </c>
      <c r="I44" s="55">
        <v>1</v>
      </c>
      <c r="J44" s="55">
        <v>457</v>
      </c>
      <c r="K44" s="55">
        <v>0</v>
      </c>
      <c r="L44" s="55">
        <v>6</v>
      </c>
      <c r="M44" s="55">
        <v>42</v>
      </c>
      <c r="N44" s="55">
        <v>7</v>
      </c>
      <c r="O44" s="55">
        <v>187</v>
      </c>
      <c r="P44" s="55">
        <v>810</v>
      </c>
    </row>
    <row r="45" spans="1:16" ht="12.75" customHeight="1">
      <c r="A45" s="108"/>
      <c r="B45" s="75"/>
      <c r="C45" s="75"/>
      <c r="D45" s="76"/>
      <c r="E45" s="77"/>
      <c r="F45" s="77"/>
      <c r="G45" s="77"/>
      <c r="H45" s="77"/>
      <c r="I45" s="77"/>
      <c r="J45" s="109"/>
      <c r="K45" s="77"/>
      <c r="L45" s="77"/>
      <c r="M45" s="77"/>
      <c r="N45" s="77"/>
      <c r="O45" s="109"/>
      <c r="P45" s="77"/>
    </row>
    <row r="46" spans="1:16" ht="13.5" customHeight="1">
      <c r="A46" s="102" t="s">
        <v>407</v>
      </c>
      <c r="B46" s="62" t="s">
        <v>408</v>
      </c>
      <c r="C46" s="59"/>
      <c r="D46" s="59"/>
      <c r="E46" s="110"/>
      <c r="F46" s="59"/>
      <c r="G46" s="59"/>
      <c r="H46" s="59"/>
      <c r="I46" s="59"/>
      <c r="J46" s="59"/>
      <c r="K46" s="59"/>
      <c r="L46" s="111"/>
      <c r="M46" s="111"/>
      <c r="N46" s="59"/>
      <c r="O46" s="59"/>
      <c r="P46" s="59"/>
    </row>
    <row r="47" spans="1:16" ht="13.5" customHeight="1">
      <c r="B47" s="62" t="s">
        <v>409</v>
      </c>
      <c r="C47" s="59"/>
      <c r="D47" s="59"/>
      <c r="E47" s="110"/>
      <c r="F47" s="59"/>
      <c r="G47" s="59"/>
      <c r="H47" s="59"/>
      <c r="I47" s="59"/>
      <c r="J47" s="59"/>
      <c r="K47" s="59"/>
      <c r="L47" s="111"/>
      <c r="M47" s="111"/>
      <c r="N47" s="59"/>
      <c r="O47" s="59"/>
      <c r="P47" s="59"/>
    </row>
    <row r="48" spans="1:16" ht="13.5" customHeight="1">
      <c r="A48" s="62" t="s">
        <v>241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ht="13.5" customHeight="1">
      <c r="A49" s="93"/>
      <c r="B49" s="57"/>
      <c r="C49" s="57"/>
      <c r="D49" s="57"/>
      <c r="E49" s="57"/>
      <c r="F49" s="57"/>
      <c r="G49" s="57"/>
      <c r="H49" s="57"/>
      <c r="I49" s="57"/>
      <c r="J49" s="57"/>
      <c r="K49" s="60"/>
      <c r="L49" s="60"/>
      <c r="M49" s="60"/>
      <c r="N49" s="60"/>
      <c r="O49" s="57"/>
      <c r="P49" s="57"/>
    </row>
    <row r="50" spans="1:16" ht="13.5" customHeight="1">
      <c r="O50" s="57"/>
    </row>
    <row r="51" spans="1:16" ht="13.5" customHeight="1">
      <c r="O51" s="57"/>
    </row>
    <row r="52" spans="1:16">
      <c r="O52" s="57"/>
    </row>
    <row r="53" spans="1:16">
      <c r="O53" s="57"/>
    </row>
    <row r="54" spans="1:16">
      <c r="O54" s="57"/>
    </row>
  </sheetData>
  <mergeCells count="27">
    <mergeCell ref="A3:C6"/>
    <mergeCell ref="D3:H3"/>
    <mergeCell ref="I3:N3"/>
    <mergeCell ref="D4:D6"/>
    <mergeCell ref="E4:E6"/>
    <mergeCell ref="F4:H4"/>
    <mergeCell ref="I4:I6"/>
    <mergeCell ref="J4:J6"/>
    <mergeCell ref="K4:N4"/>
    <mergeCell ref="O4:O6"/>
    <mergeCell ref="P4:P6"/>
    <mergeCell ref="F5:F6"/>
    <mergeCell ref="G5:G6"/>
    <mergeCell ref="H5:H6"/>
    <mergeCell ref="K5:K6"/>
    <mergeCell ref="L5:L6"/>
    <mergeCell ref="M5:M6"/>
    <mergeCell ref="N5:N6"/>
    <mergeCell ref="A40:B40"/>
    <mergeCell ref="A23:B23"/>
    <mergeCell ref="A33:B33"/>
    <mergeCell ref="A35:B35"/>
    <mergeCell ref="A14:B14"/>
    <mergeCell ref="A16:B16"/>
    <mergeCell ref="A18:B18"/>
    <mergeCell ref="A25:B25"/>
    <mergeCell ref="A27:B2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51" customWidth="1"/>
    <col min="2" max="2" width="4" style="204" customWidth="1"/>
    <col min="3" max="16" width="8.6328125" style="51" customWidth="1"/>
    <col min="17" max="17" width="8.6328125" style="314" customWidth="1"/>
    <col min="18" max="24" width="8.6328125" style="51" customWidth="1"/>
    <col min="25" max="25" width="5.6328125" style="51" customWidth="1"/>
    <col min="26" max="16384" width="9" style="51"/>
  </cols>
  <sheetData>
    <row r="1" spans="1:25" ht="13.5" customHeight="1">
      <c r="A1" s="207" t="s">
        <v>272</v>
      </c>
      <c r="B1" s="210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315"/>
      <c r="R1" s="208"/>
      <c r="S1" s="208"/>
      <c r="T1" s="208"/>
      <c r="U1" s="208"/>
      <c r="V1" s="208"/>
      <c r="W1" s="208"/>
      <c r="X1" s="208"/>
      <c r="Y1" s="208"/>
    </row>
    <row r="2" spans="1:25" ht="13.5" customHeight="1" thickBot="1">
      <c r="A2" s="208"/>
      <c r="B2" s="210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315"/>
      <c r="R2" s="208"/>
      <c r="S2" s="208"/>
      <c r="T2" s="208"/>
      <c r="U2" s="208"/>
      <c r="V2" s="208"/>
      <c r="W2" s="208"/>
      <c r="X2" s="208"/>
      <c r="Y2" s="210" t="s">
        <v>410</v>
      </c>
    </row>
    <row r="3" spans="1:25" ht="13.5" customHeight="1" thickTop="1">
      <c r="A3" s="316" t="s">
        <v>273</v>
      </c>
      <c r="B3" s="317"/>
      <c r="C3" s="318" t="s">
        <v>328</v>
      </c>
      <c r="D3" s="319"/>
      <c r="E3" s="320"/>
      <c r="F3" s="318" t="s">
        <v>274</v>
      </c>
      <c r="G3" s="319"/>
      <c r="H3" s="319"/>
      <c r="I3" s="319"/>
      <c r="J3" s="320"/>
      <c r="K3" s="321" t="s">
        <v>329</v>
      </c>
      <c r="L3" s="321" t="s">
        <v>302</v>
      </c>
      <c r="M3" s="321" t="s">
        <v>254</v>
      </c>
      <c r="N3" s="321" t="s">
        <v>330</v>
      </c>
      <c r="O3" s="318" t="s">
        <v>275</v>
      </c>
      <c r="P3" s="320"/>
      <c r="Q3" s="318" t="s">
        <v>303</v>
      </c>
      <c r="R3" s="320"/>
      <c r="S3" s="321" t="s">
        <v>331</v>
      </c>
      <c r="T3" s="321" t="s">
        <v>332</v>
      </c>
      <c r="U3" s="318" t="s">
        <v>333</v>
      </c>
      <c r="V3" s="319"/>
      <c r="W3" s="319"/>
      <c r="X3" s="320"/>
      <c r="Y3" s="213" t="s">
        <v>121</v>
      </c>
    </row>
    <row r="4" spans="1:25">
      <c r="A4" s="322"/>
      <c r="B4" s="323"/>
      <c r="C4" s="324" t="s">
        <v>304</v>
      </c>
      <c r="D4" s="325" t="s">
        <v>305</v>
      </c>
      <c r="E4" s="325" t="s">
        <v>122</v>
      </c>
      <c r="F4" s="325" t="s">
        <v>306</v>
      </c>
      <c r="G4" s="325" t="s">
        <v>334</v>
      </c>
      <c r="H4" s="325" t="s">
        <v>335</v>
      </c>
      <c r="I4" s="325" t="s">
        <v>123</v>
      </c>
      <c r="J4" s="325" t="s">
        <v>124</v>
      </c>
      <c r="K4" s="326"/>
      <c r="L4" s="326"/>
      <c r="M4" s="326"/>
      <c r="N4" s="326"/>
      <c r="O4" s="325" t="s">
        <v>125</v>
      </c>
      <c r="P4" s="325" t="s">
        <v>276</v>
      </c>
      <c r="Q4" s="327" t="s">
        <v>125</v>
      </c>
      <c r="R4" s="325" t="s">
        <v>276</v>
      </c>
      <c r="S4" s="326"/>
      <c r="T4" s="326"/>
      <c r="U4" s="325" t="s">
        <v>301</v>
      </c>
      <c r="V4" s="325" t="s">
        <v>336</v>
      </c>
      <c r="W4" s="325" t="s">
        <v>307</v>
      </c>
      <c r="X4" s="325" t="s">
        <v>25</v>
      </c>
      <c r="Y4" s="219"/>
    </row>
    <row r="5" spans="1:25" ht="13.5" customHeight="1">
      <c r="A5" s="221"/>
      <c r="B5" s="328"/>
      <c r="C5" s="329"/>
      <c r="D5" s="330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331"/>
      <c r="P5" s="331"/>
      <c r="Q5" s="332"/>
      <c r="R5" s="331"/>
      <c r="S5" s="264"/>
      <c r="T5" s="264"/>
      <c r="U5" s="264"/>
      <c r="V5" s="264"/>
      <c r="W5" s="264"/>
      <c r="X5" s="264"/>
      <c r="Y5" s="333"/>
    </row>
    <row r="6" spans="1:25" ht="13.5" customHeight="1">
      <c r="A6" s="225" t="s">
        <v>268</v>
      </c>
      <c r="B6" s="225">
        <v>25</v>
      </c>
      <c r="C6" s="334">
        <v>1</v>
      </c>
      <c r="D6" s="335">
        <v>2</v>
      </c>
      <c r="E6" s="335">
        <v>1</v>
      </c>
      <c r="F6" s="335">
        <v>14</v>
      </c>
      <c r="G6" s="335">
        <v>51</v>
      </c>
      <c r="H6" s="335">
        <v>38</v>
      </c>
      <c r="I6" s="335">
        <v>132</v>
      </c>
      <c r="J6" s="335">
        <v>905</v>
      </c>
      <c r="K6" s="335">
        <v>969</v>
      </c>
      <c r="L6" s="335">
        <v>7</v>
      </c>
      <c r="M6" s="335">
        <v>1</v>
      </c>
      <c r="N6" s="335" t="s">
        <v>127</v>
      </c>
      <c r="O6" s="335" t="s">
        <v>127</v>
      </c>
      <c r="P6" s="335" t="s">
        <v>127</v>
      </c>
      <c r="Q6" s="335" t="s">
        <v>127</v>
      </c>
      <c r="R6" s="335" t="s">
        <v>127</v>
      </c>
      <c r="S6" s="335">
        <v>11</v>
      </c>
      <c r="T6" s="335" t="s">
        <v>127</v>
      </c>
      <c r="U6" s="335">
        <v>1</v>
      </c>
      <c r="V6" s="335">
        <v>10</v>
      </c>
      <c r="W6" s="335" t="s">
        <v>127</v>
      </c>
      <c r="X6" s="335" t="s">
        <v>127</v>
      </c>
      <c r="Y6" s="336" t="s">
        <v>427</v>
      </c>
    </row>
    <row r="7" spans="1:25" ht="13.5" customHeight="1">
      <c r="A7" s="244"/>
      <c r="B7" s="225">
        <v>26</v>
      </c>
      <c r="C7" s="334">
        <v>1</v>
      </c>
      <c r="D7" s="335">
        <v>1</v>
      </c>
      <c r="E7" s="335" t="s">
        <v>127</v>
      </c>
      <c r="F7" s="335" t="s">
        <v>127</v>
      </c>
      <c r="G7" s="335" t="s">
        <v>127</v>
      </c>
      <c r="H7" s="335">
        <v>1</v>
      </c>
      <c r="I7" s="335" t="s">
        <v>127</v>
      </c>
      <c r="J7" s="335">
        <v>5</v>
      </c>
      <c r="K7" s="335">
        <v>34</v>
      </c>
      <c r="L7" s="335" t="s">
        <v>127</v>
      </c>
      <c r="M7" s="335" t="s">
        <v>127</v>
      </c>
      <c r="N7" s="335" t="s">
        <v>127</v>
      </c>
      <c r="O7" s="335" t="s">
        <v>127</v>
      </c>
      <c r="P7" s="335" t="s">
        <v>127</v>
      </c>
      <c r="Q7" s="335" t="s">
        <v>127</v>
      </c>
      <c r="R7" s="335" t="s">
        <v>127</v>
      </c>
      <c r="S7" s="335">
        <v>3</v>
      </c>
      <c r="T7" s="335" t="s">
        <v>127</v>
      </c>
      <c r="U7" s="335" t="s">
        <v>127</v>
      </c>
      <c r="V7" s="335">
        <v>2</v>
      </c>
      <c r="W7" s="335">
        <v>1</v>
      </c>
      <c r="X7" s="335" t="s">
        <v>127</v>
      </c>
      <c r="Y7" s="337">
        <v>26</v>
      </c>
    </row>
    <row r="8" spans="1:25" ht="13.5" customHeight="1">
      <c r="A8" s="221"/>
      <c r="B8" s="225">
        <v>27</v>
      </c>
      <c r="C8" s="338" t="s">
        <v>127</v>
      </c>
      <c r="D8" s="339" t="s">
        <v>127</v>
      </c>
      <c r="E8" s="335" t="s">
        <v>127</v>
      </c>
      <c r="F8" s="340" t="s">
        <v>127</v>
      </c>
      <c r="G8" s="340" t="s">
        <v>127</v>
      </c>
      <c r="H8" s="340">
        <v>4</v>
      </c>
      <c r="I8" s="340" t="s">
        <v>127</v>
      </c>
      <c r="J8" s="340">
        <v>2</v>
      </c>
      <c r="K8" s="340">
        <v>14</v>
      </c>
      <c r="L8" s="335" t="s">
        <v>127</v>
      </c>
      <c r="M8" s="335" t="s">
        <v>127</v>
      </c>
      <c r="N8" s="340" t="s">
        <v>127</v>
      </c>
      <c r="O8" s="335" t="s">
        <v>127</v>
      </c>
      <c r="P8" s="335" t="s">
        <v>127</v>
      </c>
      <c r="Q8" s="335" t="s">
        <v>127</v>
      </c>
      <c r="R8" s="335" t="s">
        <v>127</v>
      </c>
      <c r="S8" s="335">
        <v>1</v>
      </c>
      <c r="T8" s="335" t="s">
        <v>127</v>
      </c>
      <c r="U8" s="335" t="s">
        <v>127</v>
      </c>
      <c r="V8" s="340" t="s">
        <v>127</v>
      </c>
      <c r="W8" s="335">
        <v>4</v>
      </c>
      <c r="X8" s="335" t="s">
        <v>127</v>
      </c>
      <c r="Y8" s="336">
        <v>27</v>
      </c>
    </row>
    <row r="9" spans="1:25" ht="13.5" customHeight="1">
      <c r="A9" s="221"/>
      <c r="B9" s="225">
        <v>28</v>
      </c>
      <c r="C9" s="334">
        <v>2</v>
      </c>
      <c r="D9" s="339">
        <v>3</v>
      </c>
      <c r="E9" s="335" t="s">
        <v>127</v>
      </c>
      <c r="F9" s="340">
        <v>1</v>
      </c>
      <c r="G9" s="340" t="s">
        <v>127</v>
      </c>
      <c r="H9" s="340">
        <v>16</v>
      </c>
      <c r="I9" s="335">
        <v>1</v>
      </c>
      <c r="J9" s="340">
        <v>43</v>
      </c>
      <c r="K9" s="340">
        <v>134</v>
      </c>
      <c r="L9" s="335">
        <v>1</v>
      </c>
      <c r="M9" s="335" t="s">
        <v>127</v>
      </c>
      <c r="N9" s="340" t="s">
        <v>127</v>
      </c>
      <c r="O9" s="335" t="s">
        <v>127</v>
      </c>
      <c r="P9" s="335" t="s">
        <v>127</v>
      </c>
      <c r="Q9" s="335" t="s">
        <v>127</v>
      </c>
      <c r="R9" s="335" t="s">
        <v>127</v>
      </c>
      <c r="S9" s="335">
        <v>1</v>
      </c>
      <c r="T9" s="335" t="s">
        <v>127</v>
      </c>
      <c r="U9" s="335">
        <v>9</v>
      </c>
      <c r="V9" s="335" t="s">
        <v>127</v>
      </c>
      <c r="W9" s="340">
        <v>29</v>
      </c>
      <c r="X9" s="335" t="s">
        <v>127</v>
      </c>
      <c r="Y9" s="337">
        <v>28</v>
      </c>
    </row>
    <row r="10" spans="1:25" ht="13.5" customHeight="1">
      <c r="A10" s="221"/>
      <c r="B10" s="225">
        <v>29</v>
      </c>
      <c r="C10" s="334" t="s">
        <v>127</v>
      </c>
      <c r="D10" s="339">
        <v>3</v>
      </c>
      <c r="E10" s="335" t="s">
        <v>127</v>
      </c>
      <c r="F10" s="340" t="s">
        <v>127</v>
      </c>
      <c r="G10" s="340">
        <v>1</v>
      </c>
      <c r="H10" s="340">
        <v>11</v>
      </c>
      <c r="I10" s="335">
        <v>18</v>
      </c>
      <c r="J10" s="340">
        <v>88</v>
      </c>
      <c r="K10" s="340">
        <v>207</v>
      </c>
      <c r="L10" s="335" t="s">
        <v>237</v>
      </c>
      <c r="M10" s="335" t="s">
        <v>127</v>
      </c>
      <c r="N10" s="340" t="s">
        <v>127</v>
      </c>
      <c r="O10" s="335">
        <v>45.95</v>
      </c>
      <c r="P10" s="335" t="s">
        <v>127</v>
      </c>
      <c r="Q10" s="335">
        <v>7.9359999999999999</v>
      </c>
      <c r="R10" s="335">
        <v>13.12</v>
      </c>
      <c r="S10" s="335">
        <v>7</v>
      </c>
      <c r="T10" s="335" t="s">
        <v>127</v>
      </c>
      <c r="U10" s="335">
        <v>7</v>
      </c>
      <c r="V10" s="335">
        <v>1</v>
      </c>
      <c r="W10" s="340" t="s">
        <v>237</v>
      </c>
      <c r="X10" s="340" t="s">
        <v>237</v>
      </c>
      <c r="Y10" s="336">
        <v>29</v>
      </c>
    </row>
    <row r="11" spans="1:25" ht="13.5" customHeight="1">
      <c r="A11" s="221"/>
      <c r="B11" s="341">
        <v>30</v>
      </c>
      <c r="C11" s="334" t="s">
        <v>127</v>
      </c>
      <c r="D11" s="339">
        <v>10</v>
      </c>
      <c r="E11" s="335" t="s">
        <v>127</v>
      </c>
      <c r="F11" s="340">
        <v>72</v>
      </c>
      <c r="G11" s="340">
        <v>187</v>
      </c>
      <c r="H11" s="340">
        <v>562</v>
      </c>
      <c r="I11" s="335">
        <v>2</v>
      </c>
      <c r="J11" s="340">
        <v>74</v>
      </c>
      <c r="K11" s="340">
        <v>189</v>
      </c>
      <c r="L11" s="335" t="s">
        <v>237</v>
      </c>
      <c r="M11" s="335">
        <v>1</v>
      </c>
      <c r="N11" s="340" t="s">
        <v>127</v>
      </c>
      <c r="O11" s="340">
        <v>116.7</v>
      </c>
      <c r="P11" s="340" t="s">
        <v>127</v>
      </c>
      <c r="Q11" s="340">
        <v>3.87</v>
      </c>
      <c r="R11" s="340" t="s">
        <v>127</v>
      </c>
      <c r="S11" s="335">
        <v>151</v>
      </c>
      <c r="T11" s="340" t="s">
        <v>127</v>
      </c>
      <c r="U11" s="335">
        <v>1</v>
      </c>
      <c r="V11" s="335">
        <v>3</v>
      </c>
      <c r="W11" s="340">
        <v>3</v>
      </c>
      <c r="X11" s="340" t="s">
        <v>127</v>
      </c>
      <c r="Y11" s="337">
        <v>30</v>
      </c>
    </row>
    <row r="12" spans="1:25" s="33" customFormat="1" ht="13.5" customHeight="1">
      <c r="A12" s="221" t="s">
        <v>365</v>
      </c>
      <c r="B12" s="341" t="s">
        <v>366</v>
      </c>
      <c r="C12" s="334" t="s">
        <v>237</v>
      </c>
      <c r="D12" s="113">
        <v>1</v>
      </c>
      <c r="E12" s="340" t="s">
        <v>237</v>
      </c>
      <c r="F12" s="340" t="s">
        <v>237</v>
      </c>
      <c r="G12" s="340" t="s">
        <v>237</v>
      </c>
      <c r="H12" s="340">
        <v>2</v>
      </c>
      <c r="I12" s="340" t="s">
        <v>237</v>
      </c>
      <c r="J12" s="335">
        <v>2</v>
      </c>
      <c r="K12" s="339">
        <v>10</v>
      </c>
      <c r="L12" s="340" t="s">
        <v>237</v>
      </c>
      <c r="M12" s="340" t="s">
        <v>237</v>
      </c>
      <c r="N12" s="340" t="s">
        <v>237</v>
      </c>
      <c r="O12" s="340" t="s">
        <v>237</v>
      </c>
      <c r="P12" s="340" t="s">
        <v>237</v>
      </c>
      <c r="Q12" s="340" t="s">
        <v>237</v>
      </c>
      <c r="R12" s="340" t="s">
        <v>237</v>
      </c>
      <c r="S12" s="335">
        <v>4</v>
      </c>
      <c r="T12" s="340" t="s">
        <v>237</v>
      </c>
      <c r="U12" s="340" t="s">
        <v>237</v>
      </c>
      <c r="V12" s="335" t="s">
        <v>237</v>
      </c>
      <c r="W12" s="335">
        <v>5</v>
      </c>
      <c r="X12" s="340">
        <v>9</v>
      </c>
      <c r="Y12" s="336" t="s">
        <v>377</v>
      </c>
    </row>
    <row r="13" spans="1:25" s="33" customFormat="1" ht="13.5" customHeight="1">
      <c r="B13" s="225">
        <v>2</v>
      </c>
      <c r="C13" s="338" t="s">
        <v>237</v>
      </c>
      <c r="D13" s="340">
        <v>23</v>
      </c>
      <c r="E13" s="340" t="s">
        <v>237</v>
      </c>
      <c r="F13" s="340">
        <v>2</v>
      </c>
      <c r="G13" s="340">
        <v>41</v>
      </c>
      <c r="H13" s="340">
        <v>8</v>
      </c>
      <c r="I13" s="340">
        <v>6</v>
      </c>
      <c r="J13" s="113">
        <v>108</v>
      </c>
      <c r="K13" s="113">
        <v>180</v>
      </c>
      <c r="L13" s="340" t="s">
        <v>237</v>
      </c>
      <c r="M13" s="340" t="s">
        <v>237</v>
      </c>
      <c r="N13" s="340" t="s">
        <v>237</v>
      </c>
      <c r="O13" s="340" t="s">
        <v>237</v>
      </c>
      <c r="P13" s="340" t="s">
        <v>237</v>
      </c>
      <c r="Q13" s="340" t="s">
        <v>237</v>
      </c>
      <c r="R13" s="342" t="s">
        <v>237</v>
      </c>
      <c r="S13" s="113">
        <v>71</v>
      </c>
      <c r="T13" s="340" t="s">
        <v>237</v>
      </c>
      <c r="U13" s="340">
        <v>2</v>
      </c>
      <c r="V13" s="340" t="s">
        <v>237</v>
      </c>
      <c r="W13" s="335">
        <v>9</v>
      </c>
      <c r="X13" s="340">
        <v>1</v>
      </c>
      <c r="Y13" s="337">
        <v>2</v>
      </c>
    </row>
    <row r="14" spans="1:25" ht="13.5" customHeight="1">
      <c r="B14" s="225">
        <v>3</v>
      </c>
      <c r="C14" s="114">
        <v>2</v>
      </c>
      <c r="D14" s="113">
        <v>7</v>
      </c>
      <c r="E14" s="113" t="s">
        <v>237</v>
      </c>
      <c r="F14" s="115">
        <v>3</v>
      </c>
      <c r="G14" s="115">
        <v>38</v>
      </c>
      <c r="H14" s="115">
        <v>200</v>
      </c>
      <c r="I14" s="335">
        <v>92</v>
      </c>
      <c r="J14" s="115">
        <v>705</v>
      </c>
      <c r="K14" s="115">
        <v>751</v>
      </c>
      <c r="L14" s="335">
        <v>1</v>
      </c>
      <c r="M14" s="335" t="s">
        <v>237</v>
      </c>
      <c r="N14" s="115" t="s">
        <v>237</v>
      </c>
      <c r="O14" s="343" t="s">
        <v>237</v>
      </c>
      <c r="P14" s="343" t="s">
        <v>237</v>
      </c>
      <c r="Q14" s="343" t="s">
        <v>237</v>
      </c>
      <c r="R14" s="343" t="s">
        <v>237</v>
      </c>
      <c r="S14" s="115">
        <v>44</v>
      </c>
      <c r="T14" s="115" t="s">
        <v>237</v>
      </c>
      <c r="U14" s="335" t="s">
        <v>237</v>
      </c>
      <c r="V14" s="335" t="s">
        <v>237</v>
      </c>
      <c r="W14" s="335">
        <v>12</v>
      </c>
      <c r="X14" s="335">
        <v>12</v>
      </c>
      <c r="Y14" s="336">
        <v>3</v>
      </c>
    </row>
    <row r="15" spans="1:25" s="229" customFormat="1" ht="13.5" customHeight="1">
      <c r="A15" s="344"/>
      <c r="B15" s="229">
        <v>4</v>
      </c>
      <c r="C15" s="345" t="s">
        <v>237</v>
      </c>
      <c r="D15" s="346">
        <v>1</v>
      </c>
      <c r="E15" s="347" t="s">
        <v>237</v>
      </c>
      <c r="F15" s="346" t="s">
        <v>237</v>
      </c>
      <c r="G15" s="346" t="s">
        <v>237</v>
      </c>
      <c r="H15" s="346">
        <v>7</v>
      </c>
      <c r="I15" s="348" t="s">
        <v>237</v>
      </c>
      <c r="J15" s="348">
        <v>15</v>
      </c>
      <c r="K15" s="346">
        <v>28</v>
      </c>
      <c r="L15" s="346" t="s">
        <v>237</v>
      </c>
      <c r="M15" s="346" t="s">
        <v>237</v>
      </c>
      <c r="N15" s="346" t="s">
        <v>237</v>
      </c>
      <c r="O15" s="349" t="s">
        <v>237</v>
      </c>
      <c r="P15" s="349" t="s">
        <v>237</v>
      </c>
      <c r="Q15" s="349" t="s">
        <v>237</v>
      </c>
      <c r="R15" s="349" t="s">
        <v>237</v>
      </c>
      <c r="S15" s="346" t="s">
        <v>237</v>
      </c>
      <c r="T15" s="346" t="s">
        <v>237</v>
      </c>
      <c r="U15" s="346" t="s">
        <v>237</v>
      </c>
      <c r="V15" s="346" t="s">
        <v>237</v>
      </c>
      <c r="W15" s="346">
        <v>25</v>
      </c>
      <c r="X15" s="346">
        <v>1</v>
      </c>
      <c r="Y15" s="350">
        <v>4</v>
      </c>
    </row>
    <row r="16" spans="1:25" ht="13.5" customHeight="1">
      <c r="A16" s="279"/>
      <c r="B16" s="351"/>
      <c r="C16" s="352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4"/>
      <c r="R16" s="353"/>
      <c r="S16" s="353"/>
      <c r="T16" s="353"/>
      <c r="U16" s="353"/>
      <c r="V16" s="353"/>
      <c r="W16" s="353"/>
      <c r="X16" s="355"/>
      <c r="Y16" s="356"/>
    </row>
    <row r="17" spans="1:25" ht="13.5" customHeight="1">
      <c r="A17" s="244" t="s">
        <v>247</v>
      </c>
      <c r="B17" s="210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315"/>
      <c r="R17" s="208"/>
      <c r="S17" s="208"/>
      <c r="T17" s="208"/>
      <c r="U17" s="208"/>
      <c r="V17" s="208"/>
      <c r="W17" s="208"/>
      <c r="X17" s="208"/>
      <c r="Y17" s="208"/>
    </row>
    <row r="18" spans="1:25" ht="13.5" customHeight="1"/>
  </sheetData>
  <mergeCells count="13">
    <mergeCell ref="A3:B4"/>
    <mergeCell ref="C3:E3"/>
    <mergeCell ref="K3:K4"/>
    <mergeCell ref="L3:L4"/>
    <mergeCell ref="F3:J3"/>
    <mergeCell ref="T3:T4"/>
    <mergeCell ref="U3:X3"/>
    <mergeCell ref="Y3:Y4"/>
    <mergeCell ref="M3:M4"/>
    <mergeCell ref="S3:S4"/>
    <mergeCell ref="N3:N4"/>
    <mergeCell ref="O3:P3"/>
    <mergeCell ref="Q3:R3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zoomScale="120" zoomScaleNormal="120" workbookViewId="0">
      <selection sqref="A1:XFD1048576"/>
    </sheetView>
  </sheetViews>
  <sheetFormatPr defaultColWidth="9" defaultRowHeight="13"/>
  <cols>
    <col min="1" max="1" width="10.6328125" style="33" customWidth="1"/>
    <col min="2" max="2" width="5.36328125" style="33" customWidth="1"/>
    <col min="3" max="3" width="3.6328125" style="33" customWidth="1"/>
    <col min="4" max="4" width="9.08984375" style="33" bestFit="1" customWidth="1"/>
    <col min="5" max="9" width="9" style="33"/>
    <col min="10" max="10" width="10.36328125" style="33" customWidth="1"/>
    <col min="11" max="25" width="9" style="33"/>
    <col min="26" max="26" width="5.6328125" style="33" customWidth="1"/>
    <col min="27" max="16384" width="9" style="33"/>
  </cols>
  <sheetData>
    <row r="1" spans="1:32" ht="13.5" customHeight="1">
      <c r="A1" s="303" t="s">
        <v>277</v>
      </c>
      <c r="B1" s="41"/>
      <c r="C1" s="41"/>
      <c r="D1" s="41"/>
      <c r="E1" s="41"/>
      <c r="F1" s="41"/>
      <c r="G1" s="41"/>
      <c r="H1" s="41"/>
      <c r="I1" s="41"/>
      <c r="J1" s="41"/>
      <c r="L1" s="41"/>
      <c r="M1" s="41"/>
      <c r="N1" s="41"/>
      <c r="O1" s="41"/>
      <c r="P1" s="41"/>
    </row>
    <row r="2" spans="1:32" ht="13.5" customHeight="1" thickBot="1">
      <c r="A2" s="41"/>
      <c r="B2" s="41"/>
      <c r="C2" s="41"/>
      <c r="D2" s="41"/>
      <c r="E2" s="41"/>
      <c r="F2" s="41"/>
      <c r="G2" s="41"/>
      <c r="H2" s="41"/>
      <c r="I2" s="41"/>
      <c r="J2" s="41"/>
      <c r="L2" s="41"/>
      <c r="M2" s="41"/>
      <c r="N2" s="41"/>
      <c r="O2" s="41"/>
      <c r="P2" s="368"/>
      <c r="Z2" s="368" t="s">
        <v>411</v>
      </c>
    </row>
    <row r="3" spans="1:32" ht="18" customHeight="1" thickTop="1">
      <c r="A3" s="369" t="s">
        <v>128</v>
      </c>
      <c r="B3" s="369"/>
      <c r="C3" s="370"/>
      <c r="D3" s="371" t="s">
        <v>22</v>
      </c>
      <c r="E3" s="372" t="s">
        <v>129</v>
      </c>
      <c r="F3" s="372"/>
      <c r="G3" s="372"/>
      <c r="H3" s="372"/>
      <c r="I3" s="372"/>
      <c r="J3" s="372"/>
      <c r="K3" s="372"/>
      <c r="L3" s="373"/>
      <c r="M3" s="373"/>
      <c r="N3" s="372"/>
      <c r="O3" s="372"/>
      <c r="P3" s="374"/>
      <c r="Q3" s="375" t="s">
        <v>130</v>
      </c>
      <c r="R3" s="375" t="s">
        <v>131</v>
      </c>
      <c r="S3" s="376" t="s">
        <v>132</v>
      </c>
      <c r="T3" s="375" t="s">
        <v>133</v>
      </c>
      <c r="U3" s="375" t="s">
        <v>428</v>
      </c>
      <c r="V3" s="376" t="s">
        <v>429</v>
      </c>
      <c r="W3" s="375" t="s">
        <v>430</v>
      </c>
      <c r="X3" s="375" t="s">
        <v>431</v>
      </c>
      <c r="Y3" s="377" t="s">
        <v>412</v>
      </c>
      <c r="Z3" s="378" t="s">
        <v>134</v>
      </c>
      <c r="AA3" s="37"/>
      <c r="AB3" s="37"/>
      <c r="AC3" s="37"/>
      <c r="AD3" s="37"/>
      <c r="AE3" s="37"/>
      <c r="AF3" s="37"/>
    </row>
    <row r="4" spans="1:32" ht="20.25" customHeight="1">
      <c r="A4" s="379"/>
      <c r="B4" s="379"/>
      <c r="C4" s="380"/>
      <c r="D4" s="381"/>
      <c r="E4" s="382" t="s">
        <v>22</v>
      </c>
      <c r="F4" s="382" t="s">
        <v>135</v>
      </c>
      <c r="G4" s="383" t="s">
        <v>136</v>
      </c>
      <c r="H4" s="383" t="s">
        <v>137</v>
      </c>
      <c r="I4" s="383" t="s">
        <v>138</v>
      </c>
      <c r="J4" s="304" t="s">
        <v>139</v>
      </c>
      <c r="K4" s="383" t="s">
        <v>140</v>
      </c>
      <c r="L4" s="382" t="s">
        <v>337</v>
      </c>
      <c r="M4" s="382" t="s">
        <v>141</v>
      </c>
      <c r="N4" s="382" t="s">
        <v>142</v>
      </c>
      <c r="O4" s="382" t="s">
        <v>338</v>
      </c>
      <c r="P4" s="382" t="s">
        <v>339</v>
      </c>
      <c r="Q4" s="384"/>
      <c r="R4" s="384"/>
      <c r="S4" s="385"/>
      <c r="T4" s="384"/>
      <c r="U4" s="384"/>
      <c r="V4" s="386"/>
      <c r="W4" s="384"/>
      <c r="X4" s="384"/>
      <c r="Y4" s="358"/>
      <c r="Z4" s="387"/>
      <c r="AA4" s="37"/>
      <c r="AB4" s="37"/>
      <c r="AC4" s="37"/>
      <c r="AD4" s="37"/>
      <c r="AE4" s="37"/>
      <c r="AF4" s="37"/>
    </row>
    <row r="5" spans="1:32" ht="22.5" customHeight="1">
      <c r="A5" s="388"/>
      <c r="B5" s="388"/>
      <c r="C5" s="389"/>
      <c r="D5" s="390"/>
      <c r="E5" s="391"/>
      <c r="F5" s="391"/>
      <c r="G5" s="296"/>
      <c r="H5" s="296"/>
      <c r="I5" s="296"/>
      <c r="J5" s="305"/>
      <c r="K5" s="392"/>
      <c r="L5" s="393"/>
      <c r="M5" s="393"/>
      <c r="N5" s="393"/>
      <c r="O5" s="393"/>
      <c r="P5" s="393"/>
      <c r="Q5" s="394"/>
      <c r="R5" s="394"/>
      <c r="S5" s="393"/>
      <c r="T5" s="394"/>
      <c r="U5" s="394"/>
      <c r="V5" s="395"/>
      <c r="W5" s="394"/>
      <c r="X5" s="394"/>
      <c r="Y5" s="359"/>
      <c r="Z5" s="396"/>
      <c r="AA5" s="37"/>
      <c r="AB5" s="37"/>
      <c r="AC5" s="37"/>
      <c r="AD5" s="37"/>
      <c r="AE5" s="37"/>
      <c r="AF5" s="37"/>
    </row>
    <row r="6" spans="1:32" ht="13.5" customHeight="1">
      <c r="A6" s="145"/>
      <c r="B6" s="145"/>
      <c r="C6" s="397"/>
      <c r="D6" s="398"/>
      <c r="E6" s="35"/>
      <c r="F6" s="35"/>
      <c r="G6" s="35"/>
      <c r="H6" s="35"/>
      <c r="I6" s="35"/>
      <c r="J6" s="35"/>
      <c r="K6" s="37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99"/>
      <c r="AA6" s="37"/>
      <c r="AB6" s="37"/>
      <c r="AC6" s="37"/>
      <c r="AD6" s="37"/>
      <c r="AE6" s="37"/>
      <c r="AF6" s="37"/>
    </row>
    <row r="7" spans="1:32" ht="13.5" customHeight="1">
      <c r="A7" s="400" t="s">
        <v>340</v>
      </c>
      <c r="B7" s="401" t="s">
        <v>126</v>
      </c>
      <c r="C7" s="402">
        <v>30</v>
      </c>
      <c r="D7" s="35">
        <v>743</v>
      </c>
      <c r="E7" s="35">
        <v>183</v>
      </c>
      <c r="F7" s="35">
        <v>45</v>
      </c>
      <c r="G7" s="35">
        <v>3</v>
      </c>
      <c r="H7" s="35">
        <v>23</v>
      </c>
      <c r="I7" s="35">
        <v>9</v>
      </c>
      <c r="J7" s="36">
        <v>5</v>
      </c>
      <c r="K7" s="35">
        <v>12</v>
      </c>
      <c r="L7" s="35">
        <v>12</v>
      </c>
      <c r="M7" s="35">
        <v>14</v>
      </c>
      <c r="N7" s="35">
        <v>18</v>
      </c>
      <c r="O7" s="35">
        <v>24</v>
      </c>
      <c r="P7" s="35">
        <v>18</v>
      </c>
      <c r="Q7" s="35">
        <v>4</v>
      </c>
      <c r="R7" s="35">
        <v>96</v>
      </c>
      <c r="S7" s="35">
        <v>55</v>
      </c>
      <c r="T7" s="35">
        <v>23</v>
      </c>
      <c r="U7" s="35">
        <v>90</v>
      </c>
      <c r="V7" s="35">
        <v>79</v>
      </c>
      <c r="W7" s="35">
        <v>15</v>
      </c>
      <c r="X7" s="35">
        <v>198</v>
      </c>
      <c r="Y7" s="360">
        <v>2.9</v>
      </c>
      <c r="Z7" s="361" t="s">
        <v>432</v>
      </c>
      <c r="AA7" s="37"/>
      <c r="AB7" s="37"/>
      <c r="AC7" s="37"/>
      <c r="AD7" s="37"/>
      <c r="AE7" s="37"/>
      <c r="AF7" s="37"/>
    </row>
    <row r="8" spans="1:32" ht="13.5" customHeight="1">
      <c r="A8" s="145"/>
      <c r="B8" s="242" t="s">
        <v>365</v>
      </c>
      <c r="C8" s="402" t="s">
        <v>366</v>
      </c>
      <c r="D8" s="35">
        <v>708</v>
      </c>
      <c r="E8" s="35">
        <v>134</v>
      </c>
      <c r="F8" s="35">
        <v>34</v>
      </c>
      <c r="G8" s="35">
        <v>4</v>
      </c>
      <c r="H8" s="35">
        <v>14</v>
      </c>
      <c r="I8" s="35">
        <v>4</v>
      </c>
      <c r="J8" s="35">
        <v>4</v>
      </c>
      <c r="K8" s="35">
        <v>10</v>
      </c>
      <c r="L8" s="35">
        <v>8</v>
      </c>
      <c r="M8" s="35">
        <v>9</v>
      </c>
      <c r="N8" s="35">
        <v>10</v>
      </c>
      <c r="O8" s="35">
        <v>18</v>
      </c>
      <c r="P8" s="35">
        <v>19</v>
      </c>
      <c r="Q8" s="35">
        <v>2</v>
      </c>
      <c r="R8" s="35">
        <v>108</v>
      </c>
      <c r="S8" s="35">
        <v>55</v>
      </c>
      <c r="T8" s="35">
        <v>37</v>
      </c>
      <c r="U8" s="35">
        <v>90</v>
      </c>
      <c r="V8" s="35">
        <v>80</v>
      </c>
      <c r="W8" s="35">
        <v>16</v>
      </c>
      <c r="X8" s="35">
        <v>186</v>
      </c>
      <c r="Y8" s="360">
        <v>2.8</v>
      </c>
      <c r="Z8" s="361" t="s">
        <v>375</v>
      </c>
      <c r="AA8" s="37"/>
      <c r="AB8" s="37"/>
      <c r="AC8" s="37"/>
      <c r="AD8" s="37"/>
      <c r="AE8" s="37"/>
      <c r="AF8" s="37"/>
    </row>
    <row r="9" spans="1:32" ht="13.5" customHeight="1">
      <c r="A9" s="145"/>
      <c r="B9" s="242"/>
      <c r="C9" s="402">
        <v>2</v>
      </c>
      <c r="D9" s="40">
        <v>688</v>
      </c>
      <c r="E9" s="40">
        <v>142</v>
      </c>
      <c r="F9" s="40">
        <v>33</v>
      </c>
      <c r="G9" s="40">
        <v>3</v>
      </c>
      <c r="H9" s="40">
        <v>13</v>
      </c>
      <c r="I9" s="40">
        <v>3</v>
      </c>
      <c r="J9" s="143">
        <v>3</v>
      </c>
      <c r="K9" s="40">
        <v>12</v>
      </c>
      <c r="L9" s="40">
        <v>8</v>
      </c>
      <c r="M9" s="40">
        <v>14</v>
      </c>
      <c r="N9" s="40">
        <v>14</v>
      </c>
      <c r="O9" s="40">
        <v>23</v>
      </c>
      <c r="P9" s="40">
        <v>16</v>
      </c>
      <c r="Q9" s="40">
        <v>2</v>
      </c>
      <c r="R9" s="40">
        <v>101</v>
      </c>
      <c r="S9" s="40">
        <v>54</v>
      </c>
      <c r="T9" s="40">
        <v>34</v>
      </c>
      <c r="U9" s="40">
        <v>79</v>
      </c>
      <c r="V9" s="40">
        <v>89</v>
      </c>
      <c r="W9" s="40">
        <v>19</v>
      </c>
      <c r="X9" s="40">
        <v>168</v>
      </c>
      <c r="Y9" s="360">
        <v>2.7</v>
      </c>
      <c r="Z9" s="361">
        <v>2</v>
      </c>
      <c r="AA9" s="37"/>
      <c r="AB9" s="37"/>
      <c r="AC9" s="37"/>
      <c r="AD9" s="37"/>
      <c r="AE9" s="37"/>
      <c r="AF9" s="37"/>
    </row>
    <row r="10" spans="1:32" ht="13.5" customHeight="1">
      <c r="A10" s="145"/>
      <c r="C10" s="402">
        <v>3</v>
      </c>
      <c r="D10" s="40">
        <v>788</v>
      </c>
      <c r="E10" s="40">
        <v>141</v>
      </c>
      <c r="F10" s="40">
        <v>43</v>
      </c>
      <c r="G10" s="40">
        <v>3</v>
      </c>
      <c r="H10" s="40">
        <v>16</v>
      </c>
      <c r="I10" s="40">
        <v>0</v>
      </c>
      <c r="J10" s="40">
        <v>1</v>
      </c>
      <c r="K10" s="40">
        <v>14</v>
      </c>
      <c r="L10" s="40">
        <v>14</v>
      </c>
      <c r="M10" s="40">
        <v>11</v>
      </c>
      <c r="N10" s="40">
        <v>9</v>
      </c>
      <c r="O10" s="40">
        <v>23</v>
      </c>
      <c r="P10" s="40">
        <v>7</v>
      </c>
      <c r="Q10" s="40">
        <v>3</v>
      </c>
      <c r="R10" s="40">
        <v>121</v>
      </c>
      <c r="S10" s="40">
        <v>67</v>
      </c>
      <c r="T10" s="40">
        <v>34</v>
      </c>
      <c r="U10" s="40">
        <v>98</v>
      </c>
      <c r="V10" s="40">
        <v>115</v>
      </c>
      <c r="W10" s="40">
        <v>22</v>
      </c>
      <c r="X10" s="40">
        <v>187</v>
      </c>
      <c r="Y10" s="360">
        <v>3</v>
      </c>
      <c r="Z10" s="361">
        <v>3</v>
      </c>
      <c r="AA10" s="37"/>
      <c r="AB10" s="37"/>
      <c r="AC10" s="37"/>
      <c r="AD10" s="37"/>
      <c r="AE10" s="37"/>
      <c r="AF10" s="37"/>
    </row>
    <row r="11" spans="1:32" s="229" customFormat="1" ht="13.5" customHeight="1">
      <c r="A11" s="362"/>
      <c r="C11" s="403">
        <v>4</v>
      </c>
      <c r="D11" s="309">
        <v>718</v>
      </c>
      <c r="E11" s="309">
        <v>148</v>
      </c>
      <c r="F11" s="309">
        <v>29</v>
      </c>
      <c r="G11" s="309">
        <v>2</v>
      </c>
      <c r="H11" s="309">
        <v>20</v>
      </c>
      <c r="I11" s="309">
        <v>1</v>
      </c>
      <c r="J11" s="309">
        <v>3</v>
      </c>
      <c r="K11" s="309">
        <v>8</v>
      </c>
      <c r="L11" s="309">
        <v>12</v>
      </c>
      <c r="M11" s="309">
        <v>13</v>
      </c>
      <c r="N11" s="309">
        <v>14</v>
      </c>
      <c r="O11" s="309">
        <v>35</v>
      </c>
      <c r="P11" s="309">
        <v>11</v>
      </c>
      <c r="Q11" s="309">
        <v>3</v>
      </c>
      <c r="R11" s="309">
        <v>119</v>
      </c>
      <c r="S11" s="309">
        <v>57</v>
      </c>
      <c r="T11" s="309">
        <v>22</v>
      </c>
      <c r="U11" s="309">
        <v>95</v>
      </c>
      <c r="V11" s="309">
        <v>86</v>
      </c>
      <c r="W11" s="309">
        <v>23</v>
      </c>
      <c r="X11" s="309">
        <v>165</v>
      </c>
      <c r="Y11" s="404">
        <v>2.8</v>
      </c>
      <c r="Z11" s="363">
        <v>4</v>
      </c>
      <c r="AA11" s="364"/>
      <c r="AB11" s="364"/>
      <c r="AC11" s="364"/>
      <c r="AD11" s="364"/>
      <c r="AE11" s="364"/>
      <c r="AF11" s="364"/>
    </row>
    <row r="12" spans="1:32" s="229" customFormat="1" ht="13.5" customHeight="1">
      <c r="A12" s="362"/>
      <c r="B12" s="242"/>
      <c r="C12" s="405"/>
      <c r="D12" s="35"/>
      <c r="E12" s="35"/>
      <c r="F12" s="35"/>
      <c r="G12" s="35"/>
      <c r="H12" s="35"/>
      <c r="I12" s="35"/>
      <c r="J12" s="35"/>
      <c r="K12" s="40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406"/>
      <c r="Z12" s="407"/>
      <c r="AA12" s="364"/>
      <c r="AB12" s="364"/>
      <c r="AC12" s="364"/>
      <c r="AD12" s="364"/>
      <c r="AE12" s="364"/>
      <c r="AF12" s="364"/>
    </row>
    <row r="13" spans="1:32" ht="13.5" customHeight="1">
      <c r="A13" s="145"/>
      <c r="B13" s="37"/>
      <c r="C13" s="408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37"/>
      <c r="Z13" s="407"/>
      <c r="AA13" s="37"/>
      <c r="AB13" s="37"/>
      <c r="AC13" s="37"/>
      <c r="AD13" s="37"/>
      <c r="AE13" s="37"/>
      <c r="AF13" s="37"/>
    </row>
    <row r="14" spans="1:32" ht="13.5" customHeight="1">
      <c r="A14" s="400" t="s">
        <v>278</v>
      </c>
      <c r="B14" s="401" t="s">
        <v>126</v>
      </c>
      <c r="C14" s="402">
        <v>30</v>
      </c>
      <c r="D14" s="143">
        <v>4</v>
      </c>
      <c r="E14" s="36">
        <v>1</v>
      </c>
      <c r="F14" s="36">
        <v>0</v>
      </c>
      <c r="G14" s="36">
        <v>0</v>
      </c>
      <c r="H14" s="36">
        <v>1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3</v>
      </c>
      <c r="S14" s="143">
        <v>0</v>
      </c>
      <c r="T14" s="36">
        <v>0</v>
      </c>
      <c r="U14" s="36">
        <v>0</v>
      </c>
      <c r="V14" s="143">
        <v>0</v>
      </c>
      <c r="W14" s="36">
        <v>0</v>
      </c>
      <c r="X14" s="301" t="s">
        <v>398</v>
      </c>
      <c r="Y14" s="365">
        <v>0.02</v>
      </c>
      <c r="Z14" s="361" t="s">
        <v>432</v>
      </c>
      <c r="AA14" s="37"/>
      <c r="AB14" s="37"/>
      <c r="AC14" s="37"/>
      <c r="AD14" s="37"/>
      <c r="AE14" s="37"/>
      <c r="AF14" s="37"/>
    </row>
    <row r="15" spans="1:32" ht="13.5" customHeight="1">
      <c r="A15" s="145"/>
      <c r="B15" s="242" t="s">
        <v>365</v>
      </c>
      <c r="C15" s="402" t="s">
        <v>366</v>
      </c>
      <c r="D15" s="143">
        <v>6</v>
      </c>
      <c r="E15" s="143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409">
        <v>0</v>
      </c>
      <c r="P15" s="409">
        <v>0</v>
      </c>
      <c r="Q15" s="36">
        <v>0</v>
      </c>
      <c r="R15" s="143">
        <v>2</v>
      </c>
      <c r="S15" s="143">
        <v>2</v>
      </c>
      <c r="T15" s="143">
        <v>1</v>
      </c>
      <c r="U15" s="36">
        <v>0</v>
      </c>
      <c r="V15" s="36" t="s">
        <v>398</v>
      </c>
      <c r="W15" s="36">
        <v>0</v>
      </c>
      <c r="X15" s="301">
        <v>1</v>
      </c>
      <c r="Y15" s="365">
        <v>0.02</v>
      </c>
      <c r="Z15" s="361" t="s">
        <v>375</v>
      </c>
      <c r="AA15" s="37"/>
      <c r="AB15" s="37"/>
      <c r="AC15" s="37"/>
      <c r="AD15" s="37"/>
      <c r="AE15" s="37"/>
      <c r="AF15" s="37"/>
    </row>
    <row r="16" spans="1:32" ht="13.5" customHeight="1">
      <c r="A16" s="145"/>
      <c r="B16" s="242"/>
      <c r="C16" s="402">
        <v>2</v>
      </c>
      <c r="D16" s="277">
        <v>4</v>
      </c>
      <c r="E16" s="277">
        <v>1</v>
      </c>
      <c r="F16" s="36">
        <v>0</v>
      </c>
      <c r="G16" s="36">
        <v>0</v>
      </c>
      <c r="H16" s="36">
        <v>0</v>
      </c>
      <c r="I16" s="36">
        <v>0</v>
      </c>
      <c r="J16" s="36">
        <v>1</v>
      </c>
      <c r="K16" s="36">
        <v>0</v>
      </c>
      <c r="L16" s="36">
        <v>0</v>
      </c>
      <c r="M16" s="36">
        <v>0</v>
      </c>
      <c r="N16" s="36">
        <v>0</v>
      </c>
      <c r="O16" s="409">
        <v>0</v>
      </c>
      <c r="P16" s="409">
        <v>0</v>
      </c>
      <c r="Q16" s="36">
        <v>0</v>
      </c>
      <c r="R16" s="277">
        <v>2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01">
        <v>1</v>
      </c>
      <c r="Y16" s="277">
        <v>0.02</v>
      </c>
      <c r="Z16" s="361">
        <v>2</v>
      </c>
      <c r="AA16" s="37"/>
      <c r="AB16" s="37"/>
      <c r="AC16" s="37"/>
      <c r="AD16" s="37"/>
      <c r="AE16" s="37"/>
      <c r="AF16" s="37"/>
    </row>
    <row r="17" spans="1:32" ht="13.5" customHeight="1">
      <c r="A17" s="145"/>
      <c r="B17" s="242"/>
      <c r="C17" s="402">
        <v>3</v>
      </c>
      <c r="D17" s="40">
        <v>6</v>
      </c>
      <c r="E17" s="40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6">
        <v>0</v>
      </c>
      <c r="P17" s="35">
        <v>0</v>
      </c>
      <c r="Q17" s="36">
        <v>0</v>
      </c>
      <c r="R17" s="37">
        <v>2</v>
      </c>
      <c r="S17" s="36">
        <v>0</v>
      </c>
      <c r="T17" s="35">
        <v>0</v>
      </c>
      <c r="U17" s="36">
        <v>1</v>
      </c>
      <c r="V17" s="36" t="s">
        <v>398</v>
      </c>
      <c r="W17" s="36">
        <v>0</v>
      </c>
      <c r="X17" s="301">
        <v>3</v>
      </c>
      <c r="Y17" s="37">
        <v>0.02</v>
      </c>
      <c r="Z17" s="361">
        <v>3</v>
      </c>
      <c r="AA17" s="37"/>
      <c r="AB17" s="37"/>
      <c r="AC17" s="37"/>
      <c r="AD17" s="37"/>
      <c r="AE17" s="37"/>
      <c r="AF17" s="37"/>
    </row>
    <row r="18" spans="1:32" s="229" customFormat="1" ht="13.5" customHeight="1">
      <c r="A18" s="362"/>
      <c r="C18" s="403">
        <v>4</v>
      </c>
      <c r="D18" s="309">
        <v>5</v>
      </c>
      <c r="E18" s="410">
        <v>2</v>
      </c>
      <c r="F18" s="410" t="s">
        <v>398</v>
      </c>
      <c r="G18" s="410" t="s">
        <v>398</v>
      </c>
      <c r="H18" s="410" t="s">
        <v>398</v>
      </c>
      <c r="I18" s="410" t="s">
        <v>398</v>
      </c>
      <c r="J18" s="410" t="s">
        <v>398</v>
      </c>
      <c r="K18" s="410" t="s">
        <v>398</v>
      </c>
      <c r="L18" s="410" t="s">
        <v>398</v>
      </c>
      <c r="M18" s="35">
        <v>2</v>
      </c>
      <c r="N18" s="36" t="s">
        <v>398</v>
      </c>
      <c r="O18" s="36" t="s">
        <v>398</v>
      </c>
      <c r="P18" s="36" t="s">
        <v>398</v>
      </c>
      <c r="Q18" s="36" t="s">
        <v>398</v>
      </c>
      <c r="R18" s="364">
        <v>2</v>
      </c>
      <c r="S18" s="411" t="s">
        <v>398</v>
      </c>
      <c r="T18" s="36" t="s">
        <v>398</v>
      </c>
      <c r="U18" s="35">
        <v>1</v>
      </c>
      <c r="V18" s="36" t="s">
        <v>398</v>
      </c>
      <c r="W18" s="301" t="s">
        <v>398</v>
      </c>
      <c r="X18" s="301" t="s">
        <v>398</v>
      </c>
      <c r="Y18" s="364">
        <v>0.02</v>
      </c>
      <c r="Z18" s="363">
        <v>4</v>
      </c>
      <c r="AA18" s="364"/>
      <c r="AB18" s="364"/>
      <c r="AC18" s="364"/>
      <c r="AD18" s="364"/>
      <c r="AE18" s="364"/>
      <c r="AF18" s="364"/>
    </row>
    <row r="19" spans="1:32" s="229" customFormat="1" ht="13.5" customHeight="1">
      <c r="A19" s="362"/>
      <c r="B19" s="364"/>
      <c r="C19" s="366"/>
      <c r="D19" s="309"/>
      <c r="E19" s="309"/>
      <c r="F19" s="35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64"/>
      <c r="Z19" s="367"/>
      <c r="AA19" s="364"/>
      <c r="AB19" s="364"/>
      <c r="AC19" s="364"/>
      <c r="AD19" s="364"/>
      <c r="AE19" s="364"/>
      <c r="AF19" s="364"/>
    </row>
    <row r="20" spans="1:32" ht="13.5" customHeight="1">
      <c r="A20" s="145"/>
      <c r="B20" s="242"/>
      <c r="C20" s="405"/>
      <c r="D20" s="35"/>
      <c r="E20" s="35"/>
      <c r="F20" s="35"/>
      <c r="G20" s="35"/>
      <c r="H20" s="35"/>
      <c r="I20" s="35"/>
      <c r="J20" s="35"/>
      <c r="K20" s="40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412"/>
      <c r="Z20" s="407"/>
      <c r="AA20" s="37"/>
      <c r="AB20" s="37"/>
      <c r="AC20" s="37"/>
      <c r="AD20" s="37"/>
      <c r="AE20" s="37"/>
      <c r="AF20" s="37"/>
    </row>
    <row r="21" spans="1:32" ht="13.5" customHeight="1">
      <c r="A21" s="413" t="s">
        <v>341</v>
      </c>
      <c r="B21" s="401" t="s">
        <v>126</v>
      </c>
      <c r="C21" s="402">
        <v>30</v>
      </c>
      <c r="D21" s="35">
        <v>739</v>
      </c>
      <c r="E21" s="35">
        <v>182</v>
      </c>
      <c r="F21" s="35">
        <v>45</v>
      </c>
      <c r="G21" s="35">
        <v>3</v>
      </c>
      <c r="H21" s="35">
        <v>22</v>
      </c>
      <c r="I21" s="35">
        <v>9</v>
      </c>
      <c r="J21" s="36">
        <v>5</v>
      </c>
      <c r="K21" s="35">
        <v>12</v>
      </c>
      <c r="L21" s="35">
        <v>12</v>
      </c>
      <c r="M21" s="35">
        <v>14</v>
      </c>
      <c r="N21" s="35">
        <v>18</v>
      </c>
      <c r="O21" s="35">
        <v>24</v>
      </c>
      <c r="P21" s="35">
        <v>18</v>
      </c>
      <c r="Q21" s="35">
        <v>4</v>
      </c>
      <c r="R21" s="35">
        <v>93</v>
      </c>
      <c r="S21" s="35">
        <v>55</v>
      </c>
      <c r="T21" s="35">
        <v>23</v>
      </c>
      <c r="U21" s="35">
        <v>90</v>
      </c>
      <c r="V21" s="35">
        <v>79</v>
      </c>
      <c r="W21" s="35">
        <v>15</v>
      </c>
      <c r="X21" s="35">
        <v>198</v>
      </c>
      <c r="Y21" s="414">
        <v>2.9</v>
      </c>
      <c r="Z21" s="361" t="s">
        <v>432</v>
      </c>
      <c r="AA21" s="37"/>
      <c r="AB21" s="37"/>
      <c r="AC21" s="37"/>
      <c r="AD21" s="37"/>
      <c r="AE21" s="37"/>
      <c r="AF21" s="37"/>
    </row>
    <row r="22" spans="1:32" ht="13.5" customHeight="1">
      <c r="A22" s="145"/>
      <c r="B22" s="242" t="s">
        <v>365</v>
      </c>
      <c r="C22" s="402" t="s">
        <v>366</v>
      </c>
      <c r="D22" s="40">
        <v>702</v>
      </c>
      <c r="E22" s="40">
        <v>134</v>
      </c>
      <c r="F22" s="40">
        <v>34</v>
      </c>
      <c r="G22" s="40">
        <v>4</v>
      </c>
      <c r="H22" s="40">
        <v>14</v>
      </c>
      <c r="I22" s="40">
        <v>4</v>
      </c>
      <c r="J22" s="40">
        <v>4</v>
      </c>
      <c r="K22" s="40">
        <v>10</v>
      </c>
      <c r="L22" s="40">
        <v>8</v>
      </c>
      <c r="M22" s="40">
        <v>9</v>
      </c>
      <c r="N22" s="40">
        <v>10</v>
      </c>
      <c r="O22" s="40">
        <v>18</v>
      </c>
      <c r="P22" s="40">
        <v>19</v>
      </c>
      <c r="Q22" s="40">
        <v>2</v>
      </c>
      <c r="R22" s="40">
        <v>106</v>
      </c>
      <c r="S22" s="40">
        <v>53</v>
      </c>
      <c r="T22" s="40">
        <v>36</v>
      </c>
      <c r="U22" s="40">
        <v>90</v>
      </c>
      <c r="V22" s="40">
        <v>80</v>
      </c>
      <c r="W22" s="40">
        <v>16</v>
      </c>
      <c r="X22" s="40">
        <v>185</v>
      </c>
      <c r="Y22" s="360">
        <v>2.8</v>
      </c>
      <c r="Z22" s="361" t="s">
        <v>375</v>
      </c>
      <c r="AA22" s="37"/>
      <c r="AB22" s="37"/>
      <c r="AC22" s="37"/>
      <c r="AD22" s="37"/>
      <c r="AE22" s="37"/>
      <c r="AF22" s="37"/>
    </row>
    <row r="23" spans="1:32" ht="13.5" customHeight="1">
      <c r="A23" s="145"/>
      <c r="B23" s="242"/>
      <c r="C23" s="402">
        <v>2</v>
      </c>
      <c r="D23" s="40">
        <v>684</v>
      </c>
      <c r="E23" s="40">
        <v>141</v>
      </c>
      <c r="F23" s="40">
        <v>33</v>
      </c>
      <c r="G23" s="40">
        <v>3</v>
      </c>
      <c r="H23" s="40">
        <v>13</v>
      </c>
      <c r="I23" s="40">
        <v>3</v>
      </c>
      <c r="J23" s="40">
        <v>2</v>
      </c>
      <c r="K23" s="40">
        <v>12</v>
      </c>
      <c r="L23" s="40">
        <v>8</v>
      </c>
      <c r="M23" s="40">
        <v>14</v>
      </c>
      <c r="N23" s="40">
        <v>14</v>
      </c>
      <c r="O23" s="40">
        <v>23</v>
      </c>
      <c r="P23" s="40">
        <v>16</v>
      </c>
      <c r="Q23" s="40">
        <v>2</v>
      </c>
      <c r="R23" s="40">
        <v>99</v>
      </c>
      <c r="S23" s="40">
        <v>54</v>
      </c>
      <c r="T23" s="40">
        <v>34</v>
      </c>
      <c r="U23" s="40">
        <v>79</v>
      </c>
      <c r="V23" s="40">
        <v>89</v>
      </c>
      <c r="W23" s="40">
        <v>19</v>
      </c>
      <c r="X23" s="40">
        <v>167</v>
      </c>
      <c r="Y23" s="360">
        <v>2.7</v>
      </c>
      <c r="Z23" s="361">
        <v>2</v>
      </c>
      <c r="AA23" s="37"/>
      <c r="AB23" s="37"/>
      <c r="AC23" s="37"/>
      <c r="AD23" s="37"/>
      <c r="AE23" s="37"/>
      <c r="AF23" s="37"/>
    </row>
    <row r="24" spans="1:32" ht="13.5" customHeight="1">
      <c r="A24" s="145"/>
      <c r="B24" s="242"/>
      <c r="C24" s="402">
        <v>3</v>
      </c>
      <c r="D24" s="277">
        <v>788</v>
      </c>
      <c r="E24" s="277">
        <v>141</v>
      </c>
      <c r="F24" s="277">
        <v>43</v>
      </c>
      <c r="G24" s="277">
        <v>3</v>
      </c>
      <c r="H24" s="277">
        <v>16</v>
      </c>
      <c r="I24" s="277" t="s">
        <v>398</v>
      </c>
      <c r="J24" s="277">
        <v>1</v>
      </c>
      <c r="K24" s="277">
        <v>14</v>
      </c>
      <c r="L24" s="277">
        <v>14</v>
      </c>
      <c r="M24" s="277">
        <v>11</v>
      </c>
      <c r="N24" s="277">
        <v>9</v>
      </c>
      <c r="O24" s="277">
        <v>23</v>
      </c>
      <c r="P24" s="277">
        <v>7</v>
      </c>
      <c r="Q24" s="277">
        <v>3</v>
      </c>
      <c r="R24" s="277">
        <v>119</v>
      </c>
      <c r="S24" s="277">
        <v>67</v>
      </c>
      <c r="T24" s="277">
        <v>34</v>
      </c>
      <c r="U24" s="277">
        <v>97</v>
      </c>
      <c r="V24" s="277">
        <v>115</v>
      </c>
      <c r="W24" s="277">
        <v>22</v>
      </c>
      <c r="X24" s="277">
        <v>184</v>
      </c>
      <c r="Y24" s="415">
        <v>3</v>
      </c>
      <c r="Z24" s="361">
        <v>3</v>
      </c>
      <c r="AA24" s="37"/>
      <c r="AB24" s="37"/>
      <c r="AC24" s="37"/>
      <c r="AD24" s="37"/>
      <c r="AE24" s="37"/>
      <c r="AF24" s="37"/>
    </row>
    <row r="25" spans="1:32" s="229" customFormat="1" ht="13.5" customHeight="1">
      <c r="A25" s="362"/>
      <c r="C25" s="403">
        <v>4</v>
      </c>
      <c r="D25" s="309">
        <v>713</v>
      </c>
      <c r="E25" s="309">
        <v>146</v>
      </c>
      <c r="F25" s="364">
        <v>29</v>
      </c>
      <c r="G25" s="416">
        <v>2</v>
      </c>
      <c r="H25" s="364">
        <v>20</v>
      </c>
      <c r="I25" s="364">
        <v>1</v>
      </c>
      <c r="J25" s="364">
        <v>3</v>
      </c>
      <c r="K25" s="364">
        <v>8</v>
      </c>
      <c r="L25" s="364">
        <v>12</v>
      </c>
      <c r="M25" s="364">
        <v>11</v>
      </c>
      <c r="N25" s="364">
        <v>14</v>
      </c>
      <c r="O25" s="364">
        <v>35</v>
      </c>
      <c r="P25" s="364">
        <v>11</v>
      </c>
      <c r="Q25" s="364">
        <v>3</v>
      </c>
      <c r="R25" s="364">
        <v>117</v>
      </c>
      <c r="S25" s="364">
        <v>57</v>
      </c>
      <c r="T25" s="364">
        <v>22</v>
      </c>
      <c r="U25" s="364">
        <v>94</v>
      </c>
      <c r="V25" s="364">
        <v>86</v>
      </c>
      <c r="W25" s="364">
        <v>23</v>
      </c>
      <c r="X25" s="364">
        <v>165</v>
      </c>
      <c r="Y25" s="404">
        <v>2.8</v>
      </c>
      <c r="Z25" s="363">
        <v>4</v>
      </c>
      <c r="AA25" s="364"/>
      <c r="AB25" s="364"/>
      <c r="AC25" s="364"/>
      <c r="AD25" s="364"/>
      <c r="AE25" s="364"/>
      <c r="AF25" s="364"/>
    </row>
    <row r="26" spans="1:32" s="229" customFormat="1" ht="13.5" customHeight="1">
      <c r="A26" s="362"/>
      <c r="B26" s="364"/>
      <c r="C26" s="366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7"/>
      <c r="AA26" s="364"/>
      <c r="AB26" s="364"/>
      <c r="AC26" s="364"/>
      <c r="AD26" s="364"/>
      <c r="AE26" s="364"/>
      <c r="AF26" s="364"/>
    </row>
    <row r="27" spans="1:32" ht="13.5" customHeight="1">
      <c r="A27" s="417"/>
      <c r="B27" s="417"/>
      <c r="C27" s="418"/>
      <c r="D27" s="419"/>
      <c r="E27" s="419"/>
      <c r="F27" s="419"/>
      <c r="G27" s="419"/>
      <c r="H27" s="419"/>
      <c r="I27" s="419"/>
      <c r="J27" s="419"/>
      <c r="K27" s="420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21"/>
      <c r="AA27" s="37"/>
      <c r="AB27" s="37"/>
      <c r="AC27" s="37"/>
      <c r="AD27" s="37"/>
      <c r="AE27" s="37"/>
      <c r="AF27" s="37"/>
    </row>
    <row r="28" spans="1:32" ht="13.5" customHeight="1">
      <c r="A28" s="422" t="s">
        <v>433</v>
      </c>
      <c r="B28" s="41"/>
      <c r="C28" s="41"/>
      <c r="D28" s="423"/>
      <c r="E28" s="423"/>
      <c r="F28" s="423"/>
      <c r="G28" s="423"/>
      <c r="H28" s="423"/>
      <c r="I28" s="423"/>
      <c r="J28" s="423"/>
      <c r="L28" s="423"/>
      <c r="M28" s="423"/>
      <c r="N28" s="423"/>
      <c r="O28" s="423"/>
      <c r="P28" s="423"/>
      <c r="Q28" s="41"/>
      <c r="R28" s="41"/>
      <c r="S28" s="41"/>
      <c r="T28" s="41"/>
      <c r="U28" s="41"/>
      <c r="V28" s="41"/>
      <c r="W28" s="41"/>
      <c r="X28" s="41"/>
      <c r="Y28" s="41"/>
    </row>
    <row r="29" spans="1:32" ht="13.5" customHeight="1">
      <c r="A29" s="41"/>
      <c r="B29" s="41"/>
      <c r="C29" s="41"/>
      <c r="D29" s="423"/>
      <c r="E29" s="423"/>
      <c r="F29" s="423"/>
      <c r="G29" s="423"/>
      <c r="H29" s="423"/>
      <c r="I29" s="423"/>
      <c r="J29" s="423"/>
      <c r="L29" s="423"/>
      <c r="M29" s="423"/>
      <c r="N29" s="423"/>
      <c r="O29" s="423"/>
      <c r="P29" s="423"/>
    </row>
    <row r="30" spans="1:32" ht="18" customHeight="1"/>
    <row r="31" spans="1:32" ht="13.5" customHeight="1"/>
    <row r="32" spans="1:32" ht="13.5" customHeight="1"/>
    <row r="33" ht="13.5" customHeight="1"/>
    <row r="34" ht="13.5" customHeight="1"/>
    <row r="35" ht="13.5" customHeight="1"/>
    <row r="36" ht="13.5" customHeight="1"/>
    <row r="37" ht="13.5" customHeight="1"/>
    <row r="38" s="229" customFormat="1" ht="13.5" customHeight="1"/>
    <row r="39" ht="13.5" customHeight="1"/>
    <row r="40" ht="13.5" customHeight="1"/>
    <row r="41" ht="13.5" customHeight="1"/>
    <row r="42" ht="13.5" customHeight="1"/>
    <row r="43" ht="13.5" customHeight="1"/>
    <row r="44" s="229" customFormat="1" ht="13.5" customHeight="1"/>
    <row r="45" ht="13.5" customHeight="1"/>
    <row r="46" ht="13.5" customHeight="1"/>
    <row r="47" ht="13.5" customHeight="1"/>
    <row r="48" ht="13.5" customHeight="1"/>
    <row r="49" spans="1:16" ht="13.5" customHeight="1"/>
    <row r="50" spans="1:16" s="229" customFormat="1" ht="13.5" customHeight="1"/>
    <row r="51" spans="1:16" ht="13.5" customHeight="1"/>
    <row r="52" spans="1:16" ht="13.5" customHeight="1"/>
    <row r="53" spans="1:16" ht="13.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L53" s="41"/>
      <c r="M53" s="41"/>
      <c r="N53" s="41"/>
      <c r="O53" s="41"/>
      <c r="P53" s="41"/>
    </row>
  </sheetData>
  <mergeCells count="24">
    <mergeCell ref="T3:T5"/>
    <mergeCell ref="Q3:Q5"/>
    <mergeCell ref="R3:R5"/>
    <mergeCell ref="S3:S5"/>
    <mergeCell ref="E4:E5"/>
    <mergeCell ref="F4:F5"/>
    <mergeCell ref="G4:G5"/>
    <mergeCell ref="H4:H5"/>
    <mergeCell ref="A3:C5"/>
    <mergeCell ref="D3:D5"/>
    <mergeCell ref="Z3:Z5"/>
    <mergeCell ref="O4:O5"/>
    <mergeCell ref="P4:P5"/>
    <mergeCell ref="I4:I5"/>
    <mergeCell ref="J4:J5"/>
    <mergeCell ref="K4:K5"/>
    <mergeCell ref="L4:L5"/>
    <mergeCell ref="M4:M5"/>
    <mergeCell ref="N4:N5"/>
    <mergeCell ref="U3:U5"/>
    <mergeCell ref="V3:V5"/>
    <mergeCell ref="W3:W5"/>
    <mergeCell ref="X3:X5"/>
    <mergeCell ref="Y3:Y5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4" zoomScale="120" zoomScaleNormal="120" workbookViewId="0">
      <selection sqref="A1:XFD1048576"/>
    </sheetView>
  </sheetViews>
  <sheetFormatPr defaultColWidth="9" defaultRowHeight="13"/>
  <cols>
    <col min="1" max="2" width="4.6328125" style="51" customWidth="1"/>
    <col min="3" max="3" width="11.6328125" style="51" customWidth="1"/>
    <col min="4" max="7" width="8.6328125" style="51" customWidth="1"/>
    <col min="8" max="8" width="9.90625" style="51" customWidth="1"/>
    <col min="9" max="9" width="10.08984375" style="51" customWidth="1"/>
    <col min="10" max="10" width="10.26953125" style="51" customWidth="1"/>
    <col min="11" max="11" width="9.90625" style="51" customWidth="1"/>
    <col min="12" max="12" width="9.26953125" style="51" customWidth="1"/>
    <col min="13" max="13" width="8.6328125" style="51" customWidth="1"/>
    <col min="14" max="16384" width="9" style="51"/>
  </cols>
  <sheetData>
    <row r="1" spans="1:15" ht="13.5" customHeight="1">
      <c r="A1" s="283" t="s">
        <v>279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3.5" customHeight="1">
      <c r="A2" s="118" t="s">
        <v>381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3.5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63" t="s">
        <v>382</v>
      </c>
      <c r="N3" s="57"/>
      <c r="O3" s="57"/>
    </row>
    <row r="4" spans="1:15" ht="15" customHeight="1" thickTop="1">
      <c r="A4" s="156" t="s">
        <v>255</v>
      </c>
      <c r="B4" s="185"/>
      <c r="C4" s="425" t="s">
        <v>250</v>
      </c>
      <c r="D4" s="425" t="s">
        <v>143</v>
      </c>
      <c r="E4" s="425" t="s">
        <v>144</v>
      </c>
      <c r="F4" s="425" t="s">
        <v>145</v>
      </c>
      <c r="G4" s="425" t="s">
        <v>146</v>
      </c>
      <c r="H4" s="425" t="s">
        <v>147</v>
      </c>
      <c r="I4" s="425" t="s">
        <v>148</v>
      </c>
      <c r="J4" s="425" t="s">
        <v>149</v>
      </c>
      <c r="K4" s="425" t="s">
        <v>150</v>
      </c>
      <c r="L4" s="425" t="s">
        <v>151</v>
      </c>
      <c r="M4" s="291" t="s">
        <v>152</v>
      </c>
      <c r="N4" s="59"/>
      <c r="O4" s="59"/>
    </row>
    <row r="5" spans="1:15" ht="15" customHeight="1">
      <c r="A5" s="188"/>
      <c r="B5" s="189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7"/>
      <c r="N5" s="59"/>
      <c r="O5" s="59"/>
    </row>
    <row r="6" spans="1:15" ht="13.5" customHeight="1">
      <c r="A6" s="153"/>
      <c r="B6" s="59"/>
      <c r="C6" s="6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s="229" customFormat="1" ht="13.5" customHeight="1">
      <c r="A7" s="362"/>
      <c r="B7" s="362"/>
      <c r="C7" s="428" t="s">
        <v>248</v>
      </c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30"/>
      <c r="O7" s="430"/>
    </row>
    <row r="8" spans="1:15" ht="13.5" customHeight="1">
      <c r="A8" s="225" t="s">
        <v>126</v>
      </c>
      <c r="B8" s="431">
        <v>30</v>
      </c>
      <c r="C8" s="103">
        <v>529378</v>
      </c>
      <c r="D8" s="53">
        <v>9999</v>
      </c>
      <c r="E8" s="53">
        <v>15098</v>
      </c>
      <c r="F8" s="53">
        <v>9717</v>
      </c>
      <c r="G8" s="53">
        <v>28092</v>
      </c>
      <c r="H8" s="53">
        <v>86406</v>
      </c>
      <c r="I8" s="53">
        <v>90333</v>
      </c>
      <c r="J8" s="53">
        <v>101712</v>
      </c>
      <c r="K8" s="53">
        <v>74223</v>
      </c>
      <c r="L8" s="53">
        <v>56335</v>
      </c>
      <c r="M8" s="53">
        <v>57463</v>
      </c>
      <c r="N8" s="110"/>
      <c r="O8" s="110"/>
    </row>
    <row r="9" spans="1:15" ht="13.5" customHeight="1">
      <c r="A9" s="328" t="s">
        <v>365</v>
      </c>
      <c r="B9" s="431" t="s">
        <v>366</v>
      </c>
      <c r="C9" s="103">
        <v>464990</v>
      </c>
      <c r="D9" s="53">
        <v>8554</v>
      </c>
      <c r="E9" s="53">
        <v>13490</v>
      </c>
      <c r="F9" s="53">
        <v>8831</v>
      </c>
      <c r="G9" s="53">
        <v>24748</v>
      </c>
      <c r="H9" s="53">
        <v>74420</v>
      </c>
      <c r="I9" s="53">
        <v>78049</v>
      </c>
      <c r="J9" s="53">
        <v>87844</v>
      </c>
      <c r="K9" s="53">
        <v>67195</v>
      </c>
      <c r="L9" s="53">
        <v>47782</v>
      </c>
      <c r="M9" s="53">
        <v>54077</v>
      </c>
      <c r="N9" s="110"/>
      <c r="O9" s="110"/>
    </row>
    <row r="10" spans="1:15" ht="13.5" customHeight="1">
      <c r="A10" s="328"/>
      <c r="B10" s="431">
        <v>2</v>
      </c>
      <c r="C10" s="103">
        <v>372315</v>
      </c>
      <c r="D10" s="53">
        <v>6466</v>
      </c>
      <c r="E10" s="53">
        <v>9944</v>
      </c>
      <c r="F10" s="53">
        <v>6595</v>
      </c>
      <c r="G10" s="53">
        <v>19799</v>
      </c>
      <c r="H10" s="53">
        <v>59766</v>
      </c>
      <c r="I10" s="53">
        <v>61687</v>
      </c>
      <c r="J10" s="53">
        <v>69797</v>
      </c>
      <c r="K10" s="53">
        <v>55634</v>
      </c>
      <c r="L10" s="53">
        <v>37370</v>
      </c>
      <c r="M10" s="53">
        <v>45257</v>
      </c>
      <c r="N10" s="110"/>
      <c r="O10" s="110"/>
    </row>
    <row r="11" spans="1:15" ht="13.5" customHeight="1">
      <c r="A11" s="328"/>
      <c r="B11" s="431">
        <v>3</v>
      </c>
      <c r="C11" s="103">
        <v>364767</v>
      </c>
      <c r="D11" s="53">
        <v>6126</v>
      </c>
      <c r="E11" s="53">
        <v>10300</v>
      </c>
      <c r="F11" s="53">
        <v>7011</v>
      </c>
      <c r="G11" s="53">
        <v>19704</v>
      </c>
      <c r="H11" s="53">
        <v>59799</v>
      </c>
      <c r="I11" s="53">
        <v>59636</v>
      </c>
      <c r="J11" s="53">
        <v>66845</v>
      </c>
      <c r="K11" s="53">
        <v>56282</v>
      </c>
      <c r="L11" s="53">
        <v>35222</v>
      </c>
      <c r="M11" s="53">
        <v>43842</v>
      </c>
      <c r="N11" s="110"/>
      <c r="O11" s="110"/>
    </row>
    <row r="12" spans="1:15" s="229" customFormat="1" ht="13.5" customHeight="1">
      <c r="B12" s="432">
        <v>4</v>
      </c>
      <c r="C12" s="433">
        <v>359211</v>
      </c>
      <c r="D12" s="416">
        <v>5864</v>
      </c>
      <c r="E12" s="416">
        <v>10007</v>
      </c>
      <c r="F12" s="416">
        <v>7260</v>
      </c>
      <c r="G12" s="416">
        <v>19078</v>
      </c>
      <c r="H12" s="416">
        <v>58838</v>
      </c>
      <c r="I12" s="416">
        <v>57914</v>
      </c>
      <c r="J12" s="416">
        <v>64464</v>
      </c>
      <c r="K12" s="416">
        <v>57669</v>
      </c>
      <c r="L12" s="416">
        <v>34651</v>
      </c>
      <c r="M12" s="416">
        <v>43466</v>
      </c>
      <c r="N12" s="430"/>
      <c r="O12" s="430"/>
    </row>
    <row r="13" spans="1:15" ht="13.5" customHeight="1">
      <c r="A13" s="59"/>
      <c r="B13" s="59"/>
      <c r="C13" s="10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110"/>
      <c r="O13" s="110"/>
    </row>
    <row r="14" spans="1:15" ht="13.5" customHeight="1">
      <c r="A14" s="198" t="s">
        <v>256</v>
      </c>
      <c r="B14" s="198"/>
      <c r="C14" s="103">
        <v>2610</v>
      </c>
      <c r="D14" s="53">
        <v>17</v>
      </c>
      <c r="E14" s="53">
        <v>8</v>
      </c>
      <c r="F14" s="53">
        <v>3</v>
      </c>
      <c r="G14" s="53">
        <v>85</v>
      </c>
      <c r="H14" s="53">
        <v>205</v>
      </c>
      <c r="I14" s="53">
        <v>153</v>
      </c>
      <c r="J14" s="53">
        <v>225</v>
      </c>
      <c r="K14" s="53">
        <v>284</v>
      </c>
      <c r="L14" s="53">
        <v>327</v>
      </c>
      <c r="M14" s="53">
        <v>1303</v>
      </c>
      <c r="N14" s="110"/>
      <c r="O14" s="110"/>
    </row>
    <row r="15" spans="1:15" ht="13.5" customHeight="1">
      <c r="A15" s="198" t="s">
        <v>280</v>
      </c>
      <c r="B15" s="198"/>
      <c r="C15" s="103">
        <v>356601</v>
      </c>
      <c r="D15" s="53">
        <v>5847</v>
      </c>
      <c r="E15" s="53">
        <v>9999</v>
      </c>
      <c r="F15" s="53">
        <v>7257</v>
      </c>
      <c r="G15" s="53">
        <v>18993</v>
      </c>
      <c r="H15" s="53">
        <v>58633</v>
      </c>
      <c r="I15" s="53">
        <v>57761</v>
      </c>
      <c r="J15" s="53">
        <v>64239</v>
      </c>
      <c r="K15" s="53">
        <v>57385</v>
      </c>
      <c r="L15" s="53">
        <v>34324</v>
      </c>
      <c r="M15" s="53">
        <v>42163</v>
      </c>
      <c r="N15" s="110"/>
      <c r="O15" s="110"/>
    </row>
    <row r="16" spans="1:15" ht="13.5" customHeight="1">
      <c r="A16" s="75"/>
      <c r="B16" s="75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10"/>
      <c r="O16" s="110"/>
    </row>
    <row r="17" spans="1:16" ht="13.5" customHeight="1">
      <c r="A17" s="62"/>
      <c r="B17" s="5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6" ht="13.5" customHeight="1" thickBot="1">
      <c r="A18" s="59"/>
      <c r="B18" s="5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434" t="s">
        <v>382</v>
      </c>
    </row>
    <row r="19" spans="1:16" s="424" customFormat="1" ht="13.5" thickTop="1">
      <c r="A19" s="435" t="s">
        <v>255</v>
      </c>
      <c r="B19" s="436"/>
      <c r="C19" s="437" t="s">
        <v>250</v>
      </c>
      <c r="D19" s="438" t="s">
        <v>308</v>
      </c>
      <c r="E19" s="439"/>
      <c r="F19" s="437" t="s">
        <v>153</v>
      </c>
      <c r="G19" s="437" t="s">
        <v>154</v>
      </c>
      <c r="H19" s="437" t="s">
        <v>155</v>
      </c>
      <c r="I19" s="440" t="s">
        <v>281</v>
      </c>
      <c r="J19" s="440" t="s">
        <v>147</v>
      </c>
      <c r="K19" s="440" t="s">
        <v>148</v>
      </c>
      <c r="L19" s="440" t="s">
        <v>149</v>
      </c>
      <c r="M19" s="440" t="s">
        <v>150</v>
      </c>
      <c r="N19" s="440" t="s">
        <v>156</v>
      </c>
      <c r="O19" s="441" t="s">
        <v>309</v>
      </c>
    </row>
    <row r="20" spans="1:16" s="424" customFormat="1" ht="27" customHeight="1">
      <c r="A20" s="442"/>
      <c r="B20" s="443"/>
      <c r="C20" s="444"/>
      <c r="D20" s="445" t="s">
        <v>257</v>
      </c>
      <c r="E20" s="445" t="s">
        <v>157</v>
      </c>
      <c r="F20" s="444"/>
      <c r="G20" s="444"/>
      <c r="H20" s="444"/>
      <c r="I20" s="446"/>
      <c r="J20" s="446"/>
      <c r="K20" s="446"/>
      <c r="L20" s="446"/>
      <c r="M20" s="446"/>
      <c r="N20" s="446"/>
      <c r="O20" s="447"/>
    </row>
    <row r="21" spans="1:16" s="424" customFormat="1">
      <c r="A21" s="448"/>
      <c r="B21" s="449"/>
      <c r="C21" s="450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</row>
    <row r="22" spans="1:16" s="455" customFormat="1">
      <c r="A22" s="452"/>
      <c r="B22" s="452"/>
      <c r="C22" s="453" t="s">
        <v>310</v>
      </c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</row>
    <row r="23" spans="1:16" s="424" customFormat="1">
      <c r="A23" s="225" t="s">
        <v>126</v>
      </c>
      <c r="B23" s="431">
        <v>30</v>
      </c>
      <c r="C23" s="39">
        <v>1232</v>
      </c>
      <c r="D23" s="40">
        <v>2</v>
      </c>
      <c r="E23" s="40">
        <v>7</v>
      </c>
      <c r="F23" s="40">
        <v>16</v>
      </c>
      <c r="G23" s="40">
        <v>31</v>
      </c>
      <c r="H23" s="40">
        <v>42</v>
      </c>
      <c r="I23" s="40">
        <v>21</v>
      </c>
      <c r="J23" s="40">
        <v>174</v>
      </c>
      <c r="K23" s="40">
        <v>188</v>
      </c>
      <c r="L23" s="40">
        <v>239</v>
      </c>
      <c r="M23" s="40">
        <v>165</v>
      </c>
      <c r="N23" s="40">
        <v>61</v>
      </c>
      <c r="O23" s="40">
        <v>286</v>
      </c>
    </row>
    <row r="24" spans="1:16" s="131" customFormat="1">
      <c r="A24" s="328" t="s">
        <v>365</v>
      </c>
      <c r="B24" s="431" t="s">
        <v>366</v>
      </c>
      <c r="C24" s="100">
        <v>1083</v>
      </c>
      <c r="D24" s="101">
        <v>2</v>
      </c>
      <c r="E24" s="101">
        <v>6</v>
      </c>
      <c r="F24" s="101">
        <v>18</v>
      </c>
      <c r="G24" s="101">
        <v>15</v>
      </c>
      <c r="H24" s="101">
        <v>33</v>
      </c>
      <c r="I24" s="101">
        <v>21</v>
      </c>
      <c r="J24" s="101">
        <v>148</v>
      </c>
      <c r="K24" s="101">
        <v>154</v>
      </c>
      <c r="L24" s="101">
        <v>200</v>
      </c>
      <c r="M24" s="101">
        <v>171</v>
      </c>
      <c r="N24" s="101">
        <v>52</v>
      </c>
      <c r="O24" s="101">
        <v>263</v>
      </c>
    </row>
    <row r="25" spans="1:16" s="131" customFormat="1">
      <c r="A25" s="328"/>
      <c r="B25" s="431">
        <v>2</v>
      </c>
      <c r="C25" s="100">
        <v>850</v>
      </c>
      <c r="D25" s="101">
        <v>2</v>
      </c>
      <c r="E25" s="101">
        <v>6</v>
      </c>
      <c r="F25" s="101">
        <v>15</v>
      </c>
      <c r="G25" s="101">
        <v>16</v>
      </c>
      <c r="H25" s="101">
        <v>21</v>
      </c>
      <c r="I25" s="101">
        <v>20</v>
      </c>
      <c r="J25" s="101">
        <v>153</v>
      </c>
      <c r="K25" s="101">
        <v>135</v>
      </c>
      <c r="L25" s="101">
        <v>139</v>
      </c>
      <c r="M25" s="101">
        <v>84</v>
      </c>
      <c r="N25" s="101">
        <v>45</v>
      </c>
      <c r="O25" s="101">
        <v>214</v>
      </c>
    </row>
    <row r="26" spans="1:16" s="131" customFormat="1">
      <c r="A26" s="328"/>
      <c r="B26" s="431">
        <v>3</v>
      </c>
      <c r="C26" s="100">
        <v>878</v>
      </c>
      <c r="D26" s="101">
        <v>2</v>
      </c>
      <c r="E26" s="101">
        <v>9</v>
      </c>
      <c r="F26" s="101">
        <v>19</v>
      </c>
      <c r="G26" s="101">
        <v>19</v>
      </c>
      <c r="H26" s="101">
        <v>28</v>
      </c>
      <c r="I26" s="101">
        <v>14</v>
      </c>
      <c r="J26" s="101">
        <v>121</v>
      </c>
      <c r="K26" s="101">
        <v>126</v>
      </c>
      <c r="L26" s="101">
        <v>176</v>
      </c>
      <c r="M26" s="101">
        <v>118</v>
      </c>
      <c r="N26" s="101">
        <v>56</v>
      </c>
      <c r="O26" s="101">
        <v>190</v>
      </c>
    </row>
    <row r="27" spans="1:16" s="455" customFormat="1">
      <c r="A27" s="229"/>
      <c r="B27" s="432">
        <v>4</v>
      </c>
      <c r="C27" s="308">
        <v>852</v>
      </c>
      <c r="D27" s="301">
        <v>0</v>
      </c>
      <c r="E27" s="416">
        <v>3</v>
      </c>
      <c r="F27" s="416">
        <v>14</v>
      </c>
      <c r="G27" s="416">
        <v>17</v>
      </c>
      <c r="H27" s="416">
        <v>18</v>
      </c>
      <c r="I27" s="416">
        <v>17</v>
      </c>
      <c r="J27" s="416">
        <v>143</v>
      </c>
      <c r="K27" s="416">
        <v>131</v>
      </c>
      <c r="L27" s="416">
        <v>127</v>
      </c>
      <c r="M27" s="309">
        <v>119</v>
      </c>
      <c r="N27" s="309">
        <v>61</v>
      </c>
      <c r="O27" s="309">
        <v>202</v>
      </c>
      <c r="P27" s="456"/>
    </row>
    <row r="28" spans="1:16" s="424" customFormat="1">
      <c r="A28" s="221"/>
      <c r="B28" s="221"/>
      <c r="C28" s="10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6" s="424" customFormat="1">
      <c r="A29" s="357" t="s">
        <v>256</v>
      </c>
      <c r="B29" s="357"/>
      <c r="C29" s="103">
        <v>16</v>
      </c>
      <c r="D29" s="55">
        <v>0</v>
      </c>
      <c r="E29" s="55">
        <v>0</v>
      </c>
      <c r="F29" s="53">
        <v>0</v>
      </c>
      <c r="G29" s="55">
        <v>0</v>
      </c>
      <c r="H29" s="55">
        <v>0</v>
      </c>
      <c r="I29" s="53">
        <v>0</v>
      </c>
      <c r="J29" s="53">
        <v>0</v>
      </c>
      <c r="K29" s="53">
        <v>0</v>
      </c>
      <c r="L29" s="53">
        <v>0</v>
      </c>
      <c r="M29" s="53">
        <v>4</v>
      </c>
      <c r="N29" s="53">
        <v>0</v>
      </c>
      <c r="O29" s="53">
        <v>12</v>
      </c>
    </row>
    <row r="30" spans="1:16" s="424" customFormat="1">
      <c r="A30" s="357" t="s">
        <v>280</v>
      </c>
      <c r="B30" s="357"/>
      <c r="C30" s="103">
        <v>836</v>
      </c>
      <c r="D30" s="55">
        <v>0</v>
      </c>
      <c r="E30" s="53">
        <v>3</v>
      </c>
      <c r="F30" s="53">
        <v>14</v>
      </c>
      <c r="G30" s="53">
        <v>17</v>
      </c>
      <c r="H30" s="53">
        <v>18</v>
      </c>
      <c r="I30" s="53">
        <v>17</v>
      </c>
      <c r="J30" s="53">
        <v>143</v>
      </c>
      <c r="K30" s="53">
        <v>131</v>
      </c>
      <c r="L30" s="53">
        <v>127</v>
      </c>
      <c r="M30" s="53">
        <v>115</v>
      </c>
      <c r="N30" s="53">
        <v>61</v>
      </c>
      <c r="O30" s="53">
        <v>190</v>
      </c>
    </row>
    <row r="31" spans="1:16" s="424" customFormat="1">
      <c r="A31" s="457"/>
      <c r="B31" s="457"/>
      <c r="C31" s="458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</row>
  </sheetData>
  <mergeCells count="30">
    <mergeCell ref="L4:L5"/>
    <mergeCell ref="M4:M5"/>
    <mergeCell ref="A4:B5"/>
    <mergeCell ref="C4:C5"/>
    <mergeCell ref="D4:D5"/>
    <mergeCell ref="E4:E5"/>
    <mergeCell ref="F4:F5"/>
    <mergeCell ref="G4:G5"/>
    <mergeCell ref="K4:K5"/>
    <mergeCell ref="A14:B14"/>
    <mergeCell ref="A15:B15"/>
    <mergeCell ref="H4:H5"/>
    <mergeCell ref="I4:I5"/>
    <mergeCell ref="J4:J5"/>
    <mergeCell ref="A30:B30"/>
    <mergeCell ref="M19:M20"/>
    <mergeCell ref="N19:N20"/>
    <mergeCell ref="O19:O20"/>
    <mergeCell ref="C22:O22"/>
    <mergeCell ref="A29:B29"/>
    <mergeCell ref="H19:H20"/>
    <mergeCell ref="I19:I20"/>
    <mergeCell ref="J19:J20"/>
    <mergeCell ref="K19:K20"/>
    <mergeCell ref="L19:L20"/>
    <mergeCell ref="A19:B20"/>
    <mergeCell ref="C19:C20"/>
    <mergeCell ref="D19:E19"/>
    <mergeCell ref="F19:F20"/>
    <mergeCell ref="G19:G20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公害・災害・事故</vt:lpstr>
      <vt:lpstr>22-1(1)</vt:lpstr>
      <vt:lpstr>22-1(2)</vt:lpstr>
      <vt:lpstr>22-2(1)</vt:lpstr>
      <vt:lpstr>22-2(2)</vt:lpstr>
      <vt:lpstr>22-3</vt:lpstr>
      <vt:lpstr>22-4</vt:lpstr>
      <vt:lpstr>22-5</vt:lpstr>
      <vt:lpstr>22-6(1)</vt:lpstr>
      <vt:lpstr>22-6(2)</vt:lpstr>
      <vt:lpstr>22-6(3)</vt:lpstr>
      <vt:lpstr>22-6(4)</vt:lpstr>
      <vt:lpstr>22-6(5)</vt:lpstr>
      <vt:lpstr>22-6(6)</vt:lpstr>
      <vt:lpstr>22-6(7)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2024-11-28T01:12:32Z</dcterms:modified>
</cp:coreProperties>
</file>