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tabRatio="1000" activeTab="9"/>
  </bookViews>
  <sheets>
    <sheet name="物価・家計" sheetId="1" r:id="rId1"/>
    <sheet name="13-1" sheetId="23" r:id="rId2"/>
    <sheet name="13-2" sheetId="24" r:id="rId3"/>
    <sheet name="13-3" sheetId="25" r:id="rId4"/>
    <sheet name="13-3続" sheetId="26" r:id="rId5"/>
    <sheet name="13-4" sheetId="27" r:id="rId6"/>
    <sheet name="13-5" sheetId="28" r:id="rId7"/>
    <sheet name="13-5続" sheetId="29" r:id="rId8"/>
    <sheet name="13-6" sheetId="30" r:id="rId9"/>
    <sheet name="13-6続" sheetId="31" r:id="rId10"/>
  </sheets>
  <externalReferences>
    <externalReference r:id="rId11"/>
    <externalReference r:id="rId12"/>
    <externalReference r:id="rId13"/>
  </externalReferences>
  <definedNames>
    <definedName name="_xlnm.Print_Area" localSheetId="1">'13-1'!#REF!</definedName>
    <definedName name="_xlnm.Print_Area" localSheetId="3">'13-3'!#REF!</definedName>
    <definedName name="_xlnm.Print_Area" localSheetId="4">'13-3続'!#REF!</definedName>
    <definedName name="_xlnm.Print_Area" localSheetId="5">'13-4'!#REF!</definedName>
    <definedName name="_xlnm.Print_Area" localSheetId="7">'13-5続'!#REF!</definedName>
    <definedName name="_xlnm.Print_Area" localSheetId="9">'13-6続'!#REF!</definedName>
  </definedNames>
  <calcPr calcId="162913"/>
</workbook>
</file>

<file path=xl/calcChain.xml><?xml version="1.0" encoding="utf-8"?>
<calcChain xmlns="http://schemas.openxmlformats.org/spreadsheetml/2006/main">
  <c r="AB50" i="29" l="1"/>
  <c r="AA50" i="29"/>
  <c r="Z50" i="29"/>
  <c r="Y50" i="29"/>
  <c r="X50" i="29"/>
  <c r="W50" i="29"/>
  <c r="V50" i="29"/>
  <c r="U50" i="29"/>
  <c r="T50" i="29"/>
  <c r="S50" i="29"/>
  <c r="R50" i="29"/>
  <c r="Q50" i="29"/>
  <c r="P50" i="29"/>
  <c r="K50" i="29"/>
  <c r="AB42" i="29"/>
  <c r="AA42" i="29"/>
  <c r="Z42" i="29"/>
  <c r="Y42" i="29"/>
  <c r="X42" i="29"/>
  <c r="W42" i="29"/>
  <c r="V42" i="29"/>
  <c r="U42" i="29"/>
  <c r="T42" i="29"/>
  <c r="S42" i="29"/>
  <c r="R42" i="29"/>
  <c r="Q42" i="29"/>
  <c r="P42" i="29"/>
  <c r="K42" i="29"/>
  <c r="AB35" i="29"/>
  <c r="AA35" i="29"/>
  <c r="Z35" i="29"/>
  <c r="Y35" i="29"/>
  <c r="X35" i="29"/>
  <c r="W35" i="29"/>
  <c r="V35" i="29"/>
  <c r="U35" i="29"/>
  <c r="T35" i="29"/>
  <c r="S35" i="29"/>
  <c r="R35" i="29"/>
  <c r="Q35" i="29"/>
  <c r="P35" i="29"/>
  <c r="K35" i="29"/>
  <c r="AB28" i="29"/>
  <c r="AA28" i="29"/>
  <c r="Z28" i="29"/>
  <c r="Y28" i="29"/>
  <c r="X28" i="29"/>
  <c r="W28" i="29"/>
  <c r="V28" i="29"/>
  <c r="U28" i="29"/>
  <c r="T28" i="29"/>
  <c r="S28" i="29"/>
  <c r="R28" i="29"/>
  <c r="Q28" i="29"/>
  <c r="P28" i="29"/>
  <c r="K28" i="29"/>
  <c r="AB20" i="29"/>
  <c r="AA20" i="29"/>
  <c r="Z20" i="29"/>
  <c r="Y20" i="29"/>
  <c r="X20" i="29"/>
  <c r="W20" i="29"/>
  <c r="V20" i="29"/>
  <c r="U20" i="29"/>
  <c r="T20" i="29"/>
  <c r="S20" i="29"/>
  <c r="R20" i="29"/>
  <c r="Q20" i="29"/>
  <c r="P20" i="29"/>
  <c r="K20" i="29"/>
  <c r="AB8" i="29"/>
  <c r="AA8" i="29"/>
  <c r="Z8" i="29"/>
  <c r="Y8" i="29"/>
  <c r="X8" i="29"/>
  <c r="W8" i="29"/>
  <c r="V8" i="29"/>
  <c r="U8" i="29"/>
  <c r="T8" i="29"/>
  <c r="S8" i="29"/>
  <c r="R8" i="29"/>
  <c r="Q8" i="29"/>
  <c r="P8" i="29"/>
  <c r="K8" i="29"/>
  <c r="AB40" i="31" l="1"/>
  <c r="AA40" i="31"/>
  <c r="Z40" i="31"/>
  <c r="Y40" i="31"/>
  <c r="X40" i="31"/>
  <c r="W40" i="31"/>
  <c r="V40" i="31"/>
  <c r="U40" i="31"/>
  <c r="T40" i="31"/>
  <c r="S40" i="31"/>
  <c r="R40" i="31"/>
  <c r="Q40" i="31"/>
  <c r="P40" i="31"/>
  <c r="K40" i="31"/>
  <c r="J40" i="31"/>
  <c r="AB34" i="31"/>
  <c r="AA34" i="31"/>
  <c r="Z34" i="31"/>
  <c r="Y34" i="31"/>
  <c r="X34" i="31"/>
  <c r="V34" i="31"/>
  <c r="U34" i="31"/>
  <c r="T34" i="31"/>
  <c r="S34" i="31"/>
  <c r="R34" i="31"/>
  <c r="Q34" i="31"/>
  <c r="P34" i="31"/>
  <c r="K34" i="31"/>
  <c r="J34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K29" i="31"/>
  <c r="J29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K24" i="31"/>
  <c r="J24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K18" i="31"/>
  <c r="J1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K8" i="31"/>
  <c r="J8" i="31"/>
  <c r="AB66" i="30" l="1"/>
  <c r="AA66" i="30"/>
  <c r="Z66" i="30"/>
  <c r="Y66" i="30"/>
  <c r="X66" i="30"/>
  <c r="W66" i="30"/>
  <c r="V66" i="30"/>
  <c r="U66" i="30"/>
  <c r="T66" i="30"/>
  <c r="S66" i="30"/>
  <c r="R66" i="30"/>
  <c r="Q66" i="30"/>
  <c r="P66" i="30"/>
  <c r="K66" i="30"/>
  <c r="AB60" i="30"/>
  <c r="AA60" i="30"/>
  <c r="Z60" i="30"/>
  <c r="Y60" i="30"/>
  <c r="X60" i="30"/>
  <c r="W60" i="30"/>
  <c r="V60" i="30"/>
  <c r="U60" i="30"/>
  <c r="T60" i="30"/>
  <c r="S60" i="30"/>
  <c r="R60" i="30"/>
  <c r="Q60" i="30"/>
  <c r="P60" i="30"/>
  <c r="K60" i="30"/>
  <c r="AB56" i="30"/>
  <c r="AA56" i="30"/>
  <c r="Z56" i="30"/>
  <c r="Y56" i="30"/>
  <c r="X56" i="30"/>
  <c r="W56" i="30"/>
  <c r="V56" i="30"/>
  <c r="U56" i="30"/>
  <c r="T56" i="30"/>
  <c r="S56" i="30"/>
  <c r="R56" i="30"/>
  <c r="Q56" i="30"/>
  <c r="P56" i="30"/>
  <c r="K56" i="30"/>
  <c r="AB42" i="30"/>
  <c r="AA42" i="30"/>
  <c r="Z42" i="30"/>
  <c r="Y42" i="30"/>
  <c r="X42" i="30"/>
  <c r="W42" i="30"/>
  <c r="V42" i="30"/>
  <c r="U42" i="30"/>
  <c r="T42" i="30"/>
  <c r="S42" i="30"/>
  <c r="R42" i="30"/>
  <c r="Q42" i="30"/>
  <c r="P42" i="30"/>
  <c r="K42" i="30"/>
  <c r="AB46" i="28" l="1"/>
  <c r="AA46" i="28"/>
  <c r="Z46" i="28"/>
  <c r="Y46" i="28"/>
  <c r="X46" i="28"/>
  <c r="W46" i="28"/>
  <c r="V46" i="28"/>
  <c r="U46" i="28"/>
  <c r="T46" i="28"/>
  <c r="S46" i="28"/>
  <c r="R46" i="28"/>
  <c r="Q46" i="28"/>
  <c r="P46" i="28"/>
  <c r="K46" i="28"/>
  <c r="AB38" i="28"/>
  <c r="AA38" i="28"/>
  <c r="Z38" i="28"/>
  <c r="Y38" i="28"/>
  <c r="X38" i="28"/>
  <c r="W38" i="28"/>
  <c r="V38" i="28"/>
  <c r="U38" i="28"/>
  <c r="T38" i="28"/>
  <c r="S38" i="28"/>
  <c r="R38" i="28"/>
  <c r="Q38" i="28"/>
  <c r="P38" i="28"/>
  <c r="K38" i="28"/>
  <c r="AB32" i="28"/>
  <c r="AA32" i="28"/>
  <c r="Z32" i="28"/>
  <c r="Y32" i="28"/>
  <c r="X32" i="28"/>
  <c r="W32" i="28"/>
  <c r="V32" i="28"/>
  <c r="U32" i="28"/>
  <c r="T32" i="28"/>
  <c r="S32" i="28"/>
  <c r="R32" i="28"/>
  <c r="Q32" i="28"/>
  <c r="P32" i="28"/>
  <c r="K32" i="28"/>
  <c r="AB16" i="28"/>
  <c r="AA16" i="28"/>
  <c r="Z16" i="28"/>
  <c r="Y16" i="28"/>
  <c r="X16" i="28"/>
  <c r="W16" i="28"/>
  <c r="V16" i="28"/>
  <c r="U16" i="28"/>
  <c r="T16" i="28"/>
  <c r="S16" i="28"/>
  <c r="R16" i="28"/>
  <c r="Q16" i="28"/>
  <c r="P16" i="28"/>
  <c r="K16" i="28"/>
</calcChain>
</file>

<file path=xl/sharedStrings.xml><?xml version="1.0" encoding="utf-8"?>
<sst xmlns="http://schemas.openxmlformats.org/spreadsheetml/2006/main" count="1048" uniqueCount="551">
  <si>
    <t>物価・家計</t>
  </si>
  <si>
    <t>表</t>
  </si>
  <si>
    <t>内　　　　　容</t>
  </si>
  <si>
    <t>　</t>
  </si>
  <si>
    <t>月別、中分類別消費者物価指数</t>
  </si>
  <si>
    <t>農  林
水産物</t>
    <rPh sb="0" eb="1">
      <t>ノウ</t>
    </rPh>
    <rPh sb="3" eb="4">
      <t>ハヤシ</t>
    </rPh>
    <rPh sb="5" eb="8">
      <t>スイサンブツ</t>
    </rPh>
    <phoneticPr fontId="4"/>
  </si>
  <si>
    <t>電力・都市ガス・水道</t>
    <rPh sb="0" eb="2">
      <t>デンリョク</t>
    </rPh>
    <rPh sb="3" eb="5">
      <t>トシ</t>
    </rPh>
    <rPh sb="8" eb="10">
      <t>スイドウ</t>
    </rPh>
    <phoneticPr fontId="4"/>
  </si>
  <si>
    <t>電気機器</t>
    <rPh sb="0" eb="2">
      <t>デンキ</t>
    </rPh>
    <rPh sb="2" eb="4">
      <t>キキ</t>
    </rPh>
    <phoneticPr fontId="4"/>
  </si>
  <si>
    <t>輸送用機器</t>
    <rPh sb="0" eb="3">
      <t>ユソウヨウ</t>
    </rPh>
    <rPh sb="3" eb="5">
      <t>キキ</t>
    </rPh>
    <phoneticPr fontId="4"/>
  </si>
  <si>
    <t>平成</t>
  </si>
  <si>
    <t xml:space="preserve">   2</t>
  </si>
  <si>
    <t xml:space="preserve">   3</t>
  </si>
  <si>
    <t xml:space="preserve">   4</t>
  </si>
  <si>
    <t xml:space="preserve">   6</t>
  </si>
  <si>
    <t xml:space="preserve">   7</t>
  </si>
  <si>
    <t xml:space="preserve">   8</t>
  </si>
  <si>
    <t xml:space="preserve">   9</t>
  </si>
  <si>
    <t xml:space="preserve">   10</t>
  </si>
  <si>
    <t xml:space="preserve">   11</t>
  </si>
  <si>
    <t xml:space="preserve">   12</t>
  </si>
  <si>
    <t>注</t>
  </si>
  <si>
    <t>食 料</t>
  </si>
  <si>
    <t>札幌市</t>
  </si>
  <si>
    <t>青森市</t>
  </si>
  <si>
    <t>盛岡市</t>
  </si>
  <si>
    <t>仙台市</t>
  </si>
  <si>
    <t>秋田市</t>
  </si>
  <si>
    <t>山形市</t>
  </si>
  <si>
    <t>福島市</t>
  </si>
  <si>
    <t>水戸市</t>
  </si>
  <si>
    <t>宇都宮市</t>
  </si>
  <si>
    <t>前橋市</t>
  </si>
  <si>
    <t>さいたま市</t>
  </si>
  <si>
    <t>千葉市</t>
  </si>
  <si>
    <t>東京都区部</t>
  </si>
  <si>
    <t>横浜市</t>
  </si>
  <si>
    <t>新潟市</t>
  </si>
  <si>
    <t>富山市</t>
  </si>
  <si>
    <t>金沢市</t>
  </si>
  <si>
    <t>福井市</t>
  </si>
  <si>
    <t>甲府市</t>
  </si>
  <si>
    <t>長野市</t>
  </si>
  <si>
    <t>岐阜市</t>
  </si>
  <si>
    <t>静岡市</t>
  </si>
  <si>
    <t>名古屋市</t>
  </si>
  <si>
    <t>津市</t>
  </si>
  <si>
    <t>大津市</t>
  </si>
  <si>
    <t>京都市</t>
  </si>
  <si>
    <t>大阪市</t>
  </si>
  <si>
    <t>神戸市</t>
  </si>
  <si>
    <t>奈良市</t>
  </si>
  <si>
    <t>和歌山市</t>
  </si>
  <si>
    <t>鳥取市</t>
  </si>
  <si>
    <t>松江市</t>
  </si>
  <si>
    <t>岡山市</t>
  </si>
  <si>
    <t>広島市</t>
  </si>
  <si>
    <t>山口市</t>
  </si>
  <si>
    <t>徳島市</t>
  </si>
  <si>
    <t>高松市</t>
  </si>
  <si>
    <t>松山市</t>
  </si>
  <si>
    <t>高知市</t>
  </si>
  <si>
    <t>福岡市</t>
  </si>
  <si>
    <t>佐賀市</t>
  </si>
  <si>
    <t>長崎市</t>
  </si>
  <si>
    <t>熊本市</t>
  </si>
  <si>
    <t>大分市</t>
  </si>
  <si>
    <t>宮崎市</t>
  </si>
  <si>
    <t>鹿児島市</t>
  </si>
  <si>
    <t>那覇市</t>
  </si>
  <si>
    <t>川崎市</t>
  </si>
  <si>
    <t>北九州市</t>
  </si>
  <si>
    <t>乳卵類</t>
  </si>
  <si>
    <t>菓子類</t>
  </si>
  <si>
    <t>電気代</t>
  </si>
  <si>
    <t>ガス代</t>
  </si>
  <si>
    <t>寝具類</t>
  </si>
  <si>
    <t>（うち）</t>
  </si>
  <si>
    <t>17</t>
  </si>
  <si>
    <t>18</t>
  </si>
  <si>
    <t>19</t>
  </si>
  <si>
    <t>20</t>
  </si>
  <si>
    <t>　　 11</t>
  </si>
  <si>
    <t>　　 12</t>
  </si>
  <si>
    <t>諸雑費</t>
  </si>
  <si>
    <t>履物類</t>
  </si>
  <si>
    <t>医薬品・健康保持用摂取品</t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</si>
  <si>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>たばこ</t>
  </si>
  <si>
    <t>下着類</t>
  </si>
  <si>
    <t>うるち米</t>
    <rPh sb="3" eb="4">
      <t>コメ</t>
    </rPh>
    <phoneticPr fontId="4"/>
  </si>
  <si>
    <t>食パン</t>
  </si>
  <si>
    <t>小麦粉
（薄力粉）</t>
    <rPh sb="5" eb="8">
      <t>ハクリキコ</t>
    </rPh>
    <phoneticPr fontId="4"/>
  </si>
  <si>
    <t>煮干し</t>
  </si>
  <si>
    <t>キャベツ</t>
  </si>
  <si>
    <t>きゅうり</t>
  </si>
  <si>
    <t>みかん</t>
  </si>
  <si>
    <t>100g</t>
  </si>
  <si>
    <t>1kg</t>
  </si>
  <si>
    <t>1杯</t>
  </si>
  <si>
    <t>1枚</t>
  </si>
  <si>
    <t>1足</t>
  </si>
  <si>
    <t>1着</t>
  </si>
  <si>
    <t>1か年</t>
    <rPh sb="2" eb="3">
      <t>ネン</t>
    </rPh>
    <phoneticPr fontId="4"/>
  </si>
  <si>
    <t>1回</t>
  </si>
  <si>
    <t>項　　　　目</t>
  </si>
  <si>
    <t>2 月</t>
  </si>
  <si>
    <t>3 月</t>
  </si>
  <si>
    <t>4 月</t>
  </si>
  <si>
    <t>5 月</t>
  </si>
  <si>
    <t>6 月</t>
  </si>
  <si>
    <t>7 月</t>
  </si>
  <si>
    <t>8 月</t>
  </si>
  <si>
    <t>9 月</t>
  </si>
  <si>
    <t>10月</t>
  </si>
  <si>
    <t>11月</t>
  </si>
  <si>
    <t>12月</t>
  </si>
  <si>
    <t>世</t>
  </si>
  <si>
    <t>有</t>
  </si>
  <si>
    <t>Ｉ</t>
  </si>
  <si>
    <t>食料</t>
    <rPh sb="0" eb="2">
      <t>ショクリョウ</t>
    </rPh>
    <phoneticPr fontId="4"/>
  </si>
  <si>
    <t>a</t>
  </si>
  <si>
    <t>穀類</t>
  </si>
  <si>
    <t>魚介類</t>
  </si>
  <si>
    <t>肉類</t>
  </si>
  <si>
    <t>野菜･海藻</t>
  </si>
  <si>
    <t>果物</t>
  </si>
  <si>
    <t>油脂･調味料</t>
  </si>
  <si>
    <t>調理食品</t>
  </si>
  <si>
    <t>飲料</t>
  </si>
  <si>
    <t>酒類</t>
  </si>
  <si>
    <t>外食</t>
  </si>
  <si>
    <t>住居</t>
    <rPh sb="0" eb="2">
      <t>ジュウキョ</t>
    </rPh>
    <phoneticPr fontId="4"/>
  </si>
  <si>
    <t>b</t>
  </si>
  <si>
    <t>家賃地代</t>
  </si>
  <si>
    <t>設備修繕･維持</t>
  </si>
  <si>
    <t>c</t>
  </si>
  <si>
    <t>他の光熱</t>
  </si>
  <si>
    <t>上下水道料</t>
  </si>
  <si>
    <t>d</t>
  </si>
  <si>
    <t>家庭用耐久財</t>
  </si>
  <si>
    <t>室内装備･装飾品</t>
  </si>
  <si>
    <t>家事雑貨</t>
  </si>
  <si>
    <t>家事用消耗品</t>
  </si>
  <si>
    <t>家事サービス</t>
  </si>
  <si>
    <t>資料　総務省統計局 ｢家計調査年報｣ ｢家計調査報告｣</t>
  </si>
  <si>
    <t>e</t>
  </si>
  <si>
    <t>和服</t>
  </si>
  <si>
    <t>洋服</t>
  </si>
  <si>
    <t>生地･糸類</t>
  </si>
  <si>
    <t>他の被服</t>
  </si>
  <si>
    <t>被服関連サービス</t>
  </si>
  <si>
    <t>f</t>
  </si>
  <si>
    <t>医薬品</t>
  </si>
  <si>
    <t>健康保持用摂取品</t>
  </si>
  <si>
    <t>保健医療サービス</t>
  </si>
  <si>
    <t>g</t>
  </si>
  <si>
    <t>交通</t>
  </si>
  <si>
    <t>自動車等関係費</t>
  </si>
  <si>
    <t>通信</t>
  </si>
  <si>
    <t>h</t>
  </si>
  <si>
    <t>教科書･学習参考教材</t>
  </si>
  <si>
    <t>補習教育</t>
  </si>
  <si>
    <t>教養娯楽用耐久財</t>
  </si>
  <si>
    <t>教養娯楽用品</t>
  </si>
  <si>
    <t>書籍･他の印刷物</t>
  </si>
  <si>
    <t>教養娯楽サービス</t>
  </si>
  <si>
    <t>j</t>
  </si>
  <si>
    <t>交際費</t>
  </si>
  <si>
    <t>仕送り金</t>
  </si>
  <si>
    <t>現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</si>
  <si>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</si>
  <si>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</si>
  <si>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</si>
  <si>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</si>
  <si>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</si>
  <si>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</si>
  <si>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</si>
  <si>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</si>
  <si>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</si>
  <si>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実支出以外の支払
（繰越金を除く）</t>
    <rPh sb="6" eb="8">
      <t>シハライ</t>
    </rPh>
    <rPh sb="10" eb="13">
      <t>クリコシキン</t>
    </rPh>
    <rPh sb="14" eb="15">
      <t>ノゾ</t>
    </rPh>
    <phoneticPr fontId="4"/>
  </si>
  <si>
    <t>可</t>
  </si>
  <si>
    <t>黒</t>
  </si>
  <si>
    <t>金</t>
  </si>
  <si>
    <t>受取</t>
    <rPh sb="0" eb="2">
      <t>ウケトリ</t>
    </rPh>
    <phoneticPr fontId="4"/>
  </si>
  <si>
    <t>経常収入</t>
  </si>
  <si>
    <t>世帯主収入</t>
  </si>
  <si>
    <t>1</t>
  </si>
  <si>
    <t>定期</t>
  </si>
  <si>
    <t>世帯主の配偶者の収入</t>
  </si>
  <si>
    <t>2</t>
  </si>
  <si>
    <t>他の世帯員収入</t>
  </si>
  <si>
    <t>3</t>
  </si>
  <si>
    <t>事 業 ･ 内 職 収 入</t>
  </si>
  <si>
    <t>他 の 経 常 収 入</t>
  </si>
  <si>
    <t>特別収入</t>
  </si>
  <si>
    <t>実収入以外の受取
（繰入金を除く）</t>
    <rPh sb="6" eb="8">
      <t>ウケトリ</t>
    </rPh>
    <rPh sb="10" eb="13">
      <t>クリイレキン</t>
    </rPh>
    <rPh sb="14" eb="15">
      <t>ノゾ</t>
    </rPh>
    <phoneticPr fontId="4"/>
  </si>
  <si>
    <t>貯金</t>
  </si>
  <si>
    <t>C</t>
  </si>
  <si>
    <t>支払</t>
    <rPh sb="0" eb="2">
      <t>シハライ</t>
    </rPh>
    <phoneticPr fontId="4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</si>
  <si>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</si>
  <si>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</si>
  <si>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</si>
  <si>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</si>
  <si>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</si>
  <si>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</si>
  <si>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</si>
  <si>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</si>
  <si>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</si>
  <si>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</si>
  <si>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</si>
  <si>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</si>
  <si>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</si>
  <si>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21</t>
  </si>
  <si>
    <t>22</t>
  </si>
  <si>
    <t>23</t>
  </si>
  <si>
    <t>24</t>
  </si>
  <si>
    <t>前年同月比</t>
    <rPh sb="4" eb="5">
      <t>ヒ</t>
    </rPh>
    <phoneticPr fontId="4"/>
  </si>
  <si>
    <t>1個</t>
    <rPh sb="1" eb="2">
      <t>コ</t>
    </rPh>
    <phoneticPr fontId="4"/>
  </si>
  <si>
    <t>1袋</t>
    <rPh sb="1" eb="2">
      <t>フクロ</t>
    </rPh>
    <phoneticPr fontId="4"/>
  </si>
  <si>
    <t>1本</t>
    <rPh sb="1" eb="2">
      <t>ホン</t>
    </rPh>
    <phoneticPr fontId="4"/>
  </si>
  <si>
    <t>1回</t>
    <rPh sb="1" eb="2">
      <t>カイ</t>
    </rPh>
    <phoneticPr fontId="4"/>
  </si>
  <si>
    <t>1人</t>
    <rPh sb="1" eb="2">
      <t>ニン</t>
    </rPh>
    <phoneticPr fontId="4"/>
  </si>
  <si>
    <t>13-1</t>
    <phoneticPr fontId="1"/>
  </si>
  <si>
    <t>13-2</t>
    <phoneticPr fontId="1"/>
  </si>
  <si>
    <t>13-3</t>
  </si>
  <si>
    <t>13-4</t>
  </si>
  <si>
    <t>13-5</t>
  </si>
  <si>
    <t>13-6</t>
    <phoneticPr fontId="1"/>
  </si>
  <si>
    <t>浜松市</t>
    <rPh sb="0" eb="2">
      <t>ハママツ</t>
    </rPh>
    <rPh sb="2" eb="3">
      <t>シ</t>
    </rPh>
    <phoneticPr fontId="4"/>
  </si>
  <si>
    <t>堺市</t>
    <rPh sb="0" eb="1">
      <t>サカイ</t>
    </rPh>
    <rPh sb="1" eb="2">
      <t>シ</t>
    </rPh>
    <phoneticPr fontId="4"/>
  </si>
  <si>
    <t xml:space="preserve"> 1袋</t>
    <rPh sb="2" eb="3">
      <t>フクロ</t>
    </rPh>
    <phoneticPr fontId="4"/>
  </si>
  <si>
    <t>農林漁業収入</t>
    <rPh sb="0" eb="2">
      <t>ノウリン</t>
    </rPh>
    <rPh sb="2" eb="4">
      <t>ギョギョウ</t>
    </rPh>
    <rPh sb="4" eb="6">
      <t>シュウニュウ</t>
    </rPh>
    <phoneticPr fontId="4"/>
  </si>
  <si>
    <t>支払</t>
    <rPh sb="0" eb="2">
      <t>シハラ</t>
    </rPh>
    <phoneticPr fontId="4"/>
  </si>
  <si>
    <t>直接税</t>
    <rPh sb="0" eb="3">
      <t>チョクセツゼイ</t>
    </rPh>
    <phoneticPr fontId="4"/>
  </si>
  <si>
    <t>勤</t>
    <rPh sb="0" eb="1">
      <t>キン</t>
    </rPh>
    <phoneticPr fontId="4"/>
  </si>
  <si>
    <t>個</t>
    <rPh sb="0" eb="1">
      <t>コ</t>
    </rPh>
    <phoneticPr fontId="4"/>
  </si>
  <si>
    <t>他</t>
    <rPh sb="0" eb="1">
      <t>タ</t>
    </rPh>
    <phoneticPr fontId="4"/>
  </si>
  <si>
    <t>他の非消費支出</t>
    <rPh sb="0" eb="1">
      <t>タ</t>
    </rPh>
    <rPh sb="2" eb="3">
      <t>ヒ</t>
    </rPh>
    <rPh sb="3" eb="5">
      <t>ショウヒ</t>
    </rPh>
    <rPh sb="5" eb="7">
      <t>シシュツ</t>
    </rPh>
    <phoneticPr fontId="4"/>
  </si>
  <si>
    <t>鶏肉
（もも肉）</t>
    <rPh sb="6" eb="7">
      <t>ニク</t>
    </rPh>
    <phoneticPr fontId="4"/>
  </si>
  <si>
    <t xml:space="preserve"> １袋</t>
    <rPh sb="2" eb="3">
      <t>フクロ</t>
    </rPh>
    <phoneticPr fontId="4"/>
  </si>
  <si>
    <t>食用油
（ｷｬﾉｰﾗ油）</t>
    <rPh sb="10" eb="11">
      <t>アブラ</t>
    </rPh>
    <phoneticPr fontId="4"/>
  </si>
  <si>
    <t>みそ
（米味噌）</t>
    <rPh sb="4" eb="5">
      <t>コメ</t>
    </rPh>
    <rPh sb="5" eb="7">
      <t>ミソ</t>
    </rPh>
    <phoneticPr fontId="4"/>
  </si>
  <si>
    <t>砂糖
（上白）</t>
    <rPh sb="4" eb="5">
      <t>ジョウ</t>
    </rPh>
    <rPh sb="5" eb="6">
      <t>シロ</t>
    </rPh>
    <phoneticPr fontId="4"/>
  </si>
  <si>
    <t>月別1世帯当たり1か月間の収入と支出(二人以上の世帯のうち勤労者世帯)</t>
  </si>
  <si>
    <t>月別1世帯当たり1か月間の消費支出(二人以上の世帯)</t>
  </si>
  <si>
    <t>月別主要品目小売価格（松江市）</t>
    <phoneticPr fontId="1"/>
  </si>
  <si>
    <t>工業製品</t>
    <rPh sb="0" eb="2">
      <t>コウギョウ</t>
    </rPh>
    <rPh sb="2" eb="4">
      <t>セイヒン</t>
    </rPh>
    <phoneticPr fontId="4"/>
  </si>
  <si>
    <t>食料品・飲料・たばこ・飼料</t>
    <rPh sb="0" eb="3">
      <t>ショクリョウヒン</t>
    </rPh>
    <rPh sb="4" eb="6">
      <t>インリョウ</t>
    </rPh>
    <rPh sb="11" eb="13">
      <t>シリョウ</t>
    </rPh>
    <phoneticPr fontId="4"/>
  </si>
  <si>
    <t>化学製品</t>
    <rPh sb="0" eb="2">
      <t>カガク</t>
    </rPh>
    <rPh sb="2" eb="4">
      <t>セイヒン</t>
    </rPh>
    <phoneticPr fontId="4"/>
  </si>
  <si>
    <t>石油・石炭製品</t>
    <rPh sb="0" eb="2">
      <t>セキユ</t>
    </rPh>
    <rPh sb="3" eb="5">
      <t>セキタン</t>
    </rPh>
    <rPh sb="5" eb="7">
      <t>セイヒン</t>
    </rPh>
    <phoneticPr fontId="4"/>
  </si>
  <si>
    <t>鉄鋼</t>
    <rPh sb="0" eb="2">
      <t>テッコウ</t>
    </rPh>
    <phoneticPr fontId="4"/>
  </si>
  <si>
    <t>情報通信機器</t>
    <rPh sb="0" eb="4">
      <t>ジョウホウツウシン</t>
    </rPh>
    <rPh sb="4" eb="6">
      <t>キキ</t>
    </rPh>
    <phoneticPr fontId="4"/>
  </si>
  <si>
    <t>4.1</t>
  </si>
  <si>
    <t>...</t>
  </si>
  <si>
    <t>都　  市</t>
    <phoneticPr fontId="4"/>
  </si>
  <si>
    <t>資料　総務省統計局｢小売物価統計調査年報｣</t>
    <rPh sb="5" eb="6">
      <t>ショウ</t>
    </rPh>
    <rPh sb="10" eb="12">
      <t>コウリ</t>
    </rPh>
    <rPh sb="12" eb="14">
      <t>ブッカ</t>
    </rPh>
    <rPh sb="14" eb="16">
      <t>トウケイ</t>
    </rPh>
    <rPh sb="16" eb="18">
      <t>チョウサ</t>
    </rPh>
    <phoneticPr fontId="4"/>
  </si>
  <si>
    <t>年 次
年 月</t>
    <phoneticPr fontId="4"/>
  </si>
  <si>
    <t>全国</t>
    <phoneticPr fontId="4"/>
  </si>
  <si>
    <t>ウエイト</t>
    <phoneticPr fontId="4"/>
  </si>
  <si>
    <t>　　  4</t>
    <phoneticPr fontId="4"/>
  </si>
  <si>
    <t>　　  6</t>
    <phoneticPr fontId="4"/>
  </si>
  <si>
    <t xml:space="preserve"> 敷布
（綿100%）</t>
    <rPh sb="1" eb="3">
      <t>シキフ</t>
    </rPh>
    <rPh sb="5" eb="6">
      <t>ワタ</t>
    </rPh>
    <phoneticPr fontId="4"/>
  </si>
  <si>
    <t>年平均</t>
    <phoneticPr fontId="4"/>
  </si>
  <si>
    <t>項目</t>
    <phoneticPr fontId="4"/>
  </si>
  <si>
    <t>1 月</t>
    <phoneticPr fontId="4"/>
  </si>
  <si>
    <t>消費支出総額</t>
    <phoneticPr fontId="4"/>
  </si>
  <si>
    <t>a</t>
    <phoneticPr fontId="4"/>
  </si>
  <si>
    <t>b</t>
    <phoneticPr fontId="4"/>
  </si>
  <si>
    <t>家具･家事用品</t>
    <phoneticPr fontId="4"/>
  </si>
  <si>
    <t>d／Ⅰ</t>
    <phoneticPr fontId="4"/>
  </si>
  <si>
    <t>e</t>
    <phoneticPr fontId="4"/>
  </si>
  <si>
    <t>シャツ・セーター類</t>
    <phoneticPr fontId="4"/>
  </si>
  <si>
    <t>f／Ⅰ</t>
    <phoneticPr fontId="4"/>
  </si>
  <si>
    <t>保健医療用品･器具</t>
    <phoneticPr fontId="4"/>
  </si>
  <si>
    <t>g／Ⅰ</t>
    <phoneticPr fontId="4"/>
  </si>
  <si>
    <t>h</t>
    <phoneticPr fontId="4"/>
  </si>
  <si>
    <t>h／Ⅰ</t>
    <phoneticPr fontId="4"/>
  </si>
  <si>
    <t>j／Ⅰ</t>
    <phoneticPr fontId="4"/>
  </si>
  <si>
    <t>Ａ</t>
    <phoneticPr fontId="4"/>
  </si>
  <si>
    <t>相模原市</t>
    <rPh sb="0" eb="4">
      <t>サガミハラシ</t>
    </rPh>
    <phoneticPr fontId="4"/>
  </si>
  <si>
    <t>豆腐
（木綿）</t>
    <rPh sb="4" eb="6">
      <t>モメン</t>
    </rPh>
    <phoneticPr fontId="4"/>
  </si>
  <si>
    <t>油揚げ
（薄揚げ）</t>
    <rPh sb="5" eb="7">
      <t>ウスア</t>
    </rPh>
    <phoneticPr fontId="4"/>
  </si>
  <si>
    <t>年次
年月</t>
    <phoneticPr fontId="4"/>
  </si>
  <si>
    <t>100g</t>
    <phoneticPr fontId="4"/>
  </si>
  <si>
    <t>a／Ⅰ</t>
    <phoneticPr fontId="4"/>
  </si>
  <si>
    <t>c</t>
    <phoneticPr fontId="4"/>
  </si>
  <si>
    <t xml:space="preserve">光熱･水道 </t>
    <phoneticPr fontId="4"/>
  </si>
  <si>
    <t>d</t>
    <phoneticPr fontId="4"/>
  </si>
  <si>
    <t>g</t>
    <phoneticPr fontId="4"/>
  </si>
  <si>
    <t>総 合</t>
    <phoneticPr fontId="4"/>
  </si>
  <si>
    <t>魚介類</t>
    <phoneticPr fontId="4"/>
  </si>
  <si>
    <t>ねぎ</t>
    <phoneticPr fontId="4"/>
  </si>
  <si>
    <t>1kg</t>
    <phoneticPr fontId="4"/>
  </si>
  <si>
    <t>せん
べい</t>
    <phoneticPr fontId="4"/>
  </si>
  <si>
    <t>-</t>
  </si>
  <si>
    <t xml:space="preserve"> I </t>
    <phoneticPr fontId="4"/>
  </si>
  <si>
    <t>b／Ⅰ</t>
    <phoneticPr fontId="4"/>
  </si>
  <si>
    <t>c／Ⅰ</t>
    <phoneticPr fontId="4"/>
  </si>
  <si>
    <t xml:space="preserve">交通･通信 </t>
    <phoneticPr fontId="4"/>
  </si>
  <si>
    <t>教育</t>
    <phoneticPr fontId="4"/>
  </si>
  <si>
    <t>i</t>
    <phoneticPr fontId="4"/>
  </si>
  <si>
    <t>i／Ⅰ</t>
    <phoneticPr fontId="4"/>
  </si>
  <si>
    <t>j</t>
    <phoneticPr fontId="4"/>
  </si>
  <si>
    <t>その他の消費支出</t>
    <phoneticPr fontId="4"/>
  </si>
  <si>
    <t>実収入</t>
    <phoneticPr fontId="4"/>
  </si>
  <si>
    <t>Ⅰ</t>
    <phoneticPr fontId="4"/>
  </si>
  <si>
    <t>勤め先収入</t>
    <phoneticPr fontId="4"/>
  </si>
  <si>
    <t xml:space="preserve">  　定  期  収  入</t>
    <phoneticPr fontId="4"/>
  </si>
  <si>
    <t>ｄ</t>
    <phoneticPr fontId="4"/>
  </si>
  <si>
    <t>Ⅱ</t>
    <phoneticPr fontId="4"/>
  </si>
  <si>
    <t>Ｃ</t>
    <phoneticPr fontId="4"/>
  </si>
  <si>
    <t>実支出</t>
    <phoneticPr fontId="4"/>
  </si>
  <si>
    <t>年　 月</t>
    <phoneticPr fontId="4"/>
  </si>
  <si>
    <t>資料　日本銀行調査統計局</t>
    <phoneticPr fontId="4"/>
  </si>
  <si>
    <t>年　次
年　月</t>
    <phoneticPr fontId="4"/>
  </si>
  <si>
    <t>松江市</t>
    <phoneticPr fontId="4"/>
  </si>
  <si>
    <t>　　  2</t>
    <phoneticPr fontId="4"/>
  </si>
  <si>
    <t>　　  3</t>
    <phoneticPr fontId="4"/>
  </si>
  <si>
    <t>　　  7</t>
    <phoneticPr fontId="4"/>
  </si>
  <si>
    <t>　　  8</t>
    <phoneticPr fontId="4"/>
  </si>
  <si>
    <t>　　  9</t>
    <phoneticPr fontId="4"/>
  </si>
  <si>
    <t>　　 10</t>
    <phoneticPr fontId="4"/>
  </si>
  <si>
    <t>資料　総務省統計局｢消費者物価指数年報｣</t>
    <phoneticPr fontId="4"/>
  </si>
  <si>
    <t>じゃがいも</t>
    <phoneticPr fontId="4"/>
  </si>
  <si>
    <t>大根</t>
    <phoneticPr fontId="4"/>
  </si>
  <si>
    <t>たまねぎ</t>
    <phoneticPr fontId="4"/>
  </si>
  <si>
    <t>こんぶ</t>
    <phoneticPr fontId="4"/>
  </si>
  <si>
    <t>1パック</t>
    <phoneticPr fontId="4"/>
  </si>
  <si>
    <t>1本</t>
    <phoneticPr fontId="4"/>
  </si>
  <si>
    <t>スポーツ
ドリンク</t>
    <phoneticPr fontId="4"/>
  </si>
  <si>
    <t>清酒</t>
    <phoneticPr fontId="4"/>
  </si>
  <si>
    <t xml:space="preserve"> 1本</t>
    <phoneticPr fontId="4"/>
  </si>
  <si>
    <t>1袋</t>
    <phoneticPr fontId="4"/>
  </si>
  <si>
    <t>1枚</t>
    <phoneticPr fontId="4"/>
  </si>
  <si>
    <t>1か月</t>
    <phoneticPr fontId="4"/>
  </si>
  <si>
    <t xml:space="preserve">1か月  </t>
    <phoneticPr fontId="4"/>
  </si>
  <si>
    <t>18L</t>
    <phoneticPr fontId="4"/>
  </si>
  <si>
    <t>1個</t>
    <phoneticPr fontId="4"/>
  </si>
  <si>
    <t>男子靴</t>
    <phoneticPr fontId="4"/>
  </si>
  <si>
    <t>婦人靴</t>
    <phoneticPr fontId="4"/>
  </si>
  <si>
    <t>ﾉｰﾄ
ﾌﾞｯｸ</t>
    <phoneticPr fontId="4"/>
  </si>
  <si>
    <t>ﾊﾟｰﾏﾈﾝﾄ
代</t>
    <phoneticPr fontId="4"/>
  </si>
  <si>
    <t>1着</t>
    <phoneticPr fontId="4"/>
  </si>
  <si>
    <t xml:space="preserve">1本 </t>
    <phoneticPr fontId="4"/>
  </si>
  <si>
    <t xml:space="preserve">1足 </t>
    <phoneticPr fontId="4"/>
  </si>
  <si>
    <t>1足</t>
    <phoneticPr fontId="4"/>
  </si>
  <si>
    <t>1L</t>
    <phoneticPr fontId="4"/>
  </si>
  <si>
    <t>1冊</t>
    <phoneticPr fontId="4"/>
  </si>
  <si>
    <t>被服及び履物</t>
    <phoneticPr fontId="4"/>
  </si>
  <si>
    <t>e／Ⅰ</t>
    <phoneticPr fontId="4"/>
  </si>
  <si>
    <t>f</t>
    <phoneticPr fontId="4"/>
  </si>
  <si>
    <t>保健医療</t>
    <phoneticPr fontId="4"/>
  </si>
  <si>
    <t>授業料等</t>
    <phoneticPr fontId="4"/>
  </si>
  <si>
    <t>教養娯楽</t>
    <phoneticPr fontId="4"/>
  </si>
  <si>
    <t>Ｂ</t>
    <phoneticPr fontId="4"/>
  </si>
  <si>
    <t>　　　　預貯金引出</t>
    <phoneticPr fontId="4"/>
  </si>
  <si>
    <t>繰入金</t>
    <phoneticPr fontId="4"/>
  </si>
  <si>
    <t>勤労所得税</t>
    <phoneticPr fontId="4"/>
  </si>
  <si>
    <t>個人住民税</t>
    <phoneticPr fontId="4"/>
  </si>
  <si>
    <t>他の税</t>
    <phoneticPr fontId="4"/>
  </si>
  <si>
    <t>ｂ</t>
    <phoneticPr fontId="4"/>
  </si>
  <si>
    <t>社会保険料</t>
    <phoneticPr fontId="4"/>
  </si>
  <si>
    <t>ｃ</t>
    <phoneticPr fontId="4"/>
  </si>
  <si>
    <t>繰越金</t>
    <phoneticPr fontId="4"/>
  </si>
  <si>
    <t>現物総額</t>
    <phoneticPr fontId="4"/>
  </si>
  <si>
    <t>可処分所得</t>
    <phoneticPr fontId="4"/>
  </si>
  <si>
    <t>黒字</t>
    <phoneticPr fontId="4"/>
  </si>
  <si>
    <t>金融資産純増</t>
    <phoneticPr fontId="4"/>
  </si>
  <si>
    <t>平均消費性向</t>
    <phoneticPr fontId="4"/>
  </si>
  <si>
    <t>黒字率</t>
    <phoneticPr fontId="4"/>
  </si>
  <si>
    <t>金融資産純増率</t>
    <phoneticPr fontId="4"/>
  </si>
  <si>
    <t>ふすま張替費</t>
    <rPh sb="3" eb="5">
      <t>ハリカエ</t>
    </rPh>
    <rPh sb="5" eb="6">
      <t>ヒ</t>
    </rPh>
    <phoneticPr fontId="4"/>
  </si>
  <si>
    <t xml:space="preserve"> 30年</t>
  </si>
  <si>
    <t>令和</t>
    <rPh sb="0" eb="2">
      <t>レイワ</t>
    </rPh>
    <phoneticPr fontId="4"/>
  </si>
  <si>
    <t>元</t>
    <rPh sb="0" eb="1">
      <t>ガン</t>
    </rPh>
    <phoneticPr fontId="4"/>
  </si>
  <si>
    <t>令元</t>
    <rPh sb="0" eb="1">
      <t>レイ</t>
    </rPh>
    <rPh sb="1" eb="2">
      <t>ガン</t>
    </rPh>
    <phoneticPr fontId="4"/>
  </si>
  <si>
    <t>鶏卵</t>
    <phoneticPr fontId="4"/>
  </si>
  <si>
    <t>令元</t>
    <rPh sb="0" eb="1">
      <t>ガン</t>
    </rPh>
    <phoneticPr fontId="4"/>
  </si>
  <si>
    <t>資料　総務省統計局「小売物価統計調査年報」</t>
    <rPh sb="0" eb="2">
      <t>シリョウ</t>
    </rPh>
    <rPh sb="3" eb="6">
      <t>ソウムショウ</t>
    </rPh>
    <rPh sb="6" eb="9">
      <t>トウケイキョク</t>
    </rPh>
    <rPh sb="10" eb="12">
      <t>コウリ</t>
    </rPh>
    <rPh sb="12" eb="14">
      <t>ブッカ</t>
    </rPh>
    <rPh sb="14" eb="16">
      <t>トウケイ</t>
    </rPh>
    <rPh sb="16" eb="18">
      <t>チョウサ</t>
    </rPh>
    <rPh sb="18" eb="20">
      <t>ネンポウ</t>
    </rPh>
    <phoneticPr fontId="4"/>
  </si>
  <si>
    <t xml:space="preserve"> 元年</t>
    <rPh sb="1" eb="2">
      <t>ガン</t>
    </rPh>
    <phoneticPr fontId="4"/>
  </si>
  <si>
    <t>…</t>
  </si>
  <si>
    <t>ﾁｮｺﾚｰﾄ</t>
    <phoneticPr fontId="4"/>
  </si>
  <si>
    <t>総合</t>
    <phoneticPr fontId="4"/>
  </si>
  <si>
    <t>食料</t>
    <phoneticPr fontId="4"/>
  </si>
  <si>
    <t>住居</t>
    <phoneticPr fontId="4"/>
  </si>
  <si>
    <t>光熱・水道</t>
    <phoneticPr fontId="4"/>
  </si>
  <si>
    <t>家具・家事用品</t>
    <phoneticPr fontId="4"/>
  </si>
  <si>
    <t>穀類</t>
    <phoneticPr fontId="4"/>
  </si>
  <si>
    <t>肉類</t>
    <phoneticPr fontId="4"/>
  </si>
  <si>
    <t>野菜・海藻</t>
    <rPh sb="4" eb="5">
      <t>ソウ</t>
    </rPh>
    <phoneticPr fontId="4"/>
  </si>
  <si>
    <t>果物</t>
    <phoneticPr fontId="4"/>
  </si>
  <si>
    <t>油脂・調味料</t>
    <phoneticPr fontId="4"/>
  </si>
  <si>
    <t>調理食品</t>
    <phoneticPr fontId="4"/>
  </si>
  <si>
    <t>飲料</t>
    <phoneticPr fontId="4"/>
  </si>
  <si>
    <t>酒類</t>
    <phoneticPr fontId="4"/>
  </si>
  <si>
    <t>外食</t>
    <phoneticPr fontId="4"/>
  </si>
  <si>
    <t>家賃</t>
    <phoneticPr fontId="4"/>
  </si>
  <si>
    <t>設備修繕・維持</t>
    <phoneticPr fontId="4"/>
  </si>
  <si>
    <t>他の光熱</t>
    <phoneticPr fontId="4"/>
  </si>
  <si>
    <t>上下水道料</t>
    <phoneticPr fontId="4"/>
  </si>
  <si>
    <t>家庭用耐久財</t>
    <phoneticPr fontId="4"/>
  </si>
  <si>
    <t>室内装備品</t>
    <phoneticPr fontId="4"/>
  </si>
  <si>
    <t>家事雑貨</t>
    <phoneticPr fontId="4"/>
  </si>
  <si>
    <t>家事用消耗品</t>
    <phoneticPr fontId="4"/>
  </si>
  <si>
    <t>家事サービス</t>
    <phoneticPr fontId="4"/>
  </si>
  <si>
    <t>生鮮魚介</t>
    <phoneticPr fontId="4"/>
  </si>
  <si>
    <t>生鮮野菜</t>
    <phoneticPr fontId="4"/>
  </si>
  <si>
    <t>生鮮果物</t>
    <phoneticPr fontId="4"/>
  </si>
  <si>
    <t>令和</t>
    <rPh sb="0" eb="2">
      <t>レイワ</t>
    </rPh>
    <phoneticPr fontId="6"/>
  </si>
  <si>
    <t>5</t>
    <phoneticPr fontId="4"/>
  </si>
  <si>
    <t>交通・通信</t>
    <phoneticPr fontId="4"/>
  </si>
  <si>
    <t>衣料</t>
    <phoneticPr fontId="4"/>
  </si>
  <si>
    <t>シャツ・セーター・下着類</t>
    <phoneticPr fontId="4"/>
  </si>
  <si>
    <t>他の被服</t>
    <phoneticPr fontId="4"/>
  </si>
  <si>
    <t>被服関連サービス</t>
    <phoneticPr fontId="4"/>
  </si>
  <si>
    <t>保健医療用品・器具</t>
    <phoneticPr fontId="4"/>
  </si>
  <si>
    <t>保健医療サービス</t>
    <phoneticPr fontId="4"/>
  </si>
  <si>
    <t>交通</t>
    <phoneticPr fontId="4"/>
  </si>
  <si>
    <t>自動車等関係費</t>
    <phoneticPr fontId="4"/>
  </si>
  <si>
    <t>通信</t>
    <phoneticPr fontId="4"/>
  </si>
  <si>
    <t>教科書・学習参考教材</t>
    <rPh sb="8" eb="10">
      <t>キョウザイ</t>
    </rPh>
    <phoneticPr fontId="4"/>
  </si>
  <si>
    <t>補習教育</t>
    <phoneticPr fontId="4"/>
  </si>
  <si>
    <t>教養娯楽用耐久財</t>
    <phoneticPr fontId="4"/>
  </si>
  <si>
    <t>教養娯楽用品</t>
    <phoneticPr fontId="4"/>
  </si>
  <si>
    <t>書籍・他の印刷物</t>
    <phoneticPr fontId="4"/>
  </si>
  <si>
    <t>教養娯楽サービス</t>
    <phoneticPr fontId="4"/>
  </si>
  <si>
    <t>理美容サービス</t>
    <phoneticPr fontId="4"/>
  </si>
  <si>
    <t>理美容用品</t>
    <phoneticPr fontId="4"/>
  </si>
  <si>
    <t>身の回り用品</t>
    <phoneticPr fontId="4"/>
  </si>
  <si>
    <t>他の諸雑費</t>
    <rPh sb="2" eb="5">
      <t>ショザッピ</t>
    </rPh>
    <phoneticPr fontId="4"/>
  </si>
  <si>
    <t>和服</t>
    <phoneticPr fontId="4"/>
  </si>
  <si>
    <t>洋服</t>
    <phoneticPr fontId="4"/>
  </si>
  <si>
    <t>　　  5</t>
    <phoneticPr fontId="4"/>
  </si>
  <si>
    <t>13-1　企業物価指数（全国）</t>
    <rPh sb="5" eb="7">
      <t>キギョウ</t>
    </rPh>
    <rPh sb="7" eb="8">
      <t>ブツ</t>
    </rPh>
    <rPh sb="12" eb="14">
      <t>ゼンコク</t>
    </rPh>
    <phoneticPr fontId="4"/>
  </si>
  <si>
    <t xml:space="preserve"> 令和2年平均=100</t>
    <phoneticPr fontId="4"/>
  </si>
  <si>
    <t>国内
（総平均）</t>
    <rPh sb="0" eb="1">
      <t>クニ</t>
    </rPh>
    <rPh sb="1" eb="2">
      <t>ナイ</t>
    </rPh>
    <rPh sb="4" eb="7">
      <t>ソウヘイキン</t>
    </rPh>
    <phoneticPr fontId="4"/>
  </si>
  <si>
    <t>輸　出
（総平均）</t>
    <rPh sb="0" eb="1">
      <t>ユ</t>
    </rPh>
    <rPh sb="2" eb="3">
      <t>デ</t>
    </rPh>
    <rPh sb="5" eb="8">
      <t>ソウヘイキン</t>
    </rPh>
    <phoneticPr fontId="4"/>
  </si>
  <si>
    <t>輸　入
（総平均）</t>
    <rPh sb="0" eb="1">
      <t>ユ</t>
    </rPh>
    <rPh sb="2" eb="3">
      <t>ニュウ</t>
    </rPh>
    <rPh sb="5" eb="8">
      <t>ソウヘイキン</t>
    </rPh>
    <phoneticPr fontId="4"/>
  </si>
  <si>
    <t>1　国内企業物価指数の類別は、主要なもののみを掲載している。</t>
    <rPh sb="2" eb="4">
      <t>コクナイ</t>
    </rPh>
    <rPh sb="4" eb="6">
      <t>キギョウ</t>
    </rPh>
    <rPh sb="6" eb="8">
      <t>ブッカ</t>
    </rPh>
    <rPh sb="8" eb="10">
      <t>シスウ</t>
    </rPh>
    <rPh sb="23" eb="25">
      <t>ケイサイ</t>
    </rPh>
    <phoneticPr fontId="4"/>
  </si>
  <si>
    <t>2　輸出及び輸入の指数は、円ベースで算出したものである。</t>
    <rPh sb="2" eb="4">
      <t>ユシュツ</t>
    </rPh>
    <rPh sb="4" eb="5">
      <t>オヨ</t>
    </rPh>
    <rPh sb="6" eb="8">
      <t>ユニュウ</t>
    </rPh>
    <rPh sb="9" eb="11">
      <t>シスウ</t>
    </rPh>
    <rPh sb="13" eb="14">
      <t>エン</t>
    </rPh>
    <rPh sb="18" eb="20">
      <t>サンシュツ</t>
    </rPh>
    <phoneticPr fontId="4"/>
  </si>
  <si>
    <t>13-4　月別主要品目小売価格（松江市）</t>
  </si>
  <si>
    <t xml:space="preserve">単位：円 </t>
  </si>
  <si>
    <t>あじ
（丸）</t>
  </si>
  <si>
    <t>ぶり
（切り身）</t>
    <rPh sb="4" eb="5">
      <t>キ</t>
    </rPh>
    <rPh sb="6" eb="7">
      <t>ミ</t>
    </rPh>
    <phoneticPr fontId="4"/>
  </si>
  <si>
    <t>牛肉
（ロース）</t>
  </si>
  <si>
    <t>ハム
（ロース）</t>
  </si>
  <si>
    <t>1箱（200g）</t>
  </si>
  <si>
    <t>しょう油
（本醸造）</t>
    <rPh sb="6" eb="9">
      <t>ホンジョウゾウ</t>
    </rPh>
    <phoneticPr fontId="4"/>
  </si>
  <si>
    <t>緑茶
（せん茶）</t>
    <rPh sb="0" eb="1">
      <t>リョク</t>
    </rPh>
    <rPh sb="6" eb="7">
      <t>チャ</t>
    </rPh>
    <phoneticPr fontId="4"/>
  </si>
  <si>
    <t>灯油
（店頭売り）</t>
    <rPh sb="4" eb="6">
      <t>テントウ</t>
    </rPh>
    <rPh sb="6" eb="7">
      <t>ウ</t>
    </rPh>
    <phoneticPr fontId="4"/>
  </si>
  <si>
    <t>スカート
（秋冬物）</t>
    <rPh sb="8" eb="9">
      <t>モノ</t>
    </rPh>
    <phoneticPr fontId="4"/>
  </si>
  <si>
    <t>婦人用
ｾｰﾀｰ
（長袖又は七分袖）</t>
    <rPh sb="2" eb="3">
      <t>ヨウ</t>
    </rPh>
    <rPh sb="12" eb="13">
      <t>マタ</t>
    </rPh>
    <rPh sb="14" eb="16">
      <t>シチブ</t>
    </rPh>
    <rPh sb="16" eb="17">
      <t>ソデ</t>
    </rPh>
    <phoneticPr fontId="4"/>
  </si>
  <si>
    <t>ﾜｲｼｬﾂ
（長袖）</t>
  </si>
  <si>
    <t>PTA会費
（公立
小学校）</t>
    <rPh sb="7" eb="9">
      <t>コウリツ</t>
    </rPh>
    <phoneticPr fontId="4"/>
  </si>
  <si>
    <t>PTA会費
（公立
中学校）</t>
    <rPh sb="7" eb="9">
      <t>コウリツ</t>
    </rPh>
    <rPh sb="10" eb="11">
      <t>チュウ</t>
    </rPh>
    <phoneticPr fontId="4"/>
  </si>
  <si>
    <t>新聞代
（朝刊又は
総合版）</t>
    <rPh sb="7" eb="8">
      <t>マタ</t>
    </rPh>
    <rPh sb="10" eb="12">
      <t>ソウゴウ</t>
    </rPh>
    <rPh sb="12" eb="13">
      <t>バン</t>
    </rPh>
    <phoneticPr fontId="4"/>
  </si>
  <si>
    <t>入浴料
（大人）</t>
  </si>
  <si>
    <t>注　1　「…」は調査期間の定めがある等で、調査を行わなかったもの。</t>
    <rPh sb="0" eb="1">
      <t>チュウ</t>
    </rPh>
    <rPh sb="8" eb="10">
      <t>チョウサ</t>
    </rPh>
    <rPh sb="10" eb="12">
      <t>キカン</t>
    </rPh>
    <rPh sb="13" eb="14">
      <t>サダ</t>
    </rPh>
    <rPh sb="18" eb="19">
      <t>トウ</t>
    </rPh>
    <rPh sb="21" eb="23">
      <t>チョウサ</t>
    </rPh>
    <rPh sb="24" eb="25">
      <t>オコナ</t>
    </rPh>
    <phoneticPr fontId="4"/>
  </si>
  <si>
    <t>13-6　月別1世帯当たり1か月間の収入と支出（二人以上の世帯のうち勤労者世帯）</t>
  </si>
  <si>
    <t xml:space="preserve">単位：円、％ </t>
  </si>
  <si>
    <t xml:space="preserve">世帯人員（人） </t>
  </si>
  <si>
    <t>有業人員 （人）</t>
  </si>
  <si>
    <t>世帯主の年齢（歳）</t>
  </si>
  <si>
    <t>注　　2020年（令和2年）1月からの収支項目分類の改定により、「農林漁業収入」が「事業・内職収入」の「他の事業収入」に統合された。</t>
    <rPh sb="0" eb="1">
      <t>チュウ</t>
    </rPh>
    <rPh sb="7" eb="8">
      <t>ネン</t>
    </rPh>
    <rPh sb="9" eb="11">
      <t>レイワ</t>
    </rPh>
    <rPh sb="12" eb="13">
      <t>ネン</t>
    </rPh>
    <rPh sb="15" eb="16">
      <t>ガツ</t>
    </rPh>
    <rPh sb="19" eb="21">
      <t>シュウシ</t>
    </rPh>
    <rPh sb="21" eb="23">
      <t>コウモク</t>
    </rPh>
    <rPh sb="23" eb="25">
      <t>ブンルイ</t>
    </rPh>
    <rPh sb="26" eb="28">
      <t>カイテイ</t>
    </rPh>
    <rPh sb="33" eb="35">
      <t>ノウリン</t>
    </rPh>
    <rPh sb="35" eb="37">
      <t>ギョギョウ</t>
    </rPh>
    <rPh sb="37" eb="39">
      <t>シュウニュウ</t>
    </rPh>
    <rPh sb="42" eb="44">
      <t>ジギョウ</t>
    </rPh>
    <rPh sb="45" eb="47">
      <t>ナイショク</t>
    </rPh>
    <rPh sb="47" eb="49">
      <t>シュウニュウ</t>
    </rPh>
    <rPh sb="52" eb="53">
      <t>タ</t>
    </rPh>
    <rPh sb="54" eb="56">
      <t>ジギョウ</t>
    </rPh>
    <rPh sb="56" eb="58">
      <t>シュウニュウ</t>
    </rPh>
    <rPh sb="60" eb="62">
      <t>トウゴウ</t>
    </rPh>
    <phoneticPr fontId="4"/>
  </si>
  <si>
    <t>13-6　月別1世帯当たり1か月間の収入と支出（二人以上の世帯のうち勤労者世帯）（続）</t>
    <rPh sb="41" eb="42">
      <t>ツヅ</t>
    </rPh>
    <phoneticPr fontId="4"/>
  </si>
  <si>
    <t>こづかい（使途不明）</t>
  </si>
  <si>
    <t>平（％）</t>
  </si>
  <si>
    <t>黒（％）</t>
  </si>
  <si>
    <t>金（％）</t>
  </si>
  <si>
    <t>全国平均　=　100</t>
    <rPh sb="0" eb="2">
      <t>ゼンコク</t>
    </rPh>
    <rPh sb="2" eb="4">
      <t>ヘイキン</t>
    </rPh>
    <phoneticPr fontId="4"/>
  </si>
  <si>
    <t xml:space="preserve">企業物価指数（全国） 令和2年平均=100 </t>
    <phoneticPr fontId="1"/>
  </si>
  <si>
    <t xml:space="preserve">13-3　月別、中分類別消費者物価指数 </t>
    <phoneticPr fontId="4"/>
  </si>
  <si>
    <t xml:space="preserve"> 令和2年=100</t>
  </si>
  <si>
    <t>（%）</t>
  </si>
  <si>
    <t>13-3　月別、中分類別消費者物価指数 （続）</t>
    <rPh sb="5" eb="6">
      <t>ツキ</t>
    </rPh>
    <phoneticPr fontId="4"/>
  </si>
  <si>
    <t xml:space="preserve"> 令和2年=100</t>
    <phoneticPr fontId="4"/>
  </si>
  <si>
    <t>そうめん</t>
    <phoneticPr fontId="4"/>
  </si>
  <si>
    <t>令3.1</t>
    <rPh sb="0" eb="1">
      <t>レイ</t>
    </rPh>
    <phoneticPr fontId="4"/>
  </si>
  <si>
    <t>プロパン
ガス</t>
    <phoneticPr fontId="4"/>
  </si>
  <si>
    <t>3.3㎡</t>
    <phoneticPr fontId="4"/>
  </si>
  <si>
    <t>クリーニング代
（背広服
上下）</t>
    <rPh sb="11" eb="12">
      <t>フク</t>
    </rPh>
    <phoneticPr fontId="4"/>
  </si>
  <si>
    <t>クリーニング代
（ﾜｲｼｬﾂ）</t>
    <phoneticPr fontId="4"/>
  </si>
  <si>
    <t>1,000ｍｌ</t>
    <phoneticPr fontId="4"/>
  </si>
  <si>
    <t>13-5　月別1世帯当たり1か月間の消費支出（二人以上の世帯）</t>
    <rPh sb="23" eb="24">
      <t>2</t>
    </rPh>
    <rPh sb="24" eb="27">
      <t>ニンイジョウ</t>
    </rPh>
    <phoneticPr fontId="4"/>
  </si>
  <si>
    <t xml:space="preserve"> 2年</t>
  </si>
  <si>
    <t xml:space="preserve"> 3年</t>
    <phoneticPr fontId="4"/>
  </si>
  <si>
    <t>消費支出</t>
    <rPh sb="0" eb="2">
      <t>ショウヒ</t>
    </rPh>
    <rPh sb="2" eb="4">
      <t>シシュツ</t>
    </rPh>
    <phoneticPr fontId="4"/>
  </si>
  <si>
    <t>非消費支出</t>
    <rPh sb="0" eb="1">
      <t>ヒ</t>
    </rPh>
    <rPh sb="1" eb="3">
      <t>ショウヒ</t>
    </rPh>
    <rPh sb="3" eb="5">
      <t>シシュツ</t>
    </rPh>
    <phoneticPr fontId="4"/>
  </si>
  <si>
    <t>預貯金</t>
    <rPh sb="0" eb="3">
      <t>ヨチョキン</t>
    </rPh>
    <phoneticPr fontId="4"/>
  </si>
  <si>
    <t>保険料</t>
    <rPh sb="0" eb="3">
      <t>ホケンリョウ</t>
    </rPh>
    <phoneticPr fontId="4"/>
  </si>
  <si>
    <t xml:space="preserve">13-2　令和４年平均消費者物価地域差指数 </t>
    <rPh sb="5" eb="7">
      <t>レイワ</t>
    </rPh>
    <rPh sb="8" eb="9">
      <t>ネン</t>
    </rPh>
    <rPh sb="9" eb="10">
      <t>ヘイ</t>
    </rPh>
    <rPh sb="10" eb="11">
      <t>キン</t>
    </rPh>
    <rPh sb="11" eb="14">
      <t>ショウヒシャ</t>
    </rPh>
    <phoneticPr fontId="4"/>
  </si>
  <si>
    <t>平30</t>
    <rPh sb="0" eb="1">
      <t>ヘイ</t>
    </rPh>
    <phoneticPr fontId="4"/>
  </si>
  <si>
    <t>令4.1</t>
    <rPh sb="0" eb="1">
      <t>レイ</t>
    </rPh>
    <phoneticPr fontId="4"/>
  </si>
  <si>
    <t>3）
無菌包装米飯</t>
    <rPh sb="3" eb="5">
      <t>ムキン</t>
    </rPh>
    <rPh sb="5" eb="7">
      <t>ホウソウ</t>
    </rPh>
    <rPh sb="7" eb="9">
      <t>ベイハン</t>
    </rPh>
    <phoneticPr fontId="44"/>
  </si>
  <si>
    <t>カップ麺</t>
    <rPh sb="3" eb="4">
      <t>メン</t>
    </rPh>
    <phoneticPr fontId="4"/>
  </si>
  <si>
    <t>かつお節</t>
    <phoneticPr fontId="4"/>
  </si>
  <si>
    <t>バター　</t>
    <phoneticPr fontId="4"/>
  </si>
  <si>
    <t>干しのり</t>
    <rPh sb="0" eb="1">
      <t>ホ</t>
    </rPh>
    <phoneticPr fontId="4"/>
  </si>
  <si>
    <t>だいこん漬</t>
    <phoneticPr fontId="4"/>
  </si>
  <si>
    <t>30年平均</t>
    <rPh sb="2" eb="3">
      <t>ネン</t>
    </rPh>
    <rPh sb="3" eb="5">
      <t>ヘイキン</t>
    </rPh>
    <phoneticPr fontId="4"/>
  </si>
  <si>
    <t>元　 〃</t>
    <rPh sb="0" eb="1">
      <t>ガン</t>
    </rPh>
    <phoneticPr fontId="4"/>
  </si>
  <si>
    <t>2　　〃</t>
    <phoneticPr fontId="4"/>
  </si>
  <si>
    <t>3　　〃</t>
    <phoneticPr fontId="4"/>
  </si>
  <si>
    <t>4　　〃</t>
    <phoneticPr fontId="4"/>
  </si>
  <si>
    <t>4.1</t>
    <phoneticPr fontId="4"/>
  </si>
  <si>
    <t>キャンデー</t>
    <phoneticPr fontId="4"/>
  </si>
  <si>
    <t>ｲﾝｽﾀﾝﾄ
ｺｰﾋｰ</t>
    <phoneticPr fontId="4"/>
  </si>
  <si>
    <t>天丼（外食）</t>
    <rPh sb="0" eb="2">
      <t>テンドン</t>
    </rPh>
    <rPh sb="3" eb="5">
      <t>ガイショク</t>
    </rPh>
    <phoneticPr fontId="4"/>
  </si>
  <si>
    <t>民営家賃
(１か月)</t>
    <rPh sb="0" eb="2">
      <t>ミンエイ</t>
    </rPh>
    <rPh sb="2" eb="4">
      <t>ヤチン</t>
    </rPh>
    <phoneticPr fontId="4"/>
  </si>
  <si>
    <t>修繕材料</t>
    <rPh sb="0" eb="2">
      <t>シュウゼン</t>
    </rPh>
    <rPh sb="2" eb="4">
      <t>ザイリョウ</t>
    </rPh>
    <phoneticPr fontId="4"/>
  </si>
  <si>
    <t xml:space="preserve">畳替え代
</t>
    <rPh sb="1" eb="2">
      <t>カ</t>
    </rPh>
    <rPh sb="3" eb="4">
      <t>ダイ</t>
    </rPh>
    <phoneticPr fontId="4"/>
  </si>
  <si>
    <t>電気代</t>
    <phoneticPr fontId="4"/>
  </si>
  <si>
    <t>都市ガス代</t>
    <rPh sb="0" eb="2">
      <t>トシ</t>
    </rPh>
    <phoneticPr fontId="4"/>
  </si>
  <si>
    <t>水道料</t>
    <rPh sb="0" eb="3">
      <t>スイドウリョウ</t>
    </rPh>
    <phoneticPr fontId="4"/>
  </si>
  <si>
    <t>4）
収納ケース</t>
    <rPh sb="3" eb="5">
      <t>シュウノウ</t>
    </rPh>
    <phoneticPr fontId="4"/>
  </si>
  <si>
    <t>5）
敷きパッド</t>
    <rPh sb="3" eb="4">
      <t>シ</t>
    </rPh>
    <phoneticPr fontId="4"/>
  </si>
  <si>
    <t>皿</t>
    <rPh sb="0" eb="1">
      <t>サラ</t>
    </rPh>
    <phoneticPr fontId="4"/>
  </si>
  <si>
    <t>鍋</t>
    <rPh sb="0" eb="1">
      <t>ナベ</t>
    </rPh>
    <phoneticPr fontId="4"/>
  </si>
  <si>
    <t>1000m</t>
    <phoneticPr fontId="4"/>
  </si>
  <si>
    <t>1個</t>
    <rPh sb="1" eb="2">
      <t>コ</t>
    </rPh>
    <phoneticPr fontId="44"/>
  </si>
  <si>
    <t>電球・ランプ</t>
    <rPh sb="0" eb="2">
      <t>デンキュウ</t>
    </rPh>
    <phoneticPr fontId="4"/>
  </si>
  <si>
    <t>男子用ｽﾞﾎﾞﾝ
（秋冬物）</t>
    <rPh sb="2" eb="3">
      <t>ヨウ</t>
    </rPh>
    <rPh sb="10" eb="13">
      <t>アキフユモノ</t>
    </rPh>
    <phoneticPr fontId="4"/>
  </si>
  <si>
    <t>男子用学校制服
（公立中学校用）</t>
    <rPh sb="2" eb="3">
      <t>ヨウ</t>
    </rPh>
    <rPh sb="3" eb="5">
      <t>ガッコウ</t>
    </rPh>
    <rPh sb="5" eb="7">
      <t>セイフク</t>
    </rPh>
    <rPh sb="9" eb="11">
      <t>コウリツ</t>
    </rPh>
    <rPh sb="11" eb="14">
      <t>チュウガッコウ</t>
    </rPh>
    <rPh sb="14" eb="15">
      <t>ヨウ</t>
    </rPh>
    <phoneticPr fontId="4"/>
  </si>
  <si>
    <t>ブラウス
（長袖）</t>
    <phoneticPr fontId="4"/>
  </si>
  <si>
    <t>男子用靴下</t>
    <rPh sb="2" eb="3">
      <t>ヨウ</t>
    </rPh>
    <phoneticPr fontId="4"/>
  </si>
  <si>
    <t>子供靴</t>
    <rPh sb="0" eb="2">
      <t>コドモ</t>
    </rPh>
    <rPh sb="2" eb="3">
      <t>クツ</t>
    </rPh>
    <phoneticPr fontId="4"/>
  </si>
  <si>
    <t>履物修理代</t>
    <rPh sb="0" eb="2">
      <t>ハキモノ</t>
    </rPh>
    <rPh sb="2" eb="5">
      <t>シュウリダイ</t>
    </rPh>
    <phoneticPr fontId="4"/>
  </si>
  <si>
    <t>バス代</t>
    <rPh sb="2" eb="3">
      <t>ダイ</t>
    </rPh>
    <phoneticPr fontId="4"/>
  </si>
  <si>
    <t>　　　　
タクシー代</t>
    <phoneticPr fontId="4"/>
  </si>
  <si>
    <t>ガソリン
（レギュラー）</t>
    <phoneticPr fontId="4"/>
  </si>
  <si>
    <t>映画
観覧料
（一般）</t>
    <rPh sb="8" eb="10">
      <t>イッパン</t>
    </rPh>
    <phoneticPr fontId="4"/>
  </si>
  <si>
    <t>手洗い用
石けん</t>
    <rPh sb="0" eb="2">
      <t>テアラ</t>
    </rPh>
    <rPh sb="3" eb="4">
      <t>ヨウ</t>
    </rPh>
    <phoneticPr fontId="4"/>
  </si>
  <si>
    <t>傘</t>
    <rPh sb="0" eb="1">
      <t>カサ</t>
    </rPh>
    <phoneticPr fontId="4"/>
  </si>
  <si>
    <t>注　３　消費者物価指数2020年基準改定の実施に伴い品目を変更</t>
    <rPh sb="0" eb="1">
      <t>チュウ</t>
    </rPh>
    <rPh sb="4" eb="11">
      <t>ショウヒシャブッカシスウ</t>
    </rPh>
    <rPh sb="15" eb="16">
      <t>ネン</t>
    </rPh>
    <rPh sb="16" eb="18">
      <t>キジュン</t>
    </rPh>
    <rPh sb="18" eb="20">
      <t>カイテイ</t>
    </rPh>
    <rPh sb="21" eb="23">
      <t>ジッシ</t>
    </rPh>
    <rPh sb="24" eb="25">
      <t>トモナ</t>
    </rPh>
    <rPh sb="26" eb="28">
      <t>ヒンモク</t>
    </rPh>
    <rPh sb="29" eb="31">
      <t>ヘンコウ</t>
    </rPh>
    <phoneticPr fontId="4"/>
  </si>
  <si>
    <t>注　２　令和4年中に基本銘柄改正があったものは以下のとおり。</t>
    <rPh sb="0" eb="1">
      <t>チュウ</t>
    </rPh>
    <rPh sb="4" eb="6">
      <t>レイワ</t>
    </rPh>
    <rPh sb="7" eb="8">
      <t>ネン</t>
    </rPh>
    <rPh sb="8" eb="9">
      <t>チュウ</t>
    </rPh>
    <rPh sb="10" eb="12">
      <t>キホン</t>
    </rPh>
    <rPh sb="12" eb="14">
      <t>メイガラ</t>
    </rPh>
    <rPh sb="14" eb="16">
      <t>カイセイ</t>
    </rPh>
    <rPh sb="23" eb="25">
      <t>イカ</t>
    </rPh>
    <phoneticPr fontId="4"/>
  </si>
  <si>
    <t>3）「もち米」から「無菌包装米飯」に変更</t>
    <rPh sb="5" eb="6">
      <t>ゴメ</t>
    </rPh>
    <rPh sb="10" eb="12">
      <t>ムキン</t>
    </rPh>
    <rPh sb="12" eb="14">
      <t>ホウソウ</t>
    </rPh>
    <rPh sb="14" eb="16">
      <t>ベイハン</t>
    </rPh>
    <rPh sb="18" eb="20">
      <t>ヘンコウ</t>
    </rPh>
    <phoneticPr fontId="4"/>
  </si>
  <si>
    <t>1）「まさば」又は「ごまさば」，切り身，塩さばを除くに改正</t>
    <rPh sb="7" eb="8">
      <t>マタ</t>
    </rPh>
    <rPh sb="16" eb="17">
      <t>キ</t>
    </rPh>
    <rPh sb="18" eb="19">
      <t>ミ</t>
    </rPh>
    <rPh sb="20" eb="21">
      <t>シオ</t>
    </rPh>
    <rPh sb="24" eb="25">
      <t>ノゾ</t>
    </rPh>
    <rPh sb="27" eb="29">
      <t>カイセイ</t>
    </rPh>
    <phoneticPr fontId="4"/>
  </si>
  <si>
    <t>4）「整理だんす」から「収納ケース」に変更</t>
    <rPh sb="3" eb="5">
      <t>セイリ</t>
    </rPh>
    <rPh sb="12" eb="14">
      <t>シュウノウ</t>
    </rPh>
    <rPh sb="19" eb="21">
      <t>ヘンコウ</t>
    </rPh>
    <phoneticPr fontId="4"/>
  </si>
  <si>
    <t>2）パルプ１００％，白，８ロール入り（〔長さ〕７５～１００ｍ又は２枚重ね３７．５～５４ｍ）又は１２ロール入り（〔長さ〕５０～６０ｍ又は２枚重ね２５～３０ｍ）に改正</t>
    <rPh sb="10" eb="11">
      <t>シロ</t>
    </rPh>
    <rPh sb="16" eb="17">
      <t>イ</t>
    </rPh>
    <rPh sb="20" eb="21">
      <t>ナガ</t>
    </rPh>
    <rPh sb="30" eb="31">
      <t>マタ</t>
    </rPh>
    <rPh sb="33" eb="34">
      <t>マイ</t>
    </rPh>
    <rPh sb="34" eb="35">
      <t>ガサ</t>
    </rPh>
    <rPh sb="45" eb="46">
      <t>マタ</t>
    </rPh>
    <rPh sb="52" eb="53">
      <t>イ</t>
    </rPh>
    <rPh sb="56" eb="57">
      <t>ナガ</t>
    </rPh>
    <rPh sb="65" eb="66">
      <t>マタ</t>
    </rPh>
    <rPh sb="68" eb="69">
      <t>マイ</t>
    </rPh>
    <rPh sb="69" eb="70">
      <t>ガサ</t>
    </rPh>
    <rPh sb="79" eb="81">
      <t>カイセイ</t>
    </rPh>
    <phoneticPr fontId="4"/>
  </si>
  <si>
    <t>5）「毛布（合わせ毛布）」から「敷きパッド」に変更</t>
    <rPh sb="3" eb="5">
      <t>モウフ</t>
    </rPh>
    <rPh sb="6" eb="7">
      <t>ア</t>
    </rPh>
    <rPh sb="9" eb="11">
      <t>モウフ</t>
    </rPh>
    <rPh sb="16" eb="17">
      <t>シ</t>
    </rPh>
    <rPh sb="23" eb="25">
      <t>ヘンコウ</t>
    </rPh>
    <phoneticPr fontId="4"/>
  </si>
  <si>
    <t>1）
さば
（切り身）</t>
    <rPh sb="7" eb="8">
      <t>キ</t>
    </rPh>
    <rPh sb="9" eb="10">
      <t>ミ</t>
    </rPh>
    <phoneticPr fontId="4"/>
  </si>
  <si>
    <t>豚肉
（バラ）</t>
    <phoneticPr fontId="4"/>
  </si>
  <si>
    <t>牛乳
（店頭売り、紙容器入り）</t>
    <rPh sb="4" eb="6">
      <t>テントウ</t>
    </rPh>
    <rPh sb="6" eb="7">
      <t>ウ</t>
    </rPh>
    <rPh sb="9" eb="12">
      <t>カミヨウキ</t>
    </rPh>
    <rPh sb="12" eb="13">
      <t>イ</t>
    </rPh>
    <phoneticPr fontId="4"/>
  </si>
  <si>
    <t>2）
ﾄｲﾚｯﾄ
ﾍﾟｰﾊﾟｰ</t>
    <phoneticPr fontId="4"/>
  </si>
  <si>
    <t>理髪料
（男性（高校生以下を除く））</t>
    <rPh sb="5" eb="7">
      <t>ダンセイ</t>
    </rPh>
    <rPh sb="8" eb="11">
      <t>コウコウセイ</t>
    </rPh>
    <rPh sb="11" eb="13">
      <t>イカ</t>
    </rPh>
    <rPh sb="14" eb="15">
      <t>ノゾ</t>
    </rPh>
    <phoneticPr fontId="4"/>
  </si>
  <si>
    <t>4年</t>
    <phoneticPr fontId="4"/>
  </si>
  <si>
    <t xml:space="preserve"> 3年</t>
  </si>
  <si>
    <t xml:space="preserve"> 4年</t>
    <phoneticPr fontId="4"/>
  </si>
  <si>
    <t>…</t>
    <phoneticPr fontId="4"/>
  </si>
  <si>
    <t xml:space="preserve">令和４年平均消費者物価地域差指数 </t>
    <rPh sb="0" eb="2">
      <t>レイワ</t>
    </rPh>
    <rPh sb="3" eb="4">
      <t>ネン</t>
    </rPh>
    <phoneticPr fontId="1"/>
  </si>
  <si>
    <t>13-5　月別1世帯当たり1か月間の消費支出（二人以上の世帯）（続）</t>
    <rPh sb="32" eb="33">
      <t>ツヅ</t>
    </rPh>
    <phoneticPr fontId="4"/>
  </si>
  <si>
    <t>現物総額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</si>
</sst>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#,##0.0_ ;[Red]\-#,##0.0\ "/>
    <numFmt numFmtId="178" formatCode="#,##0.0;&quot;△ &quot;#,##0.0"/>
    <numFmt numFmtId="179" formatCode="0_ "/>
    <numFmt numFmtId="180" formatCode="#,##0_ "/>
    <numFmt numFmtId="181" formatCode="#,##0.0_ "/>
    <numFmt numFmtId="182" formatCode="#,##0;&quot;△ &quot;#,##0"/>
    <numFmt numFmtId="183" formatCode="#,##0.00_ "/>
    <numFmt numFmtId="184" formatCode="#,##0_);[Red]\(#,##0\)"/>
    <numFmt numFmtId="185" formatCode="#,##0.0;\-#,##0.0"/>
    <numFmt numFmtId="186" formatCode="#,##0.000;&quot;△ &quot;#,##0.000"/>
    <numFmt numFmtId="187" formatCode="#,##0.0"/>
    <numFmt numFmtId="188" formatCode="_ * #,##0.0_ ;_ * \-#,##0.0_ ;_ * &quot;-&quot;?_ ;_ @_ "/>
    <numFmt numFmtId="189" formatCode="\ ###,###,##0;&quot;-&quot;###,###,##0"/>
    <numFmt numFmtId="190" formatCode="0.0_ "/>
    <numFmt numFmtId="191" formatCode="0_);[Red]\(0\)"/>
  </numFmts>
  <fonts count="45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6"/>
      <name val="ＭＳ Ｐゴシック"/>
      <family val="3"/>
      <charset val="128"/>
    </font>
    <font>
      <sz val="8"/>
      <name val="明朝"/>
      <family val="1"/>
      <charset val="128"/>
    </font>
    <font>
      <sz val="11"/>
      <name val="ＭＳ 明朝"/>
      <family val="1"/>
      <charset val="128"/>
    </font>
    <font>
      <b/>
      <sz val="10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sz val="11"/>
      <color rgb="FFFF0000"/>
      <name val="明朝"/>
      <family val="1"/>
      <charset val="128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indexed="8"/>
      <name val="明朝"/>
      <family val="1"/>
      <charset val="128"/>
    </font>
    <font>
      <sz val="11"/>
      <color indexed="8"/>
      <name val="明朝"/>
      <family val="1"/>
      <charset val="128"/>
    </font>
    <font>
      <b/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8" borderId="38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3" borderId="39" applyNumberFormat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4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25" fillId="0" borderId="42" applyNumberFormat="0" applyFill="0" applyAlignment="0" applyProtection="0">
      <alignment vertical="center"/>
    </xf>
    <xf numFmtId="0" fontId="26" fillId="0" borderId="43" applyNumberFormat="0" applyFill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5" applyNumberFormat="0" applyFill="0" applyAlignment="0" applyProtection="0">
      <alignment vertical="center"/>
    </xf>
    <xf numFmtId="0" fontId="29" fillId="31" borderId="4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" borderId="41" applyNumberFormat="0" applyAlignment="0" applyProtection="0">
      <alignment vertical="center"/>
    </xf>
    <xf numFmtId="0" fontId="5" fillId="0" borderId="0"/>
    <xf numFmtId="0" fontId="2" fillId="0" borderId="0"/>
    <xf numFmtId="0" fontId="32" fillId="32" borderId="0" applyNumberFormat="0" applyBorder="0" applyAlignment="0" applyProtection="0">
      <alignment vertical="center"/>
    </xf>
    <xf numFmtId="0" fontId="2" fillId="0" borderId="0"/>
  </cellStyleXfs>
  <cellXfs count="630">
    <xf numFmtId="0" fontId="0" fillId="0" borderId="0" xfId="0" applyFont="1" applyAlignment="1">
      <alignment vertical="center"/>
    </xf>
    <xf numFmtId="0" fontId="3" fillId="0" borderId="18" xfId="44" applyFont="1" applyBorder="1" applyAlignment="1">
      <alignment horizontal="centerContinuous" vertical="center"/>
    </xf>
    <xf numFmtId="0" fontId="3" fillId="0" borderId="21" xfId="44" applyFont="1" applyBorder="1" applyAlignment="1">
      <alignment horizontal="centerContinuous" vertical="center"/>
    </xf>
    <xf numFmtId="0" fontId="2" fillId="0" borderId="0" xfId="44" applyFont="1" applyAlignment="1">
      <alignment vertical="center"/>
    </xf>
    <xf numFmtId="0" fontId="9" fillId="0" borderId="4" xfId="44" applyFont="1" applyBorder="1" applyAlignment="1">
      <alignment vertical="center"/>
    </xf>
    <xf numFmtId="0" fontId="3" fillId="0" borderId="0" xfId="44" applyFont="1" applyAlignment="1">
      <alignment vertical="center"/>
    </xf>
    <xf numFmtId="0" fontId="3" fillId="0" borderId="8" xfId="44" applyFont="1" applyBorder="1" applyAlignment="1">
      <alignment horizontal="centerContinuous" vertical="center"/>
    </xf>
    <xf numFmtId="0" fontId="3" fillId="0" borderId="6" xfId="44" applyFont="1" applyBorder="1" applyAlignment="1">
      <alignment horizontal="center" vertical="center"/>
    </xf>
    <xf numFmtId="0" fontId="3" fillId="0" borderId="15" xfId="44" applyFont="1" applyBorder="1" applyAlignment="1">
      <alignment vertical="center"/>
    </xf>
    <xf numFmtId="0" fontId="2" fillId="0" borderId="22" xfId="44" quotePrefix="1" applyFont="1" applyBorder="1" applyAlignment="1">
      <alignment horizontal="center" vertical="center"/>
    </xf>
    <xf numFmtId="0" fontId="2" fillId="0" borderId="15" xfId="44" applyFont="1" applyBorder="1" applyAlignment="1">
      <alignment vertical="center"/>
    </xf>
    <xf numFmtId="0" fontId="2" fillId="0" borderId="23" xfId="44" quotePrefix="1" applyFont="1" applyBorder="1" applyAlignment="1">
      <alignment horizontal="center" vertical="center"/>
    </xf>
    <xf numFmtId="0" fontId="2" fillId="0" borderId="24" xfId="44" applyFont="1" applyBorder="1" applyAlignment="1">
      <alignment horizontal="center" vertical="center"/>
    </xf>
    <xf numFmtId="0" fontId="2" fillId="0" borderId="5" xfId="44" quotePrefix="1" applyFont="1" applyBorder="1" applyAlignment="1">
      <alignment horizontal="center" vertical="center"/>
    </xf>
    <xf numFmtId="0" fontId="2" fillId="0" borderId="16" xfId="44" applyFont="1" applyBorder="1" applyAlignment="1">
      <alignment horizontal="center" vertical="center"/>
    </xf>
    <xf numFmtId="0" fontId="2" fillId="0" borderId="0" xfId="44" applyFont="1" applyAlignment="1">
      <alignment horizontal="center" vertical="center"/>
    </xf>
    <xf numFmtId="0" fontId="13" fillId="0" borderId="24" xfId="28" applyFont="1" applyBorder="1" applyAlignment="1">
      <alignment vertical="center"/>
    </xf>
    <xf numFmtId="0" fontId="13" fillId="0" borderId="25" xfId="28" applyFont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/>
    <xf numFmtId="0" fontId="33" fillId="0" borderId="47" xfId="28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176" fontId="0" fillId="0" borderId="0" xfId="0" applyNumberFormat="1" applyFont="1" applyBorder="1" applyAlignment="1" applyProtection="1">
      <alignment vertical="center"/>
    </xf>
    <xf numFmtId="0" fontId="6" fillId="0" borderId="0" xfId="0" applyFont="1" applyAlignment="1"/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>
      <alignment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0" fontId="7" fillId="0" borderId="0" xfId="0" applyFont="1" applyBorder="1" applyAlignment="1">
      <alignment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distributed" vertical="center" indent="1"/>
    </xf>
    <xf numFmtId="0" fontId="0" fillId="0" borderId="9" xfId="0" applyFont="1" applyBorder="1" applyAlignment="1" applyProtection="1">
      <alignment horizontal="distributed" vertical="center" indent="1"/>
    </xf>
    <xf numFmtId="0" fontId="7" fillId="0" borderId="0" xfId="0" applyFont="1" applyBorder="1" applyAlignment="1" applyProtection="1">
      <alignment horizontal="distributed" vertical="center" indent="1"/>
    </xf>
    <xf numFmtId="0" fontId="0" fillId="0" borderId="9" xfId="0" applyFont="1" applyFill="1" applyBorder="1" applyAlignment="1" applyProtection="1">
      <alignment horizontal="distributed" vertical="center" indent="1"/>
    </xf>
    <xf numFmtId="0" fontId="6" fillId="0" borderId="0" xfId="0" applyFont="1" applyBorder="1" applyAlignment="1" applyProtection="1">
      <alignment horizontal="distributed" vertical="center" indent="1"/>
    </xf>
    <xf numFmtId="0" fontId="0" fillId="0" borderId="27" xfId="0" applyFont="1" applyBorder="1" applyAlignment="1"/>
    <xf numFmtId="178" fontId="0" fillId="0" borderId="3" xfId="0" applyNumberFormat="1" applyFont="1" applyBorder="1" applyAlignment="1">
      <alignment horizontal="right"/>
    </xf>
    <xf numFmtId="178" fontId="0" fillId="0" borderId="0" xfId="0" applyNumberFormat="1" applyFont="1" applyBorder="1" applyAlignment="1">
      <alignment horizontal="right"/>
    </xf>
    <xf numFmtId="0" fontId="0" fillId="0" borderId="16" xfId="0" applyFont="1" applyBorder="1" applyAlignment="1" applyProtection="1">
      <alignment horizontal="distributed" vertical="center" indent="1"/>
    </xf>
    <xf numFmtId="0" fontId="0" fillId="0" borderId="31" xfId="0" applyFont="1" applyBorder="1" applyAlignment="1" applyProtection="1">
      <alignment horizontal="distributed" vertical="center" indent="1"/>
    </xf>
    <xf numFmtId="0" fontId="0" fillId="0" borderId="28" xfId="0" applyFont="1" applyBorder="1" applyAlignment="1" applyProtection="1">
      <alignment horizontal="distributed" vertical="center" indent="1"/>
    </xf>
    <xf numFmtId="178" fontId="0" fillId="0" borderId="5" xfId="0" applyNumberFormat="1" applyFont="1" applyBorder="1" applyAlignment="1">
      <alignment horizontal="right"/>
    </xf>
    <xf numFmtId="178" fontId="0" fillId="0" borderId="4" xfId="0" applyNumberFormat="1" applyFont="1" applyBorder="1" applyAlignment="1">
      <alignment horizontal="right"/>
    </xf>
    <xf numFmtId="0" fontId="33" fillId="0" borderId="26" xfId="28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 applyProtection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4" xfId="0" applyFont="1" applyBorder="1" applyAlignment="1">
      <alignment horizontal="centerContinuous" vertical="center"/>
    </xf>
    <xf numFmtId="0" fontId="6" fillId="0" borderId="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3" xfId="0" applyFont="1" applyBorder="1" applyAlignment="1">
      <alignment horizontal="centerContinuous" vertical="center"/>
    </xf>
    <xf numFmtId="179" fontId="0" fillId="0" borderId="0" xfId="0" applyNumberFormat="1" applyFont="1" applyBorder="1" applyAlignment="1" applyProtection="1">
      <alignment vertical="center"/>
    </xf>
    <xf numFmtId="179" fontId="0" fillId="0" borderId="15" xfId="0" applyNumberFormat="1" applyFont="1" applyBorder="1" applyAlignment="1" applyProtection="1">
      <alignment vertical="center"/>
    </xf>
    <xf numFmtId="179" fontId="8" fillId="0" borderId="0" xfId="0" applyNumberFormat="1" applyFont="1" applyBorder="1" applyAlignment="1" applyProtection="1">
      <alignment horizontal="centerContinuous" vertical="center"/>
    </xf>
    <xf numFmtId="180" fontId="0" fillId="0" borderId="0" xfId="0" applyNumberFormat="1" applyFont="1" applyBorder="1" applyAlignment="1" applyProtection="1">
      <alignment vertical="center"/>
    </xf>
    <xf numFmtId="180" fontId="0" fillId="0" borderId="15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Continuous" vertical="center"/>
    </xf>
    <xf numFmtId="0" fontId="0" fillId="0" borderId="15" xfId="0" quotePrefix="1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right"/>
    </xf>
    <xf numFmtId="181" fontId="0" fillId="0" borderId="0" xfId="0" applyNumberFormat="1" applyFont="1" applyBorder="1" applyAlignment="1">
      <alignment horizontal="right"/>
    </xf>
    <xf numFmtId="181" fontId="0" fillId="0" borderId="15" xfId="0" applyNumberFormat="1" applyFont="1" applyBorder="1" applyAlignment="1">
      <alignment horizontal="right"/>
    </xf>
    <xf numFmtId="0" fontId="0" fillId="0" borderId="0" xfId="0" applyNumberFormat="1" applyFont="1" applyBorder="1" applyAlignment="1" applyProtection="1">
      <alignment horizontal="right"/>
    </xf>
    <xf numFmtId="0" fontId="12" fillId="0" borderId="0" xfId="0" applyFont="1" applyAlignment="1"/>
    <xf numFmtId="0" fontId="6" fillId="0" borderId="15" xfId="0" quotePrefix="1" applyFont="1" applyBorder="1" applyAlignment="1" applyProtection="1">
      <alignment horizontal="center"/>
    </xf>
    <xf numFmtId="181" fontId="6" fillId="0" borderId="3" xfId="0" applyNumberFormat="1" applyFont="1" applyFill="1" applyBorder="1" applyAlignment="1" applyProtection="1"/>
    <xf numFmtId="181" fontId="6" fillId="0" borderId="0" xfId="0" applyNumberFormat="1" applyFont="1" applyFill="1" applyBorder="1" applyAlignment="1" applyProtection="1"/>
    <xf numFmtId="181" fontId="6" fillId="0" borderId="15" xfId="0" applyNumberFormat="1" applyFont="1" applyFill="1" applyBorder="1" applyAlignment="1" applyProtection="1"/>
    <xf numFmtId="0" fontId="6" fillId="0" borderId="0" xfId="0" applyNumberFormat="1" applyFont="1" applyBorder="1" applyAlignment="1" applyProtection="1">
      <alignment horizontal="right"/>
    </xf>
    <xf numFmtId="0" fontId="0" fillId="0" borderId="15" xfId="0" applyFont="1" applyBorder="1" applyAlignment="1">
      <alignment vertical="center"/>
    </xf>
    <xf numFmtId="176" fontId="0" fillId="0" borderId="15" xfId="0" applyNumberFormat="1" applyFont="1" applyBorder="1" applyAlignment="1" applyProtection="1">
      <alignment vertical="center"/>
    </xf>
    <xf numFmtId="0" fontId="0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0" fontId="0" fillId="0" borderId="0" xfId="0" applyFont="1" applyBorder="1" applyAlignment="1"/>
    <xf numFmtId="181" fontId="6" fillId="0" borderId="3" xfId="0" applyNumberFormat="1" applyFont="1" applyBorder="1" applyAlignment="1">
      <alignment horizontal="right"/>
    </xf>
    <xf numFmtId="181" fontId="6" fillId="0" borderId="0" xfId="0" applyNumberFormat="1" applyFont="1" applyBorder="1" applyAlignment="1">
      <alignment horizontal="right"/>
    </xf>
    <xf numFmtId="181" fontId="6" fillId="0" borderId="15" xfId="0" applyNumberFormat="1" applyFont="1" applyBorder="1" applyAlignment="1">
      <alignment horizontal="right"/>
    </xf>
    <xf numFmtId="181" fontId="0" fillId="0" borderId="0" xfId="0" applyNumberFormat="1" applyFont="1" applyBorder="1" applyAlignment="1" applyProtection="1">
      <alignment vertical="center"/>
    </xf>
    <xf numFmtId="181" fontId="0" fillId="0" borderId="1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horizontal="centerContinuous" vertical="center"/>
    </xf>
    <xf numFmtId="0" fontId="0" fillId="0" borderId="15" xfId="0" applyFont="1" applyBorder="1" applyAlignment="1">
      <alignment horizontal="right"/>
    </xf>
    <xf numFmtId="0" fontId="0" fillId="0" borderId="3" xfId="0" applyFont="1" applyBorder="1" applyAlignment="1" applyProtection="1">
      <alignment horizontal="right"/>
    </xf>
    <xf numFmtId="49" fontId="0" fillId="0" borderId="3" xfId="0" applyNumberFormat="1" applyFont="1" applyBorder="1" applyAlignment="1" applyProtection="1">
      <alignment horizontal="right"/>
    </xf>
    <xf numFmtId="0" fontId="0" fillId="0" borderId="15" xfId="0" applyFont="1" applyBorder="1" applyAlignment="1" applyProtection="1">
      <alignment horizontal="right"/>
    </xf>
    <xf numFmtId="49" fontId="0" fillId="0" borderId="15" xfId="0" applyNumberFormat="1" applyFont="1" applyBorder="1" applyAlignment="1" applyProtection="1">
      <alignment horizontal="right"/>
    </xf>
    <xf numFmtId="49" fontId="0" fillId="0" borderId="15" xfId="0" applyNumberFormat="1" applyFont="1" applyBorder="1" applyAlignment="1" applyProtection="1">
      <alignment horizontal="center" vertical="center"/>
    </xf>
    <xf numFmtId="49" fontId="0" fillId="0" borderId="3" xfId="0" applyNumberFormat="1" applyFont="1" applyBorder="1" applyAlignment="1" applyProtection="1">
      <alignment horizontal="center" vertical="center"/>
    </xf>
    <xf numFmtId="181" fontId="0" fillId="0" borderId="0" xfId="0" applyNumberFormat="1" applyFont="1" applyBorder="1" applyAlignment="1" applyProtection="1">
      <alignment horizontal="right" vertical="center"/>
    </xf>
    <xf numFmtId="181" fontId="0" fillId="0" borderId="15" xfId="0" applyNumberFormat="1" applyFont="1" applyBorder="1" applyAlignment="1" applyProtection="1">
      <alignment horizontal="right" vertical="center"/>
    </xf>
    <xf numFmtId="0" fontId="10" fillId="0" borderId="3" xfId="0" applyFont="1" applyBorder="1" applyAlignment="1" applyProtection="1">
      <alignment horizontal="centerContinuous" vertical="center"/>
    </xf>
    <xf numFmtId="0" fontId="0" fillId="0" borderId="16" xfId="0" applyFont="1" applyBorder="1" applyAlignment="1">
      <alignment vertical="center"/>
    </xf>
    <xf numFmtId="0" fontId="0" fillId="0" borderId="5" xfId="0" applyFont="1" applyBorder="1" applyAlignment="1">
      <alignment horizontal="centerContinuous" vertical="center"/>
    </xf>
    <xf numFmtId="0" fontId="34" fillId="0" borderId="0" xfId="0" applyFont="1" applyAlignment="1">
      <alignment vertical="center"/>
    </xf>
    <xf numFmtId="0" fontId="34" fillId="0" borderId="0" xfId="0" applyFont="1" applyAlignment="1"/>
    <xf numFmtId="0" fontId="34" fillId="0" borderId="0" xfId="0" applyFont="1" applyAlignment="1">
      <alignment horizontal="right" vertical="center"/>
    </xf>
    <xf numFmtId="0" fontId="34" fillId="0" borderId="11" xfId="0" applyFont="1" applyBorder="1" applyAlignment="1">
      <alignment vertical="center"/>
    </xf>
    <xf numFmtId="0" fontId="34" fillId="0" borderId="13" xfId="0" applyFont="1" applyBorder="1" applyAlignment="1">
      <alignment vertical="center"/>
    </xf>
    <xf numFmtId="0" fontId="34" fillId="0" borderId="14" xfId="0" applyFont="1" applyBorder="1" applyAlignment="1">
      <alignment vertical="center"/>
    </xf>
    <xf numFmtId="0" fontId="34" fillId="0" borderId="14" xfId="0" applyFont="1" applyBorder="1" applyAlignment="1">
      <alignment horizontal="centerContinuous" vertical="center"/>
    </xf>
    <xf numFmtId="179" fontId="34" fillId="0" borderId="0" xfId="0" applyNumberFormat="1" applyFont="1" applyBorder="1" applyAlignment="1" applyProtection="1">
      <alignment vertical="center"/>
    </xf>
    <xf numFmtId="179" fontId="34" fillId="0" borderId="15" xfId="0" applyNumberFormat="1" applyFont="1" applyBorder="1" applyAlignment="1" applyProtection="1">
      <alignment vertical="center"/>
    </xf>
    <xf numFmtId="179" fontId="34" fillId="0" borderId="0" xfId="0" applyNumberFormat="1" applyFont="1" applyAlignment="1"/>
    <xf numFmtId="180" fontId="34" fillId="0" borderId="0" xfId="0" applyNumberFormat="1" applyFont="1" applyBorder="1" applyAlignment="1" applyProtection="1">
      <alignment vertical="center"/>
    </xf>
    <xf numFmtId="180" fontId="34" fillId="0" borderId="15" xfId="0" applyNumberFormat="1" applyFont="1" applyBorder="1" applyAlignment="1" applyProtection="1">
      <alignment vertical="center"/>
    </xf>
    <xf numFmtId="0" fontId="34" fillId="0" borderId="0" xfId="0" applyFont="1" applyBorder="1" applyAlignment="1" applyProtection="1">
      <alignment horizontal="centerContinuous" vertical="center"/>
    </xf>
    <xf numFmtId="0" fontId="34" fillId="0" borderId="0" xfId="0" applyFont="1" applyBorder="1" applyAlignment="1" applyProtection="1">
      <alignment horizontal="right" vertical="center"/>
    </xf>
    <xf numFmtId="0" fontId="34" fillId="0" borderId="15" xfId="0" quotePrefix="1" applyFont="1" applyBorder="1" applyAlignment="1" applyProtection="1">
      <alignment horizontal="center"/>
    </xf>
    <xf numFmtId="0" fontId="34" fillId="0" borderId="0" xfId="0" applyFont="1" applyBorder="1" applyAlignment="1" applyProtection="1">
      <alignment horizontal="right"/>
    </xf>
    <xf numFmtId="0" fontId="34" fillId="0" borderId="0" xfId="0" applyFont="1" applyBorder="1" applyAlignment="1">
      <alignment vertical="center"/>
    </xf>
    <xf numFmtId="181" fontId="34" fillId="0" borderId="0" xfId="0" applyNumberFormat="1" applyFont="1" applyBorder="1" applyAlignment="1">
      <alignment horizontal="right"/>
    </xf>
    <xf numFmtId="181" fontId="34" fillId="0" borderId="15" xfId="0" applyNumberFormat="1" applyFont="1" applyBorder="1" applyAlignment="1">
      <alignment horizontal="right"/>
    </xf>
    <xf numFmtId="0" fontId="34" fillId="0" borderId="0" xfId="0" applyNumberFormat="1" applyFont="1" applyBorder="1" applyAlignment="1" applyProtection="1">
      <alignment horizontal="right"/>
    </xf>
    <xf numFmtId="176" fontId="34" fillId="0" borderId="0" xfId="0" applyNumberFormat="1" applyFont="1" applyBorder="1" applyAlignment="1" applyProtection="1">
      <alignment vertical="center"/>
    </xf>
    <xf numFmtId="176" fontId="34" fillId="0" borderId="15" xfId="0" applyNumberFormat="1" applyFont="1" applyBorder="1" applyAlignment="1" applyProtection="1">
      <alignment vertical="center"/>
    </xf>
    <xf numFmtId="0" fontId="34" fillId="0" borderId="0" xfId="0" applyFont="1" applyBorder="1" applyAlignment="1">
      <alignment horizontal="centerContinuous" vertical="center"/>
    </xf>
    <xf numFmtId="0" fontId="34" fillId="0" borderId="0" xfId="0" applyFont="1" applyBorder="1" applyAlignment="1"/>
    <xf numFmtId="181" fontId="34" fillId="0" borderId="0" xfId="0" applyNumberFormat="1" applyFont="1" applyBorder="1" applyAlignment="1" applyProtection="1">
      <alignment vertical="center"/>
    </xf>
    <xf numFmtId="181" fontId="34" fillId="0" borderId="15" xfId="0" applyNumberFormat="1" applyFont="1" applyBorder="1" applyAlignment="1" applyProtection="1">
      <alignment vertical="center"/>
    </xf>
    <xf numFmtId="0" fontId="34" fillId="0" borderId="3" xfId="0" applyFont="1" applyBorder="1" applyAlignment="1">
      <alignment horizontal="centerContinuous" vertical="center"/>
    </xf>
    <xf numFmtId="0" fontId="34" fillId="0" borderId="15" xfId="0" applyFont="1" applyBorder="1" applyAlignment="1">
      <alignment horizontal="right"/>
    </xf>
    <xf numFmtId="0" fontId="34" fillId="0" borderId="3" xfId="0" applyFont="1" applyBorder="1" applyAlignment="1" applyProtection="1">
      <alignment horizontal="right"/>
    </xf>
    <xf numFmtId="49" fontId="34" fillId="0" borderId="3" xfId="0" applyNumberFormat="1" applyFont="1" applyBorder="1" applyAlignment="1" applyProtection="1">
      <alignment horizontal="right"/>
    </xf>
    <xf numFmtId="0" fontId="34" fillId="0" borderId="15" xfId="0" applyFont="1" applyBorder="1" applyAlignment="1" applyProtection="1">
      <alignment horizontal="right"/>
    </xf>
    <xf numFmtId="49" fontId="34" fillId="0" borderId="15" xfId="0" applyNumberFormat="1" applyFont="1" applyBorder="1" applyAlignment="1" applyProtection="1">
      <alignment horizontal="right"/>
    </xf>
    <xf numFmtId="49" fontId="34" fillId="0" borderId="15" xfId="0" applyNumberFormat="1" applyFont="1" applyBorder="1" applyAlignment="1" applyProtection="1">
      <alignment horizontal="center" vertical="center"/>
    </xf>
    <xf numFmtId="49" fontId="34" fillId="0" borderId="3" xfId="0" applyNumberFormat="1" applyFont="1" applyBorder="1" applyAlignment="1" applyProtection="1">
      <alignment horizontal="center" vertical="center"/>
    </xf>
    <xf numFmtId="181" fontId="34" fillId="0" borderId="0" xfId="0" applyNumberFormat="1" applyFont="1" applyBorder="1" applyAlignment="1" applyProtection="1">
      <alignment horizontal="right" vertical="center"/>
    </xf>
    <xf numFmtId="181" fontId="34" fillId="0" borderId="15" xfId="0" applyNumberFormat="1" applyFont="1" applyBorder="1" applyAlignment="1" applyProtection="1">
      <alignment horizontal="right" vertical="center"/>
    </xf>
    <xf numFmtId="0" fontId="34" fillId="0" borderId="4" xfId="0" applyFont="1" applyBorder="1" applyAlignment="1">
      <alignment vertical="center"/>
    </xf>
    <xf numFmtId="176" fontId="34" fillId="0" borderId="5" xfId="0" applyNumberFormat="1" applyFont="1" applyBorder="1" applyAlignment="1" applyProtection="1">
      <alignment vertical="center"/>
    </xf>
    <xf numFmtId="176" fontId="34" fillId="0" borderId="4" xfId="0" applyNumberFormat="1" applyFont="1" applyBorder="1" applyAlignment="1" applyProtection="1">
      <alignment vertical="center"/>
    </xf>
    <xf numFmtId="0" fontId="34" fillId="0" borderId="5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Continuous" vertical="center"/>
    </xf>
    <xf numFmtId="0" fontId="6" fillId="0" borderId="15" xfId="0" applyFont="1" applyBorder="1" applyAlignment="1">
      <alignment horizontal="centerContinuous" vertical="center"/>
    </xf>
    <xf numFmtId="0" fontId="6" fillId="0" borderId="14" xfId="0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6" fillId="0" borderId="0" xfId="0" applyNumberFormat="1" applyFont="1" applyBorder="1" applyAlignment="1" applyProtection="1">
      <alignment vertical="center"/>
    </xf>
    <xf numFmtId="0" fontId="6" fillId="0" borderId="3" xfId="0" applyFont="1" applyBorder="1" applyAlignment="1" applyProtection="1">
      <alignment horizontal="center" vertical="center"/>
    </xf>
    <xf numFmtId="37" fontId="6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>
      <alignment horizontal="distributed" vertical="center"/>
    </xf>
    <xf numFmtId="0" fontId="7" fillId="0" borderId="15" xfId="0" applyFont="1" applyBorder="1" applyAlignment="1">
      <alignment vertical="center"/>
    </xf>
    <xf numFmtId="41" fontId="6" fillId="0" borderId="0" xfId="0" applyNumberFormat="1" applyFont="1" applyBorder="1" applyAlignment="1"/>
    <xf numFmtId="41" fontId="6" fillId="0" borderId="0" xfId="0" applyNumberFormat="1" applyFont="1" applyBorder="1" applyAlignment="1" applyProtection="1"/>
    <xf numFmtId="0" fontId="12" fillId="0" borderId="3" xfId="0" applyFont="1" applyBorder="1" applyAlignment="1" applyProtection="1">
      <alignment horizontal="center" vertical="center"/>
    </xf>
    <xf numFmtId="37" fontId="12" fillId="0" borderId="0" xfId="0" applyNumberFormat="1" applyFont="1" applyBorder="1" applyAlignment="1" applyProtection="1"/>
    <xf numFmtId="0" fontId="12" fillId="0" borderId="0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left" vertical="center"/>
    </xf>
    <xf numFmtId="0" fontId="11" fillId="0" borderId="0" xfId="0" applyFont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0" xfId="0" applyFont="1" applyBorder="1" applyAlignment="1" applyProtection="1">
      <alignment horizontal="centerContinuous" vertical="center"/>
    </xf>
    <xf numFmtId="0" fontId="11" fillId="0" borderId="15" xfId="0" applyFont="1" applyBorder="1" applyAlignment="1">
      <alignment horizontal="centerContinuous" vertical="center"/>
    </xf>
    <xf numFmtId="0" fontId="11" fillId="0" borderId="0" xfId="0" applyFont="1" applyBorder="1" applyAlignment="1">
      <alignment horizontal="centerContinuous"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0" xfId="0" applyFont="1" applyBorder="1" applyAlignment="1" applyProtection="1">
      <alignment horizontal="centerContinuous" vertical="center"/>
    </xf>
    <xf numFmtId="0" fontId="35" fillId="0" borderId="0" xfId="0" applyFont="1" applyBorder="1" applyAlignment="1" applyProtection="1">
      <alignment horizontal="distributed" vertical="center"/>
    </xf>
    <xf numFmtId="0" fontId="35" fillId="0" borderId="15" xfId="0" applyFont="1" applyBorder="1" applyAlignment="1">
      <alignment horizontal="centerContinuous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 applyProtection="1">
      <alignment horizontal="right" vertical="center"/>
    </xf>
    <xf numFmtId="0" fontId="11" fillId="0" borderId="15" xfId="0" applyFont="1" applyBorder="1" applyAlignment="1" applyProtection="1">
      <alignment horizontal="left" vertical="center"/>
    </xf>
    <xf numFmtId="49" fontId="11" fillId="0" borderId="0" xfId="0" applyNumberFormat="1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center" vertical="center"/>
    </xf>
    <xf numFmtId="0" fontId="34" fillId="0" borderId="20" xfId="0" applyFont="1" applyBorder="1" applyAlignment="1" applyProtection="1">
      <alignment horizontal="center" vertical="center"/>
    </xf>
    <xf numFmtId="0" fontId="34" fillId="0" borderId="1" xfId="0" applyFont="1" applyBorder="1" applyAlignment="1">
      <alignment horizontal="centerContinuous" vertical="center"/>
    </xf>
    <xf numFmtId="0" fontId="34" fillId="0" borderId="2" xfId="0" applyFont="1" applyBorder="1" applyAlignment="1" applyProtection="1">
      <alignment horizontal="center" vertical="center"/>
    </xf>
    <xf numFmtId="0" fontId="34" fillId="0" borderId="6" xfId="0" applyFont="1" applyBorder="1" applyAlignment="1" applyProtection="1">
      <alignment horizontal="center" vertical="center"/>
    </xf>
    <xf numFmtId="0" fontId="34" fillId="0" borderId="4" xfId="0" applyFont="1" applyBorder="1" applyAlignment="1">
      <alignment horizontal="centerContinuous" vertical="center"/>
    </xf>
    <xf numFmtId="41" fontId="34" fillId="0" borderId="0" xfId="0" applyNumberFormat="1" applyFont="1" applyAlignment="1"/>
    <xf numFmtId="41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Alignment="1"/>
    <xf numFmtId="41" fontId="34" fillId="0" borderId="0" xfId="0" applyNumberFormat="1" applyFont="1" applyFill="1" applyBorder="1" applyAlignment="1" applyProtection="1">
      <alignment vertical="center"/>
    </xf>
    <xf numFmtId="41" fontId="34" fillId="0" borderId="0" xfId="0" applyNumberFormat="1" applyFont="1" applyBorder="1" applyAlignment="1" applyProtection="1">
      <alignment vertical="center"/>
    </xf>
    <xf numFmtId="0" fontId="34" fillId="0" borderId="3" xfId="0" applyFont="1" applyBorder="1" applyAlignment="1" applyProtection="1">
      <alignment horizontal="center" vertical="center"/>
    </xf>
    <xf numFmtId="188" fontId="34" fillId="0" borderId="0" xfId="0" applyNumberFormat="1" applyFont="1" applyBorder="1" applyAlignment="1" applyProtection="1"/>
    <xf numFmtId="188" fontId="34" fillId="0" borderId="0" xfId="0" applyNumberFormat="1" applyFont="1" applyAlignment="1"/>
    <xf numFmtId="188" fontId="34" fillId="0" borderId="0" xfId="0" applyNumberFormat="1" applyFont="1" applyBorder="1" applyAlignment="1" applyProtection="1">
      <alignment horizontal="right"/>
    </xf>
    <xf numFmtId="41" fontId="34" fillId="0" borderId="0" xfId="0" applyNumberFormat="1" applyFont="1" applyAlignment="1">
      <alignment horizontal="right"/>
    </xf>
    <xf numFmtId="0" fontId="34" fillId="0" borderId="3" xfId="0" applyFont="1" applyBorder="1" applyAlignment="1">
      <alignment vertical="center"/>
    </xf>
    <xf numFmtId="41" fontId="34" fillId="0" borderId="0" xfId="0" applyNumberFormat="1" applyFont="1" applyFill="1" applyAlignment="1"/>
    <xf numFmtId="41" fontId="34" fillId="0" borderId="0" xfId="0" applyNumberFormat="1" applyFont="1" applyFill="1" applyAlignment="1">
      <alignment horizontal="right"/>
    </xf>
    <xf numFmtId="0" fontId="34" fillId="0" borderId="3" xfId="0" applyFont="1" applyBorder="1" applyAlignment="1">
      <alignment horizontal="center" vertical="center"/>
    </xf>
    <xf numFmtId="0" fontId="34" fillId="0" borderId="15" xfId="0" applyFont="1" applyBorder="1" applyAlignment="1"/>
    <xf numFmtId="0" fontId="34" fillId="0" borderId="0" xfId="0" applyFont="1" applyBorder="1" applyAlignment="1">
      <alignment vertical="top"/>
    </xf>
    <xf numFmtId="41" fontId="34" fillId="0" borderId="0" xfId="0" applyNumberFormat="1" applyFont="1" applyAlignment="1">
      <alignment vertical="center"/>
    </xf>
    <xf numFmtId="41" fontId="34" fillId="0" borderId="0" xfId="0" applyNumberFormat="1" applyFont="1" applyFill="1" applyBorder="1" applyAlignment="1">
      <alignment horizontal="right" vertical="center"/>
    </xf>
    <xf numFmtId="3" fontId="34" fillId="0" borderId="0" xfId="0" applyNumberFormat="1" applyFont="1" applyFill="1" applyAlignment="1">
      <alignment vertical="center"/>
    </xf>
    <xf numFmtId="41" fontId="34" fillId="0" borderId="0" xfId="0" applyNumberFormat="1" applyFont="1" applyBorder="1" applyAlignment="1" applyProtection="1">
      <alignment horizontal="right" vertical="center"/>
    </xf>
    <xf numFmtId="188" fontId="34" fillId="0" borderId="0" xfId="0" applyNumberFormat="1" applyFont="1" applyBorder="1" applyAlignment="1" applyProtection="1">
      <alignment vertical="center"/>
    </xf>
    <xf numFmtId="188" fontId="34" fillId="0" borderId="0" xfId="0" applyNumberFormat="1" applyFont="1" applyBorder="1" applyAlignment="1" applyProtection="1">
      <alignment horizontal="right" vertical="center"/>
    </xf>
    <xf numFmtId="187" fontId="34" fillId="0" borderId="0" xfId="0" applyNumberFormat="1" applyFont="1" applyFill="1" applyAlignment="1"/>
    <xf numFmtId="188" fontId="34" fillId="0" borderId="0" xfId="0" applyNumberFormat="1" applyFont="1" applyBorder="1" applyAlignment="1"/>
    <xf numFmtId="0" fontId="34" fillId="0" borderId="4" xfId="0" applyFont="1" applyBorder="1" applyAlignment="1"/>
    <xf numFmtId="0" fontId="34" fillId="0" borderId="16" xfId="0" applyFont="1" applyBorder="1" applyAlignment="1"/>
    <xf numFmtId="185" fontId="34" fillId="0" borderId="4" xfId="0" applyNumberFormat="1" applyFont="1" applyBorder="1" applyAlignment="1" applyProtection="1">
      <alignment vertical="center"/>
    </xf>
    <xf numFmtId="1" fontId="34" fillId="0" borderId="4" xfId="0" applyNumberFormat="1" applyFont="1" applyBorder="1" applyAlignment="1" applyProtection="1">
      <alignment vertical="center"/>
    </xf>
    <xf numFmtId="0" fontId="34" fillId="0" borderId="5" xfId="0" applyFont="1" applyBorder="1" applyAlignment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34" fillId="0" borderId="1" xfId="0" applyFont="1" applyBorder="1" applyAlignment="1" applyProtection="1">
      <alignment horizontal="center" vertical="center" wrapText="1"/>
    </xf>
    <xf numFmtId="0" fontId="34" fillId="0" borderId="15" xfId="0" applyFont="1" applyBorder="1" applyAlignment="1">
      <alignment vertical="center"/>
    </xf>
    <xf numFmtId="0" fontId="34" fillId="0" borderId="16" xfId="0" applyFont="1" applyBorder="1" applyAlignment="1">
      <alignment vertical="center"/>
    </xf>
    <xf numFmtId="0" fontId="34" fillId="0" borderId="0" xfId="0" applyFont="1" applyBorder="1" applyAlignment="1" applyProtection="1">
      <alignment horizontal="distributed" vertical="center"/>
    </xf>
    <xf numFmtId="0" fontId="11" fillId="0" borderId="0" xfId="0" applyFont="1" applyBorder="1" applyAlignment="1" applyProtection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34" fillId="0" borderId="0" xfId="0" applyFont="1" applyBorder="1" applyAlignment="1">
      <alignment horizontal="distributed"/>
    </xf>
    <xf numFmtId="0" fontId="34" fillId="0" borderId="0" xfId="0" applyFont="1" applyBorder="1" applyAlignment="1">
      <alignment horizontal="distributed" vertical="center"/>
    </xf>
    <xf numFmtId="0" fontId="34" fillId="0" borderId="0" xfId="0" applyFont="1" applyBorder="1" applyAlignment="1" applyProtection="1">
      <alignment horizontal="distributed" vertical="center"/>
    </xf>
    <xf numFmtId="0" fontId="37" fillId="0" borderId="0" xfId="0" applyFont="1" applyBorder="1" applyAlignment="1" applyProtection="1">
      <alignment horizontal="left" vertical="center"/>
    </xf>
    <xf numFmtId="0" fontId="38" fillId="0" borderId="6" xfId="0" applyFont="1" applyBorder="1" applyAlignment="1" applyProtection="1">
      <alignment vertical="center" wrapText="1"/>
    </xf>
    <xf numFmtId="0" fontId="37" fillId="0" borderId="0" xfId="0" applyFont="1" applyAlignment="1"/>
    <xf numFmtId="0" fontId="37" fillId="0" borderId="0" xfId="0" applyFont="1" applyAlignment="1">
      <alignment horizontal="center"/>
    </xf>
    <xf numFmtId="177" fontId="37" fillId="0" borderId="3" xfId="0" applyNumberFormat="1" applyFont="1" applyBorder="1" applyAlignment="1">
      <alignment horizontal="right"/>
    </xf>
    <xf numFmtId="177" fontId="37" fillId="0" borderId="0" xfId="0" applyNumberFormat="1" applyFont="1" applyAlignment="1">
      <alignment horizontal="right"/>
    </xf>
    <xf numFmtId="0" fontId="39" fillId="0" borderId="0" xfId="0" applyFont="1" applyAlignment="1"/>
    <xf numFmtId="0" fontId="39" fillId="0" borderId="0" xfId="0" applyFont="1" applyBorder="1" applyAlignment="1" applyProtection="1">
      <alignment horizontal="left" vertical="center"/>
    </xf>
    <xf numFmtId="0" fontId="39" fillId="0" borderId="0" xfId="0" applyFont="1" applyBorder="1" applyAlignment="1">
      <alignment vertical="center"/>
    </xf>
    <xf numFmtId="0" fontId="34" fillId="0" borderId="20" xfId="0" applyFont="1" applyBorder="1" applyAlignment="1"/>
    <xf numFmtId="0" fontId="39" fillId="0" borderId="20" xfId="0" applyFont="1" applyBorder="1" applyAlignment="1">
      <alignment horizontal="right"/>
    </xf>
    <xf numFmtId="0" fontId="34" fillId="0" borderId="1" xfId="0" applyFont="1" applyBorder="1" applyAlignment="1">
      <alignment vertical="center"/>
    </xf>
    <xf numFmtId="0" fontId="34" fillId="0" borderId="1" xfId="0" applyFont="1" applyBorder="1" applyAlignment="1" applyProtection="1">
      <alignment vertical="center" wrapText="1"/>
    </xf>
    <xf numFmtId="0" fontId="34" fillId="0" borderId="2" xfId="0" applyFont="1" applyBorder="1" applyAlignment="1" applyProtection="1">
      <alignment horizontal="center" vertical="center" wrapText="1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vertical="center"/>
    </xf>
    <xf numFmtId="0" fontId="34" fillId="0" borderId="6" xfId="0" applyFont="1" applyBorder="1" applyAlignment="1">
      <alignment vertical="center" wrapText="1"/>
    </xf>
    <xf numFmtId="176" fontId="34" fillId="0" borderId="14" xfId="0" applyNumberFormat="1" applyFont="1" applyBorder="1" applyAlignment="1" applyProtection="1">
      <alignment horizontal="center" vertical="center"/>
    </xf>
    <xf numFmtId="176" fontId="34" fillId="0" borderId="0" xfId="0" applyNumberFormat="1" applyFont="1" applyBorder="1" applyAlignment="1" applyProtection="1">
      <alignment horizontal="center" vertical="center"/>
    </xf>
    <xf numFmtId="177" fontId="34" fillId="0" borderId="3" xfId="0" applyNumberFormat="1" applyFont="1" applyBorder="1" applyAlignment="1">
      <alignment horizontal="right"/>
    </xf>
    <xf numFmtId="177" fontId="34" fillId="0" borderId="0" xfId="0" applyNumberFormat="1" applyFont="1" applyAlignment="1">
      <alignment horizontal="right"/>
    </xf>
    <xf numFmtId="177" fontId="34" fillId="0" borderId="0" xfId="0" applyNumberFormat="1" applyFont="1" applyFill="1" applyBorder="1" applyAlignment="1" applyProtection="1">
      <alignment horizontal="right" vertical="center"/>
    </xf>
    <xf numFmtId="186" fontId="34" fillId="0" borderId="3" xfId="0" applyNumberFormat="1" applyFont="1" applyBorder="1" applyAlignment="1" applyProtection="1">
      <alignment vertical="center"/>
    </xf>
    <xf numFmtId="186" fontId="34" fillId="0" borderId="0" xfId="0" applyNumberFormat="1" applyFont="1" applyBorder="1" applyAlignment="1" applyProtection="1">
      <alignment vertical="center"/>
    </xf>
    <xf numFmtId="186" fontId="34" fillId="0" borderId="0" xfId="0" applyNumberFormat="1" applyFont="1" applyAlignment="1"/>
    <xf numFmtId="177" fontId="34" fillId="0" borderId="3" xfId="0" applyNumberFormat="1" applyFont="1" applyBorder="1" applyAlignment="1" applyProtection="1">
      <alignment vertical="center"/>
    </xf>
    <xf numFmtId="177" fontId="34" fillId="0" borderId="0" xfId="0" applyNumberFormat="1" applyFont="1" applyBorder="1" applyAlignment="1" applyProtection="1">
      <alignment horizontal="right" vertical="center"/>
    </xf>
    <xf numFmtId="177" fontId="34" fillId="0" borderId="0" xfId="0" applyNumberFormat="1" applyFont="1" applyFill="1" applyBorder="1" applyAlignment="1" applyProtection="1">
      <alignment vertical="center"/>
    </xf>
    <xf numFmtId="177" fontId="34" fillId="0" borderId="0" xfId="0" applyNumberFormat="1" applyFont="1" applyBorder="1" applyAlignment="1" applyProtection="1">
      <alignment vertical="center"/>
    </xf>
    <xf numFmtId="0" fontId="34" fillId="0" borderId="0" xfId="0" applyFont="1" applyBorder="1" applyAlignment="1">
      <alignment horizontal="right" vertical="center"/>
    </xf>
    <xf numFmtId="177" fontId="34" fillId="0" borderId="0" xfId="0" applyNumberFormat="1" applyFont="1" applyAlignment="1"/>
    <xf numFmtId="190" fontId="0" fillId="0" borderId="3" xfId="0" applyNumberFormat="1" applyFont="1" applyBorder="1" applyAlignment="1">
      <alignment horizontal="right" vertical="center"/>
    </xf>
    <xf numFmtId="190" fontId="0" fillId="0" borderId="29" xfId="0" applyNumberFormat="1" applyFont="1" applyBorder="1" applyAlignment="1">
      <alignment horizontal="right" vertical="center"/>
    </xf>
    <xf numFmtId="190" fontId="0" fillId="0" borderId="0" xfId="0" applyNumberFormat="1" applyFont="1" applyAlignment="1">
      <alignment horizontal="right" vertical="center"/>
    </xf>
    <xf numFmtId="190" fontId="6" fillId="0" borderId="3" xfId="0" applyNumberFormat="1" applyFont="1" applyBorder="1" applyAlignment="1">
      <alignment horizontal="right" vertical="center"/>
    </xf>
    <xf numFmtId="190" fontId="6" fillId="0" borderId="0" xfId="0" applyNumberFormat="1" applyFont="1" applyAlignment="1">
      <alignment horizontal="right" vertical="center"/>
    </xf>
    <xf numFmtId="190" fontId="0" fillId="0" borderId="0" xfId="0" applyNumberFormat="1" applyFont="1" applyBorder="1" applyAlignment="1">
      <alignment horizontal="right" vertical="center"/>
    </xf>
    <xf numFmtId="190" fontId="0" fillId="0" borderId="4" xfId="0" applyNumberFormat="1" applyFont="1" applyBorder="1" applyAlignment="1">
      <alignment horizontal="right" vertical="center"/>
    </xf>
    <xf numFmtId="190" fontId="0" fillId="0" borderId="30" xfId="0" applyNumberFormat="1" applyFont="1" applyBorder="1" applyAlignment="1">
      <alignment horizontal="right" vertical="center"/>
    </xf>
    <xf numFmtId="190" fontId="0" fillId="0" borderId="5" xfId="0" applyNumberFormat="1" applyFont="1" applyBorder="1" applyAlignment="1">
      <alignment horizontal="righ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0" fillId="0" borderId="0" xfId="0" applyAlignment="1"/>
    <xf numFmtId="0" fontId="36" fillId="0" borderId="0" xfId="0" applyFont="1" applyAlignment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179" fontId="0" fillId="0" borderId="3" xfId="0" applyNumberFormat="1" applyFont="1" applyBorder="1" applyAlignment="1" applyProtection="1">
      <alignment vertical="center"/>
    </xf>
    <xf numFmtId="179" fontId="0" fillId="0" borderId="0" xfId="0" applyNumberFormat="1" applyAlignment="1"/>
    <xf numFmtId="180" fontId="0" fillId="0" borderId="3" xfId="0" applyNumberFormat="1" applyFont="1" applyBorder="1" applyAlignment="1" applyProtection="1">
      <alignment vertical="center"/>
    </xf>
    <xf numFmtId="181" fontId="0" fillId="0" borderId="3" xfId="0" applyNumberFormat="1" applyFont="1" applyFill="1" applyBorder="1" applyAlignment="1" applyProtection="1">
      <alignment horizontal="right"/>
    </xf>
    <xf numFmtId="181" fontId="0" fillId="0" borderId="0" xfId="0" applyNumberFormat="1" applyFont="1" applyFill="1" applyBorder="1" applyAlignment="1" applyProtection="1">
      <alignment horizontal="right"/>
    </xf>
    <xf numFmtId="181" fontId="0" fillId="0" borderId="15" xfId="0" applyNumberFormat="1" applyFont="1" applyFill="1" applyBorder="1" applyAlignment="1" applyProtection="1">
      <alignment horizontal="right"/>
    </xf>
    <xf numFmtId="181" fontId="0" fillId="0" borderId="3" xfId="0" applyNumberFormat="1" applyFont="1" applyBorder="1" applyAlignment="1">
      <alignment horizontal="right"/>
    </xf>
    <xf numFmtId="0" fontId="5" fillId="0" borderId="0" xfId="0" applyFont="1" applyAlignment="1"/>
    <xf numFmtId="176" fontId="0" fillId="0" borderId="3" xfId="0" applyNumberFormat="1" applyFont="1" applyBorder="1" applyAlignment="1" applyProtection="1">
      <alignment vertical="center"/>
    </xf>
    <xf numFmtId="181" fontId="0" fillId="0" borderId="3" xfId="0" applyNumberFormat="1" applyFont="1" applyBorder="1" applyAlignment="1" applyProtection="1">
      <alignment vertical="center"/>
    </xf>
    <xf numFmtId="181" fontId="0" fillId="0" borderId="3" xfId="0" applyNumberFormat="1" applyFont="1" applyBorder="1" applyAlignment="1" applyProtection="1">
      <alignment horizontal="right" vertical="center"/>
    </xf>
    <xf numFmtId="190" fontId="0" fillId="0" borderId="3" xfId="0" applyNumberFormat="1" applyFont="1" applyBorder="1" applyAlignment="1" applyProtection="1">
      <alignment horizontal="right" vertical="center"/>
    </xf>
    <xf numFmtId="190" fontId="0" fillId="0" borderId="0" xfId="0" applyNumberFormat="1" applyFont="1" applyBorder="1" applyAlignment="1" applyProtection="1">
      <alignment horizontal="right" vertical="center"/>
    </xf>
    <xf numFmtId="176" fontId="0" fillId="0" borderId="16" xfId="0" applyNumberFormat="1" applyFont="1" applyBorder="1" applyAlignment="1" applyProtection="1">
      <alignment vertical="center"/>
    </xf>
    <xf numFmtId="0" fontId="41" fillId="0" borderId="0" xfId="0" applyFont="1" applyAlignment="1" applyProtection="1">
      <alignment horizontal="left" vertical="center"/>
    </xf>
    <xf numFmtId="0" fontId="39" fillId="0" borderId="1" xfId="0" applyFont="1" applyBorder="1" applyAlignment="1">
      <alignment vertical="center"/>
    </xf>
    <xf numFmtId="0" fontId="39" fillId="0" borderId="10" xfId="0" applyFont="1" applyBorder="1" applyAlignment="1">
      <alignment vertical="center"/>
    </xf>
    <xf numFmtId="0" fontId="39" fillId="0" borderId="11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15" xfId="0" applyFont="1" applyBorder="1" applyAlignment="1">
      <alignment vertical="center"/>
    </xf>
    <xf numFmtId="0" fontId="37" fillId="0" borderId="3" xfId="0" applyFont="1" applyBorder="1" applyAlignment="1">
      <alignment horizontal="centerContinuous" vertical="center"/>
    </xf>
    <xf numFmtId="179" fontId="38" fillId="0" borderId="3" xfId="0" applyNumberFormat="1" applyFont="1" applyBorder="1" applyAlignment="1" applyProtection="1">
      <alignment horizontal="centerContinuous" vertical="center"/>
    </xf>
    <xf numFmtId="0" fontId="42" fillId="0" borderId="0" xfId="0" applyFont="1" applyAlignment="1"/>
    <xf numFmtId="0" fontId="37" fillId="0" borderId="15" xfId="0" quotePrefix="1" applyFont="1" applyBorder="1" applyAlignment="1" applyProtection="1">
      <alignment horizontal="center"/>
    </xf>
    <xf numFmtId="181" fontId="37" fillId="0" borderId="0" xfId="0" applyNumberFormat="1" applyFont="1" applyBorder="1" applyAlignment="1"/>
    <xf numFmtId="181" fontId="37" fillId="0" borderId="0" xfId="0" applyNumberFormat="1" applyFont="1" applyAlignment="1"/>
    <xf numFmtId="181" fontId="37" fillId="0" borderId="15" xfId="0" applyNumberFormat="1" applyFont="1" applyBorder="1" applyAlignment="1"/>
    <xf numFmtId="0" fontId="37" fillId="0" borderId="0" xfId="0" applyFont="1" applyBorder="1" applyAlignment="1">
      <alignment horizontal="centerContinuous" vertical="center"/>
    </xf>
    <xf numFmtId="179" fontId="38" fillId="0" borderId="0" xfId="0" applyNumberFormat="1" applyFont="1" applyBorder="1" applyAlignment="1" applyProtection="1">
      <alignment horizontal="centerContinuous" vertical="center"/>
    </xf>
    <xf numFmtId="181" fontId="37" fillId="0" borderId="0" xfId="0" applyNumberFormat="1" applyFont="1" applyBorder="1" applyAlignment="1">
      <alignment horizontal="right"/>
    </xf>
    <xf numFmtId="181" fontId="37" fillId="0" borderId="0" xfId="0" applyNumberFormat="1" applyFont="1" applyAlignment="1">
      <alignment horizontal="right"/>
    </xf>
    <xf numFmtId="181" fontId="37" fillId="0" borderId="15" xfId="0" applyNumberFormat="1" applyFont="1" applyBorder="1" applyAlignment="1">
      <alignment horizontal="right"/>
    </xf>
    <xf numFmtId="0" fontId="43" fillId="0" borderId="3" xfId="0" applyFont="1" applyBorder="1" applyAlignment="1" applyProtection="1">
      <alignment horizontal="centerContinuous" vertical="center"/>
    </xf>
    <xf numFmtId="0" fontId="37" fillId="0" borderId="0" xfId="0" applyFont="1" applyAlignment="1">
      <alignment vertical="center"/>
    </xf>
    <xf numFmtId="0" fontId="34" fillId="0" borderId="3" xfId="0" applyFont="1" applyBorder="1" applyAlignment="1" applyProtection="1">
      <alignment horizontal="centerContinuous" vertical="center"/>
    </xf>
    <xf numFmtId="181" fontId="34" fillId="0" borderId="0" xfId="0" applyNumberFormat="1" applyFont="1" applyAlignment="1">
      <alignment horizontal="right"/>
    </xf>
    <xf numFmtId="37" fontId="37" fillId="0" borderId="0" xfId="0" applyNumberFormat="1" applyFont="1" applyFill="1" applyBorder="1" applyAlignment="1" applyProtection="1">
      <alignment horizontal="left" vertical="center"/>
    </xf>
    <xf numFmtId="37" fontId="39" fillId="0" borderId="12" xfId="0" applyNumberFormat="1" applyFont="1" applyFill="1" applyBorder="1" applyAlignment="1" applyProtection="1">
      <alignment horizontal="center" vertical="center"/>
    </xf>
    <xf numFmtId="37" fontId="38" fillId="0" borderId="12" xfId="0" applyNumberFormat="1" applyFont="1" applyFill="1" applyBorder="1" applyAlignment="1" applyProtection="1">
      <alignment horizontal="center" vertical="center"/>
    </xf>
    <xf numFmtId="37" fontId="43" fillId="0" borderId="12" xfId="0" applyNumberFormat="1" applyFont="1" applyFill="1" applyBorder="1" applyAlignment="1" applyProtection="1">
      <alignment horizontal="center" vertical="center"/>
    </xf>
    <xf numFmtId="38" fontId="37" fillId="0" borderId="0" xfId="34" applyFont="1" applyFill="1"/>
    <xf numFmtId="3" fontId="37" fillId="0" borderId="3" xfId="0" applyNumberFormat="1" applyFont="1" applyBorder="1" applyAlignment="1">
      <alignment vertical="center"/>
    </xf>
    <xf numFmtId="3" fontId="37" fillId="0" borderId="0" xfId="0" applyNumberFormat="1" applyFont="1" applyAlignment="1">
      <alignment vertical="center"/>
    </xf>
    <xf numFmtId="38" fontId="37" fillId="0" borderId="3" xfId="34" applyFont="1" applyFill="1" applyBorder="1"/>
    <xf numFmtId="189" fontId="37" fillId="0" borderId="3" xfId="46" applyNumberFormat="1" applyFont="1" applyFill="1" applyBorder="1" applyAlignment="1">
      <alignment horizontal="right" vertical="center" shrinkToFit="1"/>
    </xf>
    <xf numFmtId="189" fontId="37" fillId="0" borderId="0" xfId="46" applyNumberFormat="1" applyFont="1" applyFill="1" applyBorder="1" applyAlignment="1">
      <alignment horizontal="right" vertical="center"/>
    </xf>
    <xf numFmtId="189" fontId="37" fillId="0" borderId="0" xfId="0" applyNumberFormat="1" applyFont="1" applyFill="1" applyBorder="1" applyAlignment="1">
      <alignment horizontal="right" vertical="center"/>
    </xf>
    <xf numFmtId="189" fontId="37" fillId="0" borderId="0" xfId="0" applyNumberFormat="1" applyFont="1" applyFill="1" applyBorder="1" applyAlignment="1">
      <alignment horizontal="right" vertical="center" shrinkToFit="1"/>
    </xf>
    <xf numFmtId="189" fontId="37" fillId="0" borderId="0" xfId="46" applyNumberFormat="1" applyFont="1" applyFill="1" applyBorder="1" applyAlignment="1">
      <alignment horizontal="right" vertical="center" shrinkToFit="1"/>
    </xf>
    <xf numFmtId="37" fontId="39" fillId="0" borderId="4" xfId="0" applyNumberFormat="1" applyFont="1" applyFill="1" applyBorder="1" applyAlignment="1" applyProtection="1">
      <alignment vertical="center"/>
    </xf>
    <xf numFmtId="37" fontId="39" fillId="0" borderId="12" xfId="0" applyNumberFormat="1" applyFont="1" applyFill="1" applyBorder="1" applyAlignment="1" applyProtection="1">
      <alignment horizontal="center" vertical="center" wrapText="1"/>
    </xf>
    <xf numFmtId="37" fontId="38" fillId="0" borderId="12" xfId="0" applyNumberFormat="1" applyFont="1" applyFill="1" applyBorder="1" applyAlignment="1" applyProtection="1">
      <alignment horizontal="center" vertical="center" wrapText="1"/>
    </xf>
    <xf numFmtId="0" fontId="37" fillId="0" borderId="3" xfId="0" applyFont="1" applyBorder="1" applyAlignment="1">
      <alignment vertical="center"/>
    </xf>
    <xf numFmtId="189" fontId="37" fillId="0" borderId="3" xfId="0" applyNumberFormat="1" applyFont="1" applyFill="1" applyBorder="1" applyAlignment="1">
      <alignment horizontal="right" vertical="center"/>
    </xf>
    <xf numFmtId="37" fontId="39" fillId="0" borderId="3" xfId="0" applyNumberFormat="1" applyFont="1" applyFill="1" applyBorder="1" applyAlignment="1" applyProtection="1">
      <alignment horizontal="center" vertical="center"/>
    </xf>
    <xf numFmtId="37" fontId="39" fillId="0" borderId="5" xfId="0" applyNumberFormat="1" applyFont="1" applyFill="1" applyBorder="1" applyAlignment="1" applyProtection="1">
      <alignment horizontal="center" vertical="center"/>
    </xf>
    <xf numFmtId="37" fontId="39" fillId="0" borderId="0" xfId="0" applyNumberFormat="1" applyFont="1" applyFill="1" applyBorder="1" applyAlignment="1" applyProtection="1">
      <alignment horizontal="center" vertical="center"/>
    </xf>
    <xf numFmtId="37" fontId="37" fillId="0" borderId="0" xfId="0" applyNumberFormat="1" applyFont="1" applyFill="1" applyAlignment="1"/>
    <xf numFmtId="3" fontId="37" fillId="0" borderId="0" xfId="0" applyNumberFormat="1" applyFont="1" applyFill="1" applyAlignment="1">
      <alignment horizontal="right" vertical="center"/>
    </xf>
    <xf numFmtId="3" fontId="37" fillId="0" borderId="0" xfId="0" applyNumberFormat="1" applyFont="1" applyAlignment="1">
      <alignment horizontal="right" vertical="center"/>
    </xf>
    <xf numFmtId="38" fontId="37" fillId="0" borderId="3" xfId="34" quotePrefix="1" applyFont="1" applyFill="1" applyBorder="1" applyAlignment="1" applyProtection="1">
      <alignment horizontal="right" vertical="center"/>
    </xf>
    <xf numFmtId="3" fontId="37" fillId="0" borderId="0" xfId="0" applyNumberFormat="1" applyFont="1" applyBorder="1" applyAlignment="1">
      <alignment vertical="center"/>
    </xf>
    <xf numFmtId="38" fontId="37" fillId="0" borderId="0" xfId="34" quotePrefix="1" applyFont="1" applyFill="1" applyBorder="1" applyAlignment="1" applyProtection="1">
      <alignment horizontal="right" vertical="center"/>
    </xf>
    <xf numFmtId="0" fontId="37" fillId="0" borderId="0" xfId="0" applyNumberFormat="1" applyFont="1" applyFill="1" applyBorder="1" applyAlignment="1">
      <alignment horizontal="right" vertical="center"/>
    </xf>
    <xf numFmtId="37" fontId="39" fillId="0" borderId="0" xfId="0" applyNumberFormat="1" applyFont="1" applyFill="1" applyBorder="1" applyAlignment="1">
      <alignment horizontal="left" vertical="center"/>
    </xf>
    <xf numFmtId="37" fontId="34" fillId="0" borderId="0" xfId="0" applyNumberFormat="1" applyFont="1" applyFill="1" applyAlignment="1">
      <alignment vertical="center"/>
    </xf>
    <xf numFmtId="37" fontId="34" fillId="0" borderId="0" xfId="0" applyNumberFormat="1" applyFont="1" applyFill="1" applyAlignment="1"/>
    <xf numFmtId="37" fontId="34" fillId="0" borderId="0" xfId="0" applyNumberFormat="1" applyFont="1" applyFill="1" applyAlignment="1">
      <alignment horizontal="right" vertical="center"/>
    </xf>
    <xf numFmtId="37" fontId="34" fillId="0" borderId="0" xfId="0" applyNumberFormat="1" applyFont="1" applyFill="1" applyBorder="1" applyAlignment="1" applyProtection="1">
      <alignment horizontal="center" vertical="center"/>
    </xf>
    <xf numFmtId="37" fontId="34" fillId="0" borderId="0" xfId="0" applyNumberFormat="1" applyFont="1" applyFill="1" applyBorder="1" applyAlignment="1" applyProtection="1">
      <alignment horizontal="centerContinuous" vertical="center"/>
    </xf>
    <xf numFmtId="37" fontId="34" fillId="0" borderId="11" xfId="0" applyNumberFormat="1" applyFont="1" applyFill="1" applyBorder="1" applyAlignment="1">
      <alignment vertical="center"/>
    </xf>
    <xf numFmtId="37" fontId="34" fillId="0" borderId="14" xfId="0" applyNumberFormat="1" applyFont="1" applyFill="1" applyBorder="1" applyAlignment="1" applyProtection="1">
      <alignment vertical="center"/>
    </xf>
    <xf numFmtId="37" fontId="34" fillId="0" borderId="11" xfId="0" applyNumberFormat="1" applyFont="1" applyFill="1" applyBorder="1" applyAlignment="1" applyProtection="1">
      <alignment vertical="center"/>
    </xf>
    <xf numFmtId="37" fontId="34" fillId="0" borderId="11" xfId="0" applyNumberFormat="1" applyFont="1" applyFill="1" applyBorder="1" applyAlignment="1"/>
    <xf numFmtId="37" fontId="34" fillId="0" borderId="13" xfId="0" applyNumberFormat="1" applyFont="1" applyFill="1" applyBorder="1" applyAlignment="1" applyProtection="1">
      <alignment vertical="center"/>
    </xf>
    <xf numFmtId="37" fontId="34" fillId="0" borderId="14" xfId="0" applyNumberFormat="1" applyFont="1" applyFill="1" applyBorder="1" applyAlignment="1" applyProtection="1">
      <alignment horizontal="centerContinuous" vertical="center"/>
    </xf>
    <xf numFmtId="37" fontId="34" fillId="0" borderId="0" xfId="0" applyNumberFormat="1" applyFont="1" applyFill="1" applyBorder="1" applyAlignment="1" applyProtection="1">
      <alignment horizontal="left" vertical="center"/>
    </xf>
    <xf numFmtId="182" fontId="34" fillId="0" borderId="3" xfId="0" applyNumberFormat="1" applyFont="1" applyFill="1" applyBorder="1" applyAlignment="1"/>
    <xf numFmtId="191" fontId="37" fillId="0" borderId="0" xfId="0" applyNumberFormat="1" applyFont="1" applyFill="1" applyBorder="1" applyAlignment="1">
      <alignment horizontal="right" vertical="center"/>
    </xf>
    <xf numFmtId="182" fontId="34" fillId="0" borderId="0" xfId="0" applyNumberFormat="1" applyFont="1" applyFill="1" applyBorder="1" applyAlignment="1"/>
    <xf numFmtId="0" fontId="34" fillId="0" borderId="0" xfId="0" applyNumberFormat="1" applyFont="1" applyFill="1" applyBorder="1" applyAlignment="1"/>
    <xf numFmtId="0" fontId="34" fillId="0" borderId="0" xfId="0" applyNumberFormat="1" applyFont="1" applyFill="1" applyBorder="1" applyAlignment="1" applyProtection="1">
      <alignment vertical="center"/>
    </xf>
    <xf numFmtId="182" fontId="34" fillId="0" borderId="15" xfId="0" applyNumberFormat="1" applyFont="1" applyFill="1" applyBorder="1" applyAlignment="1"/>
    <xf numFmtId="37" fontId="34" fillId="0" borderId="3" xfId="0" applyNumberFormat="1" applyFont="1" applyFill="1" applyBorder="1" applyAlignment="1" applyProtection="1">
      <alignment horizontal="right" vertical="center"/>
    </xf>
    <xf numFmtId="182" fontId="34" fillId="0" borderId="0" xfId="0" applyNumberFormat="1" applyFont="1" applyFill="1" applyBorder="1" applyAlignment="1" applyProtection="1">
      <alignment vertical="center"/>
    </xf>
    <xf numFmtId="182" fontId="34" fillId="0" borderId="15" xfId="0" applyNumberFormat="1" applyFont="1" applyFill="1" applyBorder="1" applyAlignment="1">
      <alignment horizontal="right"/>
    </xf>
    <xf numFmtId="38" fontId="34" fillId="0" borderId="0" xfId="34" applyFont="1" applyFill="1"/>
    <xf numFmtId="37" fontId="34" fillId="0" borderId="3" xfId="0" applyNumberFormat="1" applyFont="1" applyFill="1" applyBorder="1" applyAlignment="1"/>
    <xf numFmtId="0" fontId="34" fillId="0" borderId="0" xfId="0" applyNumberFormat="1" applyFont="1" applyFill="1" applyAlignment="1">
      <alignment horizontal="right"/>
    </xf>
    <xf numFmtId="37" fontId="34" fillId="0" borderId="3" xfId="0" quotePrefix="1" applyNumberFormat="1" applyFont="1" applyFill="1" applyBorder="1" applyAlignment="1" applyProtection="1">
      <alignment horizontal="right" vertical="center"/>
    </xf>
    <xf numFmtId="38" fontId="34" fillId="0" borderId="0" xfId="34" applyFont="1" applyFill="1" applyBorder="1" applyAlignment="1" applyProtection="1">
      <alignment horizontal="left" vertical="center"/>
    </xf>
    <xf numFmtId="3" fontId="34" fillId="0" borderId="3" xfId="0" applyNumberFormat="1" applyFont="1" applyBorder="1" applyAlignment="1">
      <alignment vertical="center"/>
    </xf>
    <xf numFmtId="0" fontId="34" fillId="0" borderId="0" xfId="0" applyNumberFormat="1" applyFont="1" applyAlignment="1">
      <alignment vertical="center"/>
    </xf>
    <xf numFmtId="3" fontId="34" fillId="0" borderId="0" xfId="0" applyNumberFormat="1" applyFont="1" applyAlignment="1">
      <alignment vertical="center"/>
    </xf>
    <xf numFmtId="38" fontId="37" fillId="0" borderId="0" xfId="34" applyFont="1" applyFill="1" applyBorder="1" applyAlignment="1" applyProtection="1">
      <alignment horizontal="left" vertical="center"/>
    </xf>
    <xf numFmtId="0" fontId="37" fillId="0" borderId="0" xfId="0" applyNumberFormat="1" applyFont="1" applyAlignment="1">
      <alignment horizontal="right" vertical="center"/>
    </xf>
    <xf numFmtId="0" fontId="37" fillId="0" borderId="0" xfId="0" applyNumberFormat="1" applyFont="1" applyAlignment="1">
      <alignment vertical="center"/>
    </xf>
    <xf numFmtId="37" fontId="34" fillId="0" borderId="0" xfId="0" applyNumberFormat="1" applyFont="1" applyFill="1" applyBorder="1" applyAlignment="1">
      <alignment horizontal="left" vertical="center"/>
    </xf>
    <xf numFmtId="3" fontId="34" fillId="0" borderId="3" xfId="0" applyNumberFormat="1" applyFont="1" applyFill="1" applyBorder="1" applyAlignment="1">
      <alignment horizontal="right"/>
    </xf>
    <xf numFmtId="3" fontId="34" fillId="0" borderId="0" xfId="0" applyNumberFormat="1" applyFont="1" applyFill="1" applyAlignment="1">
      <alignment horizontal="right"/>
    </xf>
    <xf numFmtId="37" fontId="34" fillId="0" borderId="3" xfId="0" applyNumberFormat="1" applyFont="1" applyFill="1" applyBorder="1" applyAlignment="1" applyProtection="1">
      <alignment horizontal="centerContinuous" vertical="center"/>
    </xf>
    <xf numFmtId="49" fontId="34" fillId="0" borderId="0" xfId="0" applyNumberFormat="1" applyFont="1" applyFill="1" applyBorder="1" applyAlignment="1" applyProtection="1">
      <alignment horizontal="right" vertical="center"/>
    </xf>
    <xf numFmtId="3" fontId="37" fillId="0" borderId="0" xfId="0" applyNumberFormat="1" applyFont="1" applyFill="1" applyAlignment="1">
      <alignment horizontal="right"/>
    </xf>
    <xf numFmtId="37" fontId="34" fillId="0" borderId="0" xfId="0" applyNumberFormat="1" applyFont="1" applyFill="1" applyBorder="1" applyAlignment="1" applyProtection="1">
      <alignment horizontal="right" vertical="center"/>
    </xf>
    <xf numFmtId="37" fontId="34" fillId="0" borderId="4" xfId="0" applyNumberFormat="1" applyFont="1" applyFill="1" applyBorder="1" applyAlignment="1">
      <alignment vertical="center"/>
    </xf>
    <xf numFmtId="37" fontId="34" fillId="0" borderId="5" xfId="0" applyNumberFormat="1" applyFont="1" applyFill="1" applyBorder="1" applyAlignment="1" applyProtection="1">
      <alignment vertical="center"/>
    </xf>
    <xf numFmtId="37" fontId="34" fillId="0" borderId="4" xfId="0" applyNumberFormat="1" applyFont="1" applyFill="1" applyBorder="1" applyAlignment="1" applyProtection="1">
      <alignment vertical="center"/>
    </xf>
    <xf numFmtId="37" fontId="34" fillId="0" borderId="16" xfId="0" applyNumberFormat="1" applyFont="1" applyFill="1" applyBorder="1" applyAlignment="1" applyProtection="1">
      <alignment vertical="center"/>
    </xf>
    <xf numFmtId="37" fontId="34" fillId="0" borderId="5" xfId="0" applyNumberFormat="1" applyFont="1" applyFill="1" applyBorder="1" applyAlignment="1" applyProtection="1">
      <alignment horizontal="centerContinuous" vertical="center"/>
    </xf>
    <xf numFmtId="37" fontId="34" fillId="0" borderId="0" xfId="0" applyNumberFormat="1" applyFont="1" applyFill="1" applyBorder="1" applyAlignment="1">
      <alignment vertical="center"/>
    </xf>
    <xf numFmtId="37" fontId="34" fillId="0" borderId="0" xfId="0" applyNumberFormat="1" applyFont="1" applyFill="1" applyBorder="1" applyAlignment="1" applyProtection="1">
      <alignment vertical="center"/>
    </xf>
    <xf numFmtId="37" fontId="34" fillId="0" borderId="13" xfId="0" applyNumberFormat="1" applyFont="1" applyFill="1" applyBorder="1" applyAlignment="1">
      <alignment vertical="center"/>
    </xf>
    <xf numFmtId="182" fontId="34" fillId="0" borderId="3" xfId="0" applyNumberFormat="1" applyFont="1" applyFill="1" applyBorder="1" applyAlignment="1" applyProtection="1">
      <alignment vertical="center"/>
    </xf>
    <xf numFmtId="182" fontId="34" fillId="0" borderId="0" xfId="0" applyNumberFormat="1" applyFont="1" applyFill="1" applyBorder="1" applyAlignment="1" applyProtection="1">
      <alignment horizontal="right" vertical="center"/>
    </xf>
    <xf numFmtId="182" fontId="34" fillId="0" borderId="15" xfId="0" applyNumberFormat="1" applyFont="1" applyFill="1" applyBorder="1" applyAlignment="1" applyProtection="1">
      <alignment vertical="center"/>
    </xf>
    <xf numFmtId="189" fontId="37" fillId="0" borderId="0" xfId="0" applyNumberFormat="1" applyFont="1" applyAlignment="1">
      <alignment horizontal="right" vertical="center"/>
    </xf>
    <xf numFmtId="37" fontId="37" fillId="0" borderId="0" xfId="0" applyNumberFormat="1" applyFont="1" applyAlignment="1">
      <alignment horizontal="right" vertical="center"/>
    </xf>
    <xf numFmtId="37" fontId="34" fillId="0" borderId="15" xfId="0" applyNumberFormat="1" applyFont="1" applyFill="1" applyBorder="1" applyAlignment="1" applyProtection="1">
      <alignment horizontal="right" vertical="center"/>
    </xf>
    <xf numFmtId="37" fontId="34" fillId="0" borderId="16" xfId="0" applyNumberFormat="1" applyFont="1" applyFill="1" applyBorder="1" applyAlignment="1">
      <alignment vertical="center"/>
    </xf>
    <xf numFmtId="37" fontId="34" fillId="0" borderId="15" xfId="0" applyNumberFormat="1" applyFont="1" applyFill="1" applyBorder="1" applyAlignment="1" applyProtection="1">
      <alignment horizontal="left" vertical="center"/>
    </xf>
    <xf numFmtId="182" fontId="34" fillId="0" borderId="0" xfId="0" applyNumberFormat="1" applyFont="1" applyFill="1" applyBorder="1" applyAlignment="1">
      <alignment horizontal="right"/>
    </xf>
    <xf numFmtId="37" fontId="34" fillId="0" borderId="0" xfId="0" quotePrefix="1" applyNumberFormat="1" applyFont="1" applyFill="1" applyBorder="1" applyAlignment="1" applyProtection="1">
      <alignment horizontal="right" vertical="center"/>
    </xf>
    <xf numFmtId="38" fontId="34" fillId="0" borderId="15" xfId="34" applyFont="1" applyFill="1" applyBorder="1" applyAlignment="1" applyProtection="1">
      <alignment horizontal="left" vertical="center"/>
    </xf>
    <xf numFmtId="37" fontId="34" fillId="0" borderId="0" xfId="0" applyNumberFormat="1" applyFont="1" applyFill="1" applyAlignment="1">
      <alignment horizontal="right"/>
    </xf>
    <xf numFmtId="37" fontId="34" fillId="0" borderId="0" xfId="0" applyNumberFormat="1" applyFont="1" applyFill="1" applyBorder="1" applyAlignment="1"/>
    <xf numFmtId="38" fontId="37" fillId="0" borderId="15" xfId="34" applyFont="1" applyFill="1" applyBorder="1" applyAlignment="1" applyProtection="1">
      <alignment horizontal="left" vertical="center"/>
    </xf>
    <xf numFmtId="37" fontId="34" fillId="0" borderId="15" xfId="0" applyNumberFormat="1" applyFont="1" applyFill="1" applyBorder="1" applyAlignment="1">
      <alignment horizontal="left" vertical="center"/>
    </xf>
    <xf numFmtId="3" fontId="34" fillId="0" borderId="0" xfId="0" applyNumberFormat="1" applyFont="1" applyFill="1" applyBorder="1" applyAlignment="1">
      <alignment horizontal="right"/>
    </xf>
    <xf numFmtId="49" fontId="34" fillId="0" borderId="15" xfId="0" applyNumberFormat="1" applyFont="1" applyFill="1" applyBorder="1" applyAlignment="1" applyProtection="1">
      <alignment horizontal="right" vertical="center"/>
    </xf>
    <xf numFmtId="37" fontId="34" fillId="0" borderId="5" xfId="0" applyNumberFormat="1" applyFont="1" applyFill="1" applyBorder="1" applyAlignment="1">
      <alignment vertical="center"/>
    </xf>
    <xf numFmtId="3" fontId="11" fillId="0" borderId="0" xfId="0" applyNumberFormat="1" applyFont="1" applyFill="1" applyAlignment="1"/>
    <xf numFmtId="0" fontId="37" fillId="0" borderId="2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horizontal="centerContinuous" vertical="center"/>
    </xf>
    <xf numFmtId="0" fontId="37" fillId="0" borderId="0" xfId="0" applyFont="1" applyBorder="1" applyAlignment="1" applyProtection="1">
      <alignment horizontal="distributed" vertical="center"/>
    </xf>
    <xf numFmtId="0" fontId="37" fillId="0" borderId="15" xfId="0" applyFont="1" applyBorder="1" applyAlignment="1">
      <alignment horizontal="centerContinuous" vertical="center"/>
    </xf>
    <xf numFmtId="180" fontId="37" fillId="0" borderId="0" xfId="0" applyNumberFormat="1" applyFont="1" applyAlignment="1">
      <alignment vertical="center"/>
    </xf>
    <xf numFmtId="180" fontId="37" fillId="0" borderId="0" xfId="0" applyNumberFormat="1" applyFont="1" applyBorder="1" applyAlignment="1" applyProtection="1">
      <alignment horizontal="right" vertical="center"/>
    </xf>
    <xf numFmtId="3" fontId="37" fillId="0" borderId="0" xfId="0" applyNumberFormat="1" applyFont="1" applyFill="1" applyAlignment="1">
      <alignment vertical="center"/>
    </xf>
    <xf numFmtId="37" fontId="37" fillId="0" borderId="3" xfId="0" applyNumberFormat="1" applyFont="1" applyBorder="1" applyAlignment="1" applyProtection="1">
      <alignment horizontal="centerContinuous" vertical="center"/>
    </xf>
    <xf numFmtId="0" fontId="34" fillId="0" borderId="15" xfId="0" applyFont="1" applyBorder="1" applyAlignment="1">
      <alignment horizontal="centerContinuous" vertical="center"/>
    </xf>
    <xf numFmtId="183" fontId="34" fillId="0" borderId="0" xfId="0" applyNumberFormat="1" applyFont="1" applyAlignment="1"/>
    <xf numFmtId="183" fontId="34" fillId="0" borderId="0" xfId="0" applyNumberFormat="1" applyFont="1" applyFill="1" applyBorder="1" applyAlignment="1"/>
    <xf numFmtId="4" fontId="34" fillId="0" borderId="0" xfId="0" applyNumberFormat="1" applyFont="1" applyFill="1" applyAlignment="1"/>
    <xf numFmtId="2" fontId="34" fillId="0" borderId="3" xfId="0" applyNumberFormat="1" applyFont="1" applyBorder="1" applyAlignment="1" applyProtection="1">
      <alignment horizontal="centerContinuous" vertical="center"/>
    </xf>
    <xf numFmtId="183" fontId="34" fillId="0" borderId="0" xfId="0" applyNumberFormat="1" applyFont="1" applyBorder="1" applyAlignment="1" applyProtection="1"/>
    <xf numFmtId="2" fontId="34" fillId="0" borderId="0" xfId="0" applyNumberFormat="1" applyFont="1" applyAlignment="1"/>
    <xf numFmtId="184" fontId="34" fillId="0" borderId="0" xfId="0" applyNumberFormat="1" applyFont="1" applyBorder="1" applyAlignment="1" applyProtection="1"/>
    <xf numFmtId="181" fontId="34" fillId="0" borderId="0" xfId="0" applyNumberFormat="1" applyFont="1" applyAlignment="1"/>
    <xf numFmtId="181" fontId="34" fillId="0" borderId="0" xfId="0" applyNumberFormat="1" applyFont="1" applyFill="1" applyBorder="1" applyAlignment="1"/>
    <xf numFmtId="187" fontId="34" fillId="0" borderId="0" xfId="0" applyNumberFormat="1" applyFont="1" applyFill="1" applyBorder="1" applyAlignment="1"/>
    <xf numFmtId="176" fontId="34" fillId="0" borderId="3" xfId="0" applyNumberFormat="1" applyFont="1" applyBorder="1" applyAlignment="1" applyProtection="1">
      <alignment horizontal="centerContinuous" vertical="center"/>
    </xf>
    <xf numFmtId="184" fontId="34" fillId="0" borderId="0" xfId="0" applyNumberFormat="1" applyFont="1" applyBorder="1" applyAlignment="1" applyProtection="1">
      <alignment vertical="center"/>
    </xf>
    <xf numFmtId="180" fontId="34" fillId="0" borderId="0" xfId="0" applyNumberFormat="1" applyFont="1" applyAlignment="1"/>
    <xf numFmtId="37" fontId="34" fillId="0" borderId="3" xfId="0" applyNumberFormat="1" applyFont="1" applyBorder="1" applyAlignment="1" applyProtection="1">
      <alignment horizontal="centerContinuous" vertical="center"/>
    </xf>
    <xf numFmtId="180" fontId="34" fillId="0" borderId="0" xfId="0" applyNumberFormat="1" applyFont="1" applyFill="1" applyBorder="1" applyAlignment="1"/>
    <xf numFmtId="180" fontId="34" fillId="0" borderId="0" xfId="0" applyNumberFormat="1" applyFont="1" applyBorder="1" applyAlignment="1" applyProtection="1"/>
    <xf numFmtId="190" fontId="34" fillId="0" borderId="0" xfId="0" applyNumberFormat="1" applyFont="1" applyAlignment="1"/>
    <xf numFmtId="0" fontId="34" fillId="0" borderId="0" xfId="0" applyFont="1" applyBorder="1" applyAlignment="1" applyProtection="1">
      <alignment vertical="center"/>
    </xf>
    <xf numFmtId="0" fontId="34" fillId="0" borderId="15" xfId="0" applyFont="1" applyBorder="1" applyAlignment="1" applyProtection="1">
      <alignment horizontal="left" vertical="center"/>
    </xf>
    <xf numFmtId="180" fontId="34" fillId="0" borderId="0" xfId="0" applyNumberFormat="1" applyFont="1" applyBorder="1" applyAlignment="1"/>
    <xf numFmtId="37" fontId="34" fillId="0" borderId="4" xfId="0" applyNumberFormat="1" applyFont="1" applyBorder="1" applyAlignment="1" applyProtection="1">
      <alignment vertical="center"/>
    </xf>
    <xf numFmtId="3" fontId="11" fillId="0" borderId="0" xfId="0" applyNumberFormat="1" applyFont="1" applyFill="1" applyBorder="1" applyAlignment="1"/>
    <xf numFmtId="0" fontId="34" fillId="0" borderId="0" xfId="0" applyFont="1" applyBorder="1" applyAlignment="1" applyProtection="1">
      <alignment horizontal="distributed" vertical="center"/>
    </xf>
    <xf numFmtId="0" fontId="34" fillId="0" borderId="0" xfId="0" applyFont="1" applyBorder="1" applyAlignment="1">
      <alignment horizontal="distributed" vertical="center"/>
    </xf>
    <xf numFmtId="0" fontId="34" fillId="0" borderId="11" xfId="0" applyFont="1" applyBorder="1" applyAlignment="1"/>
    <xf numFmtId="43" fontId="34" fillId="0" borderId="0" xfId="0" applyNumberFormat="1" applyFont="1" applyFill="1" applyBorder="1" applyAlignment="1" applyProtection="1">
      <alignment vertical="center"/>
    </xf>
    <xf numFmtId="43" fontId="34" fillId="0" borderId="0" xfId="0" applyNumberFormat="1" applyFont="1" applyBorder="1" applyAlignment="1"/>
    <xf numFmtId="43" fontId="34" fillId="0" borderId="0" xfId="0" applyNumberFormat="1" applyFont="1" applyAlignment="1"/>
    <xf numFmtId="4" fontId="5" fillId="0" borderId="0" xfId="0" applyNumberFormat="1" applyFont="1" applyFill="1" applyAlignment="1"/>
    <xf numFmtId="2" fontId="34" fillId="0" borderId="0" xfId="0" applyNumberFormat="1" applyFont="1" applyBorder="1" applyAlignment="1" applyProtection="1"/>
    <xf numFmtId="0" fontId="34" fillId="0" borderId="0" xfId="0" applyFont="1" applyBorder="1" applyAlignment="1" applyProtection="1">
      <alignment horizontal="center"/>
    </xf>
    <xf numFmtId="43" fontId="5" fillId="0" borderId="0" xfId="0" applyNumberFormat="1" applyFont="1" applyAlignment="1"/>
    <xf numFmtId="43" fontId="34" fillId="0" borderId="0" xfId="0" applyNumberFormat="1" applyFont="1" applyBorder="1" applyAlignment="1" applyProtection="1"/>
    <xf numFmtId="43" fontId="34" fillId="0" borderId="15" xfId="0" applyNumberFormat="1" applyFont="1" applyBorder="1" applyAlignment="1" applyProtection="1"/>
    <xf numFmtId="41" fontId="34" fillId="0" borderId="0" xfId="0" applyNumberFormat="1" applyFont="1" applyBorder="1" applyAlignment="1"/>
    <xf numFmtId="41" fontId="34" fillId="0" borderId="0" xfId="0" applyNumberFormat="1" applyFont="1" applyBorder="1" applyAlignment="1" applyProtection="1"/>
    <xf numFmtId="41" fontId="34" fillId="0" borderId="15" xfId="0" applyNumberFormat="1" applyFont="1" applyBorder="1" applyAlignment="1" applyProtection="1"/>
    <xf numFmtId="188" fontId="34" fillId="0" borderId="0" xfId="0" applyNumberFormat="1" applyFont="1" applyFill="1" applyBorder="1" applyAlignment="1" applyProtection="1">
      <alignment vertical="center"/>
    </xf>
    <xf numFmtId="187" fontId="5" fillId="0" borderId="0" xfId="0" applyNumberFormat="1" applyFont="1" applyFill="1" applyAlignment="1"/>
    <xf numFmtId="176" fontId="34" fillId="0" borderId="0" xfId="0" applyNumberFormat="1" applyFont="1" applyBorder="1" applyAlignment="1" applyProtection="1"/>
    <xf numFmtId="41" fontId="34" fillId="0" borderId="15" xfId="0" applyNumberFormat="1" applyFont="1" applyBorder="1" applyAlignment="1" applyProtection="1">
      <alignment vertical="center"/>
    </xf>
    <xf numFmtId="37" fontId="34" fillId="0" borderId="0" xfId="0" applyNumberFormat="1" applyFont="1" applyBorder="1" applyAlignment="1" applyProtection="1"/>
    <xf numFmtId="41" fontId="34" fillId="0" borderId="0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5" fillId="0" borderId="0" xfId="0" applyNumberFormat="1" applyFont="1" applyFill="1" applyAlignment="1"/>
    <xf numFmtId="41" fontId="34" fillId="0" borderId="0" xfId="0" applyNumberFormat="1" applyFont="1" applyBorder="1" applyAlignment="1">
      <alignment vertical="center"/>
    </xf>
    <xf numFmtId="41" fontId="34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5" fillId="0" borderId="0" xfId="0" applyNumberFormat="1" applyFont="1" applyFill="1" applyBorder="1" applyAlignment="1"/>
    <xf numFmtId="190" fontId="34" fillId="0" borderId="0" xfId="0" applyNumberFormat="1" applyFont="1" applyBorder="1" applyAlignment="1" applyProtection="1"/>
    <xf numFmtId="3" fontId="11" fillId="0" borderId="0" xfId="0" applyNumberFormat="1" applyFont="1" applyFill="1" applyAlignment="1">
      <alignment vertical="center"/>
    </xf>
    <xf numFmtId="188" fontId="5" fillId="0" borderId="0" xfId="0" applyNumberFormat="1" applyFont="1" applyBorder="1" applyAlignment="1" applyProtection="1"/>
    <xf numFmtId="0" fontId="34" fillId="0" borderId="1" xfId="0" applyFont="1" applyBorder="1" applyAlignment="1" applyProtection="1">
      <alignment horizontal="center" vertical="center"/>
    </xf>
    <xf numFmtId="0" fontId="34" fillId="0" borderId="10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34" fillId="0" borderId="15" xfId="0" applyFont="1" applyBorder="1" applyAlignment="1" applyProtection="1">
      <alignment horizontal="center" vertical="center"/>
    </xf>
    <xf numFmtId="0" fontId="34" fillId="0" borderId="4" xfId="0" applyFont="1" applyBorder="1" applyAlignment="1" applyProtection="1">
      <alignment horizontal="center" vertical="center"/>
    </xf>
    <xf numFmtId="0" fontId="34" fillId="0" borderId="16" xfId="0" applyFont="1" applyBorder="1" applyAlignment="1" applyProtection="1">
      <alignment horizontal="center" vertical="center"/>
    </xf>
    <xf numFmtId="0" fontId="34" fillId="0" borderId="3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26" xfId="0" applyFont="1" applyBorder="1" applyAlignment="1" applyProtection="1">
      <alignment horizontal="center" vertical="center" wrapText="1"/>
    </xf>
    <xf numFmtId="0" fontId="34" fillId="0" borderId="2" xfId="0" applyFont="1" applyBorder="1" applyAlignment="1" applyProtection="1">
      <alignment horizontal="center" vertical="center" wrapText="1"/>
    </xf>
    <xf numFmtId="0" fontId="38" fillId="0" borderId="26" xfId="0" applyFont="1" applyBorder="1" applyAlignment="1" applyProtection="1">
      <alignment horizontal="center" vertical="center" wrapText="1"/>
    </xf>
    <xf numFmtId="0" fontId="38" fillId="0" borderId="2" xfId="0" applyFont="1" applyBorder="1" applyAlignment="1" applyProtection="1">
      <alignment horizontal="center" vertical="center" wrapText="1"/>
    </xf>
    <xf numFmtId="0" fontId="38" fillId="0" borderId="14" xfId="0" applyFont="1" applyBorder="1" applyAlignment="1" applyProtection="1">
      <alignment horizontal="center" vertical="center" wrapText="1"/>
    </xf>
    <xf numFmtId="0" fontId="38" fillId="0" borderId="11" xfId="0" applyFont="1" applyBorder="1" applyAlignment="1" applyProtection="1">
      <alignment horizontal="center" vertical="center" wrapText="1"/>
    </xf>
    <xf numFmtId="0" fontId="38" fillId="0" borderId="13" xfId="0" applyFont="1" applyBorder="1" applyAlignment="1" applyProtection="1">
      <alignment horizontal="center" vertical="center" wrapText="1"/>
    </xf>
    <xf numFmtId="0" fontId="0" fillId="0" borderId="48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7" fillId="0" borderId="26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32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distributed" vertical="center"/>
    </xf>
    <xf numFmtId="179" fontId="7" fillId="0" borderId="0" xfId="0" applyNumberFormat="1" applyFont="1" applyBorder="1" applyAlignment="1" applyProtection="1">
      <alignment horizontal="center" vertical="center"/>
    </xf>
    <xf numFmtId="179" fontId="7" fillId="0" borderId="15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7" fillId="0" borderId="33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34" fillId="0" borderId="1" xfId="0" applyFont="1" applyBorder="1" applyAlignment="1" applyProtection="1">
      <alignment horizontal="center" vertical="center" wrapText="1"/>
    </xf>
    <xf numFmtId="0" fontId="34" fillId="0" borderId="0" xfId="0" applyFont="1" applyBorder="1" applyAlignment="1" applyProtection="1">
      <alignment horizontal="center" vertical="center" wrapText="1"/>
    </xf>
    <xf numFmtId="0" fontId="34" fillId="0" borderId="4" xfId="0" applyFont="1" applyBorder="1" applyAlignment="1" applyProtection="1">
      <alignment horizontal="center" vertical="center" wrapText="1"/>
    </xf>
    <xf numFmtId="0" fontId="39" fillId="0" borderId="32" xfId="0" applyFont="1" applyBorder="1" applyAlignment="1" applyProtection="1">
      <alignment horizontal="center" vertical="center" wrapText="1"/>
    </xf>
    <xf numFmtId="0" fontId="39" fillId="0" borderId="3" xfId="0" applyFont="1" applyBorder="1" applyAlignment="1" applyProtection="1">
      <alignment horizontal="center" vertical="center" wrapText="1"/>
    </xf>
    <xf numFmtId="0" fontId="39" fillId="0" borderId="5" xfId="0" applyFont="1" applyBorder="1" applyAlignment="1" applyProtection="1">
      <alignment horizontal="center" vertical="center" wrapText="1"/>
    </xf>
    <xf numFmtId="0" fontId="39" fillId="0" borderId="1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/>
    </xf>
    <xf numFmtId="0" fontId="39" fillId="0" borderId="4" xfId="0" applyFont="1" applyBorder="1" applyAlignment="1" applyProtection="1">
      <alignment horizontal="center" vertical="center"/>
    </xf>
    <xf numFmtId="0" fontId="38" fillId="0" borderId="12" xfId="0" applyFont="1" applyBorder="1" applyAlignment="1" applyProtection="1">
      <alignment horizontal="center" vertical="center" wrapText="1"/>
    </xf>
    <xf numFmtId="0" fontId="39" fillId="0" borderId="14" xfId="0" applyFont="1" applyBorder="1" applyAlignment="1" applyProtection="1">
      <alignment horizontal="center" vertical="center"/>
    </xf>
    <xf numFmtId="0" fontId="39" fillId="0" borderId="3" xfId="0" applyFont="1" applyBorder="1" applyAlignment="1" applyProtection="1">
      <alignment horizontal="center" vertical="center"/>
    </xf>
    <xf numFmtId="0" fontId="39" fillId="0" borderId="5" xfId="0" applyFont="1" applyBorder="1" applyAlignment="1" applyProtection="1">
      <alignment horizontal="center" vertical="center"/>
    </xf>
    <xf numFmtId="0" fontId="39" fillId="0" borderId="26" xfId="0" applyFont="1" applyBorder="1" applyAlignment="1" applyProtection="1">
      <alignment horizontal="center" vertical="center"/>
    </xf>
    <xf numFmtId="0" fontId="39" fillId="0" borderId="12" xfId="0" applyFont="1" applyBorder="1" applyAlignment="1" applyProtection="1">
      <alignment horizontal="center" vertical="center"/>
    </xf>
    <xf numFmtId="0" fontId="39" fillId="0" borderId="2" xfId="0" applyFont="1" applyBorder="1" applyAlignment="1" applyProtection="1">
      <alignment horizontal="center" vertical="center"/>
    </xf>
    <xf numFmtId="0" fontId="39" fillId="0" borderId="14" xfId="0" applyFont="1" applyBorder="1" applyAlignment="1" applyProtection="1">
      <alignment horizontal="center" vertical="center" wrapText="1"/>
    </xf>
    <xf numFmtId="0" fontId="39" fillId="0" borderId="11" xfId="0" applyFont="1" applyBorder="1" applyAlignment="1" applyProtection="1">
      <alignment horizontal="center" vertical="center" wrapText="1"/>
    </xf>
    <xf numFmtId="0" fontId="39" fillId="0" borderId="0" xfId="0" applyFont="1" applyBorder="1" applyAlignment="1" applyProtection="1">
      <alignment horizontal="center" vertical="center" wrapText="1"/>
    </xf>
    <xf numFmtId="0" fontId="39" fillId="0" borderId="4" xfId="0" applyFont="1" applyBorder="1" applyAlignment="1" applyProtection="1">
      <alignment horizontal="center" vertical="center" wrapText="1"/>
    </xf>
    <xf numFmtId="0" fontId="39" fillId="0" borderId="26" xfId="0" applyFont="1" applyBorder="1" applyAlignment="1" applyProtection="1">
      <alignment horizontal="center" vertical="center" wrapText="1"/>
    </xf>
    <xf numFmtId="0" fontId="34" fillId="0" borderId="12" xfId="0" applyFont="1" applyBorder="1" applyAlignment="1">
      <alignment vertical="center"/>
    </xf>
    <xf numFmtId="0" fontId="34" fillId="0" borderId="2" xfId="0" applyFont="1" applyBorder="1" applyAlignment="1">
      <alignment vertical="center"/>
    </xf>
    <xf numFmtId="0" fontId="39" fillId="0" borderId="12" xfId="0" applyFont="1" applyBorder="1" applyAlignment="1" applyProtection="1">
      <alignment horizontal="center" vertical="center" wrapText="1"/>
    </xf>
    <xf numFmtId="0" fontId="39" fillId="0" borderId="2" xfId="0" applyFont="1" applyBorder="1" applyAlignment="1" applyProtection="1">
      <alignment horizontal="center" vertical="center" wrapText="1"/>
    </xf>
    <xf numFmtId="0" fontId="34" fillId="0" borderId="32" xfId="0" applyFont="1" applyBorder="1" applyAlignment="1" applyProtection="1">
      <alignment horizontal="center" vertical="center" wrapText="1"/>
    </xf>
    <xf numFmtId="0" fontId="34" fillId="0" borderId="3" xfId="0" applyFont="1" applyBorder="1" applyAlignment="1" applyProtection="1">
      <alignment horizontal="center" vertical="center" wrapText="1"/>
    </xf>
    <xf numFmtId="0" fontId="34" fillId="0" borderId="5" xfId="0" applyFont="1" applyBorder="1" applyAlignment="1" applyProtection="1">
      <alignment horizontal="center" vertical="center" wrapText="1"/>
    </xf>
    <xf numFmtId="0" fontId="39" fillId="0" borderId="15" xfId="0" applyFont="1" applyBorder="1" applyAlignment="1" applyProtection="1">
      <alignment horizontal="center" vertical="center"/>
    </xf>
    <xf numFmtId="0" fontId="37" fillId="0" borderId="0" xfId="0" applyFont="1" applyBorder="1" applyAlignment="1">
      <alignment horizontal="distributed" vertical="center"/>
    </xf>
    <xf numFmtId="179" fontId="39" fillId="0" borderId="0" xfId="0" applyNumberFormat="1" applyFont="1" applyBorder="1" applyAlignment="1" applyProtection="1">
      <alignment horizontal="center" vertical="center"/>
    </xf>
    <xf numFmtId="179" fontId="39" fillId="0" borderId="15" xfId="0" applyNumberFormat="1" applyFont="1" applyBorder="1" applyAlignment="1" applyProtection="1">
      <alignment horizontal="center" vertical="center"/>
    </xf>
    <xf numFmtId="37" fontId="34" fillId="0" borderId="1" xfId="0" applyNumberFormat="1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 wrapText="1"/>
    </xf>
    <xf numFmtId="37" fontId="38" fillId="0" borderId="33" xfId="0" applyNumberFormat="1" applyFont="1" applyFill="1" applyBorder="1" applyAlignment="1" applyProtection="1">
      <alignment horizontal="center" vertical="center" wrapText="1"/>
    </xf>
    <xf numFmtId="0" fontId="34" fillId="0" borderId="12" xfId="0" applyFont="1" applyFill="1" applyBorder="1" applyAlignment="1">
      <alignment horizontal="center" vertical="center"/>
    </xf>
    <xf numFmtId="37" fontId="39" fillId="0" borderId="33" xfId="0" applyNumberFormat="1" applyFont="1" applyFill="1" applyBorder="1" applyAlignment="1" applyProtection="1">
      <alignment horizontal="center" vertical="center" wrapText="1"/>
    </xf>
    <xf numFmtId="37" fontId="39" fillId="0" borderId="12" xfId="0" applyNumberFormat="1" applyFont="1" applyFill="1" applyBorder="1" applyAlignment="1" applyProtection="1">
      <alignment horizontal="center" vertical="center"/>
    </xf>
    <xf numFmtId="37" fontId="39" fillId="0" borderId="33" xfId="0" applyNumberFormat="1" applyFont="1" applyFill="1" applyBorder="1" applyAlignment="1" applyProtection="1">
      <alignment horizontal="center" vertical="center"/>
    </xf>
    <xf numFmtId="37" fontId="39" fillId="0" borderId="12" xfId="0" applyNumberFormat="1" applyFont="1" applyFill="1" applyBorder="1" applyAlignment="1" applyProtection="1">
      <alignment horizontal="center" vertical="center" wrapText="1"/>
    </xf>
    <xf numFmtId="37" fontId="38" fillId="0" borderId="12" xfId="0" applyNumberFormat="1" applyFont="1" applyFill="1" applyBorder="1" applyAlignment="1" applyProtection="1">
      <alignment horizontal="center" vertical="center" wrapText="1"/>
    </xf>
    <xf numFmtId="37" fontId="34" fillId="0" borderId="32" xfId="0" applyNumberFormat="1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/>
    </xf>
    <xf numFmtId="37" fontId="38" fillId="0" borderId="12" xfId="0" applyNumberFormat="1" applyFont="1" applyFill="1" applyBorder="1" applyAlignment="1" applyProtection="1">
      <alignment horizontal="center" vertical="center"/>
    </xf>
    <xf numFmtId="37" fontId="39" fillId="0" borderId="32" xfId="0" applyNumberFormat="1" applyFont="1" applyFill="1" applyBorder="1" applyAlignment="1" applyProtection="1">
      <alignment horizontal="center" vertical="center" wrapText="1"/>
    </xf>
    <xf numFmtId="37" fontId="39" fillId="0" borderId="3" xfId="0" applyNumberFormat="1" applyFont="1" applyFill="1" applyBorder="1" applyAlignment="1" applyProtection="1">
      <alignment horizontal="center" vertical="center" wrapText="1"/>
    </xf>
    <xf numFmtId="37" fontId="43" fillId="0" borderId="33" xfId="0" applyNumberFormat="1" applyFont="1" applyFill="1" applyBorder="1" applyAlignment="1" applyProtection="1">
      <alignment horizontal="center" vertical="center" wrapText="1"/>
    </xf>
    <xf numFmtId="37" fontId="43" fillId="0" borderId="12" xfId="0" applyNumberFormat="1" applyFont="1" applyFill="1" applyBorder="1" applyAlignment="1" applyProtection="1">
      <alignment horizontal="center" vertical="center" wrapText="1"/>
    </xf>
    <xf numFmtId="37" fontId="38" fillId="0" borderId="33" xfId="0" applyNumberFormat="1" applyFont="1" applyFill="1" applyBorder="1" applyAlignment="1" applyProtection="1">
      <alignment horizontal="center" vertical="top" wrapText="1"/>
    </xf>
    <xf numFmtId="37" fontId="38" fillId="0" borderId="12" xfId="0" applyNumberFormat="1" applyFont="1" applyFill="1" applyBorder="1" applyAlignment="1" applyProtection="1">
      <alignment horizontal="center" vertical="top" wrapText="1"/>
    </xf>
    <xf numFmtId="37" fontId="39" fillId="0" borderId="0" xfId="0" applyNumberFormat="1" applyFont="1" applyFill="1" applyBorder="1" applyAlignment="1" applyProtection="1">
      <alignment horizontal="center" vertical="center" wrapText="1"/>
    </xf>
    <xf numFmtId="37" fontId="34" fillId="0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37" fontId="39" fillId="0" borderId="33" xfId="0" applyNumberFormat="1" applyFont="1" applyFill="1" applyBorder="1" applyAlignment="1" applyProtection="1">
      <alignment horizontal="center" vertical="top" wrapText="1"/>
    </xf>
    <xf numFmtId="37" fontId="39" fillId="0" borderId="12" xfId="0" applyNumberFormat="1" applyFont="1" applyFill="1" applyBorder="1" applyAlignment="1" applyProtection="1">
      <alignment horizontal="center" vertical="top" wrapText="1"/>
    </xf>
    <xf numFmtId="0" fontId="37" fillId="0" borderId="34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7" fillId="0" borderId="8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distributed" vertical="center"/>
    </xf>
    <xf numFmtId="0" fontId="37" fillId="0" borderId="0" xfId="0" applyFont="1" applyBorder="1" applyAlignment="1" applyProtection="1">
      <alignment horizontal="distributed" vertical="center"/>
    </xf>
    <xf numFmtId="0" fontId="34" fillId="0" borderId="0" xfId="0" applyFont="1" applyBorder="1" applyAlignment="1">
      <alignment horizontal="distributed" vertical="center"/>
    </xf>
    <xf numFmtId="0" fontId="6" fillId="0" borderId="34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distributed" vertic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distributed" vertical="center" wrapText="1"/>
    </xf>
    <xf numFmtId="0" fontId="11" fillId="0" borderId="0" xfId="0" applyFont="1" applyBorder="1" applyAlignment="1" applyProtection="1">
      <alignment horizontal="distributed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34" fillId="0" borderId="0" xfId="0" applyFont="1" applyBorder="1" applyAlignment="1">
      <alignment horizontal="distributed"/>
    </xf>
    <xf numFmtId="0" fontId="34" fillId="0" borderId="0" xfId="0" applyFont="1" applyBorder="1" applyAlignment="1">
      <alignment horizontal="distributed" wrapText="1"/>
    </xf>
    <xf numFmtId="0" fontId="6" fillId="0" borderId="0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distributed"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 applyProtection="1">
      <alignment horizontal="center" vertical="center"/>
    </xf>
    <xf numFmtId="180" fontId="34" fillId="0" borderId="11" xfId="0" applyNumberFormat="1" applyFont="1" applyBorder="1" applyAlignment="1" applyProtection="1">
      <alignment horizontal="right" vertical="center"/>
    </xf>
    <xf numFmtId="180" fontId="34" fillId="0" borderId="0" xfId="0" applyNumberFormat="1" applyFont="1" applyFill="1" applyBorder="1" applyAlignment="1">
      <alignment horizontal="right"/>
    </xf>
    <xf numFmtId="180" fontId="34" fillId="0" borderId="0" xfId="0" applyNumberFormat="1" applyFont="1" applyBorder="1" applyAlignment="1" applyProtection="1">
      <alignment horizontal="right"/>
    </xf>
    <xf numFmtId="37" fontId="34" fillId="0" borderId="0" xfId="0" applyNumberFormat="1" applyFont="1" applyBorder="1" applyAlignment="1" applyProtection="1">
      <alignment horizontal="center"/>
    </xf>
    <xf numFmtId="181" fontId="34" fillId="0" borderId="0" xfId="0" applyNumberFormat="1" applyFont="1" applyBorder="1" applyAlignment="1" applyProtection="1">
      <alignment horizontal="right"/>
    </xf>
    <xf numFmtId="190" fontId="5" fillId="0" borderId="0" xfId="0" applyNumberFormat="1" applyFont="1" applyAlignment="1"/>
    <xf numFmtId="176" fontId="34" fillId="0" borderId="0" xfId="0" applyNumberFormat="1" applyFont="1" applyBorder="1" applyAlignment="1" applyProtection="1">
      <alignment horizontal="center"/>
    </xf>
    <xf numFmtId="0" fontId="34" fillId="0" borderId="0" xfId="0" applyFont="1" applyAlignment="1">
      <alignment horizontal="right"/>
    </xf>
    <xf numFmtId="180" fontId="34" fillId="0" borderId="0" xfId="43" applyNumberFormat="1" applyFont="1" applyFill="1"/>
    <xf numFmtId="180" fontId="5" fillId="0" borderId="0" xfId="0" applyNumberFormat="1" applyFont="1" applyBorder="1" applyAlignment="1" applyProtection="1"/>
    <xf numFmtId="181" fontId="34" fillId="0" borderId="0" xfId="0" applyNumberFormat="1" applyFont="1" applyBorder="1" applyAlignment="1" applyProtection="1"/>
    <xf numFmtId="180" fontId="34" fillId="0" borderId="0" xfId="43" applyNumberFormat="1" applyFont="1" applyFill="1" applyBorder="1" applyAlignment="1"/>
    <xf numFmtId="3" fontId="34" fillId="0" borderId="0" xfId="43" applyNumberFormat="1" applyFont="1" applyFill="1"/>
    <xf numFmtId="0" fontId="34" fillId="0" borderId="0" xfId="0" applyFont="1" applyBorder="1" applyAlignment="1" applyProtection="1">
      <alignment horizontal="left" vertical="center"/>
    </xf>
    <xf numFmtId="49" fontId="34" fillId="0" borderId="0" xfId="0" applyNumberFormat="1" applyFont="1" applyBorder="1" applyAlignment="1" applyProtection="1">
      <alignment vertical="center"/>
    </xf>
    <xf numFmtId="180" fontId="34" fillId="0" borderId="0" xfId="0" applyNumberFormat="1" applyFont="1" applyBorder="1" applyAlignment="1">
      <alignment horizontal="right"/>
    </xf>
    <xf numFmtId="180" fontId="5" fillId="0" borderId="0" xfId="0" applyNumberFormat="1" applyFont="1" applyBorder="1" applyAlignment="1" applyProtection="1">
      <alignment horizontal="right"/>
    </xf>
    <xf numFmtId="37" fontId="5" fillId="0" borderId="4" xfId="0" applyNumberFormat="1" applyFont="1" applyBorder="1" applyAlignment="1" applyProtection="1">
      <alignment vertical="center"/>
    </xf>
    <xf numFmtId="37" fontId="34" fillId="0" borderId="16" xfId="0" applyNumberFormat="1" applyFont="1" applyBorder="1" applyAlignment="1" applyProtection="1">
      <alignment vertical="center"/>
    </xf>
    <xf numFmtId="37" fontId="34" fillId="0" borderId="5" xfId="0" applyNumberFormat="1" applyFont="1" applyBorder="1" applyAlignment="1" applyProtection="1">
      <alignment horizontal="centerContinuous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_index" xfId="44"/>
    <cellStyle name="標準_Sheet1" xfId="46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35519;&#26619;&#35506;/&#24773;&#22577;&#20225;&#30011;&#65319;/&#9632;&#32113;&#35336;&#26360;.&#20445;&#31649;&#24235;.&#37117;&#36947;&#24220;&#30476;&#24066;&#30010;&#26449;&#24773;&#22577;/01%20&#32113;&#35336;&#26360;&#12539;&#32113;&#35336;&#20445;&#31649;&#24235;/R4&#23798;&#26681;&#30476;&#32113;&#35336;&#26360;&#65288;R6&#24180;&#24230;&#21002;&#34892;)/&#32232;&#38598;/&#32232;&#38598;/&#23436;&#25104;&#29256;/&#31532;&#65297;&#65299;&#31456;&#12288;&#29289;&#20385;&#12539;&#23478;&#35336;/&#9733;13-6R5&#34920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35519;&#26619;&#35506;/&#32113;&#35336;&#20998;&#26512;&#12473;&#12479;&#12483;&#12501;/&#9632;&#32113;&#35336;&#26360;.&#20445;&#31649;&#24235;.&#37117;&#36947;&#24220;&#30476;&#24066;&#30010;&#26449;&#24773;&#22577;/01%20&#32113;&#35336;&#26360;&#12539;&#32113;&#35336;&#20445;&#31649;&#24235;/R4&#23798;&#26681;&#30476;&#32113;&#35336;&#26360;&#65288;R6&#24180;&#24230;&#21002;&#34892;)/&#32232;&#38598;/&#32232;&#38598;/&#23436;&#25104;&#29256;/&#31532;&#65297;&#65299;&#31456;&#12288;&#29289;&#20385;&#12539;&#23478;&#35336;/&#9733;13-6R6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35519;&#26619;&#35506;/&#32113;&#35336;&#20998;&#26512;&#12473;&#12479;&#12483;&#12501;/&#9632;&#32113;&#35336;&#26360;.&#20445;&#31649;&#24235;.&#37117;&#36947;&#24220;&#30476;&#24066;&#30010;&#26449;&#24773;&#22577;/01%20&#32113;&#35336;&#26360;&#12539;&#32113;&#35336;&#20445;&#31649;&#24235;/R4&#23798;&#26681;&#30476;&#32113;&#35336;&#26360;&#65288;R6&#24180;&#24230;&#21002;&#34892;)/&#32232;&#38598;/&#32232;&#38598;/&#23436;&#25104;&#29256;/&#31532;&#65297;&#65299;&#31456;&#12288;&#29289;&#20385;&#12539;&#23478;&#35336;/&#9733;13-5R6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3-6"/>
      <sheetName val="表13-6(続) "/>
    </sheetNames>
    <sheetDataSet>
      <sheetData sheetId="0" refreshError="1">
        <row r="39">
          <cell r="J39">
            <v>305811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3-6"/>
      <sheetName val="表13-6(続) "/>
    </sheetNames>
    <sheetDataSet>
      <sheetData sheetId="0">
        <row r="39">
          <cell r="K39">
            <v>320627</v>
          </cell>
          <cell r="P39">
            <v>313030</v>
          </cell>
          <cell r="Q39">
            <v>264047</v>
          </cell>
          <cell r="R39">
            <v>255515</v>
          </cell>
          <cell r="S39">
            <v>316272</v>
          </cell>
          <cell r="T39">
            <v>400875</v>
          </cell>
          <cell r="U39">
            <v>289508</v>
          </cell>
          <cell r="V39">
            <v>278073</v>
          </cell>
          <cell r="W39">
            <v>272427</v>
          </cell>
          <cell r="X39">
            <v>295557</v>
          </cell>
          <cell r="Y39">
            <v>410479</v>
          </cell>
          <cell r="Z39">
            <v>308358</v>
          </cell>
          <cell r="AA39">
            <v>291553</v>
          </cell>
          <cell r="AB39">
            <v>373693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3-5"/>
      <sheetName val="表13-5(続)"/>
    </sheetNames>
    <sheetDataSet>
      <sheetData sheetId="0">
        <row r="13">
          <cell r="K13">
            <v>290865</v>
          </cell>
          <cell r="P13">
            <v>278522</v>
          </cell>
          <cell r="Q13">
            <v>256025</v>
          </cell>
          <cell r="R13">
            <v>227757</v>
          </cell>
          <cell r="S13">
            <v>285911</v>
          </cell>
          <cell r="T13">
            <v>317702</v>
          </cell>
          <cell r="U13">
            <v>253196</v>
          </cell>
          <cell r="V13">
            <v>276328</v>
          </cell>
          <cell r="W13">
            <v>244250</v>
          </cell>
          <cell r="X13">
            <v>291041</v>
          </cell>
          <cell r="Y13">
            <v>314489</v>
          </cell>
          <cell r="Z13">
            <v>269690</v>
          </cell>
          <cell r="AA13">
            <v>273857</v>
          </cell>
          <cell r="AB13">
            <v>332018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zoomScaleNormal="100" workbookViewId="0">
      <selection activeCell="D18" sqref="D18"/>
    </sheetView>
  </sheetViews>
  <sheetFormatPr defaultColWidth="9" defaultRowHeight="13"/>
  <cols>
    <col min="1" max="1" width="2.7265625" style="3" customWidth="1"/>
    <col min="2" max="3" width="5.6328125" style="3" customWidth="1"/>
    <col min="4" max="4" width="78.26953125" style="3" bestFit="1" customWidth="1"/>
    <col min="5" max="16384" width="9" style="3"/>
  </cols>
  <sheetData>
    <row r="1" spans="1:4" ht="30" customHeight="1">
      <c r="B1" s="4" t="s">
        <v>0</v>
      </c>
      <c r="C1" s="4"/>
      <c r="D1" s="4"/>
    </row>
    <row r="2" spans="1:4" s="5" customFormat="1" ht="24" customHeight="1">
      <c r="B2" s="6" t="s">
        <v>1</v>
      </c>
      <c r="C2" s="1"/>
      <c r="D2" s="7" t="s">
        <v>2</v>
      </c>
    </row>
    <row r="3" spans="1:4" s="5" customFormat="1" ht="24" customHeight="1">
      <c r="A3" s="8"/>
      <c r="B3" s="9" t="s">
        <v>221</v>
      </c>
      <c r="C3" s="2"/>
      <c r="D3" s="47" t="s">
        <v>469</v>
      </c>
    </row>
    <row r="4" spans="1:4" ht="24" customHeight="1">
      <c r="A4" s="10"/>
      <c r="B4" s="11" t="s">
        <v>222</v>
      </c>
      <c r="C4" s="12" t="s">
        <v>3</v>
      </c>
      <c r="D4" s="20" t="s">
        <v>548</v>
      </c>
    </row>
    <row r="5" spans="1:4" ht="24" customHeight="1">
      <c r="A5" s="10"/>
      <c r="B5" s="11" t="s">
        <v>223</v>
      </c>
      <c r="C5" s="12"/>
      <c r="D5" s="16" t="s">
        <v>4</v>
      </c>
    </row>
    <row r="6" spans="1:4" ht="24" customHeight="1">
      <c r="A6" s="10"/>
      <c r="B6" s="11" t="s">
        <v>224</v>
      </c>
      <c r="C6" s="12" t="s">
        <v>3</v>
      </c>
      <c r="D6" s="16" t="s">
        <v>244</v>
      </c>
    </row>
    <row r="7" spans="1:4" ht="24" customHeight="1">
      <c r="A7" s="10"/>
      <c r="B7" s="11" t="s">
        <v>225</v>
      </c>
      <c r="C7" s="12"/>
      <c r="D7" s="16" t="s">
        <v>243</v>
      </c>
    </row>
    <row r="8" spans="1:4" ht="24" customHeight="1">
      <c r="A8" s="10"/>
      <c r="B8" s="13" t="s">
        <v>226</v>
      </c>
      <c r="C8" s="14"/>
      <c r="D8" s="17" t="s">
        <v>242</v>
      </c>
    </row>
    <row r="15" spans="1:4">
      <c r="B15" s="15" t="s">
        <v>3</v>
      </c>
      <c r="C15" s="15"/>
    </row>
    <row r="16" spans="1:4">
      <c r="B16" s="15"/>
      <c r="C16" s="15"/>
    </row>
  </sheetData>
  <phoneticPr fontId="14"/>
  <hyperlinks>
    <hyperlink ref="D5" location="'13-3'!A1" display="月別、中分類別消費者物価指数"/>
    <hyperlink ref="D6" location="'13-4'!A1" display="月別主要品目小売価格（松江市）"/>
    <hyperlink ref="D7" location="'13-5'!A1" display="月別1世帯当たり1か月間の消費支出(二人以上の世帯)"/>
    <hyperlink ref="D8" location="'13-6'!A1" display="月別1世帯当たり1か月間の収入と支出(二人以上の世帯のうち勤労者世帯)"/>
    <hyperlink ref="D3" location="'13-1'!A1" display="企業物価指数（全国） 平成27年平均=100"/>
    <hyperlink ref="D4" location="'13-2'!A1" display="平成３０年平均消費者物価地域差指数 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tabSelected="1" topLeftCell="K1" zoomScale="110" zoomScaleNormal="110" workbookViewId="0">
      <selection activeCell="Q38" sqref="Q38"/>
    </sheetView>
  </sheetViews>
  <sheetFormatPr defaultRowHeight="13"/>
  <cols>
    <col min="1" max="1" width="1.6328125" style="103" customWidth="1"/>
    <col min="2" max="2" width="2.6328125" style="103" customWidth="1"/>
    <col min="3" max="3" width="1.6328125" style="103" customWidth="1"/>
    <col min="4" max="4" width="3.453125" style="103" bestFit="1" customWidth="1"/>
    <col min="5" max="5" width="19.6328125" style="103" customWidth="1"/>
    <col min="6" max="6" width="1.6328125" style="103" customWidth="1"/>
    <col min="7" max="16" width="10.08984375" style="103" customWidth="1"/>
    <col min="17" max="17" width="11" style="103" customWidth="1"/>
    <col min="18" max="27" width="10.08984375" style="103" customWidth="1"/>
    <col min="28" max="28" width="10.90625" style="103" customWidth="1"/>
    <col min="29" max="29" width="5.6328125" style="103" customWidth="1"/>
    <col min="30" max="16384" width="8.7265625" style="103"/>
  </cols>
  <sheetData>
    <row r="1" spans="1:29" ht="13.5" customHeight="1">
      <c r="A1" s="21" t="s">
        <v>463</v>
      </c>
      <c r="B1" s="158"/>
      <c r="C1" s="158"/>
      <c r="D1" s="159"/>
      <c r="E1" s="159"/>
      <c r="F1" s="159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</row>
    <row r="2" spans="1:29" ht="13.5" customHeight="1" thickBot="1">
      <c r="A2" s="159"/>
      <c r="B2" s="159"/>
      <c r="C2" s="159"/>
      <c r="D2" s="159"/>
      <c r="E2" s="159"/>
      <c r="F2" s="159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77"/>
      <c r="AC2" s="104" t="s">
        <v>458</v>
      </c>
    </row>
    <row r="3" spans="1:29" ht="13.5" customHeight="1" thickTop="1">
      <c r="A3" s="462" t="s">
        <v>103</v>
      </c>
      <c r="B3" s="462"/>
      <c r="C3" s="462"/>
      <c r="D3" s="462"/>
      <c r="E3" s="462"/>
      <c r="F3" s="462"/>
      <c r="G3" s="595" t="s">
        <v>256</v>
      </c>
      <c r="H3" s="586"/>
      <c r="I3" s="586"/>
      <c r="J3" s="586"/>
      <c r="K3" s="587"/>
      <c r="L3" s="595" t="s">
        <v>53</v>
      </c>
      <c r="M3" s="586"/>
      <c r="N3" s="586"/>
      <c r="O3" s="586"/>
      <c r="P3" s="586"/>
      <c r="Q3" s="586"/>
      <c r="R3" s="586"/>
      <c r="S3" s="586"/>
      <c r="T3" s="586"/>
      <c r="U3" s="586"/>
      <c r="V3" s="586"/>
      <c r="W3" s="586"/>
      <c r="X3" s="586"/>
      <c r="Y3" s="586"/>
      <c r="Z3" s="586"/>
      <c r="AA3" s="586"/>
      <c r="AB3" s="587"/>
      <c r="AC3" s="178"/>
    </row>
    <row r="4" spans="1:29" ht="13.5" customHeight="1">
      <c r="A4" s="464"/>
      <c r="B4" s="464"/>
      <c r="C4" s="464"/>
      <c r="D4" s="464"/>
      <c r="E4" s="464"/>
      <c r="F4" s="464"/>
      <c r="G4" s="588" t="s">
        <v>261</v>
      </c>
      <c r="H4" s="589"/>
      <c r="I4" s="589"/>
      <c r="J4" s="589"/>
      <c r="K4" s="590"/>
      <c r="L4" s="588" t="s">
        <v>261</v>
      </c>
      <c r="M4" s="589"/>
      <c r="N4" s="589"/>
      <c r="O4" s="589"/>
      <c r="P4" s="590"/>
      <c r="Q4" s="596" t="s">
        <v>546</v>
      </c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90"/>
      <c r="AC4" s="114" t="s">
        <v>262</v>
      </c>
    </row>
    <row r="5" spans="1:29" ht="13.5" customHeight="1">
      <c r="A5" s="466"/>
      <c r="B5" s="466"/>
      <c r="C5" s="466"/>
      <c r="D5" s="466"/>
      <c r="E5" s="466"/>
      <c r="F5" s="466"/>
      <c r="G5" s="179" t="s">
        <v>371</v>
      </c>
      <c r="H5" s="179" t="s">
        <v>378</v>
      </c>
      <c r="I5" s="179" t="s">
        <v>483</v>
      </c>
      <c r="J5" s="143" t="s">
        <v>484</v>
      </c>
      <c r="K5" s="143" t="s">
        <v>546</v>
      </c>
      <c r="L5" s="179" t="s">
        <v>371</v>
      </c>
      <c r="M5" s="179" t="s">
        <v>378</v>
      </c>
      <c r="N5" s="179" t="s">
        <v>483</v>
      </c>
      <c r="O5" s="179" t="s">
        <v>545</v>
      </c>
      <c r="P5" s="143" t="s">
        <v>546</v>
      </c>
      <c r="Q5" s="180" t="s">
        <v>263</v>
      </c>
      <c r="R5" s="180" t="s">
        <v>104</v>
      </c>
      <c r="S5" s="180" t="s">
        <v>105</v>
      </c>
      <c r="T5" s="180" t="s">
        <v>106</v>
      </c>
      <c r="U5" s="180" t="s">
        <v>107</v>
      </c>
      <c r="V5" s="180" t="s">
        <v>108</v>
      </c>
      <c r="W5" s="180" t="s">
        <v>109</v>
      </c>
      <c r="X5" s="180" t="s">
        <v>110</v>
      </c>
      <c r="Y5" s="180" t="s">
        <v>111</v>
      </c>
      <c r="Z5" s="180" t="s">
        <v>112</v>
      </c>
      <c r="AA5" s="180" t="s">
        <v>113</v>
      </c>
      <c r="AB5" s="180" t="s">
        <v>114</v>
      </c>
      <c r="AC5" s="181"/>
    </row>
    <row r="6" spans="1:29" ht="13.5" customHeight="1">
      <c r="A6" s="160"/>
      <c r="B6" s="160"/>
      <c r="C6" s="160"/>
      <c r="D6" s="160"/>
      <c r="E6" s="160"/>
      <c r="F6" s="161"/>
      <c r="G6" s="102"/>
      <c r="H6" s="102"/>
      <c r="I6" s="102"/>
      <c r="L6" s="102"/>
      <c r="M6" s="102"/>
      <c r="N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7"/>
    </row>
    <row r="7" spans="1:29" ht="13.5" customHeight="1">
      <c r="A7" s="162"/>
      <c r="B7" s="218"/>
      <c r="C7" s="162" t="s">
        <v>269</v>
      </c>
      <c r="D7" s="600" t="s">
        <v>347</v>
      </c>
      <c r="E7" s="600"/>
      <c r="F7" s="163"/>
      <c r="G7" s="182">
        <v>13072</v>
      </c>
      <c r="H7" s="182">
        <v>12935</v>
      </c>
      <c r="I7" s="183">
        <v>10654</v>
      </c>
      <c r="J7" s="184">
        <v>10463</v>
      </c>
      <c r="K7" s="184">
        <v>11293</v>
      </c>
      <c r="L7" s="185">
        <v>12899</v>
      </c>
      <c r="M7" s="182">
        <v>11986</v>
      </c>
      <c r="N7" s="182">
        <v>10501</v>
      </c>
      <c r="O7" s="186">
        <v>10652</v>
      </c>
      <c r="P7" s="184">
        <v>9139</v>
      </c>
      <c r="Q7" s="184">
        <v>8176</v>
      </c>
      <c r="R7" s="184">
        <v>5183</v>
      </c>
      <c r="S7" s="184">
        <v>11126</v>
      </c>
      <c r="T7" s="184">
        <v>14802</v>
      </c>
      <c r="U7" s="184">
        <v>11206</v>
      </c>
      <c r="V7" s="184">
        <v>8132</v>
      </c>
      <c r="W7" s="184">
        <v>6500</v>
      </c>
      <c r="X7" s="184">
        <v>7988</v>
      </c>
      <c r="Y7" s="184">
        <v>7210</v>
      </c>
      <c r="Z7" s="184">
        <v>11039</v>
      </c>
      <c r="AA7" s="184">
        <v>6721</v>
      </c>
      <c r="AB7" s="184">
        <v>11583</v>
      </c>
      <c r="AC7" s="187" t="s">
        <v>144</v>
      </c>
    </row>
    <row r="8" spans="1:29" ht="13.5" customHeight="1">
      <c r="A8" s="164"/>
      <c r="B8" s="164"/>
      <c r="C8" s="125"/>
      <c r="D8" s="601" t="s">
        <v>348</v>
      </c>
      <c r="E8" s="601"/>
      <c r="F8" s="163"/>
      <c r="G8" s="188">
        <v>4.0999999999999996</v>
      </c>
      <c r="H8" s="189">
        <v>4</v>
      </c>
      <c r="I8" s="190">
        <v>3.4838511368132603</v>
      </c>
      <c r="J8" s="188">
        <f>(J7/'[1]表13-6'!J39)*100</f>
        <v>3.421394259853308</v>
      </c>
      <c r="K8" s="188">
        <f>K7/'[2]表13-6'!K39*100</f>
        <v>3.52216126527086</v>
      </c>
      <c r="L8" s="188">
        <v>3.8</v>
      </c>
      <c r="M8" s="188">
        <v>4.0999999999999996</v>
      </c>
      <c r="N8" s="189">
        <v>3.2513654434440138</v>
      </c>
      <c r="O8" s="188">
        <v>3.5956725008017014</v>
      </c>
      <c r="P8" s="188">
        <f>P7/'[2]表13-6'!P39*100</f>
        <v>2.9195284796984313</v>
      </c>
      <c r="Q8" s="188">
        <f>Q7/'[2]表13-6'!Q39*100</f>
        <v>3.0964184406563984</v>
      </c>
      <c r="R8" s="188">
        <f>R7/'[2]表13-6'!R39*100</f>
        <v>2.0284523413498228</v>
      </c>
      <c r="S8" s="188">
        <f>S7/'[2]表13-6'!S39*100</f>
        <v>3.5178580462386804</v>
      </c>
      <c r="T8" s="188">
        <f>T7/'[2]表13-6'!T39*100</f>
        <v>3.692422825070159</v>
      </c>
      <c r="U8" s="188">
        <f>U7/'[2]表13-6'!U39*100</f>
        <v>3.8707047819058538</v>
      </c>
      <c r="V8" s="188">
        <f>V7/'[2]表13-6'!V39*100</f>
        <v>2.9244119349954869</v>
      </c>
      <c r="W8" s="188">
        <f>W7/'[2]表13-6'!W39*100</f>
        <v>2.3859602755967653</v>
      </c>
      <c r="X8" s="188">
        <f>X7/'[2]表13-6'!X39*100</f>
        <v>2.7026935582645648</v>
      </c>
      <c r="Y8" s="188">
        <f>Y7/'[2]表13-6'!Y39*100</f>
        <v>1.7564844973798903</v>
      </c>
      <c r="Z8" s="188">
        <f>Z7/'[2]表13-6'!Z39*100</f>
        <v>3.5799298218304703</v>
      </c>
      <c r="AA8" s="188">
        <f>AA7/'[2]表13-6'!AA39*100</f>
        <v>2.3052412425871109</v>
      </c>
      <c r="AB8" s="188">
        <f>AB7/'[2]表13-6'!AB39*100</f>
        <v>3.0996031501794254</v>
      </c>
      <c r="AC8" s="187" t="s">
        <v>348</v>
      </c>
    </row>
    <row r="9" spans="1:29" ht="13.5" customHeight="1">
      <c r="A9" s="164"/>
      <c r="B9" s="164"/>
      <c r="C9" s="164"/>
      <c r="D9" s="165">
        <v>25</v>
      </c>
      <c r="E9" s="218" t="s">
        <v>145</v>
      </c>
      <c r="F9" s="163"/>
      <c r="G9" s="182">
        <v>128</v>
      </c>
      <c r="H9" s="182">
        <v>118</v>
      </c>
      <c r="I9" s="183">
        <v>130</v>
      </c>
      <c r="J9" s="184">
        <v>90</v>
      </c>
      <c r="K9" s="184">
        <v>153</v>
      </c>
      <c r="L9" s="182">
        <v>39</v>
      </c>
      <c r="M9" s="182">
        <v>5</v>
      </c>
      <c r="N9" s="182">
        <v>2</v>
      </c>
      <c r="O9" s="182">
        <v>15</v>
      </c>
      <c r="P9" s="184">
        <v>19</v>
      </c>
      <c r="Q9" s="184">
        <v>0</v>
      </c>
      <c r="R9" s="184">
        <v>0</v>
      </c>
      <c r="S9" s="184">
        <v>0</v>
      </c>
      <c r="T9" s="184">
        <v>0</v>
      </c>
      <c r="U9" s="184">
        <v>0</v>
      </c>
      <c r="V9" s="184">
        <v>0</v>
      </c>
      <c r="W9" s="184">
        <v>0</v>
      </c>
      <c r="X9" s="184">
        <v>0</v>
      </c>
      <c r="Y9" s="184">
        <v>230</v>
      </c>
      <c r="Z9" s="184">
        <v>0</v>
      </c>
      <c r="AA9" s="184">
        <v>0</v>
      </c>
      <c r="AB9" s="400">
        <v>0</v>
      </c>
      <c r="AC9" s="187" t="s">
        <v>169</v>
      </c>
    </row>
    <row r="10" spans="1:29" ht="13.5" customHeight="1">
      <c r="A10" s="162"/>
      <c r="B10" s="218"/>
      <c r="C10" s="218"/>
      <c r="D10" s="165">
        <v>26</v>
      </c>
      <c r="E10" s="218" t="s">
        <v>146</v>
      </c>
      <c r="F10" s="163"/>
      <c r="G10" s="182">
        <v>5519</v>
      </c>
      <c r="H10" s="182">
        <v>5514</v>
      </c>
      <c r="I10" s="183">
        <v>4392</v>
      </c>
      <c r="J10" s="184">
        <v>4297</v>
      </c>
      <c r="K10" s="184">
        <v>4682</v>
      </c>
      <c r="L10" s="182">
        <v>5636</v>
      </c>
      <c r="M10" s="182">
        <v>5481</v>
      </c>
      <c r="N10" s="182">
        <v>4212</v>
      </c>
      <c r="O10" s="186">
        <v>4538</v>
      </c>
      <c r="P10" s="184">
        <v>3767</v>
      </c>
      <c r="Q10" s="184">
        <v>4443</v>
      </c>
      <c r="R10" s="184">
        <v>2398</v>
      </c>
      <c r="S10" s="184">
        <v>6103</v>
      </c>
      <c r="T10" s="184">
        <v>6892</v>
      </c>
      <c r="U10" s="184">
        <v>4215</v>
      </c>
      <c r="V10" s="184">
        <v>2070</v>
      </c>
      <c r="W10" s="184">
        <v>2420</v>
      </c>
      <c r="X10" s="184">
        <v>2232</v>
      </c>
      <c r="Y10" s="184">
        <v>2441</v>
      </c>
      <c r="Z10" s="184">
        <v>5028</v>
      </c>
      <c r="AA10" s="184">
        <v>2481</v>
      </c>
      <c r="AB10" s="400">
        <v>4476</v>
      </c>
      <c r="AC10" s="187" t="s">
        <v>170</v>
      </c>
    </row>
    <row r="11" spans="1:29" ht="13.5" customHeight="1">
      <c r="A11" s="166"/>
      <c r="B11" s="166"/>
      <c r="C11" s="166"/>
      <c r="D11" s="165">
        <v>27</v>
      </c>
      <c r="E11" s="218" t="s">
        <v>270</v>
      </c>
      <c r="F11" s="167"/>
      <c r="G11" s="182">
        <v>2453</v>
      </c>
      <c r="H11" s="182">
        <v>2465</v>
      </c>
      <c r="I11" s="183">
        <v>2005</v>
      </c>
      <c r="J11" s="184">
        <v>2025</v>
      </c>
      <c r="K11" s="184">
        <v>2175</v>
      </c>
      <c r="L11" s="182">
        <v>2464</v>
      </c>
      <c r="M11" s="182">
        <v>2114</v>
      </c>
      <c r="N11" s="182">
        <v>2092</v>
      </c>
      <c r="O11" s="186">
        <v>2305</v>
      </c>
      <c r="P11" s="184">
        <v>1755</v>
      </c>
      <c r="Q11" s="184">
        <v>900</v>
      </c>
      <c r="R11" s="184">
        <v>871</v>
      </c>
      <c r="S11" s="184">
        <v>2003</v>
      </c>
      <c r="T11" s="184">
        <v>2805</v>
      </c>
      <c r="U11" s="184">
        <v>2556</v>
      </c>
      <c r="V11" s="184">
        <v>1862</v>
      </c>
      <c r="W11" s="184">
        <v>1436</v>
      </c>
      <c r="X11" s="184">
        <v>1498</v>
      </c>
      <c r="Y11" s="184">
        <v>1560</v>
      </c>
      <c r="Z11" s="184">
        <v>2614</v>
      </c>
      <c r="AA11" s="184">
        <v>1141</v>
      </c>
      <c r="AB11" s="184">
        <v>1809</v>
      </c>
      <c r="AC11" s="187" t="s">
        <v>171</v>
      </c>
    </row>
    <row r="12" spans="1:29" ht="13.5" customHeight="1">
      <c r="A12" s="168"/>
      <c r="B12" s="168"/>
      <c r="C12" s="169"/>
      <c r="D12" s="165">
        <v>28</v>
      </c>
      <c r="E12" s="218" t="s">
        <v>87</v>
      </c>
      <c r="F12" s="170"/>
      <c r="G12" s="182">
        <v>1112</v>
      </c>
      <c r="H12" s="182">
        <v>1097</v>
      </c>
      <c r="I12" s="183">
        <v>985</v>
      </c>
      <c r="J12" s="184">
        <v>1018</v>
      </c>
      <c r="K12" s="184">
        <v>984</v>
      </c>
      <c r="L12" s="182">
        <v>1130</v>
      </c>
      <c r="M12" s="182">
        <v>996</v>
      </c>
      <c r="N12" s="182">
        <v>902</v>
      </c>
      <c r="O12" s="186">
        <v>946</v>
      </c>
      <c r="P12" s="184">
        <v>685</v>
      </c>
      <c r="Q12" s="184">
        <v>679</v>
      </c>
      <c r="R12" s="184">
        <v>256</v>
      </c>
      <c r="S12" s="184">
        <v>543</v>
      </c>
      <c r="T12" s="184">
        <v>705</v>
      </c>
      <c r="U12" s="184">
        <v>940</v>
      </c>
      <c r="V12" s="184">
        <v>918</v>
      </c>
      <c r="W12" s="184">
        <v>507</v>
      </c>
      <c r="X12" s="184">
        <v>708</v>
      </c>
      <c r="Y12" s="184">
        <v>553</v>
      </c>
      <c r="Z12" s="184">
        <v>733</v>
      </c>
      <c r="AA12" s="184">
        <v>689</v>
      </c>
      <c r="AB12" s="184">
        <v>985</v>
      </c>
      <c r="AC12" s="187" t="s">
        <v>172</v>
      </c>
    </row>
    <row r="13" spans="1:29" ht="14.5" customHeight="1">
      <c r="A13" s="164"/>
      <c r="B13" s="164"/>
      <c r="C13" s="164"/>
      <c r="D13" s="165">
        <v>29</v>
      </c>
      <c r="E13" s="218" t="s">
        <v>147</v>
      </c>
      <c r="F13" s="163"/>
      <c r="G13" s="182">
        <v>104</v>
      </c>
      <c r="H13" s="182">
        <v>102</v>
      </c>
      <c r="I13" s="183">
        <v>129</v>
      </c>
      <c r="J13" s="184">
        <v>97</v>
      </c>
      <c r="K13" s="184">
        <v>91</v>
      </c>
      <c r="L13" s="182">
        <v>50</v>
      </c>
      <c r="M13" s="182">
        <v>53</v>
      </c>
      <c r="N13" s="182">
        <v>121</v>
      </c>
      <c r="O13" s="186">
        <v>70</v>
      </c>
      <c r="P13" s="184">
        <v>104</v>
      </c>
      <c r="Q13" s="184">
        <v>80</v>
      </c>
      <c r="R13" s="184">
        <v>4</v>
      </c>
      <c r="S13" s="184">
        <v>31</v>
      </c>
      <c r="T13" s="184">
        <v>10</v>
      </c>
      <c r="U13" s="184">
        <v>89</v>
      </c>
      <c r="V13" s="184">
        <v>190</v>
      </c>
      <c r="W13" s="184">
        <v>362</v>
      </c>
      <c r="X13" s="184">
        <v>30</v>
      </c>
      <c r="Y13" s="184">
        <v>27</v>
      </c>
      <c r="Z13" s="184">
        <v>162</v>
      </c>
      <c r="AA13" s="184">
        <v>78</v>
      </c>
      <c r="AB13" s="400">
        <v>191</v>
      </c>
      <c r="AC13" s="187" t="s">
        <v>173</v>
      </c>
    </row>
    <row r="14" spans="1:29" ht="13.5" customHeight="1">
      <c r="A14" s="166"/>
      <c r="B14" s="162"/>
      <c r="C14" s="162"/>
      <c r="D14" s="165">
        <v>30</v>
      </c>
      <c r="E14" s="218" t="s">
        <v>148</v>
      </c>
      <c r="F14" s="163"/>
      <c r="G14" s="182">
        <v>1041</v>
      </c>
      <c r="H14" s="182">
        <v>1022</v>
      </c>
      <c r="I14" s="183">
        <v>835</v>
      </c>
      <c r="J14" s="184">
        <v>829</v>
      </c>
      <c r="K14" s="184">
        <v>863</v>
      </c>
      <c r="L14" s="182">
        <v>903</v>
      </c>
      <c r="M14" s="182">
        <v>773</v>
      </c>
      <c r="N14" s="182">
        <v>844</v>
      </c>
      <c r="O14" s="186">
        <v>822</v>
      </c>
      <c r="P14" s="184">
        <v>643</v>
      </c>
      <c r="Q14" s="184">
        <v>635</v>
      </c>
      <c r="R14" s="184">
        <v>398</v>
      </c>
      <c r="S14" s="184">
        <v>285</v>
      </c>
      <c r="T14" s="184">
        <v>871</v>
      </c>
      <c r="U14" s="184">
        <v>842</v>
      </c>
      <c r="V14" s="184">
        <v>500</v>
      </c>
      <c r="W14" s="184">
        <v>379</v>
      </c>
      <c r="X14" s="184">
        <v>714</v>
      </c>
      <c r="Y14" s="184">
        <v>595</v>
      </c>
      <c r="Z14" s="184">
        <v>910</v>
      </c>
      <c r="AA14" s="184">
        <v>515</v>
      </c>
      <c r="AB14" s="400">
        <v>1075</v>
      </c>
      <c r="AC14" s="187" t="s">
        <v>174</v>
      </c>
    </row>
    <row r="15" spans="1:29" ht="13.5" customHeight="1">
      <c r="A15" s="166"/>
      <c r="B15" s="162"/>
      <c r="C15" s="162"/>
      <c r="D15" s="165">
        <v>31</v>
      </c>
      <c r="E15" s="218" t="s">
        <v>84</v>
      </c>
      <c r="F15" s="163"/>
      <c r="G15" s="182">
        <v>1912</v>
      </c>
      <c r="H15" s="182">
        <v>1840</v>
      </c>
      <c r="I15" s="183">
        <v>1496</v>
      </c>
      <c r="J15" s="184">
        <v>1505</v>
      </c>
      <c r="K15" s="184">
        <v>1634</v>
      </c>
      <c r="L15" s="182">
        <v>1993</v>
      </c>
      <c r="M15" s="182">
        <v>1505</v>
      </c>
      <c r="N15" s="182">
        <v>1786</v>
      </c>
      <c r="O15" s="186">
        <v>1301</v>
      </c>
      <c r="P15" s="184">
        <v>1618</v>
      </c>
      <c r="Q15" s="184">
        <v>1006</v>
      </c>
      <c r="R15" s="184">
        <v>791</v>
      </c>
      <c r="S15" s="184">
        <v>1719</v>
      </c>
      <c r="T15" s="184">
        <v>1799</v>
      </c>
      <c r="U15" s="184">
        <v>2426</v>
      </c>
      <c r="V15" s="184">
        <v>2287</v>
      </c>
      <c r="W15" s="184">
        <v>1199</v>
      </c>
      <c r="X15" s="184">
        <v>1693</v>
      </c>
      <c r="Y15" s="184">
        <v>1657</v>
      </c>
      <c r="Z15" s="184">
        <v>1086</v>
      </c>
      <c r="AA15" s="184">
        <v>1479</v>
      </c>
      <c r="AB15" s="400">
        <v>2275</v>
      </c>
      <c r="AC15" s="187" t="s">
        <v>175</v>
      </c>
    </row>
    <row r="16" spans="1:29" ht="13.5" customHeight="1">
      <c r="A16" s="166"/>
      <c r="B16" s="166"/>
      <c r="C16" s="166"/>
      <c r="D16" s="165">
        <v>32</v>
      </c>
      <c r="E16" s="218" t="s">
        <v>149</v>
      </c>
      <c r="F16" s="167"/>
      <c r="G16" s="182">
        <v>802</v>
      </c>
      <c r="H16" s="182">
        <v>778</v>
      </c>
      <c r="I16" s="183">
        <v>682</v>
      </c>
      <c r="J16" s="184">
        <v>602</v>
      </c>
      <c r="K16" s="184">
        <v>712</v>
      </c>
      <c r="L16" s="182">
        <v>684</v>
      </c>
      <c r="M16" s="182">
        <v>1058</v>
      </c>
      <c r="N16" s="182">
        <v>541</v>
      </c>
      <c r="O16" s="186">
        <v>656</v>
      </c>
      <c r="P16" s="184">
        <v>548</v>
      </c>
      <c r="Q16" s="184">
        <v>433</v>
      </c>
      <c r="R16" s="184">
        <v>465</v>
      </c>
      <c r="S16" s="184">
        <v>442</v>
      </c>
      <c r="T16" s="184">
        <v>1720</v>
      </c>
      <c r="U16" s="184">
        <v>137</v>
      </c>
      <c r="V16" s="184">
        <v>305</v>
      </c>
      <c r="W16" s="184">
        <v>197</v>
      </c>
      <c r="X16" s="184">
        <v>1114</v>
      </c>
      <c r="Y16" s="184">
        <v>147</v>
      </c>
      <c r="Z16" s="184">
        <v>505</v>
      </c>
      <c r="AA16" s="184">
        <v>340</v>
      </c>
      <c r="AB16" s="400">
        <v>772</v>
      </c>
      <c r="AC16" s="187" t="s">
        <v>176</v>
      </c>
    </row>
    <row r="17" spans="1:29" ht="13.5" customHeight="1">
      <c r="A17" s="166"/>
      <c r="B17" s="165"/>
      <c r="C17" s="165" t="s">
        <v>349</v>
      </c>
      <c r="D17" s="600" t="s">
        <v>350</v>
      </c>
      <c r="E17" s="600"/>
      <c r="F17" s="167"/>
      <c r="G17" s="182">
        <v>11973</v>
      </c>
      <c r="H17" s="182">
        <v>12662</v>
      </c>
      <c r="I17" s="183">
        <v>13068</v>
      </c>
      <c r="J17" s="184">
        <v>13130</v>
      </c>
      <c r="K17" s="184">
        <v>13708</v>
      </c>
      <c r="L17" s="182">
        <v>11920</v>
      </c>
      <c r="M17" s="182">
        <v>10160</v>
      </c>
      <c r="N17" s="182">
        <v>15027</v>
      </c>
      <c r="O17" s="186">
        <v>12446</v>
      </c>
      <c r="P17" s="184">
        <v>12091</v>
      </c>
      <c r="Q17" s="184">
        <v>12859</v>
      </c>
      <c r="R17" s="184">
        <v>9858</v>
      </c>
      <c r="S17" s="184">
        <v>11914</v>
      </c>
      <c r="T17" s="184">
        <v>14460</v>
      </c>
      <c r="U17" s="184">
        <v>13662</v>
      </c>
      <c r="V17" s="184">
        <v>11450</v>
      </c>
      <c r="W17" s="184">
        <v>14933</v>
      </c>
      <c r="X17" s="184">
        <v>13749</v>
      </c>
      <c r="Y17" s="184">
        <v>11022</v>
      </c>
      <c r="Z17" s="184">
        <v>8782</v>
      </c>
      <c r="AA17" s="184">
        <v>10006</v>
      </c>
      <c r="AB17" s="400">
        <v>12396</v>
      </c>
      <c r="AC17" s="187" t="s">
        <v>150</v>
      </c>
    </row>
    <row r="18" spans="1:29" ht="13.5" customHeight="1">
      <c r="A18" s="166"/>
      <c r="B18" s="165"/>
      <c r="C18" s="165"/>
      <c r="D18" s="602" t="s">
        <v>271</v>
      </c>
      <c r="E18" s="602"/>
      <c r="F18" s="167"/>
      <c r="G18" s="188">
        <v>3.8</v>
      </c>
      <c r="H18" s="189">
        <v>3.9</v>
      </c>
      <c r="I18" s="190">
        <v>4.2732275817416641</v>
      </c>
      <c r="J18" s="188">
        <f>(J17/'[1]表13-6'!J39)*100</f>
        <v>4.2935015418019624</v>
      </c>
      <c r="K18" s="188">
        <f>K17/'[2]表13-6'!K39*100</f>
        <v>4.2753729411434476</v>
      </c>
      <c r="L18" s="188">
        <v>3.5</v>
      </c>
      <c r="M18" s="188">
        <v>3.5</v>
      </c>
      <c r="N18" s="189">
        <v>4.6527253136494808</v>
      </c>
      <c r="O18" s="188">
        <v>4.2012523418116761</v>
      </c>
      <c r="P18" s="188">
        <f>P17/'[2]表13-6'!P39*100</f>
        <v>3.862569082835511</v>
      </c>
      <c r="Q18" s="188">
        <f>Q17/'[2]表13-6'!Q39*100</f>
        <v>4.8699663317515443</v>
      </c>
      <c r="R18" s="188">
        <f>R17/'[2]表13-6'!R39*100</f>
        <v>3.8580905230612688</v>
      </c>
      <c r="S18" s="188">
        <f>S17/'[2]表13-6'!S39*100</f>
        <v>3.7670106743562504</v>
      </c>
      <c r="T18" s="188">
        <f>T17/'[2]表13-6'!T39*100</f>
        <v>3.60710944808232</v>
      </c>
      <c r="U18" s="188">
        <f>U17/'[2]表13-6'!U39*100</f>
        <v>4.7190405791895218</v>
      </c>
      <c r="V18" s="188">
        <f>V17/'[2]表13-6'!V39*100</f>
        <v>4.1176237894365872</v>
      </c>
      <c r="W18" s="188">
        <f>W17/'[2]表13-6'!W39*100</f>
        <v>5.4814684300748455</v>
      </c>
      <c r="X18" s="188">
        <f>X17/'[2]表13-6'!X39*100</f>
        <v>4.6518945584100528</v>
      </c>
      <c r="Y18" s="188">
        <f>Y17/'[2]表13-6'!Y39*100</f>
        <v>2.685155635245652</v>
      </c>
      <c r="Z18" s="188">
        <f>Z17/'[2]表13-6'!Z39*100</f>
        <v>2.8479883771460446</v>
      </c>
      <c r="AA18" s="188">
        <f>AA17/'[2]表13-6'!AA39*100</f>
        <v>3.4319660576293161</v>
      </c>
      <c r="AB18" s="188">
        <f>AB17/'[2]表13-6'!AB39*100</f>
        <v>3.317161413245632</v>
      </c>
      <c r="AC18" s="187" t="s">
        <v>271</v>
      </c>
    </row>
    <row r="19" spans="1:29" ht="13.5" customHeight="1">
      <c r="A19" s="166"/>
      <c r="B19" s="165"/>
      <c r="C19" s="165"/>
      <c r="D19" s="165">
        <v>33</v>
      </c>
      <c r="E19" s="218" t="s">
        <v>151</v>
      </c>
      <c r="F19" s="167"/>
      <c r="G19" s="182">
        <v>2025</v>
      </c>
      <c r="H19" s="182">
        <v>2178</v>
      </c>
      <c r="I19" s="183">
        <v>2234</v>
      </c>
      <c r="J19" s="184">
        <v>2225</v>
      </c>
      <c r="K19" s="184">
        <v>2302</v>
      </c>
      <c r="L19" s="182">
        <v>2102</v>
      </c>
      <c r="M19" s="182">
        <v>1752</v>
      </c>
      <c r="N19" s="182">
        <v>2180</v>
      </c>
      <c r="O19" s="186">
        <v>1818</v>
      </c>
      <c r="P19" s="184">
        <v>2196</v>
      </c>
      <c r="Q19" s="184">
        <v>2141</v>
      </c>
      <c r="R19" s="184">
        <v>1906</v>
      </c>
      <c r="S19" s="184">
        <v>2563</v>
      </c>
      <c r="T19" s="184">
        <v>2903</v>
      </c>
      <c r="U19" s="184">
        <v>1881</v>
      </c>
      <c r="V19" s="184">
        <v>2022</v>
      </c>
      <c r="W19" s="184">
        <v>2881</v>
      </c>
      <c r="X19" s="184">
        <v>2042</v>
      </c>
      <c r="Y19" s="184">
        <v>2218</v>
      </c>
      <c r="Z19" s="184">
        <v>2060</v>
      </c>
      <c r="AA19" s="400">
        <v>1694</v>
      </c>
      <c r="AB19" s="400">
        <v>2045</v>
      </c>
      <c r="AC19" s="187" t="s">
        <v>177</v>
      </c>
    </row>
    <row r="20" spans="1:29" ht="13.5" customHeight="1">
      <c r="A20" s="166"/>
      <c r="B20" s="165"/>
      <c r="C20" s="165"/>
      <c r="D20" s="165">
        <v>34</v>
      </c>
      <c r="E20" s="218" t="s">
        <v>152</v>
      </c>
      <c r="F20" s="167"/>
      <c r="G20" s="182">
        <v>820</v>
      </c>
      <c r="H20" s="182">
        <v>816</v>
      </c>
      <c r="I20" s="183">
        <v>851</v>
      </c>
      <c r="J20" s="184">
        <v>842</v>
      </c>
      <c r="K20" s="184">
        <v>811</v>
      </c>
      <c r="L20" s="182">
        <v>1505</v>
      </c>
      <c r="M20" s="182">
        <v>1585</v>
      </c>
      <c r="N20" s="182">
        <v>722</v>
      </c>
      <c r="O20" s="186">
        <v>910</v>
      </c>
      <c r="P20" s="184">
        <v>1101</v>
      </c>
      <c r="Q20" s="184">
        <v>1530</v>
      </c>
      <c r="R20" s="184">
        <v>1450</v>
      </c>
      <c r="S20" s="184">
        <v>661</v>
      </c>
      <c r="T20" s="184">
        <v>578</v>
      </c>
      <c r="U20" s="184">
        <v>1239</v>
      </c>
      <c r="V20" s="184">
        <v>1672</v>
      </c>
      <c r="W20" s="184">
        <v>979</v>
      </c>
      <c r="X20" s="184">
        <v>1609</v>
      </c>
      <c r="Y20" s="184">
        <v>1062</v>
      </c>
      <c r="Z20" s="184">
        <v>793</v>
      </c>
      <c r="AA20" s="400">
        <v>979</v>
      </c>
      <c r="AB20" s="400">
        <v>656</v>
      </c>
      <c r="AC20" s="187">
        <v>34</v>
      </c>
    </row>
    <row r="21" spans="1:29" ht="13.5" customHeight="1">
      <c r="A21" s="166"/>
      <c r="B21" s="165"/>
      <c r="C21" s="165"/>
      <c r="D21" s="165">
        <v>35</v>
      </c>
      <c r="E21" s="218" t="s">
        <v>272</v>
      </c>
      <c r="F21" s="167"/>
      <c r="G21" s="182">
        <v>2527</v>
      </c>
      <c r="H21" s="182">
        <v>2641</v>
      </c>
      <c r="I21" s="183">
        <v>3415</v>
      </c>
      <c r="J21" s="184">
        <v>3083</v>
      </c>
      <c r="K21" s="184">
        <v>3303</v>
      </c>
      <c r="L21" s="182">
        <v>2753</v>
      </c>
      <c r="M21" s="182">
        <v>2406</v>
      </c>
      <c r="N21" s="182">
        <v>3590</v>
      </c>
      <c r="O21" s="186">
        <v>2723</v>
      </c>
      <c r="P21" s="184">
        <v>3133</v>
      </c>
      <c r="Q21" s="184">
        <v>2564</v>
      </c>
      <c r="R21" s="184">
        <v>3208</v>
      </c>
      <c r="S21" s="184">
        <v>4972</v>
      </c>
      <c r="T21" s="184">
        <v>3254</v>
      </c>
      <c r="U21" s="184">
        <v>2096</v>
      </c>
      <c r="V21" s="184">
        <v>1490</v>
      </c>
      <c r="W21" s="184">
        <v>3003</v>
      </c>
      <c r="X21" s="184">
        <v>4521</v>
      </c>
      <c r="Y21" s="184">
        <v>3220</v>
      </c>
      <c r="Z21" s="184">
        <v>2199</v>
      </c>
      <c r="AA21" s="400">
        <v>2729</v>
      </c>
      <c r="AB21" s="400">
        <v>4341</v>
      </c>
      <c r="AC21" s="187">
        <v>35</v>
      </c>
    </row>
    <row r="22" spans="1:29" ht="13.5" customHeight="1">
      <c r="A22" s="166"/>
      <c r="B22" s="165"/>
      <c r="C22" s="165"/>
      <c r="D22" s="165">
        <v>36</v>
      </c>
      <c r="E22" s="218" t="s">
        <v>153</v>
      </c>
      <c r="F22" s="167"/>
      <c r="G22" s="182">
        <v>6602</v>
      </c>
      <c r="H22" s="182">
        <v>7026</v>
      </c>
      <c r="I22" s="183">
        <v>6568</v>
      </c>
      <c r="J22" s="184">
        <v>6980</v>
      </c>
      <c r="K22" s="184">
        <v>7291</v>
      </c>
      <c r="L22" s="182">
        <v>5559</v>
      </c>
      <c r="M22" s="182">
        <v>4416</v>
      </c>
      <c r="N22" s="182">
        <v>8534</v>
      </c>
      <c r="O22" s="186">
        <v>6994</v>
      </c>
      <c r="P22" s="184">
        <v>5661</v>
      </c>
      <c r="Q22" s="184">
        <v>6623</v>
      </c>
      <c r="R22" s="184">
        <v>3295</v>
      </c>
      <c r="S22" s="184">
        <v>3717</v>
      </c>
      <c r="T22" s="184">
        <v>7726</v>
      </c>
      <c r="U22" s="184">
        <v>8446</v>
      </c>
      <c r="V22" s="184">
        <v>6267</v>
      </c>
      <c r="W22" s="184">
        <v>8071</v>
      </c>
      <c r="X22" s="184">
        <v>5576</v>
      </c>
      <c r="Y22" s="184">
        <v>4523</v>
      </c>
      <c r="Z22" s="184">
        <v>3729</v>
      </c>
      <c r="AA22" s="400">
        <v>4605</v>
      </c>
      <c r="AB22" s="400">
        <v>5354</v>
      </c>
      <c r="AC22" s="187">
        <v>36</v>
      </c>
    </row>
    <row r="23" spans="1:29" ht="13.5" customHeight="1">
      <c r="A23" s="166"/>
      <c r="B23" s="165"/>
      <c r="C23" s="165" t="s">
        <v>287</v>
      </c>
      <c r="D23" s="600" t="s">
        <v>297</v>
      </c>
      <c r="E23" s="600"/>
      <c r="F23" s="167"/>
      <c r="G23" s="182">
        <v>51508</v>
      </c>
      <c r="H23" s="182">
        <v>54943</v>
      </c>
      <c r="I23" s="183">
        <v>49469</v>
      </c>
      <c r="J23" s="184">
        <v>49512</v>
      </c>
      <c r="K23" s="184">
        <v>50688</v>
      </c>
      <c r="L23" s="182">
        <v>56607</v>
      </c>
      <c r="M23" s="182">
        <v>49642</v>
      </c>
      <c r="N23" s="182">
        <v>57621</v>
      </c>
      <c r="O23" s="186">
        <v>44315</v>
      </c>
      <c r="P23" s="184">
        <v>54920</v>
      </c>
      <c r="Q23" s="184">
        <v>37090</v>
      </c>
      <c r="R23" s="184">
        <v>32015</v>
      </c>
      <c r="S23" s="184">
        <v>68475</v>
      </c>
      <c r="T23" s="184">
        <v>95440</v>
      </c>
      <c r="U23" s="184">
        <v>37153</v>
      </c>
      <c r="V23" s="184">
        <v>30924</v>
      </c>
      <c r="W23" s="184">
        <v>29872</v>
      </c>
      <c r="X23" s="184">
        <v>38528</v>
      </c>
      <c r="Y23" s="184">
        <v>158336</v>
      </c>
      <c r="Z23" s="184">
        <v>34053</v>
      </c>
      <c r="AA23" s="454">
        <v>44526</v>
      </c>
      <c r="AB23" s="400">
        <v>52627</v>
      </c>
      <c r="AC23" s="187" t="s">
        <v>154</v>
      </c>
    </row>
    <row r="24" spans="1:29" ht="13.5" customHeight="1">
      <c r="A24" s="166"/>
      <c r="B24" s="165"/>
      <c r="C24" s="165"/>
      <c r="D24" s="602" t="s">
        <v>273</v>
      </c>
      <c r="E24" s="602"/>
      <c r="F24" s="167"/>
      <c r="G24" s="188">
        <v>16.3</v>
      </c>
      <c r="H24" s="189">
        <v>17</v>
      </c>
      <c r="I24" s="190">
        <v>16.176331132627666</v>
      </c>
      <c r="J24" s="188">
        <f>(J23/'[1]表13-6'!J39)*100</f>
        <v>16.190392104927554</v>
      </c>
      <c r="K24" s="188">
        <f>K23/'[2]表13-6'!K39*100</f>
        <v>15.809024193221408</v>
      </c>
      <c r="L24" s="188">
        <v>16.899999999999999</v>
      </c>
      <c r="M24" s="188">
        <v>17.100000000000001</v>
      </c>
      <c r="N24" s="189">
        <v>17.840865462021476</v>
      </c>
      <c r="O24" s="188">
        <v>14.958902259953755</v>
      </c>
      <c r="P24" s="188">
        <f>P23/'[2]表13-6'!P39*100</f>
        <v>17.544644283295529</v>
      </c>
      <c r="Q24" s="188">
        <f>Q23/'[2]表13-6'!Q39*100</f>
        <v>14.0467416785648</v>
      </c>
      <c r="R24" s="188">
        <f>R23/'[2]表13-6'!R39*100</f>
        <v>12.529597088233569</v>
      </c>
      <c r="S24" s="188">
        <f>S23/'[2]表13-6'!S39*100</f>
        <v>21.65066777963272</v>
      </c>
      <c r="T24" s="188">
        <f>T23/'[2]表13-6'!T39*100</f>
        <v>23.807920174618022</v>
      </c>
      <c r="U24" s="188">
        <f>U23/'[2]表13-6'!U39*100</f>
        <v>12.833151415504926</v>
      </c>
      <c r="V24" s="188">
        <f>V23/'[2]表13-6'!V39*100</f>
        <v>11.12082079166262</v>
      </c>
      <c r="W24" s="188">
        <f>W23/'[2]表13-6'!W39*100</f>
        <v>10.965139285019474</v>
      </c>
      <c r="X24" s="188">
        <f>X23/'[2]表13-6'!X39*100</f>
        <v>13.035725765250019</v>
      </c>
      <c r="Y24" s="188">
        <f>Y23/'[2]表13-6'!Y39*100</f>
        <v>38.573471480879654</v>
      </c>
      <c r="Z24" s="188">
        <f>Z23/'[2]表13-6'!Z39*100</f>
        <v>11.043332749596249</v>
      </c>
      <c r="AA24" s="188">
        <f>AA23/'[2]表13-6'!AA39*100</f>
        <v>15.272008862882563</v>
      </c>
      <c r="AB24" s="188">
        <f>AB23/'[2]表13-6'!AB39*100</f>
        <v>14.082950443278305</v>
      </c>
      <c r="AC24" s="187" t="s">
        <v>273</v>
      </c>
    </row>
    <row r="25" spans="1:29" ht="13.5" customHeight="1">
      <c r="A25" s="166"/>
      <c r="B25" s="166"/>
      <c r="C25" s="166"/>
      <c r="D25" s="166">
        <v>37</v>
      </c>
      <c r="E25" s="219" t="s">
        <v>155</v>
      </c>
      <c r="F25" s="167"/>
      <c r="G25" s="182">
        <v>7030</v>
      </c>
      <c r="H25" s="182">
        <v>7684</v>
      </c>
      <c r="I25" s="183">
        <v>4259</v>
      </c>
      <c r="J25" s="184">
        <v>4599</v>
      </c>
      <c r="K25" s="184">
        <v>5768</v>
      </c>
      <c r="L25" s="182">
        <v>4591</v>
      </c>
      <c r="M25" s="182">
        <v>2490</v>
      </c>
      <c r="N25" s="182">
        <v>1872</v>
      </c>
      <c r="O25" s="186">
        <v>1063</v>
      </c>
      <c r="P25" s="184">
        <v>1754</v>
      </c>
      <c r="Q25" s="184">
        <v>702</v>
      </c>
      <c r="R25" s="184">
        <v>625</v>
      </c>
      <c r="S25" s="184">
        <v>1806</v>
      </c>
      <c r="T25" s="184">
        <v>4004</v>
      </c>
      <c r="U25" s="184">
        <v>814</v>
      </c>
      <c r="V25" s="184">
        <v>841</v>
      </c>
      <c r="W25" s="184">
        <v>1626</v>
      </c>
      <c r="X25" s="184">
        <v>1860</v>
      </c>
      <c r="Y25" s="184">
        <v>2786</v>
      </c>
      <c r="Z25" s="184">
        <v>1424</v>
      </c>
      <c r="AA25" s="184">
        <v>2690</v>
      </c>
      <c r="AB25" s="400">
        <v>1873</v>
      </c>
      <c r="AC25" s="187">
        <v>37</v>
      </c>
    </row>
    <row r="26" spans="1:29" ht="13.5" customHeight="1">
      <c r="A26" s="162"/>
      <c r="B26" s="162"/>
      <c r="C26" s="162"/>
      <c r="D26" s="171">
        <v>38</v>
      </c>
      <c r="E26" s="219" t="s">
        <v>156</v>
      </c>
      <c r="F26" s="163"/>
      <c r="G26" s="182">
        <v>27940</v>
      </c>
      <c r="H26" s="182">
        <v>31054</v>
      </c>
      <c r="I26" s="183">
        <v>29272</v>
      </c>
      <c r="J26" s="184">
        <v>29431</v>
      </c>
      <c r="K26" s="184">
        <v>30540</v>
      </c>
      <c r="L26" s="182">
        <v>34941</v>
      </c>
      <c r="M26" s="182">
        <v>29538</v>
      </c>
      <c r="N26" s="182">
        <v>38272</v>
      </c>
      <c r="O26" s="186">
        <v>27698</v>
      </c>
      <c r="P26" s="184">
        <v>37484</v>
      </c>
      <c r="Q26" s="184">
        <v>19433</v>
      </c>
      <c r="R26" s="184">
        <v>18062</v>
      </c>
      <c r="S26" s="184">
        <v>50158</v>
      </c>
      <c r="T26" s="184">
        <v>72910</v>
      </c>
      <c r="U26" s="184">
        <v>18548</v>
      </c>
      <c r="V26" s="184">
        <v>14840</v>
      </c>
      <c r="W26" s="184">
        <v>16315</v>
      </c>
      <c r="X26" s="184">
        <v>21946</v>
      </c>
      <c r="Y26" s="184">
        <v>141939</v>
      </c>
      <c r="Z26" s="184">
        <v>18481</v>
      </c>
      <c r="AA26" s="184">
        <v>25021</v>
      </c>
      <c r="AB26" s="400">
        <v>32157</v>
      </c>
      <c r="AC26" s="187">
        <v>38</v>
      </c>
    </row>
    <row r="27" spans="1:29" ht="13.5" customHeight="1">
      <c r="A27" s="166"/>
      <c r="B27" s="162"/>
      <c r="C27" s="162"/>
      <c r="D27" s="172">
        <v>39</v>
      </c>
      <c r="E27" s="218" t="s">
        <v>157</v>
      </c>
      <c r="F27" s="163"/>
      <c r="G27" s="182">
        <v>16538</v>
      </c>
      <c r="H27" s="182">
        <v>16206</v>
      </c>
      <c r="I27" s="183">
        <v>15938</v>
      </c>
      <c r="J27" s="184">
        <v>15483</v>
      </c>
      <c r="K27" s="184">
        <v>14380</v>
      </c>
      <c r="L27" s="182">
        <v>17075</v>
      </c>
      <c r="M27" s="182">
        <v>17614</v>
      </c>
      <c r="N27" s="182">
        <v>17476</v>
      </c>
      <c r="O27" s="186">
        <v>15553</v>
      </c>
      <c r="P27" s="184">
        <v>15682</v>
      </c>
      <c r="Q27" s="184">
        <v>16955</v>
      </c>
      <c r="R27" s="184">
        <v>13328</v>
      </c>
      <c r="S27" s="184">
        <v>16512</v>
      </c>
      <c r="T27" s="454">
        <v>18526</v>
      </c>
      <c r="U27" s="184">
        <v>17790</v>
      </c>
      <c r="V27" s="184">
        <v>15243</v>
      </c>
      <c r="W27" s="184">
        <v>11930</v>
      </c>
      <c r="X27" s="184">
        <v>14723</v>
      </c>
      <c r="Y27" s="184">
        <v>13612</v>
      </c>
      <c r="Z27" s="184">
        <v>14148</v>
      </c>
      <c r="AA27" s="184">
        <v>16815</v>
      </c>
      <c r="AB27" s="400">
        <v>18597</v>
      </c>
      <c r="AC27" s="187">
        <v>39</v>
      </c>
    </row>
    <row r="28" spans="1:29" ht="13.5" customHeight="1">
      <c r="A28" s="166"/>
      <c r="B28" s="165"/>
      <c r="C28" s="165" t="s">
        <v>274</v>
      </c>
      <c r="D28" s="600" t="s">
        <v>298</v>
      </c>
      <c r="E28" s="600"/>
      <c r="F28" s="173"/>
      <c r="G28" s="182">
        <v>19131</v>
      </c>
      <c r="H28" s="182">
        <v>18529</v>
      </c>
      <c r="I28" s="183">
        <v>16548</v>
      </c>
      <c r="J28" s="184">
        <v>19197</v>
      </c>
      <c r="K28" s="184">
        <v>18126</v>
      </c>
      <c r="L28" s="182">
        <v>18885</v>
      </c>
      <c r="M28" s="182">
        <v>11241</v>
      </c>
      <c r="N28" s="182">
        <v>12977</v>
      </c>
      <c r="O28" s="186">
        <v>11171</v>
      </c>
      <c r="P28" s="184">
        <v>10766</v>
      </c>
      <c r="Q28" s="184">
        <v>4993</v>
      </c>
      <c r="R28" s="184">
        <v>13209</v>
      </c>
      <c r="S28" s="184">
        <v>7416</v>
      </c>
      <c r="T28" s="184">
        <v>15513</v>
      </c>
      <c r="U28" s="184">
        <v>10744</v>
      </c>
      <c r="V28" s="184">
        <v>11316</v>
      </c>
      <c r="W28" s="184">
        <v>11065</v>
      </c>
      <c r="X28" s="184">
        <v>13377</v>
      </c>
      <c r="Y28" s="184">
        <v>7279</v>
      </c>
      <c r="Z28" s="184">
        <v>11226</v>
      </c>
      <c r="AA28" s="184">
        <v>15933</v>
      </c>
      <c r="AB28" s="400">
        <v>7118</v>
      </c>
      <c r="AC28" s="187" t="s">
        <v>158</v>
      </c>
    </row>
    <row r="29" spans="1:29" ht="13.5" customHeight="1">
      <c r="A29" s="166"/>
      <c r="B29" s="165"/>
      <c r="C29" s="165"/>
      <c r="D29" s="602" t="s">
        <v>275</v>
      </c>
      <c r="E29" s="602"/>
      <c r="F29" s="173"/>
      <c r="G29" s="188">
        <v>6.1</v>
      </c>
      <c r="H29" s="189">
        <v>5.7</v>
      </c>
      <c r="I29" s="190">
        <v>5.4111853399648799</v>
      </c>
      <c r="J29" s="188">
        <f>(J28/'[1]表13-6'!J39)*100</f>
        <v>6.2774066335089325</v>
      </c>
      <c r="K29" s="188">
        <f>K28/'[2]表13-6'!K39*100</f>
        <v>5.6532980690958654</v>
      </c>
      <c r="L29" s="188">
        <v>5.6</v>
      </c>
      <c r="M29" s="188">
        <v>3.9</v>
      </c>
      <c r="N29" s="189">
        <v>4.0179953680195188</v>
      </c>
      <c r="O29" s="188">
        <v>3.7708653310604396</v>
      </c>
      <c r="P29" s="188">
        <f>P28/'[2]表13-6'!P39*100</f>
        <v>3.4392869693000669</v>
      </c>
      <c r="Q29" s="188">
        <f>Q28/'[2]表13-6'!Q39*100</f>
        <v>1.8909512321670006</v>
      </c>
      <c r="R29" s="188">
        <f>R28/'[2]表13-6'!R39*100</f>
        <v>5.1695595170537931</v>
      </c>
      <c r="S29" s="188">
        <f>S28/'[2]表13-6'!S39*100</f>
        <v>2.3448171194414931</v>
      </c>
      <c r="T29" s="188">
        <f>T28/'[2]表13-6'!T39*100</f>
        <v>3.8697848456501407</v>
      </c>
      <c r="U29" s="188">
        <f>U28/'[2]表13-6'!U39*100</f>
        <v>3.711123699517803</v>
      </c>
      <c r="V29" s="188">
        <f>V28/'[2]表13-6'!V39*100</f>
        <v>4.069435004477242</v>
      </c>
      <c r="W29" s="188">
        <f>W28/'[2]表13-6'!W39*100</f>
        <v>4.0616385306889553</v>
      </c>
      <c r="X29" s="188">
        <f>X28/'[2]表13-6'!X39*100</f>
        <v>4.5260305118809567</v>
      </c>
      <c r="Y29" s="188">
        <f>Y28/'[2]表13-6'!Y39*100</f>
        <v>1.7732941271051623</v>
      </c>
      <c r="Z29" s="188">
        <f>Z28/'[2]表13-6'!Z39*100</f>
        <v>3.6405736189753473</v>
      </c>
      <c r="AA29" s="188">
        <f>AA28/'[2]表13-6'!AA39*100</f>
        <v>5.4648725960631515</v>
      </c>
      <c r="AB29" s="188">
        <f>AB28/'[2]表13-6'!AB39*100</f>
        <v>1.9047720990224597</v>
      </c>
      <c r="AC29" s="187" t="s">
        <v>275</v>
      </c>
    </row>
    <row r="30" spans="1:29" ht="13.5" customHeight="1">
      <c r="A30" s="162"/>
      <c r="B30" s="162"/>
      <c r="C30" s="162"/>
      <c r="D30" s="172">
        <v>40</v>
      </c>
      <c r="E30" s="218" t="s">
        <v>351</v>
      </c>
      <c r="F30" s="163"/>
      <c r="G30" s="182">
        <v>14433</v>
      </c>
      <c r="H30" s="182">
        <v>13832</v>
      </c>
      <c r="I30" s="183">
        <v>11819</v>
      </c>
      <c r="J30" s="184">
        <v>14175</v>
      </c>
      <c r="K30" s="184">
        <v>13024</v>
      </c>
      <c r="L30" s="182">
        <v>15032</v>
      </c>
      <c r="M30" s="182">
        <v>10487</v>
      </c>
      <c r="N30" s="182">
        <v>7921</v>
      </c>
      <c r="O30" s="186">
        <v>8426</v>
      </c>
      <c r="P30" s="184">
        <v>8501</v>
      </c>
      <c r="Q30" s="184">
        <v>3959</v>
      </c>
      <c r="R30" s="184">
        <v>12488</v>
      </c>
      <c r="S30" s="184">
        <v>2862</v>
      </c>
      <c r="T30" s="184">
        <v>6240</v>
      </c>
      <c r="U30" s="184">
        <v>9171</v>
      </c>
      <c r="V30" s="184">
        <v>9164</v>
      </c>
      <c r="W30" s="184">
        <v>9747</v>
      </c>
      <c r="X30" s="184">
        <v>12532</v>
      </c>
      <c r="Y30" s="184">
        <v>7165</v>
      </c>
      <c r="Z30" s="454">
        <v>10058</v>
      </c>
      <c r="AA30" s="400">
        <v>13971</v>
      </c>
      <c r="AB30" s="400">
        <v>4650</v>
      </c>
      <c r="AC30" s="187">
        <v>40</v>
      </c>
    </row>
    <row r="31" spans="1:29" ht="13.5" customHeight="1">
      <c r="A31" s="166"/>
      <c r="B31" s="162"/>
      <c r="C31" s="162"/>
      <c r="D31" s="172">
        <v>41</v>
      </c>
      <c r="E31" s="218" t="s">
        <v>159</v>
      </c>
      <c r="F31" s="163"/>
      <c r="G31" s="182">
        <v>302</v>
      </c>
      <c r="H31" s="182">
        <v>367</v>
      </c>
      <c r="I31" s="183">
        <v>348</v>
      </c>
      <c r="J31" s="184">
        <v>365</v>
      </c>
      <c r="K31" s="184">
        <v>353</v>
      </c>
      <c r="L31" s="182">
        <v>527</v>
      </c>
      <c r="M31" s="182">
        <v>201</v>
      </c>
      <c r="N31" s="182">
        <v>489</v>
      </c>
      <c r="O31" s="186">
        <v>293</v>
      </c>
      <c r="P31" s="184">
        <v>434</v>
      </c>
      <c r="Q31" s="184">
        <v>0</v>
      </c>
      <c r="R31" s="184">
        <v>35</v>
      </c>
      <c r="S31" s="184">
        <v>2048</v>
      </c>
      <c r="T31" s="184">
        <v>2590</v>
      </c>
      <c r="U31" s="184">
        <v>57</v>
      </c>
      <c r="V31" s="184">
        <v>108</v>
      </c>
      <c r="W31" s="184">
        <v>0</v>
      </c>
      <c r="X31" s="184">
        <v>73</v>
      </c>
      <c r="Y31" s="184">
        <v>66</v>
      </c>
      <c r="Z31" s="184">
        <v>59</v>
      </c>
      <c r="AA31" s="400">
        <v>81</v>
      </c>
      <c r="AB31" s="400">
        <v>86</v>
      </c>
      <c r="AC31" s="187">
        <v>41</v>
      </c>
    </row>
    <row r="32" spans="1:29" ht="13.5" customHeight="1">
      <c r="A32" s="166"/>
      <c r="B32" s="166"/>
      <c r="C32" s="166"/>
      <c r="D32" s="171">
        <v>42</v>
      </c>
      <c r="E32" s="219" t="s">
        <v>160</v>
      </c>
      <c r="F32" s="167"/>
      <c r="G32" s="182">
        <v>4396</v>
      </c>
      <c r="H32" s="182">
        <v>4331</v>
      </c>
      <c r="I32" s="183">
        <v>4381</v>
      </c>
      <c r="J32" s="184">
        <v>4657</v>
      </c>
      <c r="K32" s="184">
        <v>4749</v>
      </c>
      <c r="L32" s="182">
        <v>3326</v>
      </c>
      <c r="M32" s="182">
        <v>553</v>
      </c>
      <c r="N32" s="182">
        <v>4567</v>
      </c>
      <c r="O32" s="186">
        <v>2451</v>
      </c>
      <c r="P32" s="184">
        <v>1831</v>
      </c>
      <c r="Q32" s="184">
        <v>1034</v>
      </c>
      <c r="R32" s="184">
        <v>686</v>
      </c>
      <c r="S32" s="184">
        <v>2506</v>
      </c>
      <c r="T32" s="184">
        <v>6684</v>
      </c>
      <c r="U32" s="184">
        <v>1516</v>
      </c>
      <c r="V32" s="184">
        <v>2043</v>
      </c>
      <c r="W32" s="184">
        <v>1318</v>
      </c>
      <c r="X32" s="184">
        <v>772</v>
      </c>
      <c r="Y32" s="184">
        <v>47</v>
      </c>
      <c r="Z32" s="184">
        <v>1109</v>
      </c>
      <c r="AA32" s="400">
        <v>1880</v>
      </c>
      <c r="AB32" s="400">
        <v>2381</v>
      </c>
      <c r="AC32" s="187">
        <v>42</v>
      </c>
    </row>
    <row r="33" spans="1:29" ht="13.5" customHeight="1">
      <c r="A33" s="166"/>
      <c r="B33" s="165"/>
      <c r="C33" s="174" t="s">
        <v>299</v>
      </c>
      <c r="D33" s="600" t="s">
        <v>352</v>
      </c>
      <c r="E33" s="600"/>
      <c r="F33" s="173"/>
      <c r="G33" s="182">
        <v>29838</v>
      </c>
      <c r="H33" s="182">
        <v>31948</v>
      </c>
      <c r="I33" s="183">
        <v>26824</v>
      </c>
      <c r="J33" s="184">
        <v>27452</v>
      </c>
      <c r="K33" s="184">
        <v>29737</v>
      </c>
      <c r="L33" s="182">
        <v>32370</v>
      </c>
      <c r="M33" s="182">
        <v>24286</v>
      </c>
      <c r="N33" s="182">
        <v>25064</v>
      </c>
      <c r="O33" s="186">
        <v>28443</v>
      </c>
      <c r="P33" s="184">
        <v>29414</v>
      </c>
      <c r="Q33" s="184">
        <v>20742</v>
      </c>
      <c r="R33" s="454">
        <v>24766</v>
      </c>
      <c r="S33" s="184">
        <v>26291</v>
      </c>
      <c r="T33" s="184">
        <v>28664</v>
      </c>
      <c r="U33" s="184">
        <v>22009</v>
      </c>
      <c r="V33" s="184">
        <v>41911</v>
      </c>
      <c r="W33" s="184">
        <v>26834</v>
      </c>
      <c r="X33" s="184">
        <v>28090</v>
      </c>
      <c r="Y33" s="184">
        <v>26616</v>
      </c>
      <c r="Z33" s="184">
        <v>36866</v>
      </c>
      <c r="AA33" s="400">
        <v>28464</v>
      </c>
      <c r="AB33" s="400">
        <v>41717</v>
      </c>
      <c r="AC33" s="187" t="s">
        <v>299</v>
      </c>
    </row>
    <row r="34" spans="1:29" ht="13.5" customHeight="1">
      <c r="A34" s="166"/>
      <c r="B34" s="165"/>
      <c r="C34" s="165"/>
      <c r="D34" s="602" t="s">
        <v>300</v>
      </c>
      <c r="E34" s="602"/>
      <c r="F34" s="173"/>
      <c r="G34" s="188">
        <v>9.5</v>
      </c>
      <c r="H34" s="189">
        <v>9.9</v>
      </c>
      <c r="I34" s="190">
        <v>8.7714307202814812</v>
      </c>
      <c r="J34" s="188">
        <f>(J33/'[1]表13-6'!J39)*100</f>
        <v>8.9767863157309584</v>
      </c>
      <c r="K34" s="188">
        <f>K33/'[2]表13-6'!K39*100</f>
        <v>9.2746400022456008</v>
      </c>
      <c r="L34" s="188">
        <v>9.6</v>
      </c>
      <c r="M34" s="188">
        <v>8.4</v>
      </c>
      <c r="N34" s="189">
        <v>7.7604250523265179</v>
      </c>
      <c r="O34" s="188">
        <v>9.6011747033705213</v>
      </c>
      <c r="P34" s="188">
        <f>P33/'[2]表13-6'!P39*100</f>
        <v>9.3965434622879602</v>
      </c>
      <c r="Q34" s="188">
        <f>Q33/'[2]表13-6'!Q39*100</f>
        <v>7.8554196790722868</v>
      </c>
      <c r="R34" s="188">
        <f>R33/'[2]表13-6'!R39*100</f>
        <v>9.692581648826879</v>
      </c>
      <c r="S34" s="188">
        <f>S33/'[2]表13-6'!S39*100</f>
        <v>8.3127814033490157</v>
      </c>
      <c r="T34" s="188">
        <f>T33/'[2]表13-6'!T39*100</f>
        <v>7.1503585905830986</v>
      </c>
      <c r="U34" s="188">
        <f>U33/'[2]表13-6'!U39*100</f>
        <v>7.6022078837199665</v>
      </c>
      <c r="V34" s="188">
        <f>V33/'[2]表13-6'!V39*100</f>
        <v>15.071941540530723</v>
      </c>
      <c r="W34" s="461">
        <v>9.9</v>
      </c>
      <c r="X34" s="188">
        <f>X33/'[2]表13-6'!X39*100</f>
        <v>9.5040888897911397</v>
      </c>
      <c r="Y34" s="188">
        <f>Y33/'[2]表13-6'!Y39*100</f>
        <v>6.4841319531571653</v>
      </c>
      <c r="Z34" s="188">
        <f>Z33/'[2]表13-6'!Z39*100</f>
        <v>11.955584093813036</v>
      </c>
      <c r="AA34" s="188">
        <f>AA33/'[2]表13-6'!AA39*100</f>
        <v>9.7628904521647861</v>
      </c>
      <c r="AB34" s="188">
        <f>AB33/'[2]表13-6'!AB39*100</f>
        <v>11.163441648626012</v>
      </c>
      <c r="AC34" s="187" t="s">
        <v>300</v>
      </c>
    </row>
    <row r="35" spans="1:29" ht="13.5" customHeight="1">
      <c r="A35" s="166"/>
      <c r="B35" s="166"/>
      <c r="C35" s="166"/>
      <c r="D35" s="166">
        <v>43</v>
      </c>
      <c r="E35" s="219" t="s">
        <v>161</v>
      </c>
      <c r="F35" s="167"/>
      <c r="G35" s="182">
        <v>2056</v>
      </c>
      <c r="H35" s="182">
        <v>2462</v>
      </c>
      <c r="I35" s="183">
        <v>2820</v>
      </c>
      <c r="J35" s="184">
        <v>2732</v>
      </c>
      <c r="K35" s="184">
        <v>2574</v>
      </c>
      <c r="L35" s="182">
        <v>4019</v>
      </c>
      <c r="M35" s="182">
        <v>1370</v>
      </c>
      <c r="N35" s="182">
        <v>2548</v>
      </c>
      <c r="O35" s="186">
        <v>2668</v>
      </c>
      <c r="P35" s="184">
        <v>1915</v>
      </c>
      <c r="Q35" s="184">
        <v>504</v>
      </c>
      <c r="R35" s="184">
        <v>1583</v>
      </c>
      <c r="S35" s="184">
        <v>1792</v>
      </c>
      <c r="T35" s="184">
        <v>1490</v>
      </c>
      <c r="U35" s="184">
        <v>2456</v>
      </c>
      <c r="V35" s="184">
        <v>4475</v>
      </c>
      <c r="W35" s="184">
        <v>3425</v>
      </c>
      <c r="X35" s="184">
        <v>230</v>
      </c>
      <c r="Y35" s="184">
        <v>1380</v>
      </c>
      <c r="Z35" s="184">
        <v>1246</v>
      </c>
      <c r="AA35" s="400">
        <v>971</v>
      </c>
      <c r="AB35" s="400">
        <v>3434</v>
      </c>
      <c r="AC35" s="187">
        <v>43</v>
      </c>
    </row>
    <row r="36" spans="1:29" ht="13.5" customHeight="1">
      <c r="A36" s="166"/>
      <c r="B36" s="162"/>
      <c r="C36" s="162"/>
      <c r="D36" s="172">
        <v>44</v>
      </c>
      <c r="E36" s="218" t="s">
        <v>162</v>
      </c>
      <c r="F36" s="163"/>
      <c r="G36" s="182">
        <v>7249</v>
      </c>
      <c r="H36" s="182">
        <v>7522</v>
      </c>
      <c r="I36" s="183">
        <v>7629</v>
      </c>
      <c r="J36" s="184">
        <v>7509</v>
      </c>
      <c r="K36" s="184">
        <v>7704</v>
      </c>
      <c r="L36" s="182">
        <v>6565</v>
      </c>
      <c r="M36" s="182">
        <v>5263</v>
      </c>
      <c r="N36" s="182">
        <v>6584</v>
      </c>
      <c r="O36" s="186">
        <v>7726</v>
      </c>
      <c r="P36" s="184">
        <v>8302</v>
      </c>
      <c r="Q36" s="454">
        <v>5717</v>
      </c>
      <c r="R36" s="184">
        <v>3922</v>
      </c>
      <c r="S36" s="184">
        <v>9050</v>
      </c>
      <c r="T36" s="184">
        <v>9882</v>
      </c>
      <c r="U36" s="184">
        <v>7430</v>
      </c>
      <c r="V36" s="184">
        <v>22458</v>
      </c>
      <c r="W36" s="184">
        <v>9181</v>
      </c>
      <c r="X36" s="184">
        <v>5742</v>
      </c>
      <c r="Y36" s="184">
        <v>5848</v>
      </c>
      <c r="Z36" s="184">
        <v>4403</v>
      </c>
      <c r="AA36" s="400">
        <v>7115</v>
      </c>
      <c r="AB36" s="400">
        <v>8877</v>
      </c>
      <c r="AC36" s="187">
        <v>44</v>
      </c>
    </row>
    <row r="37" spans="1:29" ht="13.5" customHeight="1">
      <c r="A37" s="166"/>
      <c r="B37" s="162"/>
      <c r="C37" s="162"/>
      <c r="D37" s="172">
        <v>45</v>
      </c>
      <c r="E37" s="218" t="s">
        <v>163</v>
      </c>
      <c r="F37" s="163"/>
      <c r="G37" s="182">
        <v>3041</v>
      </c>
      <c r="H37" s="182">
        <v>3016</v>
      </c>
      <c r="I37" s="183">
        <v>2944</v>
      </c>
      <c r="J37" s="184">
        <v>2906</v>
      </c>
      <c r="K37" s="184">
        <v>2638</v>
      </c>
      <c r="L37" s="182">
        <v>3735</v>
      </c>
      <c r="M37" s="182">
        <v>3257</v>
      </c>
      <c r="N37" s="182">
        <v>3376</v>
      </c>
      <c r="O37" s="186">
        <v>4062</v>
      </c>
      <c r="P37" s="184">
        <v>2985</v>
      </c>
      <c r="Q37" s="184">
        <v>3057</v>
      </c>
      <c r="R37" s="184">
        <v>2792</v>
      </c>
      <c r="S37" s="184">
        <v>3373</v>
      </c>
      <c r="T37" s="184">
        <v>2670</v>
      </c>
      <c r="U37" s="184">
        <v>2204</v>
      </c>
      <c r="V37" s="184">
        <v>2684</v>
      </c>
      <c r="W37" s="184">
        <v>3119</v>
      </c>
      <c r="X37" s="184">
        <v>2699</v>
      </c>
      <c r="Y37" s="184">
        <v>2863</v>
      </c>
      <c r="Z37" s="184">
        <v>3689</v>
      </c>
      <c r="AA37" s="400">
        <v>2893</v>
      </c>
      <c r="AB37" s="400">
        <v>3780</v>
      </c>
      <c r="AC37" s="187">
        <v>45</v>
      </c>
    </row>
    <row r="38" spans="1:29" ht="13.5" customHeight="1">
      <c r="A38" s="166"/>
      <c r="B38" s="166"/>
      <c r="C38" s="166"/>
      <c r="D38" s="166">
        <v>46</v>
      </c>
      <c r="E38" s="219" t="s">
        <v>164</v>
      </c>
      <c r="F38" s="167"/>
      <c r="G38" s="182">
        <v>17492</v>
      </c>
      <c r="H38" s="182">
        <v>18948</v>
      </c>
      <c r="I38" s="183">
        <v>13431</v>
      </c>
      <c r="J38" s="184">
        <v>14305</v>
      </c>
      <c r="K38" s="184">
        <v>16820</v>
      </c>
      <c r="L38" s="182">
        <v>18052</v>
      </c>
      <c r="M38" s="182">
        <v>14397</v>
      </c>
      <c r="N38" s="182">
        <v>12556</v>
      </c>
      <c r="O38" s="186">
        <v>13987</v>
      </c>
      <c r="P38" s="184">
        <v>16211</v>
      </c>
      <c r="Q38" s="184">
        <v>11464</v>
      </c>
      <c r="R38" s="184">
        <v>16469</v>
      </c>
      <c r="S38" s="454">
        <v>12075</v>
      </c>
      <c r="T38" s="184">
        <v>14623</v>
      </c>
      <c r="U38" s="184">
        <v>9919</v>
      </c>
      <c r="V38" s="184">
        <v>12294</v>
      </c>
      <c r="W38" s="184">
        <v>11109</v>
      </c>
      <c r="X38" s="184">
        <v>19419</v>
      </c>
      <c r="Y38" s="184">
        <v>16525</v>
      </c>
      <c r="Z38" s="184">
        <v>27528</v>
      </c>
      <c r="AA38" s="400">
        <v>17485</v>
      </c>
      <c r="AB38" s="400">
        <v>25626</v>
      </c>
      <c r="AC38" s="187">
        <v>46</v>
      </c>
    </row>
    <row r="39" spans="1:29" ht="13.5" customHeight="1">
      <c r="A39" s="166"/>
      <c r="B39" s="165"/>
      <c r="C39" s="175" t="s">
        <v>301</v>
      </c>
      <c r="D39" s="600" t="s">
        <v>302</v>
      </c>
      <c r="E39" s="600"/>
      <c r="F39" s="167"/>
      <c r="G39" s="182">
        <v>62394</v>
      </c>
      <c r="H39" s="182">
        <v>62195</v>
      </c>
      <c r="I39" s="183">
        <v>55868</v>
      </c>
      <c r="J39" s="184">
        <v>57124</v>
      </c>
      <c r="K39" s="184">
        <v>59038</v>
      </c>
      <c r="L39" s="182">
        <v>72065</v>
      </c>
      <c r="M39" s="182">
        <v>67611</v>
      </c>
      <c r="N39" s="182">
        <v>64754</v>
      </c>
      <c r="O39" s="186">
        <v>57853</v>
      </c>
      <c r="P39" s="184">
        <v>63313</v>
      </c>
      <c r="Q39" s="184">
        <v>49933</v>
      </c>
      <c r="R39" s="184">
        <v>42740</v>
      </c>
      <c r="S39" s="184">
        <v>55513</v>
      </c>
      <c r="T39" s="184">
        <v>103438</v>
      </c>
      <c r="U39" s="454">
        <v>71526</v>
      </c>
      <c r="V39" s="184">
        <v>49803</v>
      </c>
      <c r="W39" s="184">
        <v>46555</v>
      </c>
      <c r="X39" s="184">
        <v>53046</v>
      </c>
      <c r="Y39" s="184">
        <v>64398</v>
      </c>
      <c r="Z39" s="184">
        <v>74624</v>
      </c>
      <c r="AA39" s="184">
        <v>57654</v>
      </c>
      <c r="AB39" s="184">
        <v>90523</v>
      </c>
      <c r="AC39" s="187" t="s">
        <v>165</v>
      </c>
    </row>
    <row r="40" spans="1:29" ht="13.5" customHeight="1">
      <c r="A40" s="166"/>
      <c r="B40" s="165"/>
      <c r="C40" s="165"/>
      <c r="D40" s="602" t="s">
        <v>276</v>
      </c>
      <c r="E40" s="602"/>
      <c r="F40" s="167"/>
      <c r="G40" s="188">
        <v>19.8</v>
      </c>
      <c r="H40" s="189">
        <v>19.2</v>
      </c>
      <c r="I40" s="190">
        <v>18.268800010463977</v>
      </c>
      <c r="J40" s="188">
        <f>(J39/'[1]表13-6'!J39)*100</f>
        <v>18.679511201362935</v>
      </c>
      <c r="K40" s="188">
        <f>K39/'[2]表13-6'!K39*100</f>
        <v>18.413296447273623</v>
      </c>
      <c r="L40" s="188">
        <v>21.5</v>
      </c>
      <c r="M40" s="188">
        <v>23.3</v>
      </c>
      <c r="N40" s="189">
        <v>20.04941604845002</v>
      </c>
      <c r="O40" s="188">
        <v>19.528768418032371</v>
      </c>
      <c r="P40" s="188">
        <f>P39/'[2]表13-6'!P39*100</f>
        <v>20.225856946618535</v>
      </c>
      <c r="Q40" s="188">
        <f>Q39/'[2]表13-6'!Q39*100</f>
        <v>18.910648483035217</v>
      </c>
      <c r="R40" s="188">
        <f>R39/'[2]表13-6'!R39*100</f>
        <v>16.727002328630412</v>
      </c>
      <c r="S40" s="188">
        <f>S39/'[2]表13-6'!S39*100</f>
        <v>17.552296757221633</v>
      </c>
      <c r="T40" s="188">
        <f>T39/'[2]表13-6'!T39*100</f>
        <v>25.803055815403802</v>
      </c>
      <c r="U40" s="188">
        <f>U39/'[2]表13-6'!U39*100</f>
        <v>24.706053027895603</v>
      </c>
      <c r="V40" s="188">
        <f>V39/'[2]表13-6'!V39*100</f>
        <v>17.910045203957235</v>
      </c>
      <c r="W40" s="188">
        <f>W39/'[2]表13-6'!W39*100</f>
        <v>17.088981635447293</v>
      </c>
      <c r="X40" s="188">
        <f>X39/'[2]表13-6'!X39*100</f>
        <v>17.947807021995757</v>
      </c>
      <c r="Y40" s="188">
        <f>Y39/'[2]表13-6'!Y39*100</f>
        <v>15.688500507943159</v>
      </c>
      <c r="Z40" s="188">
        <f>Z39/'[2]表13-6'!Z39*100</f>
        <v>24.200442342990939</v>
      </c>
      <c r="AA40" s="188">
        <f>AA39/'[2]表13-6'!AA39*100</f>
        <v>19.77479223331607</v>
      </c>
      <c r="AB40" s="188">
        <f>AB39/'[2]表13-6'!AB39*100</f>
        <v>24.223895015427104</v>
      </c>
      <c r="AC40" s="187" t="s">
        <v>276</v>
      </c>
    </row>
    <row r="41" spans="1:29" ht="13.5" customHeight="1">
      <c r="A41" s="166"/>
      <c r="B41" s="165"/>
      <c r="C41" s="165"/>
      <c r="D41" s="165">
        <v>47</v>
      </c>
      <c r="E41" s="218" t="s">
        <v>83</v>
      </c>
      <c r="F41" s="167"/>
      <c r="G41" s="182">
        <v>24167</v>
      </c>
      <c r="H41" s="182">
        <v>24995</v>
      </c>
      <c r="I41" s="183">
        <v>25233</v>
      </c>
      <c r="J41" s="184">
        <v>26454</v>
      </c>
      <c r="K41" s="184">
        <v>27278</v>
      </c>
      <c r="L41" s="182">
        <v>24352</v>
      </c>
      <c r="M41" s="182">
        <v>24810</v>
      </c>
      <c r="N41" s="182">
        <v>29210</v>
      </c>
      <c r="O41" s="186">
        <v>28169</v>
      </c>
      <c r="P41" s="184">
        <v>27159</v>
      </c>
      <c r="Q41" s="184">
        <v>25353</v>
      </c>
      <c r="R41" s="184">
        <v>19560</v>
      </c>
      <c r="S41" s="184">
        <v>27037</v>
      </c>
      <c r="T41" s="184">
        <v>44793</v>
      </c>
      <c r="U41" s="184">
        <v>30339</v>
      </c>
      <c r="V41" s="184">
        <v>28774</v>
      </c>
      <c r="W41" s="184">
        <v>21603</v>
      </c>
      <c r="X41" s="184">
        <v>23580</v>
      </c>
      <c r="Y41" s="184">
        <v>23538</v>
      </c>
      <c r="Z41" s="184">
        <v>26441</v>
      </c>
      <c r="AA41" s="184">
        <v>24149</v>
      </c>
      <c r="AB41" s="184">
        <v>30741</v>
      </c>
      <c r="AC41" s="187">
        <v>47</v>
      </c>
    </row>
    <row r="42" spans="1:29" ht="13.5" customHeight="1">
      <c r="A42" s="166"/>
      <c r="B42" s="165"/>
      <c r="C42" s="165"/>
      <c r="D42" s="165">
        <v>48</v>
      </c>
      <c r="E42" s="218" t="s">
        <v>464</v>
      </c>
      <c r="F42" s="167"/>
      <c r="G42" s="182">
        <v>11875</v>
      </c>
      <c r="H42" s="182">
        <v>11897</v>
      </c>
      <c r="I42" s="183">
        <v>9887</v>
      </c>
      <c r="J42" s="184">
        <v>8733</v>
      </c>
      <c r="K42" s="184">
        <v>8195</v>
      </c>
      <c r="L42" s="182">
        <v>6194</v>
      </c>
      <c r="M42" s="182">
        <v>8480</v>
      </c>
      <c r="N42" s="182">
        <v>8746</v>
      </c>
      <c r="O42" s="186">
        <v>4857</v>
      </c>
      <c r="P42" s="184">
        <v>7940</v>
      </c>
      <c r="Q42" s="184">
        <v>8177</v>
      </c>
      <c r="R42" s="184">
        <v>5532</v>
      </c>
      <c r="S42" s="184">
        <v>10700</v>
      </c>
      <c r="T42" s="184">
        <v>8288</v>
      </c>
      <c r="U42" s="184">
        <v>8370</v>
      </c>
      <c r="V42" s="184">
        <v>2439</v>
      </c>
      <c r="W42" s="184">
        <v>9304</v>
      </c>
      <c r="X42" s="184">
        <v>3642</v>
      </c>
      <c r="Y42" s="184">
        <v>5166</v>
      </c>
      <c r="Z42" s="184">
        <v>9765</v>
      </c>
      <c r="AA42" s="184">
        <v>8711</v>
      </c>
      <c r="AB42" s="184">
        <v>15191</v>
      </c>
      <c r="AC42" s="187">
        <v>48</v>
      </c>
    </row>
    <row r="43" spans="1:29" ht="13.5" customHeight="1">
      <c r="A43" s="166"/>
      <c r="B43" s="166"/>
      <c r="C43" s="166"/>
      <c r="D43" s="166">
        <v>49</v>
      </c>
      <c r="E43" s="219" t="s">
        <v>166</v>
      </c>
      <c r="F43" s="167"/>
      <c r="G43" s="182">
        <v>17955</v>
      </c>
      <c r="H43" s="182">
        <v>17402</v>
      </c>
      <c r="I43" s="183">
        <v>13620</v>
      </c>
      <c r="J43" s="184">
        <v>13412</v>
      </c>
      <c r="K43" s="184">
        <v>14810</v>
      </c>
      <c r="L43" s="182">
        <v>17544</v>
      </c>
      <c r="M43" s="182">
        <v>16158</v>
      </c>
      <c r="N43" s="182">
        <v>13454</v>
      </c>
      <c r="O43" s="186">
        <v>13249</v>
      </c>
      <c r="P43" s="184">
        <v>15377</v>
      </c>
      <c r="Q43" s="184">
        <v>11717</v>
      </c>
      <c r="R43" s="184">
        <v>9077</v>
      </c>
      <c r="S43" s="184">
        <v>12016</v>
      </c>
      <c r="T43" s="184">
        <v>17666</v>
      </c>
      <c r="U43" s="184">
        <v>14943</v>
      </c>
      <c r="V43" s="184">
        <v>8582</v>
      </c>
      <c r="W43" s="184">
        <v>8928</v>
      </c>
      <c r="X43" s="184">
        <v>15967</v>
      </c>
      <c r="Y43" s="184">
        <v>13739</v>
      </c>
      <c r="Z43" s="184">
        <v>29742</v>
      </c>
      <c r="AA43" s="184">
        <v>16583</v>
      </c>
      <c r="AB43" s="184">
        <v>25563</v>
      </c>
      <c r="AC43" s="187">
        <v>49</v>
      </c>
    </row>
    <row r="44" spans="1:29" ht="13.5" customHeight="1">
      <c r="A44" s="175"/>
      <c r="B44" s="175"/>
      <c r="C44" s="175"/>
      <c r="D44" s="166">
        <v>50</v>
      </c>
      <c r="E44" s="219" t="s">
        <v>167</v>
      </c>
      <c r="F44" s="167"/>
      <c r="G44" s="182">
        <v>8398</v>
      </c>
      <c r="H44" s="182">
        <v>7901</v>
      </c>
      <c r="I44" s="183">
        <v>7128</v>
      </c>
      <c r="J44" s="184">
        <v>8524</v>
      </c>
      <c r="K44" s="184">
        <v>8754</v>
      </c>
      <c r="L44" s="182">
        <v>23976</v>
      </c>
      <c r="M44" s="182">
        <v>18163</v>
      </c>
      <c r="N44" s="182">
        <v>13344</v>
      </c>
      <c r="O44" s="186">
        <v>11578</v>
      </c>
      <c r="P44" s="184">
        <v>12836</v>
      </c>
      <c r="Q44" s="184">
        <v>4686</v>
      </c>
      <c r="R44" s="184">
        <v>8572</v>
      </c>
      <c r="S44" s="184">
        <v>5760</v>
      </c>
      <c r="T44" s="184">
        <v>32691</v>
      </c>
      <c r="U44" s="184">
        <v>17874</v>
      </c>
      <c r="V44" s="184">
        <v>10008</v>
      </c>
      <c r="W44" s="184">
        <v>6720</v>
      </c>
      <c r="X44" s="184">
        <v>9856</v>
      </c>
      <c r="Y44" s="184">
        <v>21955</v>
      </c>
      <c r="Z44" s="184">
        <v>8676</v>
      </c>
      <c r="AA44" s="184">
        <v>8211</v>
      </c>
      <c r="AB44" s="184">
        <v>19028</v>
      </c>
      <c r="AC44" s="187">
        <v>50</v>
      </c>
    </row>
    <row r="45" spans="1:29" ht="13.5" customHeight="1">
      <c r="A45" s="166"/>
      <c r="B45" s="166"/>
      <c r="C45" s="166"/>
      <c r="D45" s="166"/>
      <c r="E45" s="166"/>
      <c r="F45" s="167"/>
      <c r="G45" s="182"/>
      <c r="H45" s="182"/>
      <c r="I45" s="191"/>
      <c r="L45" s="182"/>
      <c r="M45" s="182"/>
      <c r="N45" s="182"/>
      <c r="O45" s="182"/>
      <c r="P45" s="182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92"/>
    </row>
    <row r="46" spans="1:29" ht="13.5" customHeight="1">
      <c r="A46" s="118"/>
      <c r="B46" s="598" t="s">
        <v>308</v>
      </c>
      <c r="C46" s="598"/>
      <c r="D46" s="594" t="s">
        <v>486</v>
      </c>
      <c r="E46" s="594"/>
      <c r="F46" s="167"/>
      <c r="G46" s="182">
        <v>103593</v>
      </c>
      <c r="H46" s="182">
        <v>109504</v>
      </c>
      <c r="I46" s="183">
        <v>110896</v>
      </c>
      <c r="J46" s="184">
        <v>112634</v>
      </c>
      <c r="K46" s="184">
        <v>116740</v>
      </c>
      <c r="L46" s="182">
        <v>112080</v>
      </c>
      <c r="M46" s="182">
        <v>105598</v>
      </c>
      <c r="N46" s="182">
        <v>128122</v>
      </c>
      <c r="O46" s="186">
        <v>121045</v>
      </c>
      <c r="P46" s="184">
        <v>111647</v>
      </c>
      <c r="Q46" s="184">
        <v>82395</v>
      </c>
      <c r="R46" s="184">
        <v>72900</v>
      </c>
      <c r="S46" s="184">
        <v>74110</v>
      </c>
      <c r="T46" s="184">
        <v>76768</v>
      </c>
      <c r="U46" s="184">
        <v>122055</v>
      </c>
      <c r="V46" s="184">
        <v>173781</v>
      </c>
      <c r="W46" s="184">
        <v>100471</v>
      </c>
      <c r="X46" s="184">
        <v>93496</v>
      </c>
      <c r="Y46" s="184">
        <v>97686</v>
      </c>
      <c r="Z46" s="184">
        <v>107128</v>
      </c>
      <c r="AA46" s="184">
        <v>107577</v>
      </c>
      <c r="AB46" s="184">
        <v>231391</v>
      </c>
      <c r="AC46" s="187" t="s">
        <v>308</v>
      </c>
    </row>
    <row r="47" spans="1:29" ht="13.5" customHeight="1">
      <c r="A47" s="166"/>
      <c r="B47" s="166"/>
      <c r="C47" s="166"/>
      <c r="D47" s="166"/>
      <c r="E47" s="166"/>
      <c r="F47" s="167"/>
      <c r="G47" s="182"/>
      <c r="H47" s="182"/>
      <c r="I47" s="191"/>
      <c r="L47" s="182"/>
      <c r="M47" s="182"/>
      <c r="N47" s="182"/>
      <c r="O47" s="182"/>
      <c r="P47" s="182"/>
      <c r="AC47" s="192"/>
    </row>
    <row r="48" spans="1:29" ht="13.5" customHeight="1">
      <c r="A48" s="166"/>
      <c r="B48" s="166"/>
      <c r="C48" s="166" t="s">
        <v>265</v>
      </c>
      <c r="D48" s="603" t="s">
        <v>232</v>
      </c>
      <c r="E48" s="603"/>
      <c r="F48" s="167"/>
      <c r="G48" s="193">
        <v>43428</v>
      </c>
      <c r="H48" s="193">
        <v>45487</v>
      </c>
      <c r="I48" s="194">
        <v>46155</v>
      </c>
      <c r="J48" s="184">
        <v>47242</v>
      </c>
      <c r="K48" s="400">
        <v>49445</v>
      </c>
      <c r="L48" s="193">
        <v>46368</v>
      </c>
      <c r="M48" s="193">
        <v>40214</v>
      </c>
      <c r="N48" s="193">
        <v>50002</v>
      </c>
      <c r="O48" s="182">
        <v>45939</v>
      </c>
      <c r="P48" s="400">
        <v>40789</v>
      </c>
      <c r="Q48" s="400">
        <v>28623</v>
      </c>
      <c r="R48" s="400">
        <v>21581</v>
      </c>
      <c r="S48" s="400">
        <v>25394</v>
      </c>
      <c r="T48" s="184">
        <v>24935</v>
      </c>
      <c r="U48" s="184">
        <v>75804</v>
      </c>
      <c r="V48" s="400">
        <v>77112</v>
      </c>
      <c r="W48" s="400">
        <v>34687</v>
      </c>
      <c r="X48" s="400">
        <v>33702</v>
      </c>
      <c r="Y48" s="400">
        <v>37545</v>
      </c>
      <c r="Z48" s="400">
        <v>38229</v>
      </c>
      <c r="AA48" s="400">
        <v>34793</v>
      </c>
      <c r="AB48" s="400">
        <v>57060</v>
      </c>
      <c r="AC48" s="195" t="s">
        <v>265</v>
      </c>
    </row>
    <row r="49" spans="1:29" ht="13.5" customHeight="1">
      <c r="A49" s="166"/>
      <c r="B49" s="166"/>
      <c r="C49" s="166"/>
      <c r="E49" s="219" t="s">
        <v>356</v>
      </c>
      <c r="F49" s="167"/>
      <c r="G49" s="193">
        <v>17412</v>
      </c>
      <c r="H49" s="193">
        <v>18675</v>
      </c>
      <c r="I49" s="183">
        <v>18487</v>
      </c>
      <c r="J49" s="184">
        <v>19718</v>
      </c>
      <c r="K49" s="400">
        <v>21227</v>
      </c>
      <c r="L49" s="193">
        <v>17854</v>
      </c>
      <c r="M49" s="193">
        <v>16858</v>
      </c>
      <c r="N49" s="193">
        <v>19310</v>
      </c>
      <c r="O49" s="186">
        <v>17942</v>
      </c>
      <c r="P49" s="400">
        <v>14125</v>
      </c>
      <c r="Q49" s="400">
        <v>4572</v>
      </c>
      <c r="R49" s="400">
        <v>6029</v>
      </c>
      <c r="S49" s="400">
        <v>7076</v>
      </c>
      <c r="T49" s="184">
        <v>8678</v>
      </c>
      <c r="U49" s="184">
        <v>10477</v>
      </c>
      <c r="V49" s="400">
        <v>38708</v>
      </c>
      <c r="W49" s="400">
        <v>17308</v>
      </c>
      <c r="X49" s="400">
        <v>10333</v>
      </c>
      <c r="Y49" s="400">
        <v>10974</v>
      </c>
      <c r="Z49" s="400">
        <v>12014</v>
      </c>
      <c r="AA49" s="400">
        <v>11639</v>
      </c>
      <c r="AB49" s="400">
        <v>31692</v>
      </c>
      <c r="AC49" s="187" t="s">
        <v>233</v>
      </c>
    </row>
    <row r="50" spans="1:29" ht="13.5" customHeight="1">
      <c r="A50" s="125"/>
      <c r="B50" s="125"/>
      <c r="C50" s="125"/>
      <c r="E50" s="220" t="s">
        <v>357</v>
      </c>
      <c r="F50" s="196"/>
      <c r="G50" s="193">
        <v>19004</v>
      </c>
      <c r="H50" s="193">
        <v>19833</v>
      </c>
      <c r="I50" s="183">
        <v>20239</v>
      </c>
      <c r="J50" s="184">
        <v>20231</v>
      </c>
      <c r="K50" s="400">
        <v>20397</v>
      </c>
      <c r="L50" s="193">
        <v>21018</v>
      </c>
      <c r="M50" s="193">
        <v>18964</v>
      </c>
      <c r="N50" s="193">
        <v>23530</v>
      </c>
      <c r="O50" s="186">
        <v>21325</v>
      </c>
      <c r="P50" s="400">
        <v>20162</v>
      </c>
      <c r="Q50" s="400">
        <v>19024</v>
      </c>
      <c r="R50" s="400">
        <v>15228</v>
      </c>
      <c r="S50" s="400">
        <v>17173</v>
      </c>
      <c r="T50" s="184">
        <v>15298</v>
      </c>
      <c r="U50" s="184">
        <v>15073</v>
      </c>
      <c r="V50" s="400">
        <v>34664</v>
      </c>
      <c r="W50" s="400">
        <v>15848</v>
      </c>
      <c r="X50" s="400">
        <v>19265</v>
      </c>
      <c r="Y50" s="400">
        <v>20977</v>
      </c>
      <c r="Z50" s="400">
        <v>25070</v>
      </c>
      <c r="AA50" s="400">
        <v>22635</v>
      </c>
      <c r="AB50" s="400">
        <v>21692</v>
      </c>
      <c r="AC50" s="187" t="s">
        <v>234</v>
      </c>
    </row>
    <row r="51" spans="1:29" ht="13.5" customHeight="1">
      <c r="A51" s="125"/>
      <c r="B51" s="125"/>
      <c r="C51" s="125"/>
      <c r="E51" s="220" t="s">
        <v>358</v>
      </c>
      <c r="F51" s="196"/>
      <c r="G51" s="193">
        <v>7012</v>
      </c>
      <c r="H51" s="193">
        <v>6979</v>
      </c>
      <c r="I51" s="183">
        <v>7429</v>
      </c>
      <c r="J51" s="184">
        <v>7294</v>
      </c>
      <c r="K51" s="400">
        <v>7820</v>
      </c>
      <c r="L51" s="193">
        <v>7496</v>
      </c>
      <c r="M51" s="193">
        <v>4392</v>
      </c>
      <c r="N51" s="193">
        <v>7162</v>
      </c>
      <c r="O51" s="186">
        <v>6672</v>
      </c>
      <c r="P51" s="400">
        <v>6501</v>
      </c>
      <c r="Q51" s="400">
        <v>5026</v>
      </c>
      <c r="R51" s="400">
        <v>324</v>
      </c>
      <c r="S51" s="400">
        <v>1145</v>
      </c>
      <c r="T51" s="184">
        <v>959</v>
      </c>
      <c r="U51" s="184">
        <v>50254</v>
      </c>
      <c r="V51" s="400">
        <v>3740</v>
      </c>
      <c r="W51" s="400">
        <v>1531</v>
      </c>
      <c r="X51" s="400">
        <v>4104</v>
      </c>
      <c r="Y51" s="400">
        <v>5595</v>
      </c>
      <c r="Z51" s="400">
        <v>1144</v>
      </c>
      <c r="AA51" s="400">
        <v>519</v>
      </c>
      <c r="AB51" s="400">
        <v>3675</v>
      </c>
      <c r="AC51" s="187" t="s">
        <v>235</v>
      </c>
    </row>
    <row r="52" spans="1:29" ht="13.5" customHeight="1">
      <c r="A52" s="125"/>
      <c r="B52" s="125"/>
      <c r="C52" s="125" t="s">
        <v>359</v>
      </c>
      <c r="D52" s="604" t="s">
        <v>360</v>
      </c>
      <c r="E52" s="604"/>
      <c r="F52" s="196"/>
      <c r="G52" s="193">
        <v>60079</v>
      </c>
      <c r="H52" s="193">
        <v>63925</v>
      </c>
      <c r="I52" s="183">
        <v>64672</v>
      </c>
      <c r="J52" s="184">
        <v>65331</v>
      </c>
      <c r="K52" s="184">
        <v>67175</v>
      </c>
      <c r="L52" s="185">
        <v>65655</v>
      </c>
      <c r="M52" s="193">
        <v>65316</v>
      </c>
      <c r="N52" s="193">
        <v>78058</v>
      </c>
      <c r="O52" s="186">
        <v>74929</v>
      </c>
      <c r="P52" s="184">
        <v>70826</v>
      </c>
      <c r="Q52" s="184">
        <v>53772</v>
      </c>
      <c r="R52" s="184">
        <v>51319</v>
      </c>
      <c r="S52" s="184">
        <v>48716</v>
      </c>
      <c r="T52" s="184">
        <v>51583</v>
      </c>
      <c r="U52" s="184">
        <v>46224</v>
      </c>
      <c r="V52" s="400">
        <v>96644</v>
      </c>
      <c r="W52" s="400">
        <v>65760</v>
      </c>
      <c r="X52" s="400">
        <v>59769</v>
      </c>
      <c r="Y52" s="400">
        <v>60118</v>
      </c>
      <c r="Z52" s="400">
        <v>68893</v>
      </c>
      <c r="AA52" s="400">
        <v>72784</v>
      </c>
      <c r="AB52" s="400">
        <v>174326</v>
      </c>
      <c r="AC52" s="187" t="s">
        <v>359</v>
      </c>
    </row>
    <row r="53" spans="1:29" ht="13.5" customHeight="1">
      <c r="A53" s="125"/>
      <c r="B53" s="125"/>
      <c r="C53" s="125" t="s">
        <v>361</v>
      </c>
      <c r="D53" s="604" t="s">
        <v>236</v>
      </c>
      <c r="E53" s="604"/>
      <c r="F53" s="196"/>
      <c r="G53" s="193">
        <v>86</v>
      </c>
      <c r="H53" s="193">
        <v>91</v>
      </c>
      <c r="I53" s="183">
        <v>70</v>
      </c>
      <c r="J53" s="184">
        <v>61</v>
      </c>
      <c r="K53" s="184">
        <v>121</v>
      </c>
      <c r="L53" s="185">
        <v>58</v>
      </c>
      <c r="M53" s="193">
        <v>68</v>
      </c>
      <c r="N53" s="193">
        <v>62</v>
      </c>
      <c r="O53" s="186">
        <v>177</v>
      </c>
      <c r="P53" s="184">
        <v>32</v>
      </c>
      <c r="Q53" s="184">
        <v>0</v>
      </c>
      <c r="R53" s="184">
        <v>0</v>
      </c>
      <c r="S53" s="184">
        <v>0</v>
      </c>
      <c r="T53" s="184">
        <v>250</v>
      </c>
      <c r="U53" s="184">
        <v>27</v>
      </c>
      <c r="V53" s="184">
        <v>25</v>
      </c>
      <c r="W53" s="184">
        <v>24</v>
      </c>
      <c r="X53" s="184">
        <v>24</v>
      </c>
      <c r="Y53" s="184">
        <v>23</v>
      </c>
      <c r="Z53" s="184">
        <v>7</v>
      </c>
      <c r="AA53" s="184">
        <v>0</v>
      </c>
      <c r="AB53" s="184">
        <v>5</v>
      </c>
      <c r="AC53" s="187" t="s">
        <v>361</v>
      </c>
    </row>
    <row r="54" spans="1:29" ht="13.5" customHeight="1">
      <c r="A54" s="125"/>
      <c r="B54" s="125"/>
      <c r="C54" s="125"/>
      <c r="D54" s="125"/>
      <c r="E54" s="125"/>
      <c r="F54" s="196"/>
      <c r="G54" s="193"/>
      <c r="H54" s="193"/>
      <c r="I54" s="194"/>
      <c r="L54" s="193"/>
      <c r="M54" s="193"/>
      <c r="N54" s="193"/>
      <c r="O54" s="182"/>
      <c r="P54" s="193"/>
      <c r="Q54" s="186"/>
      <c r="R54" s="186"/>
      <c r="S54" s="186"/>
      <c r="T54" s="186"/>
      <c r="U54" s="186"/>
      <c r="V54" s="186"/>
      <c r="W54" s="186"/>
      <c r="X54" s="186"/>
      <c r="Y54" s="186"/>
      <c r="Z54" s="186"/>
      <c r="AA54" s="186"/>
      <c r="AB54" s="186"/>
      <c r="AC54" s="192"/>
    </row>
    <row r="55" spans="1:29" ht="27" customHeight="1">
      <c r="A55" s="125"/>
      <c r="B55" s="197" t="s">
        <v>353</v>
      </c>
      <c r="C55" s="605" t="s">
        <v>178</v>
      </c>
      <c r="D55" s="604"/>
      <c r="E55" s="604"/>
      <c r="F55" s="196"/>
      <c r="G55" s="198">
        <v>571542</v>
      </c>
      <c r="H55" s="198">
        <v>614769</v>
      </c>
      <c r="I55" s="199">
        <v>655349</v>
      </c>
      <c r="J55" s="200">
        <v>642190</v>
      </c>
      <c r="K55" s="460">
        <v>652518</v>
      </c>
      <c r="L55" s="185">
        <v>623291</v>
      </c>
      <c r="M55" s="198">
        <v>595056</v>
      </c>
      <c r="N55" s="198">
        <v>750435</v>
      </c>
      <c r="O55" s="186">
        <v>715583</v>
      </c>
      <c r="P55" s="457">
        <v>677386</v>
      </c>
      <c r="Q55" s="200">
        <v>543594</v>
      </c>
      <c r="R55" s="200">
        <v>618380</v>
      </c>
      <c r="S55" s="200">
        <v>447752</v>
      </c>
      <c r="T55" s="200">
        <v>539566</v>
      </c>
      <c r="U55" s="200">
        <v>526314</v>
      </c>
      <c r="V55" s="200">
        <v>903597</v>
      </c>
      <c r="W55" s="200">
        <v>716354</v>
      </c>
      <c r="X55" s="200">
        <v>682909</v>
      </c>
      <c r="Y55" s="200">
        <v>548399</v>
      </c>
      <c r="Z55" s="200">
        <v>661043</v>
      </c>
      <c r="AA55" s="200">
        <v>644161</v>
      </c>
      <c r="AB55" s="200">
        <v>1296567</v>
      </c>
      <c r="AC55" s="187" t="s">
        <v>353</v>
      </c>
    </row>
    <row r="56" spans="1:29" ht="13.5" customHeight="1">
      <c r="A56" s="125"/>
      <c r="B56" s="125"/>
      <c r="C56" s="125"/>
      <c r="D56" s="125"/>
      <c r="E56" s="125"/>
      <c r="F56" s="196"/>
      <c r="G56" s="182"/>
      <c r="H56" s="182"/>
      <c r="I56" s="191"/>
      <c r="L56" s="182"/>
      <c r="M56" s="182"/>
      <c r="N56" s="182"/>
      <c r="O56" s="182"/>
      <c r="P56" s="182"/>
      <c r="Q56" s="186"/>
      <c r="R56" s="186"/>
      <c r="S56" s="186"/>
      <c r="T56" s="186"/>
      <c r="U56" s="186"/>
      <c r="V56" s="186"/>
      <c r="W56" s="186"/>
      <c r="X56" s="186"/>
      <c r="Y56" s="186"/>
      <c r="Z56" s="186"/>
      <c r="AA56" s="186"/>
      <c r="AB56" s="186"/>
      <c r="AC56" s="192"/>
    </row>
    <row r="57" spans="1:29" ht="13.5" customHeight="1">
      <c r="A57" s="125"/>
      <c r="B57" s="598" t="s">
        <v>304</v>
      </c>
      <c r="C57" s="598"/>
      <c r="D57" s="594" t="s">
        <v>487</v>
      </c>
      <c r="E57" s="594"/>
      <c r="F57" s="196"/>
      <c r="G57" s="182">
        <v>450373</v>
      </c>
      <c r="H57" s="182">
        <v>482965</v>
      </c>
      <c r="I57" s="183">
        <v>500656</v>
      </c>
      <c r="J57" s="184">
        <v>491572</v>
      </c>
      <c r="K57" s="400">
        <v>498671</v>
      </c>
      <c r="L57" s="185">
        <v>495165</v>
      </c>
      <c r="M57" s="182">
        <v>499877</v>
      </c>
      <c r="N57" s="182">
        <v>533105</v>
      </c>
      <c r="O57" s="186">
        <v>519223</v>
      </c>
      <c r="P57" s="184">
        <v>507554</v>
      </c>
      <c r="Q57" s="184">
        <v>369433</v>
      </c>
      <c r="R57" s="184">
        <v>485185</v>
      </c>
      <c r="S57" s="184">
        <v>341620</v>
      </c>
      <c r="T57" s="184">
        <v>403401</v>
      </c>
      <c r="U57" s="184">
        <v>354499</v>
      </c>
      <c r="V57" s="184">
        <v>715227</v>
      </c>
      <c r="W57" s="184">
        <v>549202</v>
      </c>
      <c r="X57" s="184">
        <v>488150</v>
      </c>
      <c r="Y57" s="184">
        <v>385186</v>
      </c>
      <c r="Z57" s="184">
        <v>485584</v>
      </c>
      <c r="AA57" s="184">
        <v>410097</v>
      </c>
      <c r="AB57" s="184">
        <v>1103088</v>
      </c>
      <c r="AC57" s="187" t="s">
        <v>304</v>
      </c>
    </row>
    <row r="58" spans="1:29" ht="13.5" customHeight="1">
      <c r="A58" s="125"/>
      <c r="B58" s="125"/>
      <c r="C58" s="125"/>
      <c r="D58" s="125"/>
      <c r="E58" s="125"/>
      <c r="F58" s="196"/>
      <c r="G58" s="182"/>
      <c r="H58" s="182"/>
      <c r="I58" s="191"/>
      <c r="L58" s="182"/>
      <c r="M58" s="182"/>
      <c r="N58" s="182"/>
      <c r="O58" s="182"/>
      <c r="P58" s="182"/>
      <c r="Q58" s="186"/>
      <c r="R58" s="186"/>
      <c r="S58" s="186"/>
      <c r="T58" s="186"/>
      <c r="U58" s="186"/>
      <c r="V58" s="186"/>
      <c r="W58" s="186"/>
      <c r="X58" s="186"/>
      <c r="Y58" s="186"/>
      <c r="Z58" s="186"/>
      <c r="AA58" s="186"/>
      <c r="AB58" s="186"/>
      <c r="AC58" s="192"/>
    </row>
    <row r="59" spans="1:29" ht="13.5" customHeight="1">
      <c r="A59" s="125"/>
      <c r="B59" s="598" t="s">
        <v>308</v>
      </c>
      <c r="C59" s="598"/>
      <c r="D59" s="594" t="s">
        <v>488</v>
      </c>
      <c r="E59" s="594"/>
      <c r="F59" s="196"/>
      <c r="G59" s="182">
        <v>23849</v>
      </c>
      <c r="H59" s="182">
        <v>24280</v>
      </c>
      <c r="I59" s="183">
        <v>23958</v>
      </c>
      <c r="J59" s="184">
        <v>22766</v>
      </c>
      <c r="K59" s="400">
        <v>22721</v>
      </c>
      <c r="L59" s="185">
        <v>32497</v>
      </c>
      <c r="M59" s="182">
        <v>25553</v>
      </c>
      <c r="N59" s="182">
        <v>32100</v>
      </c>
      <c r="O59" s="186">
        <v>31027</v>
      </c>
      <c r="P59" s="184">
        <v>27272</v>
      </c>
      <c r="Q59" s="184">
        <v>29840</v>
      </c>
      <c r="R59" s="184">
        <v>20653</v>
      </c>
      <c r="S59" s="184">
        <v>19269</v>
      </c>
      <c r="T59" s="184">
        <v>21217</v>
      </c>
      <c r="U59" s="184">
        <v>26351</v>
      </c>
      <c r="V59" s="184">
        <v>47573</v>
      </c>
      <c r="W59" s="184">
        <v>24835</v>
      </c>
      <c r="X59" s="184">
        <v>24152</v>
      </c>
      <c r="Y59" s="184">
        <v>25400</v>
      </c>
      <c r="Z59" s="184">
        <v>24664</v>
      </c>
      <c r="AA59" s="184">
        <v>25245</v>
      </c>
      <c r="AB59" s="184">
        <v>38060</v>
      </c>
      <c r="AC59" s="187" t="s">
        <v>308</v>
      </c>
    </row>
    <row r="60" spans="1:29" ht="13.5" customHeight="1">
      <c r="A60" s="125"/>
      <c r="B60" s="125"/>
      <c r="C60" s="125"/>
      <c r="D60" s="125"/>
      <c r="E60" s="125"/>
      <c r="F60" s="196"/>
      <c r="G60" s="182"/>
      <c r="H60" s="182"/>
      <c r="I60" s="191"/>
      <c r="L60" s="182"/>
      <c r="M60" s="182"/>
      <c r="N60" s="182"/>
      <c r="O60" s="182"/>
      <c r="P60" s="182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92"/>
    </row>
    <row r="61" spans="1:29" ht="13.5" customHeight="1">
      <c r="A61" s="125"/>
      <c r="B61" s="125" t="s">
        <v>309</v>
      </c>
      <c r="C61" s="604" t="s">
        <v>362</v>
      </c>
      <c r="D61" s="604"/>
      <c r="E61" s="604"/>
      <c r="F61" s="196"/>
      <c r="G61" s="182">
        <v>55917</v>
      </c>
      <c r="H61" s="182">
        <v>66718</v>
      </c>
      <c r="I61" s="183">
        <v>99392</v>
      </c>
      <c r="J61" s="184">
        <v>163987</v>
      </c>
      <c r="K61" s="184">
        <v>153952</v>
      </c>
      <c r="L61" s="185">
        <v>63723</v>
      </c>
      <c r="M61" s="182">
        <v>38377</v>
      </c>
      <c r="N61" s="182">
        <v>81109</v>
      </c>
      <c r="O61" s="186">
        <v>86241</v>
      </c>
      <c r="P61" s="184">
        <v>102042</v>
      </c>
      <c r="Q61" s="184">
        <v>48603</v>
      </c>
      <c r="R61" s="184">
        <v>120563</v>
      </c>
      <c r="S61" s="184">
        <v>135760</v>
      </c>
      <c r="T61" s="184">
        <v>125261</v>
      </c>
      <c r="U61" s="184">
        <v>128887</v>
      </c>
      <c r="V61" s="184">
        <v>144841</v>
      </c>
      <c r="W61" s="184">
        <v>140658</v>
      </c>
      <c r="X61" s="184">
        <v>50638</v>
      </c>
      <c r="Y61" s="184">
        <v>59658</v>
      </c>
      <c r="Z61" s="184">
        <v>80010</v>
      </c>
      <c r="AA61" s="184">
        <v>95020</v>
      </c>
      <c r="AB61" s="184">
        <v>94600</v>
      </c>
      <c r="AC61" s="187" t="s">
        <v>309</v>
      </c>
    </row>
    <row r="62" spans="1:29" ht="13.5" customHeight="1">
      <c r="A62" s="125"/>
      <c r="B62" s="125"/>
      <c r="C62" s="125"/>
      <c r="D62" s="125"/>
      <c r="E62" s="125"/>
      <c r="F62" s="196"/>
      <c r="G62" s="182"/>
      <c r="H62" s="182"/>
      <c r="I62" s="191"/>
      <c r="L62" s="182"/>
      <c r="M62" s="182"/>
      <c r="N62" s="182"/>
      <c r="O62" s="182"/>
      <c r="P62" s="182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92"/>
    </row>
    <row r="63" spans="1:29" ht="13.5" customHeight="1">
      <c r="A63" s="125"/>
      <c r="B63" s="592" t="s">
        <v>363</v>
      </c>
      <c r="C63" s="592"/>
      <c r="D63" s="592"/>
      <c r="E63" s="592"/>
      <c r="F63" s="196"/>
      <c r="G63" s="191" t="s">
        <v>379</v>
      </c>
      <c r="H63" s="191" t="s">
        <v>379</v>
      </c>
      <c r="I63" s="183" t="s">
        <v>379</v>
      </c>
      <c r="J63" s="183" t="s">
        <v>379</v>
      </c>
      <c r="K63" s="183" t="s">
        <v>547</v>
      </c>
      <c r="L63" s="185" t="s">
        <v>379</v>
      </c>
      <c r="M63" s="191" t="s">
        <v>379</v>
      </c>
      <c r="N63" s="191" t="s">
        <v>379</v>
      </c>
      <c r="O63" s="201" t="s">
        <v>379</v>
      </c>
      <c r="P63" s="201" t="s">
        <v>547</v>
      </c>
      <c r="Q63" s="201" t="s">
        <v>547</v>
      </c>
      <c r="R63" s="201" t="s">
        <v>547</v>
      </c>
      <c r="S63" s="201" t="s">
        <v>547</v>
      </c>
      <c r="T63" s="201" t="s">
        <v>547</v>
      </c>
      <c r="U63" s="201" t="s">
        <v>547</v>
      </c>
      <c r="V63" s="201" t="s">
        <v>547</v>
      </c>
      <c r="W63" s="201" t="s">
        <v>547</v>
      </c>
      <c r="X63" s="201" t="s">
        <v>547</v>
      </c>
      <c r="Y63" s="201" t="s">
        <v>547</v>
      </c>
      <c r="Z63" s="201" t="s">
        <v>547</v>
      </c>
      <c r="AA63" s="201" t="s">
        <v>547</v>
      </c>
      <c r="AB63" s="201" t="s">
        <v>547</v>
      </c>
      <c r="AC63" s="187" t="s">
        <v>168</v>
      </c>
    </row>
    <row r="64" spans="1:29" ht="13.5" customHeight="1">
      <c r="A64" s="125"/>
      <c r="B64" s="592" t="s">
        <v>364</v>
      </c>
      <c r="C64" s="592"/>
      <c r="D64" s="592"/>
      <c r="E64" s="592"/>
      <c r="F64" s="196"/>
      <c r="G64" s="182">
        <v>455125</v>
      </c>
      <c r="H64" s="182">
        <v>476645</v>
      </c>
      <c r="I64" s="183">
        <v>498639</v>
      </c>
      <c r="J64" s="184">
        <v>492681</v>
      </c>
      <c r="K64" s="400">
        <v>500914</v>
      </c>
      <c r="L64" s="185">
        <v>494341</v>
      </c>
      <c r="M64" s="182">
        <v>492587</v>
      </c>
      <c r="N64" s="182">
        <v>547361</v>
      </c>
      <c r="O64" s="186">
        <v>529120</v>
      </c>
      <c r="P64" s="400">
        <v>524280</v>
      </c>
      <c r="Q64" s="184">
        <v>386831</v>
      </c>
      <c r="R64" s="184">
        <v>488943</v>
      </c>
      <c r="S64" s="184">
        <v>362932</v>
      </c>
      <c r="T64" s="184">
        <v>426615</v>
      </c>
      <c r="U64" s="184">
        <v>320738</v>
      </c>
      <c r="V64" s="184">
        <v>724988</v>
      </c>
      <c r="W64" s="184">
        <v>564170</v>
      </c>
      <c r="X64" s="184">
        <v>508381</v>
      </c>
      <c r="Y64" s="184">
        <v>412534</v>
      </c>
      <c r="Z64" s="184">
        <v>511277</v>
      </c>
      <c r="AA64" s="184">
        <v>442603</v>
      </c>
      <c r="AB64" s="184">
        <v>1141346</v>
      </c>
      <c r="AC64" s="187" t="s">
        <v>179</v>
      </c>
    </row>
    <row r="65" spans="1:29" ht="13.5" customHeight="1">
      <c r="A65" s="125"/>
      <c r="B65" s="592" t="s">
        <v>365</v>
      </c>
      <c r="C65" s="592"/>
      <c r="D65" s="592"/>
      <c r="E65" s="592"/>
      <c r="F65" s="196"/>
      <c r="G65" s="182">
        <v>139811</v>
      </c>
      <c r="H65" s="182">
        <v>152792</v>
      </c>
      <c r="I65" s="183">
        <v>192828</v>
      </c>
      <c r="J65" s="184">
        <v>183213</v>
      </c>
      <c r="K65" s="400">
        <v>180286</v>
      </c>
      <c r="L65" s="185">
        <v>158422</v>
      </c>
      <c r="M65" s="182">
        <v>201802</v>
      </c>
      <c r="N65" s="182">
        <v>224389</v>
      </c>
      <c r="O65" s="186">
        <v>232875</v>
      </c>
      <c r="P65" s="400">
        <v>211250</v>
      </c>
      <c r="Q65" s="184">
        <v>122785</v>
      </c>
      <c r="R65" s="184">
        <v>233428</v>
      </c>
      <c r="S65" s="184">
        <v>46660</v>
      </c>
      <c r="T65" s="184">
        <v>25740</v>
      </c>
      <c r="U65" s="184">
        <v>31230</v>
      </c>
      <c r="V65" s="184">
        <v>446916</v>
      </c>
      <c r="W65" s="184">
        <v>291743</v>
      </c>
      <c r="X65" s="184">
        <v>212823</v>
      </c>
      <c r="Y65" s="184">
        <v>2055</v>
      </c>
      <c r="Z65" s="184">
        <v>202919</v>
      </c>
      <c r="AA65" s="184">
        <v>151051</v>
      </c>
      <c r="AB65" s="184">
        <v>767653</v>
      </c>
      <c r="AC65" s="187" t="s">
        <v>180</v>
      </c>
    </row>
    <row r="66" spans="1:29" ht="13.5" customHeight="1">
      <c r="A66" s="125"/>
      <c r="B66" s="125"/>
      <c r="C66" s="592" t="s">
        <v>366</v>
      </c>
      <c r="D66" s="592"/>
      <c r="E66" s="592"/>
      <c r="F66" s="196"/>
      <c r="G66" s="182">
        <v>122965</v>
      </c>
      <c r="H66" s="182">
        <v>150723</v>
      </c>
      <c r="I66" s="183">
        <v>178194</v>
      </c>
      <c r="J66" s="184">
        <v>171070</v>
      </c>
      <c r="K66" s="400">
        <v>172027</v>
      </c>
      <c r="L66" s="185">
        <v>149670</v>
      </c>
      <c r="M66" s="182">
        <v>207372</v>
      </c>
      <c r="N66" s="182">
        <v>188546</v>
      </c>
      <c r="O66" s="186">
        <v>174286</v>
      </c>
      <c r="P66" s="400">
        <v>164894</v>
      </c>
      <c r="Q66" s="184">
        <v>72705</v>
      </c>
      <c r="R66" s="184">
        <v>184974</v>
      </c>
      <c r="S66" s="184">
        <v>37360</v>
      </c>
      <c r="T66" s="184">
        <v>71978</v>
      </c>
      <c r="U66" s="184">
        <v>-14028</v>
      </c>
      <c r="V66" s="184">
        <v>386759</v>
      </c>
      <c r="W66" s="184">
        <v>238518</v>
      </c>
      <c r="X66" s="184">
        <v>128311</v>
      </c>
      <c r="Y66" s="184">
        <v>-63126</v>
      </c>
      <c r="Z66" s="184">
        <v>163288</v>
      </c>
      <c r="AA66" s="184">
        <v>53206</v>
      </c>
      <c r="AB66" s="454">
        <v>718782</v>
      </c>
      <c r="AC66" s="187" t="s">
        <v>181</v>
      </c>
    </row>
    <row r="67" spans="1:29" ht="13.5" customHeight="1">
      <c r="A67" s="125"/>
      <c r="B67" s="592" t="s">
        <v>367</v>
      </c>
      <c r="C67" s="592"/>
      <c r="D67" s="592"/>
      <c r="E67" s="592"/>
      <c r="F67" s="196"/>
      <c r="G67" s="189">
        <v>69.3</v>
      </c>
      <c r="H67" s="189">
        <v>67.900000000000006</v>
      </c>
      <c r="I67" s="203">
        <v>61.3</v>
      </c>
      <c r="J67" s="204">
        <v>62.8</v>
      </c>
      <c r="K67" s="204">
        <v>64</v>
      </c>
      <c r="L67" s="202">
        <v>68</v>
      </c>
      <c r="M67" s="189">
        <v>59</v>
      </c>
      <c r="N67" s="189">
        <v>59</v>
      </c>
      <c r="O67" s="189">
        <v>56</v>
      </c>
      <c r="P67" s="204">
        <v>59.7</v>
      </c>
      <c r="Q67" s="202">
        <v>68.3</v>
      </c>
      <c r="R67" s="202">
        <v>52.3</v>
      </c>
      <c r="S67" s="202">
        <v>87.1</v>
      </c>
      <c r="T67" s="202">
        <v>94</v>
      </c>
      <c r="U67" s="202">
        <v>90.3</v>
      </c>
      <c r="V67" s="202">
        <v>38.4</v>
      </c>
      <c r="W67" s="202">
        <v>48.3</v>
      </c>
      <c r="X67" s="202">
        <v>58.1</v>
      </c>
      <c r="Y67" s="202">
        <v>99.5</v>
      </c>
      <c r="Z67" s="202">
        <v>60.3</v>
      </c>
      <c r="AA67" s="202">
        <v>65.900000000000006</v>
      </c>
      <c r="AB67" s="202">
        <v>32.700000000000003</v>
      </c>
      <c r="AC67" s="176" t="s">
        <v>465</v>
      </c>
    </row>
    <row r="68" spans="1:29" ht="13.5" customHeight="1">
      <c r="A68" s="125"/>
      <c r="B68" s="592" t="s">
        <v>368</v>
      </c>
      <c r="C68" s="592"/>
      <c r="D68" s="592"/>
      <c r="E68" s="592"/>
      <c r="F68" s="196"/>
      <c r="G68" s="205">
        <v>30.7</v>
      </c>
      <c r="H68" s="205">
        <v>32.1</v>
      </c>
      <c r="I68" s="203">
        <v>38.700000000000003</v>
      </c>
      <c r="J68" s="204">
        <v>37.200000000000003</v>
      </c>
      <c r="K68" s="448">
        <v>36</v>
      </c>
      <c r="L68" s="202">
        <v>32</v>
      </c>
      <c r="M68" s="205">
        <v>41</v>
      </c>
      <c r="N68" s="205">
        <v>41</v>
      </c>
      <c r="O68" s="189">
        <v>44</v>
      </c>
      <c r="P68" s="204">
        <v>40.299999999999997</v>
      </c>
      <c r="Q68" s="202">
        <v>31.7</v>
      </c>
      <c r="R68" s="202">
        <v>47.7</v>
      </c>
      <c r="S68" s="202">
        <v>12.9</v>
      </c>
      <c r="T68" s="202">
        <v>6</v>
      </c>
      <c r="U68" s="202">
        <v>9.6999999999999993</v>
      </c>
      <c r="V68" s="202">
        <v>61.6</v>
      </c>
      <c r="W68" s="202">
        <v>51.7</v>
      </c>
      <c r="X68" s="202">
        <v>41.9</v>
      </c>
      <c r="Y68" s="202">
        <v>0.5</v>
      </c>
      <c r="Z68" s="202">
        <v>39.700000000000003</v>
      </c>
      <c r="AA68" s="202">
        <v>34.1</v>
      </c>
      <c r="AB68" s="202">
        <v>67.3</v>
      </c>
      <c r="AC68" s="176" t="s">
        <v>466</v>
      </c>
    </row>
    <row r="69" spans="1:29" ht="13.5" customHeight="1">
      <c r="A69" s="125"/>
      <c r="B69" s="125"/>
      <c r="C69" s="592" t="s">
        <v>369</v>
      </c>
      <c r="D69" s="592"/>
      <c r="E69" s="592"/>
      <c r="F69" s="196"/>
      <c r="G69" s="205">
        <v>27</v>
      </c>
      <c r="H69" s="205">
        <v>31.6</v>
      </c>
      <c r="I69" s="203">
        <v>35.700000000000003</v>
      </c>
      <c r="J69" s="204">
        <v>34.700000000000003</v>
      </c>
      <c r="K69" s="204">
        <v>34.299999999999997</v>
      </c>
      <c r="L69" s="202">
        <v>30.3</v>
      </c>
      <c r="M69" s="205">
        <v>42.1</v>
      </c>
      <c r="N69" s="205">
        <v>34.4</v>
      </c>
      <c r="O69" s="189">
        <v>32.9</v>
      </c>
      <c r="P69" s="204">
        <v>31.5</v>
      </c>
      <c r="Q69" s="202">
        <v>18.8</v>
      </c>
      <c r="R69" s="202">
        <v>37.799999999999997</v>
      </c>
      <c r="S69" s="202">
        <v>10.3</v>
      </c>
      <c r="T69" s="202">
        <v>16.899999999999999</v>
      </c>
      <c r="U69" s="203">
        <v>-4.4000000000000004</v>
      </c>
      <c r="V69" s="202">
        <v>53.3</v>
      </c>
      <c r="W69" s="202">
        <v>42.3</v>
      </c>
      <c r="X69" s="202">
        <v>25.2</v>
      </c>
      <c r="Y69" s="202">
        <v>-15.3</v>
      </c>
      <c r="Z69" s="202">
        <v>31.9</v>
      </c>
      <c r="AA69" s="203">
        <v>12</v>
      </c>
      <c r="AB69" s="202">
        <v>63</v>
      </c>
      <c r="AC69" s="176" t="s">
        <v>467</v>
      </c>
    </row>
    <row r="70" spans="1:29" ht="13.5" customHeight="1">
      <c r="A70" s="206"/>
      <c r="B70" s="206"/>
      <c r="C70" s="206"/>
      <c r="D70" s="206"/>
      <c r="E70" s="206"/>
      <c r="F70" s="207"/>
      <c r="G70" s="139"/>
      <c r="H70" s="140"/>
      <c r="I70" s="140"/>
      <c r="J70" s="140"/>
      <c r="K70" s="140"/>
      <c r="L70" s="208"/>
      <c r="M70" s="140"/>
      <c r="N70" s="140"/>
      <c r="O70" s="140"/>
      <c r="P70" s="140"/>
      <c r="Q70" s="140"/>
      <c r="R70" s="140"/>
      <c r="S70" s="140"/>
      <c r="T70" s="140"/>
      <c r="U70" s="209"/>
      <c r="V70" s="140"/>
      <c r="W70" s="140"/>
      <c r="X70" s="140"/>
      <c r="Y70" s="140"/>
      <c r="Z70" s="140"/>
      <c r="AA70" s="140"/>
      <c r="AB70" s="140"/>
      <c r="AC70" s="210"/>
    </row>
    <row r="71" spans="1:29"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</row>
  </sheetData>
  <mergeCells count="36">
    <mergeCell ref="C69:E69"/>
    <mergeCell ref="C61:E61"/>
    <mergeCell ref="B63:E63"/>
    <mergeCell ref="B64:E64"/>
    <mergeCell ref="B65:E65"/>
    <mergeCell ref="C66:E66"/>
    <mergeCell ref="D53:E53"/>
    <mergeCell ref="C55:E55"/>
    <mergeCell ref="B67:E67"/>
    <mergeCell ref="B68:E68"/>
    <mergeCell ref="B57:C57"/>
    <mergeCell ref="D57:E57"/>
    <mergeCell ref="B59:C59"/>
    <mergeCell ref="D59:E59"/>
    <mergeCell ref="D39:E39"/>
    <mergeCell ref="D40:E40"/>
    <mergeCell ref="D48:E48"/>
    <mergeCell ref="D52:E52"/>
    <mergeCell ref="B46:C46"/>
    <mergeCell ref="D46:E46"/>
    <mergeCell ref="D24:E24"/>
    <mergeCell ref="D28:E28"/>
    <mergeCell ref="D29:E29"/>
    <mergeCell ref="D33:E33"/>
    <mergeCell ref="D34:E34"/>
    <mergeCell ref="D7:E7"/>
    <mergeCell ref="D8:E8"/>
    <mergeCell ref="D17:E17"/>
    <mergeCell ref="D18:E18"/>
    <mergeCell ref="D23:E23"/>
    <mergeCell ref="A3:F5"/>
    <mergeCell ref="G3:K3"/>
    <mergeCell ref="L3:AB3"/>
    <mergeCell ref="G4:K4"/>
    <mergeCell ref="L4:P4"/>
    <mergeCell ref="Q4:AB4"/>
  </mergeCells>
  <phoneticPr fontId="14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6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="120" zoomScaleNormal="120" workbookViewId="0">
      <selection sqref="A1:XFD1048576"/>
    </sheetView>
  </sheetViews>
  <sheetFormatPr defaultColWidth="9" defaultRowHeight="13"/>
  <cols>
    <col min="1" max="1" width="5.08984375" style="103" customWidth="1"/>
    <col min="2" max="2" width="5.6328125" style="103" customWidth="1"/>
    <col min="3" max="3" width="9.6328125" style="103" customWidth="1"/>
    <col min="4" max="6" width="8.6328125" style="103" customWidth="1"/>
    <col min="7" max="7" width="9.453125" style="103" customWidth="1"/>
    <col min="8" max="13" width="8.6328125" style="103" customWidth="1"/>
    <col min="14" max="16384" width="9" style="103"/>
  </cols>
  <sheetData>
    <row r="1" spans="1:15" ht="13.5" customHeight="1">
      <c r="A1" s="223" t="s">
        <v>432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5" ht="13.5" customHeight="1" thickBo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232"/>
      <c r="O2" s="233" t="s">
        <v>433</v>
      </c>
    </row>
    <row r="3" spans="1:15" ht="13.5" customHeight="1" thickTop="1">
      <c r="A3" s="462" t="s">
        <v>311</v>
      </c>
      <c r="B3" s="463"/>
      <c r="C3" s="468" t="s">
        <v>434</v>
      </c>
      <c r="D3" s="214"/>
      <c r="E3" s="234"/>
      <c r="F3" s="234"/>
      <c r="G3" s="234"/>
      <c r="H3" s="234"/>
      <c r="I3" s="234"/>
      <c r="J3" s="234"/>
      <c r="K3" s="234"/>
      <c r="L3" s="235"/>
      <c r="M3" s="235"/>
      <c r="N3" s="471" t="s">
        <v>435</v>
      </c>
      <c r="O3" s="468" t="s">
        <v>436</v>
      </c>
    </row>
    <row r="4" spans="1:15" ht="13.5" customHeight="1">
      <c r="A4" s="464"/>
      <c r="B4" s="465"/>
      <c r="C4" s="469"/>
      <c r="D4" s="478"/>
      <c r="E4" s="479"/>
      <c r="F4" s="479"/>
      <c r="G4" s="479"/>
      <c r="H4" s="479"/>
      <c r="I4" s="479"/>
      <c r="J4" s="479"/>
      <c r="K4" s="480"/>
      <c r="L4" s="474" t="s">
        <v>5</v>
      </c>
      <c r="M4" s="476" t="s">
        <v>6</v>
      </c>
      <c r="N4" s="472"/>
      <c r="O4" s="469"/>
    </row>
    <row r="5" spans="1:15" ht="41.25" customHeight="1">
      <c r="A5" s="466"/>
      <c r="B5" s="467"/>
      <c r="C5" s="470"/>
      <c r="D5" s="236" t="s">
        <v>245</v>
      </c>
      <c r="E5" s="224" t="s">
        <v>246</v>
      </c>
      <c r="F5" s="237" t="s">
        <v>247</v>
      </c>
      <c r="G5" s="238" t="s">
        <v>248</v>
      </c>
      <c r="H5" s="237" t="s">
        <v>249</v>
      </c>
      <c r="I5" s="239" t="s">
        <v>7</v>
      </c>
      <c r="J5" s="240" t="s">
        <v>250</v>
      </c>
      <c r="K5" s="240" t="s">
        <v>8</v>
      </c>
      <c r="L5" s="475"/>
      <c r="M5" s="477"/>
      <c r="N5" s="473"/>
      <c r="O5" s="470"/>
    </row>
    <row r="6" spans="1:15" ht="13.5" customHeight="1">
      <c r="A6" s="118"/>
      <c r="B6" s="118"/>
      <c r="C6" s="241"/>
      <c r="D6" s="242"/>
      <c r="E6" s="242"/>
      <c r="F6" s="122"/>
      <c r="G6" s="122"/>
      <c r="H6" s="122"/>
      <c r="I6" s="122"/>
      <c r="J6" s="122"/>
      <c r="K6" s="122"/>
      <c r="L6" s="122"/>
      <c r="M6" s="122"/>
    </row>
    <row r="7" spans="1:15" ht="13.5" customHeight="1">
      <c r="A7" s="213" t="s">
        <v>9</v>
      </c>
      <c r="B7" s="213">
        <v>30</v>
      </c>
      <c r="C7" s="243">
        <v>100.97499999999999</v>
      </c>
      <c r="D7" s="244">
        <v>100.708333333333</v>
      </c>
      <c r="E7" s="244">
        <v>98.191666666666706</v>
      </c>
      <c r="F7" s="244">
        <v>107.89166666666701</v>
      </c>
      <c r="G7" s="245">
        <v>125.375</v>
      </c>
      <c r="H7" s="244">
        <v>98.525000000000006</v>
      </c>
      <c r="I7" s="244">
        <v>99.691666666666706</v>
      </c>
      <c r="J7" s="244">
        <v>101.166666666667</v>
      </c>
      <c r="K7" s="244">
        <v>98.674999999999997</v>
      </c>
      <c r="L7" s="244">
        <v>101.77500000000001</v>
      </c>
      <c r="M7" s="244">
        <v>101.691666666667</v>
      </c>
      <c r="N7" s="244">
        <v>107.366666666667</v>
      </c>
      <c r="O7" s="244">
        <v>117.758333333333</v>
      </c>
    </row>
    <row r="8" spans="1:15" ht="13.5" customHeight="1">
      <c r="A8" s="118" t="s">
        <v>372</v>
      </c>
      <c r="B8" s="213" t="s">
        <v>373</v>
      </c>
      <c r="C8" s="243">
        <v>101.166666666667</v>
      </c>
      <c r="D8" s="244">
        <v>100.758333333333</v>
      </c>
      <c r="E8" s="244">
        <v>99.258333333333297</v>
      </c>
      <c r="F8" s="244">
        <v>104.575</v>
      </c>
      <c r="G8" s="244">
        <v>119.416666666667</v>
      </c>
      <c r="H8" s="244">
        <v>100.666666666667</v>
      </c>
      <c r="I8" s="244">
        <v>99.0416666666666</v>
      </c>
      <c r="J8" s="244">
        <v>99.633333333333297</v>
      </c>
      <c r="K8" s="244">
        <v>98.741666666666703</v>
      </c>
      <c r="L8" s="244">
        <v>100.966666666667</v>
      </c>
      <c r="M8" s="244">
        <v>105.958333333333</v>
      </c>
      <c r="N8" s="244">
        <v>103.27500000000001</v>
      </c>
      <c r="O8" s="244">
        <v>111.533333333333</v>
      </c>
    </row>
    <row r="9" spans="1:15" ht="13.5" customHeight="1">
      <c r="B9" s="213">
        <v>2</v>
      </c>
      <c r="C9" s="243">
        <v>100</v>
      </c>
      <c r="D9" s="244">
        <v>99.991666666666703</v>
      </c>
      <c r="E9" s="244">
        <v>100.008333333333</v>
      </c>
      <c r="F9" s="244">
        <v>99.991666666666703</v>
      </c>
      <c r="G9" s="244">
        <v>100</v>
      </c>
      <c r="H9" s="244">
        <v>100.008333333333</v>
      </c>
      <c r="I9" s="244">
        <v>100.008333333333</v>
      </c>
      <c r="J9" s="244">
        <v>99.991666666666703</v>
      </c>
      <c r="K9" s="244">
        <v>99.991666666666703</v>
      </c>
      <c r="L9" s="244">
        <v>100.008333333333</v>
      </c>
      <c r="M9" s="244">
        <v>99.991666666666703</v>
      </c>
      <c r="N9" s="244">
        <v>100.008333333333</v>
      </c>
      <c r="O9" s="244">
        <v>100.008333333333</v>
      </c>
    </row>
    <row r="10" spans="1:15" ht="13.5" customHeight="1">
      <c r="A10" s="118"/>
      <c r="B10" s="213">
        <v>3</v>
      </c>
      <c r="C10" s="243">
        <v>104.60833333333299</v>
      </c>
      <c r="D10" s="244">
        <v>104.741666666667</v>
      </c>
      <c r="E10" s="244">
        <v>101.941666666667</v>
      </c>
      <c r="F10" s="244">
        <v>105.916666666667</v>
      </c>
      <c r="G10" s="244">
        <v>128.558333333333</v>
      </c>
      <c r="H10" s="244">
        <v>114.758333333333</v>
      </c>
      <c r="I10" s="244">
        <v>100.008333333333</v>
      </c>
      <c r="J10" s="244">
        <v>98.891666666666694</v>
      </c>
      <c r="K10" s="244">
        <v>99.95</v>
      </c>
      <c r="L10" s="244">
        <v>100.10833333333299</v>
      </c>
      <c r="M10" s="244">
        <v>100.2</v>
      </c>
      <c r="N10" s="244">
        <v>108.283333333333</v>
      </c>
      <c r="O10" s="244">
        <v>121.575</v>
      </c>
    </row>
    <row r="11" spans="1:15" s="225" customFormat="1" ht="13.5" customHeight="1">
      <c r="B11" s="226">
        <v>4</v>
      </c>
      <c r="C11" s="227">
        <v>114.875</v>
      </c>
      <c r="D11" s="228">
        <v>113.708333333333</v>
      </c>
      <c r="E11" s="228">
        <v>107.683333333333</v>
      </c>
      <c r="F11" s="228">
        <v>116.98333333333299</v>
      </c>
      <c r="G11" s="228">
        <v>151.583333333333</v>
      </c>
      <c r="H11" s="228">
        <v>145.583333333333</v>
      </c>
      <c r="I11" s="228">
        <v>103.441666666667</v>
      </c>
      <c r="J11" s="228">
        <v>102.758333333333</v>
      </c>
      <c r="K11" s="228">
        <v>103.89166666666701</v>
      </c>
      <c r="L11" s="228">
        <v>99.008333333333297</v>
      </c>
      <c r="M11" s="228">
        <v>136.53333333333299</v>
      </c>
      <c r="N11" s="228">
        <v>125.875</v>
      </c>
      <c r="O11" s="228">
        <v>169.09166666666701</v>
      </c>
    </row>
    <row r="12" spans="1:15" ht="13.5" customHeight="1">
      <c r="A12" s="118"/>
      <c r="B12" s="118"/>
      <c r="C12" s="246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8"/>
      <c r="O12" s="248"/>
    </row>
    <row r="13" spans="1:15" ht="13.5" customHeight="1">
      <c r="A13" s="118" t="s">
        <v>372</v>
      </c>
      <c r="B13" s="115">
        <v>4.0999999999999996</v>
      </c>
      <c r="C13" s="249">
        <v>109.5</v>
      </c>
      <c r="D13" s="250">
        <v>109.5</v>
      </c>
      <c r="E13" s="250">
        <v>103.7</v>
      </c>
      <c r="F13" s="250">
        <v>111.3</v>
      </c>
      <c r="G13" s="250">
        <v>147.30000000000001</v>
      </c>
      <c r="H13" s="250">
        <v>132.5</v>
      </c>
      <c r="I13" s="250">
        <v>100.2</v>
      </c>
      <c r="J13" s="250">
        <v>101.3</v>
      </c>
      <c r="K13" s="250">
        <v>101.6</v>
      </c>
      <c r="L13" s="250">
        <v>94.2</v>
      </c>
      <c r="M13" s="250">
        <v>113.7</v>
      </c>
      <c r="N13" s="251">
        <v>113.7</v>
      </c>
      <c r="O13" s="251">
        <v>139.19999999999999</v>
      </c>
    </row>
    <row r="14" spans="1:15" ht="13.5" customHeight="1">
      <c r="A14" s="118"/>
      <c r="B14" s="115" t="s">
        <v>10</v>
      </c>
      <c r="C14" s="249">
        <v>110.4</v>
      </c>
      <c r="D14" s="250">
        <v>110.1</v>
      </c>
      <c r="E14" s="250">
        <v>104.1</v>
      </c>
      <c r="F14" s="250">
        <v>112.3</v>
      </c>
      <c r="G14" s="250">
        <v>151.6</v>
      </c>
      <c r="H14" s="250">
        <v>133.1</v>
      </c>
      <c r="I14" s="250">
        <v>100.5</v>
      </c>
      <c r="J14" s="250">
        <v>100.9</v>
      </c>
      <c r="K14" s="250">
        <v>101.6</v>
      </c>
      <c r="L14" s="250">
        <v>95</v>
      </c>
      <c r="M14" s="250">
        <v>118.6</v>
      </c>
      <c r="N14" s="251">
        <v>115</v>
      </c>
      <c r="O14" s="251">
        <v>142.69999999999999</v>
      </c>
    </row>
    <row r="15" spans="1:15" ht="13.5" customHeight="1">
      <c r="A15" s="118"/>
      <c r="B15" s="115" t="s">
        <v>11</v>
      </c>
      <c r="C15" s="249">
        <v>111.5</v>
      </c>
      <c r="D15" s="250">
        <v>110.9</v>
      </c>
      <c r="E15" s="250">
        <v>105</v>
      </c>
      <c r="F15" s="250">
        <v>113.8</v>
      </c>
      <c r="G15" s="250">
        <v>152.30000000000001</v>
      </c>
      <c r="H15" s="250">
        <v>134.1</v>
      </c>
      <c r="I15" s="250">
        <v>100.7</v>
      </c>
      <c r="J15" s="250">
        <v>101</v>
      </c>
      <c r="K15" s="250">
        <v>101.8</v>
      </c>
      <c r="L15" s="250">
        <v>95.5</v>
      </c>
      <c r="M15" s="250">
        <v>121.8</v>
      </c>
      <c r="N15" s="251">
        <v>118.3</v>
      </c>
      <c r="O15" s="251">
        <v>147.69999999999999</v>
      </c>
    </row>
    <row r="16" spans="1:15" ht="13.5" customHeight="1">
      <c r="A16" s="118"/>
      <c r="B16" s="115" t="s">
        <v>12</v>
      </c>
      <c r="C16" s="249">
        <v>113.5</v>
      </c>
      <c r="D16" s="250">
        <v>112.8</v>
      </c>
      <c r="E16" s="250">
        <v>105.8</v>
      </c>
      <c r="F16" s="250">
        <v>115.4</v>
      </c>
      <c r="G16" s="250">
        <v>159.5</v>
      </c>
      <c r="H16" s="250">
        <v>139.4</v>
      </c>
      <c r="I16" s="250">
        <v>102.8</v>
      </c>
      <c r="J16" s="250">
        <v>101.2</v>
      </c>
      <c r="K16" s="250">
        <v>103.2</v>
      </c>
      <c r="L16" s="250">
        <v>96.9</v>
      </c>
      <c r="M16" s="250">
        <v>124.6</v>
      </c>
      <c r="N16" s="251">
        <v>124.7</v>
      </c>
      <c r="O16" s="251">
        <v>162.80000000000001</v>
      </c>
    </row>
    <row r="17" spans="1:15" ht="13.5" customHeight="1">
      <c r="B17" s="115">
        <v>5</v>
      </c>
      <c r="C17" s="249">
        <v>113.5</v>
      </c>
      <c r="D17" s="252">
        <v>112.8</v>
      </c>
      <c r="E17" s="252">
        <v>105.7</v>
      </c>
      <c r="F17" s="252">
        <v>117.5</v>
      </c>
      <c r="G17" s="252">
        <v>150.30000000000001</v>
      </c>
      <c r="H17" s="252">
        <v>141.6</v>
      </c>
      <c r="I17" s="252">
        <v>102.8</v>
      </c>
      <c r="J17" s="252">
        <v>100.5</v>
      </c>
      <c r="K17" s="252">
        <v>103.7</v>
      </c>
      <c r="L17" s="252">
        <v>98.3</v>
      </c>
      <c r="M17" s="252">
        <v>125.5</v>
      </c>
      <c r="N17" s="251">
        <v>126.5</v>
      </c>
      <c r="O17" s="251">
        <v>169.2</v>
      </c>
    </row>
    <row r="18" spans="1:15" ht="13.5" customHeight="1">
      <c r="A18" s="118"/>
      <c r="B18" s="115" t="s">
        <v>13</v>
      </c>
      <c r="C18" s="249">
        <v>114.5</v>
      </c>
      <c r="D18" s="252">
        <v>113.9</v>
      </c>
      <c r="E18" s="252">
        <v>106.4</v>
      </c>
      <c r="F18" s="252">
        <v>120.3</v>
      </c>
      <c r="G18" s="252">
        <v>156</v>
      </c>
      <c r="H18" s="252">
        <v>143.30000000000001</v>
      </c>
      <c r="I18" s="252">
        <v>103.1</v>
      </c>
      <c r="J18" s="252">
        <v>100.8</v>
      </c>
      <c r="K18" s="252">
        <v>104.1</v>
      </c>
      <c r="L18" s="252">
        <v>98.2</v>
      </c>
      <c r="M18" s="252">
        <v>127.4</v>
      </c>
      <c r="N18" s="251">
        <v>129.9</v>
      </c>
      <c r="O18" s="251">
        <v>178.3</v>
      </c>
    </row>
    <row r="19" spans="1:15" ht="13.5" customHeight="1">
      <c r="A19" s="118"/>
      <c r="B19" s="253"/>
      <c r="C19" s="249"/>
      <c r="D19" s="252"/>
      <c r="E19" s="252"/>
      <c r="F19" s="252"/>
      <c r="G19" s="252"/>
      <c r="H19" s="252"/>
      <c r="I19" s="252"/>
      <c r="J19" s="252"/>
      <c r="K19" s="252"/>
      <c r="L19" s="252"/>
      <c r="M19" s="252"/>
    </row>
    <row r="20" spans="1:15" ht="13.5" customHeight="1">
      <c r="A20" s="118"/>
      <c r="B20" s="115" t="s">
        <v>14</v>
      </c>
      <c r="C20" s="249">
        <v>115.4</v>
      </c>
      <c r="D20" s="252">
        <v>114.5</v>
      </c>
      <c r="E20" s="252">
        <v>108.4</v>
      </c>
      <c r="F20" s="252">
        <v>119.3</v>
      </c>
      <c r="G20" s="252">
        <v>152.4</v>
      </c>
      <c r="H20" s="252">
        <v>147.69999999999999</v>
      </c>
      <c r="I20" s="252">
        <v>103.8</v>
      </c>
      <c r="J20" s="252">
        <v>103.5</v>
      </c>
      <c r="K20" s="252">
        <v>104.7</v>
      </c>
      <c r="L20" s="252">
        <v>98.6</v>
      </c>
      <c r="M20" s="252">
        <v>135.19999999999999</v>
      </c>
      <c r="N20" s="254">
        <v>131.30000000000001</v>
      </c>
      <c r="O20" s="254">
        <v>183.4</v>
      </c>
    </row>
    <row r="21" spans="1:15" ht="13.5" customHeight="1">
      <c r="A21" s="118"/>
      <c r="B21" s="115" t="s">
        <v>15</v>
      </c>
      <c r="C21" s="249">
        <v>115.9</v>
      </c>
      <c r="D21" s="252">
        <v>114.8</v>
      </c>
      <c r="E21" s="252">
        <v>108.9</v>
      </c>
      <c r="F21" s="252">
        <v>118.7</v>
      </c>
      <c r="G21" s="252">
        <v>151.80000000000001</v>
      </c>
      <c r="H21" s="252">
        <v>150</v>
      </c>
      <c r="I21" s="252">
        <v>104.5</v>
      </c>
      <c r="J21" s="252">
        <v>104.3</v>
      </c>
      <c r="K21" s="252">
        <v>104.7</v>
      </c>
      <c r="L21" s="252">
        <v>98</v>
      </c>
      <c r="M21" s="252">
        <v>140.5</v>
      </c>
      <c r="N21" s="251">
        <v>128.30000000000001</v>
      </c>
      <c r="O21" s="251">
        <v>179.5</v>
      </c>
    </row>
    <row r="22" spans="1:15" ht="13.5" customHeight="1">
      <c r="A22" s="118"/>
      <c r="B22" s="115" t="s">
        <v>16</v>
      </c>
      <c r="C22" s="249">
        <v>117</v>
      </c>
      <c r="D22" s="252">
        <v>115.3</v>
      </c>
      <c r="E22" s="252">
        <v>109.7</v>
      </c>
      <c r="F22" s="252">
        <v>119.5</v>
      </c>
      <c r="G22" s="252">
        <v>151.6</v>
      </c>
      <c r="H22" s="252">
        <v>151</v>
      </c>
      <c r="I22" s="252">
        <v>105.3</v>
      </c>
      <c r="J22" s="252">
        <v>104.1</v>
      </c>
      <c r="K22" s="252">
        <v>104.8</v>
      </c>
      <c r="L22" s="252">
        <v>100.9</v>
      </c>
      <c r="M22" s="252">
        <v>148</v>
      </c>
      <c r="N22" s="251">
        <v>132</v>
      </c>
      <c r="O22" s="251">
        <v>189</v>
      </c>
    </row>
    <row r="23" spans="1:15" ht="13.5" customHeight="1">
      <c r="A23" s="118"/>
      <c r="B23" s="115" t="s">
        <v>17</v>
      </c>
      <c r="C23" s="249">
        <v>118.2</v>
      </c>
      <c r="D23" s="252">
        <v>116.2</v>
      </c>
      <c r="E23" s="252">
        <v>110.8</v>
      </c>
      <c r="F23" s="252">
        <v>118.9</v>
      </c>
      <c r="G23" s="252">
        <v>147.30000000000001</v>
      </c>
      <c r="H23" s="252">
        <v>158.30000000000001</v>
      </c>
      <c r="I23" s="252">
        <v>106.2</v>
      </c>
      <c r="J23" s="252">
        <v>104.4</v>
      </c>
      <c r="K23" s="252">
        <v>105</v>
      </c>
      <c r="L23" s="252">
        <v>103.2</v>
      </c>
      <c r="M23" s="252">
        <v>152.69999999999999</v>
      </c>
      <c r="N23" s="251">
        <v>133.5</v>
      </c>
      <c r="O23" s="251">
        <v>188.5</v>
      </c>
    </row>
    <row r="24" spans="1:15" ht="13.5" customHeight="1">
      <c r="A24" s="118"/>
      <c r="B24" s="115" t="s">
        <v>18</v>
      </c>
      <c r="C24" s="249">
        <v>119.2</v>
      </c>
      <c r="D24" s="252">
        <v>116.7</v>
      </c>
      <c r="E24" s="252">
        <v>111.8</v>
      </c>
      <c r="F24" s="252">
        <v>118.7</v>
      </c>
      <c r="G24" s="252">
        <v>147.4</v>
      </c>
      <c r="H24" s="252">
        <v>158.4</v>
      </c>
      <c r="I24" s="252">
        <v>105.6</v>
      </c>
      <c r="J24" s="252">
        <v>105.3</v>
      </c>
      <c r="K24" s="252">
        <v>105.6</v>
      </c>
      <c r="L24" s="251">
        <v>104</v>
      </c>
      <c r="M24" s="251">
        <v>161.80000000000001</v>
      </c>
      <c r="N24" s="251">
        <v>130.80000000000001</v>
      </c>
      <c r="O24" s="251">
        <v>178.5</v>
      </c>
    </row>
    <row r="25" spans="1:15" ht="13.5" customHeight="1">
      <c r="A25" s="118"/>
      <c r="B25" s="115" t="s">
        <v>19</v>
      </c>
      <c r="C25" s="249">
        <v>119.9</v>
      </c>
      <c r="D25" s="252">
        <v>117</v>
      </c>
      <c r="E25" s="252">
        <v>111.9</v>
      </c>
      <c r="F25" s="252">
        <v>118.1</v>
      </c>
      <c r="G25" s="252">
        <v>151.5</v>
      </c>
      <c r="H25" s="252">
        <v>157.6</v>
      </c>
      <c r="I25" s="252">
        <v>105.8</v>
      </c>
      <c r="J25" s="252">
        <v>105.8</v>
      </c>
      <c r="K25" s="252">
        <v>105.9</v>
      </c>
      <c r="L25" s="252">
        <v>105.3</v>
      </c>
      <c r="M25" s="252">
        <v>168.6</v>
      </c>
      <c r="N25" s="251">
        <v>126.5</v>
      </c>
      <c r="O25" s="251">
        <v>170.3</v>
      </c>
    </row>
    <row r="26" spans="1:15" ht="13.5" customHeight="1">
      <c r="A26" s="138"/>
      <c r="B26" s="138"/>
      <c r="C26" s="139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206"/>
      <c r="O26" s="206"/>
    </row>
    <row r="27" spans="1:15" s="229" customFormat="1" ht="13.5" customHeight="1">
      <c r="A27" s="229" t="s">
        <v>20</v>
      </c>
      <c r="B27" s="230" t="s">
        <v>437</v>
      </c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</row>
    <row r="28" spans="1:15" s="229" customFormat="1" ht="13.5" customHeight="1">
      <c r="B28" s="230" t="s">
        <v>438</v>
      </c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</row>
    <row r="29" spans="1:15" s="229" customFormat="1" ht="13.5" customHeight="1">
      <c r="A29" s="230" t="s">
        <v>312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</row>
  </sheetData>
  <mergeCells count="7">
    <mergeCell ref="A3:B5"/>
    <mergeCell ref="C3:C5"/>
    <mergeCell ref="N3:N5"/>
    <mergeCell ref="O3:O5"/>
    <mergeCell ref="L4:L5"/>
    <mergeCell ref="M4:M5"/>
    <mergeCell ref="D4:K4"/>
  </mergeCells>
  <phoneticPr fontId="14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zoomScale="120" zoomScaleNormal="120" workbookViewId="0"/>
  </sheetViews>
  <sheetFormatPr defaultColWidth="9" defaultRowHeight="13"/>
  <cols>
    <col min="1" max="1" width="16.453125" style="22" customWidth="1"/>
    <col min="2" max="3" width="10" style="22" customWidth="1"/>
    <col min="4" max="4" width="15.6328125" style="22" customWidth="1"/>
    <col min="5" max="6" width="10" style="22" customWidth="1"/>
    <col min="7" max="7" width="15.6328125" style="22" customWidth="1"/>
    <col min="8" max="9" width="10" style="22" customWidth="1"/>
    <col min="10" max="16384" width="9" style="22"/>
  </cols>
  <sheetData>
    <row r="1" spans="1:9" ht="13.5" customHeight="1">
      <c r="A1" s="21" t="s">
        <v>489</v>
      </c>
      <c r="B1" s="211"/>
      <c r="C1"/>
      <c r="D1" s="21"/>
      <c r="E1" s="211"/>
      <c r="F1"/>
    </row>
    <row r="2" spans="1:9" ht="13.5" customHeight="1" thickBot="1">
      <c r="A2"/>
      <c r="B2"/>
      <c r="C2"/>
      <c r="D2"/>
      <c r="E2"/>
      <c r="F2"/>
    </row>
    <row r="3" spans="1:9" ht="13.5" customHeight="1" thickTop="1">
      <c r="A3" s="483" t="s">
        <v>253</v>
      </c>
      <c r="B3" s="481" t="s">
        <v>468</v>
      </c>
      <c r="C3" s="485"/>
      <c r="D3" s="483" t="s">
        <v>253</v>
      </c>
      <c r="E3" s="481" t="s">
        <v>468</v>
      </c>
      <c r="F3" s="482"/>
      <c r="G3" s="486" t="s">
        <v>253</v>
      </c>
      <c r="H3" s="481" t="s">
        <v>468</v>
      </c>
      <c r="I3" s="482"/>
    </row>
    <row r="4" spans="1:9" ht="13.5" customHeight="1">
      <c r="A4" s="484"/>
      <c r="B4" s="31" t="s">
        <v>288</v>
      </c>
      <c r="C4" s="32" t="s">
        <v>21</v>
      </c>
      <c r="D4" s="484"/>
      <c r="E4" s="31" t="s">
        <v>288</v>
      </c>
      <c r="F4" s="33" t="s">
        <v>21</v>
      </c>
      <c r="G4" s="487"/>
      <c r="H4" s="31" t="s">
        <v>288</v>
      </c>
      <c r="I4" s="33" t="s">
        <v>21</v>
      </c>
    </row>
    <row r="5" spans="1:9" ht="17.25" customHeight="1">
      <c r="A5" s="34" t="s">
        <v>22</v>
      </c>
      <c r="B5" s="255">
        <v>100.9</v>
      </c>
      <c r="C5" s="256">
        <v>102.8</v>
      </c>
      <c r="D5" s="34" t="s">
        <v>40</v>
      </c>
      <c r="E5" s="255">
        <v>98.9</v>
      </c>
      <c r="F5" s="256">
        <v>100.7</v>
      </c>
      <c r="G5" s="35" t="s">
        <v>58</v>
      </c>
      <c r="H5" s="255">
        <v>99.1</v>
      </c>
      <c r="I5" s="257">
        <v>101.4</v>
      </c>
    </row>
    <row r="6" spans="1:9" ht="17.25" customHeight="1">
      <c r="A6" s="34" t="s">
        <v>23</v>
      </c>
      <c r="B6" s="255">
        <v>98.1</v>
      </c>
      <c r="C6" s="256">
        <v>98.8</v>
      </c>
      <c r="D6" s="34" t="s">
        <v>41</v>
      </c>
      <c r="E6" s="255">
        <v>98.2</v>
      </c>
      <c r="F6" s="256">
        <v>96.2</v>
      </c>
      <c r="G6" s="35" t="s">
        <v>59</v>
      </c>
      <c r="H6" s="255">
        <v>98.7</v>
      </c>
      <c r="I6" s="257">
        <v>100.7</v>
      </c>
    </row>
    <row r="7" spans="1:9" ht="17.25" customHeight="1">
      <c r="A7" s="34" t="s">
        <v>24</v>
      </c>
      <c r="B7" s="255">
        <v>99.1</v>
      </c>
      <c r="C7" s="256">
        <v>98.8</v>
      </c>
      <c r="D7" s="34" t="s">
        <v>42</v>
      </c>
      <c r="E7" s="255">
        <v>97.9</v>
      </c>
      <c r="F7" s="256">
        <v>97.8</v>
      </c>
      <c r="G7" s="35" t="s">
        <v>60</v>
      </c>
      <c r="H7" s="255">
        <v>99.5</v>
      </c>
      <c r="I7" s="257">
        <v>101</v>
      </c>
    </row>
    <row r="8" spans="1:9" ht="17.25" customHeight="1">
      <c r="A8" s="34" t="s">
        <v>25</v>
      </c>
      <c r="B8" s="255">
        <v>99.7</v>
      </c>
      <c r="C8" s="256">
        <v>98.6</v>
      </c>
      <c r="D8" s="34" t="s">
        <v>43</v>
      </c>
      <c r="E8" s="255">
        <v>100</v>
      </c>
      <c r="F8" s="256">
        <v>99.1</v>
      </c>
      <c r="G8" s="35" t="s">
        <v>61</v>
      </c>
      <c r="H8" s="255">
        <v>97.8</v>
      </c>
      <c r="I8" s="257">
        <v>97.7</v>
      </c>
    </row>
    <row r="9" spans="1:9" ht="17.25" customHeight="1">
      <c r="A9" s="34" t="s">
        <v>26</v>
      </c>
      <c r="B9" s="255">
        <v>99.1</v>
      </c>
      <c r="C9" s="256">
        <v>99.4</v>
      </c>
      <c r="D9" s="34" t="s">
        <v>44</v>
      </c>
      <c r="E9" s="255">
        <v>99.2</v>
      </c>
      <c r="F9" s="256">
        <v>99.3</v>
      </c>
      <c r="G9" s="35" t="s">
        <v>62</v>
      </c>
      <c r="H9" s="255">
        <v>97.9</v>
      </c>
      <c r="I9" s="257">
        <v>97.5</v>
      </c>
    </row>
    <row r="10" spans="1:9" ht="17.25" customHeight="1">
      <c r="A10" s="34" t="s">
        <v>27</v>
      </c>
      <c r="B10" s="255">
        <v>100.3</v>
      </c>
      <c r="C10" s="256">
        <v>101.9</v>
      </c>
      <c r="D10" s="34" t="s">
        <v>45</v>
      </c>
      <c r="E10" s="255">
        <v>98.5</v>
      </c>
      <c r="F10" s="256">
        <v>98.4</v>
      </c>
      <c r="G10" s="35" t="s">
        <v>63</v>
      </c>
      <c r="H10" s="255">
        <v>99.9</v>
      </c>
      <c r="I10" s="257">
        <v>100.6</v>
      </c>
    </row>
    <row r="11" spans="1:9" ht="17.25" customHeight="1">
      <c r="A11" s="34" t="s">
        <v>28</v>
      </c>
      <c r="B11" s="255">
        <v>100.7</v>
      </c>
      <c r="C11" s="256">
        <v>102.2</v>
      </c>
      <c r="D11" s="34" t="s">
        <v>46</v>
      </c>
      <c r="E11" s="255">
        <v>100</v>
      </c>
      <c r="F11" s="256">
        <v>99.9</v>
      </c>
      <c r="G11" s="35" t="s">
        <v>64</v>
      </c>
      <c r="H11" s="255">
        <v>99</v>
      </c>
      <c r="I11" s="257">
        <v>100.1</v>
      </c>
    </row>
    <row r="12" spans="1:9" ht="17.25" customHeight="1">
      <c r="A12" s="34" t="s">
        <v>29</v>
      </c>
      <c r="B12" s="255">
        <v>98.9</v>
      </c>
      <c r="C12" s="256">
        <v>96.9</v>
      </c>
      <c r="D12" s="34" t="s">
        <v>47</v>
      </c>
      <c r="E12" s="255">
        <v>100.8</v>
      </c>
      <c r="F12" s="256">
        <v>100.9</v>
      </c>
      <c r="G12" s="35" t="s">
        <v>65</v>
      </c>
      <c r="H12" s="255">
        <v>97.7</v>
      </c>
      <c r="I12" s="257">
        <v>99.9</v>
      </c>
    </row>
    <row r="13" spans="1:9" ht="17.25" customHeight="1">
      <c r="A13" s="34" t="s">
        <v>30</v>
      </c>
      <c r="B13" s="255">
        <v>99.4</v>
      </c>
      <c r="C13" s="256">
        <v>100.5</v>
      </c>
      <c r="D13" s="34" t="s">
        <v>48</v>
      </c>
      <c r="E13" s="255">
        <v>100.3</v>
      </c>
      <c r="F13" s="256">
        <v>100.5</v>
      </c>
      <c r="G13" s="35" t="s">
        <v>66</v>
      </c>
      <c r="H13" s="255">
        <v>96.9</v>
      </c>
      <c r="I13" s="257">
        <v>98.3</v>
      </c>
    </row>
    <row r="14" spans="1:9" ht="17.25" customHeight="1">
      <c r="A14" s="34" t="s">
        <v>31</v>
      </c>
      <c r="B14" s="255">
        <v>96.1</v>
      </c>
      <c r="C14" s="256">
        <v>97</v>
      </c>
      <c r="D14" s="34" t="s">
        <v>49</v>
      </c>
      <c r="E14" s="255">
        <v>99.4</v>
      </c>
      <c r="F14" s="257">
        <v>99.9</v>
      </c>
      <c r="G14" s="35" t="s">
        <v>67</v>
      </c>
      <c r="H14" s="255">
        <v>96.8</v>
      </c>
      <c r="I14" s="257">
        <v>98.4</v>
      </c>
    </row>
    <row r="15" spans="1:9" ht="17.25" customHeight="1">
      <c r="A15" s="36" t="s">
        <v>32</v>
      </c>
      <c r="B15" s="255">
        <v>101.4</v>
      </c>
      <c r="C15" s="256">
        <v>99.2</v>
      </c>
      <c r="D15" s="34" t="s">
        <v>50</v>
      </c>
      <c r="E15" s="255">
        <v>96.7</v>
      </c>
      <c r="F15" s="257">
        <v>96.8</v>
      </c>
      <c r="G15" s="35" t="s">
        <v>68</v>
      </c>
      <c r="H15" s="255">
        <v>100</v>
      </c>
      <c r="I15" s="257">
        <v>106.1</v>
      </c>
    </row>
    <row r="16" spans="1:9" ht="17.25" customHeight="1">
      <c r="A16" s="34" t="s">
        <v>33</v>
      </c>
      <c r="B16" s="255">
        <v>100.7</v>
      </c>
      <c r="C16" s="256">
        <v>101.4</v>
      </c>
      <c r="D16" s="34" t="s">
        <v>51</v>
      </c>
      <c r="E16" s="255">
        <v>98.9</v>
      </c>
      <c r="F16" s="257">
        <v>100.5</v>
      </c>
      <c r="G16" s="35" t="s">
        <v>69</v>
      </c>
      <c r="H16" s="255">
        <v>104</v>
      </c>
      <c r="I16" s="257">
        <v>101.7</v>
      </c>
    </row>
    <row r="17" spans="1:9" ht="17.25" customHeight="1">
      <c r="A17" s="36" t="s">
        <v>34</v>
      </c>
      <c r="B17" s="255">
        <v>105.5</v>
      </c>
      <c r="C17" s="256">
        <v>103.2</v>
      </c>
      <c r="D17" s="34" t="s">
        <v>52</v>
      </c>
      <c r="E17" s="255">
        <v>97.9</v>
      </c>
      <c r="F17" s="257">
        <v>101.5</v>
      </c>
      <c r="G17" s="37" t="s">
        <v>278</v>
      </c>
      <c r="H17" s="255">
        <v>101.9</v>
      </c>
      <c r="I17" s="257">
        <v>101.6</v>
      </c>
    </row>
    <row r="18" spans="1:9" ht="17.25" customHeight="1">
      <c r="A18" s="34" t="s">
        <v>35</v>
      </c>
      <c r="B18" s="255">
        <v>103.7</v>
      </c>
      <c r="C18" s="256">
        <v>102</v>
      </c>
      <c r="D18" s="38" t="s">
        <v>53</v>
      </c>
      <c r="E18" s="258">
        <v>99.8</v>
      </c>
      <c r="F18" s="259">
        <v>102.9</v>
      </c>
      <c r="G18" s="35" t="s">
        <v>227</v>
      </c>
      <c r="H18" s="255">
        <v>98.4</v>
      </c>
      <c r="I18" s="257">
        <v>98.5</v>
      </c>
    </row>
    <row r="19" spans="1:9" ht="17.25" customHeight="1">
      <c r="A19" s="34" t="s">
        <v>36</v>
      </c>
      <c r="B19" s="255">
        <v>99</v>
      </c>
      <c r="C19" s="256">
        <v>101.5</v>
      </c>
      <c r="D19" s="34" t="s">
        <v>54</v>
      </c>
      <c r="E19" s="255">
        <v>97.9</v>
      </c>
      <c r="F19" s="257">
        <v>100.5</v>
      </c>
      <c r="G19" s="35" t="s">
        <v>228</v>
      </c>
      <c r="H19" s="255">
        <v>99.4</v>
      </c>
      <c r="I19" s="257">
        <v>99.6</v>
      </c>
    </row>
    <row r="20" spans="1:9" ht="17.25" customHeight="1">
      <c r="A20" s="34" t="s">
        <v>37</v>
      </c>
      <c r="B20" s="255">
        <v>98.6</v>
      </c>
      <c r="C20" s="256">
        <v>102.2</v>
      </c>
      <c r="D20" s="34" t="s">
        <v>55</v>
      </c>
      <c r="E20" s="255">
        <v>98.9</v>
      </c>
      <c r="F20" s="257">
        <v>101.7</v>
      </c>
      <c r="G20" s="35" t="s">
        <v>70</v>
      </c>
      <c r="H20" s="255">
        <v>98.2</v>
      </c>
      <c r="I20" s="257">
        <v>99.8</v>
      </c>
    </row>
    <row r="21" spans="1:9" ht="17.25" customHeight="1">
      <c r="A21" s="34" t="s">
        <v>38</v>
      </c>
      <c r="B21" s="255">
        <v>99.4</v>
      </c>
      <c r="C21" s="256">
        <v>102.8</v>
      </c>
      <c r="D21" s="35" t="s">
        <v>56</v>
      </c>
      <c r="E21" s="255">
        <v>100.5</v>
      </c>
      <c r="F21" s="260">
        <v>103.3</v>
      </c>
      <c r="G21" s="39"/>
      <c r="H21" s="40"/>
      <c r="I21" s="41"/>
    </row>
    <row r="22" spans="1:9" ht="17.25" customHeight="1">
      <c r="A22" s="42" t="s">
        <v>39</v>
      </c>
      <c r="B22" s="261">
        <v>98.8</v>
      </c>
      <c r="C22" s="262">
        <v>103.1</v>
      </c>
      <c r="D22" s="43" t="s">
        <v>57</v>
      </c>
      <c r="E22" s="263">
        <v>99.3</v>
      </c>
      <c r="F22" s="261">
        <v>103</v>
      </c>
      <c r="G22" s="44"/>
      <c r="H22" s="45"/>
      <c r="I22" s="46"/>
    </row>
    <row r="23" spans="1:9" ht="13.5" customHeight="1">
      <c r="A23" s="23" t="s">
        <v>254</v>
      </c>
      <c r="B23" s="23"/>
      <c r="C23" s="24"/>
      <c r="D23" s="23"/>
      <c r="E23" s="23"/>
      <c r="F23" s="24"/>
    </row>
    <row r="24" spans="1:9" ht="13.5" customHeight="1"/>
    <row r="25" spans="1:9" ht="13.5" customHeight="1">
      <c r="A25"/>
      <c r="B25"/>
      <c r="C25" s="24"/>
      <c r="D25"/>
      <c r="E25"/>
      <c r="F25" s="24"/>
    </row>
    <row r="26" spans="1:9">
      <c r="C26" s="24"/>
      <c r="F26" s="24"/>
    </row>
    <row r="27" spans="1:9">
      <c r="C27" s="24"/>
      <c r="F27" s="24"/>
    </row>
    <row r="28" spans="1:9">
      <c r="C28" s="24"/>
      <c r="F28" s="24"/>
    </row>
  </sheetData>
  <mergeCells count="6">
    <mergeCell ref="H3:I3"/>
    <mergeCell ref="A3:A4"/>
    <mergeCell ref="B3:C3"/>
    <mergeCell ref="D3:D4"/>
    <mergeCell ref="E3:F3"/>
    <mergeCell ref="G3:G4"/>
  </mergeCells>
  <phoneticPr fontId="14"/>
  <printOptions horizontalCentered="1" verticalCentered="1"/>
  <pageMargins left="0.56000000000000005" right="0.19685039370078741" top="0.19685039370078741" bottom="0.19685039370078741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7"/>
  <sheetViews>
    <sheetView zoomScale="120" zoomScaleNormal="120" workbookViewId="0">
      <selection activeCell="A3" sqref="A1:XFD1048576"/>
    </sheetView>
  </sheetViews>
  <sheetFormatPr defaultRowHeight="13"/>
  <cols>
    <col min="1" max="1" width="4.6328125" style="266" customWidth="1"/>
    <col min="2" max="2" width="5.453125" style="266" bestFit="1" customWidth="1"/>
    <col min="3" max="3" width="9.08984375" style="266" bestFit="1" customWidth="1"/>
    <col min="4" max="21" width="7.453125" style="266" customWidth="1"/>
    <col min="22" max="22" width="8.453125" style="266" customWidth="1"/>
    <col min="23" max="24" width="7.7265625" style="266" bestFit="1" customWidth="1"/>
    <col min="25" max="25" width="7" style="266" customWidth="1"/>
    <col min="26" max="27" width="7.26953125" style="266" customWidth="1"/>
    <col min="28" max="28" width="8.36328125" style="266" customWidth="1"/>
    <col min="29" max="30" width="7.7265625" style="266" bestFit="1" customWidth="1"/>
    <col min="31" max="31" width="8.26953125" style="266" customWidth="1"/>
    <col min="32" max="32" width="7.08984375" style="266" customWidth="1"/>
    <col min="33" max="33" width="7.453125" style="266" customWidth="1"/>
    <col min="34" max="34" width="7.26953125" style="266" customWidth="1"/>
    <col min="35" max="35" width="8" style="266" customWidth="1"/>
    <col min="36" max="16384" width="8.7265625" style="266"/>
  </cols>
  <sheetData>
    <row r="1" spans="1:35" ht="13.5" customHeight="1">
      <c r="A1" s="264" t="s">
        <v>470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</row>
    <row r="2" spans="1:35" ht="13.5" customHeight="1" thickBot="1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7" t="s">
        <v>471</v>
      </c>
    </row>
    <row r="3" spans="1:35" ht="9" customHeight="1" thickTop="1">
      <c r="A3" s="520" t="s">
        <v>313</v>
      </c>
      <c r="B3" s="520"/>
      <c r="C3" s="523" t="s">
        <v>381</v>
      </c>
      <c r="D3" s="524" t="s">
        <v>382</v>
      </c>
      <c r="E3" s="48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524" t="s">
        <v>383</v>
      </c>
      <c r="U3" s="49"/>
      <c r="V3" s="49"/>
      <c r="W3" s="491" t="s">
        <v>384</v>
      </c>
      <c r="X3" s="49"/>
      <c r="Y3" s="49"/>
      <c r="Z3" s="49"/>
      <c r="AA3" s="50"/>
      <c r="AB3" s="525" t="s">
        <v>385</v>
      </c>
      <c r="AC3" s="49"/>
      <c r="AD3" s="49"/>
      <c r="AE3" s="49"/>
      <c r="AF3" s="49"/>
      <c r="AG3" s="49"/>
      <c r="AH3" s="49"/>
      <c r="AI3" s="506" t="s">
        <v>255</v>
      </c>
    </row>
    <row r="4" spans="1:35" ht="9" customHeight="1">
      <c r="A4" s="521"/>
      <c r="B4" s="521"/>
      <c r="C4" s="498"/>
      <c r="D4" s="498"/>
      <c r="E4" s="497" t="s">
        <v>386</v>
      </c>
      <c r="F4" s="500" t="s">
        <v>289</v>
      </c>
      <c r="G4" s="51"/>
      <c r="H4" s="497" t="s">
        <v>387</v>
      </c>
      <c r="I4" s="497" t="s">
        <v>71</v>
      </c>
      <c r="J4" s="509" t="s">
        <v>388</v>
      </c>
      <c r="K4" s="51"/>
      <c r="L4" s="500" t="s">
        <v>389</v>
      </c>
      <c r="M4" s="51"/>
      <c r="N4" s="488" t="s">
        <v>390</v>
      </c>
      <c r="O4" s="497" t="s">
        <v>72</v>
      </c>
      <c r="P4" s="488" t="s">
        <v>391</v>
      </c>
      <c r="Q4" s="497" t="s">
        <v>392</v>
      </c>
      <c r="R4" s="497" t="s">
        <v>393</v>
      </c>
      <c r="S4" s="500" t="s">
        <v>394</v>
      </c>
      <c r="T4" s="501"/>
      <c r="U4" s="497" t="s">
        <v>395</v>
      </c>
      <c r="V4" s="509" t="s">
        <v>396</v>
      </c>
      <c r="W4" s="492"/>
      <c r="X4" s="494" t="s">
        <v>73</v>
      </c>
      <c r="Y4" s="503" t="s">
        <v>74</v>
      </c>
      <c r="Z4" s="488" t="s">
        <v>397</v>
      </c>
      <c r="AA4" s="488" t="s">
        <v>398</v>
      </c>
      <c r="AB4" s="526"/>
      <c r="AC4" s="488" t="s">
        <v>399</v>
      </c>
      <c r="AD4" s="488" t="s">
        <v>400</v>
      </c>
      <c r="AE4" s="488" t="s">
        <v>75</v>
      </c>
      <c r="AF4" s="488" t="s">
        <v>401</v>
      </c>
      <c r="AG4" s="488" t="s">
        <v>402</v>
      </c>
      <c r="AH4" s="488" t="s">
        <v>403</v>
      </c>
      <c r="AI4" s="507"/>
    </row>
    <row r="5" spans="1:35" ht="13.5" customHeight="1">
      <c r="A5" s="521"/>
      <c r="B5" s="521"/>
      <c r="C5" s="498"/>
      <c r="D5" s="498"/>
      <c r="E5" s="498"/>
      <c r="F5" s="498"/>
      <c r="G5" s="212" t="s">
        <v>76</v>
      </c>
      <c r="H5" s="498"/>
      <c r="I5" s="498"/>
      <c r="J5" s="489"/>
      <c r="K5" s="52" t="s">
        <v>76</v>
      </c>
      <c r="L5" s="498"/>
      <c r="M5" s="52" t="s">
        <v>76</v>
      </c>
      <c r="N5" s="489"/>
      <c r="O5" s="498"/>
      <c r="P5" s="489"/>
      <c r="Q5" s="498"/>
      <c r="R5" s="498"/>
      <c r="S5" s="501"/>
      <c r="T5" s="501"/>
      <c r="U5" s="498"/>
      <c r="V5" s="511"/>
      <c r="W5" s="492"/>
      <c r="X5" s="495"/>
      <c r="Y5" s="504"/>
      <c r="Z5" s="489"/>
      <c r="AA5" s="489"/>
      <c r="AB5" s="526"/>
      <c r="AC5" s="489"/>
      <c r="AD5" s="489"/>
      <c r="AE5" s="489"/>
      <c r="AF5" s="489"/>
      <c r="AG5" s="489"/>
      <c r="AH5" s="489"/>
      <c r="AI5" s="507"/>
    </row>
    <row r="6" spans="1:35" ht="13.5" customHeight="1">
      <c r="A6" s="521"/>
      <c r="B6" s="521"/>
      <c r="C6" s="498"/>
      <c r="D6" s="498"/>
      <c r="E6" s="498"/>
      <c r="F6" s="498"/>
      <c r="G6" s="489" t="s">
        <v>404</v>
      </c>
      <c r="H6" s="498"/>
      <c r="I6" s="498"/>
      <c r="J6" s="489"/>
      <c r="K6" s="489" t="s">
        <v>405</v>
      </c>
      <c r="L6" s="498"/>
      <c r="M6" s="489" t="s">
        <v>406</v>
      </c>
      <c r="N6" s="489"/>
      <c r="O6" s="498"/>
      <c r="P6" s="489"/>
      <c r="Q6" s="498"/>
      <c r="R6" s="498"/>
      <c r="S6" s="501"/>
      <c r="T6" s="501"/>
      <c r="U6" s="498"/>
      <c r="V6" s="511"/>
      <c r="W6" s="492"/>
      <c r="X6" s="495"/>
      <c r="Y6" s="504"/>
      <c r="Z6" s="489"/>
      <c r="AA6" s="489"/>
      <c r="AB6" s="526"/>
      <c r="AC6" s="489"/>
      <c r="AD6" s="489"/>
      <c r="AE6" s="489"/>
      <c r="AF6" s="489"/>
      <c r="AG6" s="489"/>
      <c r="AH6" s="489"/>
      <c r="AI6" s="507"/>
    </row>
    <row r="7" spans="1:35" ht="13.5" customHeight="1">
      <c r="A7" s="522"/>
      <c r="B7" s="522"/>
      <c r="C7" s="499"/>
      <c r="D7" s="499"/>
      <c r="E7" s="499"/>
      <c r="F7" s="499"/>
      <c r="G7" s="510"/>
      <c r="H7" s="499"/>
      <c r="I7" s="499"/>
      <c r="J7" s="490"/>
      <c r="K7" s="490"/>
      <c r="L7" s="499"/>
      <c r="M7" s="490"/>
      <c r="N7" s="490"/>
      <c r="O7" s="499"/>
      <c r="P7" s="490"/>
      <c r="Q7" s="499"/>
      <c r="R7" s="499"/>
      <c r="S7" s="502"/>
      <c r="T7" s="502"/>
      <c r="U7" s="499"/>
      <c r="V7" s="512"/>
      <c r="W7" s="493"/>
      <c r="X7" s="496"/>
      <c r="Y7" s="505"/>
      <c r="Z7" s="490"/>
      <c r="AA7" s="490"/>
      <c r="AB7" s="527"/>
      <c r="AC7" s="490"/>
      <c r="AD7" s="490"/>
      <c r="AE7" s="490"/>
      <c r="AF7" s="490"/>
      <c r="AG7" s="490"/>
      <c r="AH7" s="490"/>
      <c r="AI7" s="508"/>
    </row>
    <row r="8" spans="1:35" ht="13.5" customHeight="1">
      <c r="A8" s="53"/>
      <c r="B8" s="54"/>
      <c r="C8" s="55"/>
      <c r="D8" s="53"/>
      <c r="E8" s="53"/>
      <c r="F8" s="53"/>
      <c r="G8" s="268"/>
      <c r="H8" s="53"/>
      <c r="I8" s="53"/>
      <c r="J8" s="268"/>
      <c r="K8" s="268"/>
      <c r="L8" s="53"/>
      <c r="M8" s="268"/>
      <c r="N8" s="268"/>
      <c r="O8" s="53"/>
      <c r="P8" s="53"/>
      <c r="Q8" s="53"/>
      <c r="R8" s="53"/>
      <c r="S8" s="53"/>
      <c r="T8" s="53"/>
      <c r="U8" s="53"/>
      <c r="V8" s="268"/>
      <c r="W8" s="53"/>
      <c r="X8" s="268"/>
      <c r="Y8" s="268"/>
      <c r="Z8" s="268"/>
      <c r="AA8" s="268"/>
      <c r="AB8" s="53"/>
      <c r="AC8" s="53"/>
      <c r="AD8" s="268"/>
      <c r="AE8" s="53"/>
      <c r="AF8" s="268"/>
      <c r="AG8" s="268"/>
      <c r="AH8" s="269"/>
      <c r="AI8" s="56"/>
    </row>
    <row r="9" spans="1:35" s="25" customFormat="1" ht="13.5" customHeight="1">
      <c r="A9" s="57"/>
      <c r="B9" s="58"/>
      <c r="C9" s="59"/>
      <c r="D9" s="57"/>
      <c r="E9" s="57"/>
      <c r="F9" s="57"/>
      <c r="G9" s="57"/>
      <c r="H9" s="57"/>
      <c r="I9" s="57"/>
      <c r="J9" s="57"/>
      <c r="K9" s="60"/>
      <c r="L9" s="515" t="s">
        <v>256</v>
      </c>
      <c r="M9" s="515"/>
      <c r="N9" s="515"/>
      <c r="O9" s="515"/>
      <c r="P9" s="515"/>
      <c r="Q9" s="515"/>
      <c r="R9" s="515"/>
      <c r="S9" s="515"/>
      <c r="T9" s="515"/>
      <c r="U9" s="515"/>
      <c r="V9" s="515"/>
      <c r="W9" s="515"/>
      <c r="X9" s="515"/>
      <c r="Y9" s="515"/>
      <c r="Z9" s="515"/>
      <c r="AA9" s="57"/>
      <c r="AB9" s="57"/>
      <c r="AC9" s="57"/>
      <c r="AD9" s="57"/>
      <c r="AE9" s="57"/>
      <c r="AF9" s="57"/>
      <c r="AG9" s="57"/>
      <c r="AH9" s="58"/>
      <c r="AI9" s="61"/>
    </row>
    <row r="10" spans="1:35" s="271" customFormat="1" ht="17.25" customHeight="1">
      <c r="A10" s="516" t="s">
        <v>257</v>
      </c>
      <c r="B10" s="517"/>
      <c r="C10" s="270">
        <v>10000</v>
      </c>
      <c r="D10" s="62">
        <v>2626</v>
      </c>
      <c r="E10" s="62">
        <v>214</v>
      </c>
      <c r="F10" s="62">
        <v>199</v>
      </c>
      <c r="G10" s="62">
        <v>112</v>
      </c>
      <c r="H10" s="62">
        <v>249</v>
      </c>
      <c r="I10" s="62">
        <v>126</v>
      </c>
      <c r="J10" s="62">
        <v>285</v>
      </c>
      <c r="K10" s="62">
        <v>188</v>
      </c>
      <c r="L10" s="62">
        <v>105</v>
      </c>
      <c r="M10" s="62">
        <v>96</v>
      </c>
      <c r="N10" s="62">
        <v>121</v>
      </c>
      <c r="O10" s="62">
        <v>236</v>
      </c>
      <c r="P10" s="62">
        <v>352</v>
      </c>
      <c r="Q10" s="62">
        <v>163</v>
      </c>
      <c r="R10" s="62">
        <v>119</v>
      </c>
      <c r="S10" s="62">
        <v>460</v>
      </c>
      <c r="T10" s="62">
        <v>2149</v>
      </c>
      <c r="U10" s="62">
        <v>1833</v>
      </c>
      <c r="V10" s="62">
        <v>316</v>
      </c>
      <c r="W10" s="62">
        <v>693</v>
      </c>
      <c r="X10" s="62">
        <v>341</v>
      </c>
      <c r="Y10" s="62">
        <v>151</v>
      </c>
      <c r="Z10" s="62">
        <v>38</v>
      </c>
      <c r="AA10" s="62">
        <v>163</v>
      </c>
      <c r="AB10" s="62">
        <v>387</v>
      </c>
      <c r="AC10" s="62">
        <v>132</v>
      </c>
      <c r="AD10" s="62">
        <v>21</v>
      </c>
      <c r="AE10" s="62">
        <v>27</v>
      </c>
      <c r="AF10" s="62">
        <v>74</v>
      </c>
      <c r="AG10" s="62">
        <v>105</v>
      </c>
      <c r="AH10" s="63">
        <v>28</v>
      </c>
      <c r="AI10" s="64" t="s">
        <v>257</v>
      </c>
    </row>
    <row r="11" spans="1:35" ht="17.25" customHeight="1">
      <c r="A11" s="518"/>
      <c r="B11" s="519"/>
      <c r="C11" s="272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6"/>
      <c r="AI11" s="67"/>
    </row>
    <row r="12" spans="1:35" ht="17.25" customHeight="1">
      <c r="A12" s="26" t="s">
        <v>9</v>
      </c>
      <c r="B12" s="68">
        <v>30</v>
      </c>
      <c r="C12" s="273">
        <v>99.5</v>
      </c>
      <c r="D12" s="274">
        <v>98.2</v>
      </c>
      <c r="E12" s="274">
        <v>99</v>
      </c>
      <c r="F12" s="274">
        <v>98.9</v>
      </c>
      <c r="G12" s="274">
        <v>100.5</v>
      </c>
      <c r="H12" s="274">
        <v>98.2</v>
      </c>
      <c r="I12" s="274">
        <v>97.6</v>
      </c>
      <c r="J12" s="274">
        <v>101.6</v>
      </c>
      <c r="K12" s="274">
        <v>103.7</v>
      </c>
      <c r="L12" s="274">
        <v>93</v>
      </c>
      <c r="M12" s="274">
        <v>92.7</v>
      </c>
      <c r="N12" s="274">
        <v>100.8</v>
      </c>
      <c r="O12" s="274">
        <v>96</v>
      </c>
      <c r="P12" s="274">
        <v>98.4</v>
      </c>
      <c r="Q12" s="274">
        <v>100.2</v>
      </c>
      <c r="R12" s="274">
        <v>99.8</v>
      </c>
      <c r="S12" s="274">
        <v>96.5</v>
      </c>
      <c r="T12" s="274">
        <v>99.2</v>
      </c>
      <c r="U12" s="274">
        <v>100</v>
      </c>
      <c r="V12" s="274">
        <v>94.9</v>
      </c>
      <c r="W12" s="274">
        <v>100.2</v>
      </c>
      <c r="X12" s="274">
        <v>100.7</v>
      </c>
      <c r="Y12" s="274">
        <v>98.6</v>
      </c>
      <c r="Z12" s="274">
        <v>110</v>
      </c>
      <c r="AA12" s="274">
        <v>98.5</v>
      </c>
      <c r="AB12" s="274">
        <v>95.7</v>
      </c>
      <c r="AC12" s="274">
        <v>93.9</v>
      </c>
      <c r="AD12" s="274">
        <v>95.5</v>
      </c>
      <c r="AE12" s="274">
        <v>96</v>
      </c>
      <c r="AF12" s="274">
        <v>97.5</v>
      </c>
      <c r="AG12" s="274">
        <v>95.9</v>
      </c>
      <c r="AH12" s="275">
        <v>96.7</v>
      </c>
      <c r="AI12" s="69" t="s">
        <v>490</v>
      </c>
    </row>
    <row r="13" spans="1:35" ht="17.25" customHeight="1">
      <c r="A13" s="23" t="s">
        <v>372</v>
      </c>
      <c r="B13" s="68" t="s">
        <v>373</v>
      </c>
      <c r="C13" s="276">
        <v>100</v>
      </c>
      <c r="D13" s="70">
        <v>98.7</v>
      </c>
      <c r="E13" s="70">
        <v>99.9</v>
      </c>
      <c r="F13" s="70">
        <v>100.4</v>
      </c>
      <c r="G13" s="70">
        <v>101</v>
      </c>
      <c r="H13" s="70">
        <v>99</v>
      </c>
      <c r="I13" s="70">
        <v>99.7</v>
      </c>
      <c r="J13" s="70">
        <v>96.7</v>
      </c>
      <c r="K13" s="70">
        <v>95.5</v>
      </c>
      <c r="L13" s="70">
        <v>94.3</v>
      </c>
      <c r="M13" s="70">
        <v>94</v>
      </c>
      <c r="N13" s="70">
        <v>100.6</v>
      </c>
      <c r="O13" s="70">
        <v>97.9</v>
      </c>
      <c r="P13" s="70">
        <v>99.3</v>
      </c>
      <c r="Q13" s="70">
        <v>100.5</v>
      </c>
      <c r="R13" s="70">
        <v>99.3</v>
      </c>
      <c r="S13" s="70">
        <v>97.9</v>
      </c>
      <c r="T13" s="70">
        <v>99.4</v>
      </c>
      <c r="U13" s="70">
        <v>99.9</v>
      </c>
      <c r="V13" s="70">
        <v>96.8</v>
      </c>
      <c r="W13" s="70">
        <v>102.5</v>
      </c>
      <c r="X13" s="70">
        <v>103.7</v>
      </c>
      <c r="Y13" s="70">
        <v>101.7</v>
      </c>
      <c r="Z13" s="70">
        <v>110</v>
      </c>
      <c r="AA13" s="70">
        <v>99.1</v>
      </c>
      <c r="AB13" s="70">
        <v>97.7</v>
      </c>
      <c r="AC13" s="70">
        <v>98.5</v>
      </c>
      <c r="AD13" s="70">
        <v>97.1</v>
      </c>
      <c r="AE13" s="70">
        <v>97.7</v>
      </c>
      <c r="AF13" s="70">
        <v>97.2</v>
      </c>
      <c r="AG13" s="70">
        <v>97.4</v>
      </c>
      <c r="AH13" s="71">
        <v>98</v>
      </c>
      <c r="AI13" s="72" t="s">
        <v>374</v>
      </c>
    </row>
    <row r="14" spans="1:35" s="277" customFormat="1" ht="17.25" customHeight="1">
      <c r="A14" s="22"/>
      <c r="B14" s="68">
        <v>2</v>
      </c>
      <c r="C14" s="276">
        <v>100</v>
      </c>
      <c r="D14" s="70">
        <v>100</v>
      </c>
      <c r="E14" s="70">
        <v>100</v>
      </c>
      <c r="F14" s="70">
        <v>100</v>
      </c>
      <c r="G14" s="70">
        <v>100</v>
      </c>
      <c r="H14" s="70">
        <v>100</v>
      </c>
      <c r="I14" s="70">
        <v>100</v>
      </c>
      <c r="J14" s="70">
        <v>100</v>
      </c>
      <c r="K14" s="70">
        <v>100</v>
      </c>
      <c r="L14" s="70">
        <v>100</v>
      </c>
      <c r="M14" s="70">
        <v>100</v>
      </c>
      <c r="N14" s="70">
        <v>100</v>
      </c>
      <c r="O14" s="70">
        <v>100</v>
      </c>
      <c r="P14" s="70">
        <v>100</v>
      </c>
      <c r="Q14" s="70">
        <v>100</v>
      </c>
      <c r="R14" s="70">
        <v>100</v>
      </c>
      <c r="S14" s="70">
        <v>100</v>
      </c>
      <c r="T14" s="70">
        <v>100</v>
      </c>
      <c r="U14" s="70">
        <v>100</v>
      </c>
      <c r="V14" s="70">
        <v>100</v>
      </c>
      <c r="W14" s="70">
        <v>100</v>
      </c>
      <c r="X14" s="70">
        <v>100</v>
      </c>
      <c r="Y14" s="70">
        <v>100</v>
      </c>
      <c r="Z14" s="70">
        <v>100</v>
      </c>
      <c r="AA14" s="70">
        <v>100</v>
      </c>
      <c r="AB14" s="70">
        <v>100</v>
      </c>
      <c r="AC14" s="70">
        <v>100</v>
      </c>
      <c r="AD14" s="70">
        <v>100</v>
      </c>
      <c r="AE14" s="70">
        <v>100</v>
      </c>
      <c r="AF14" s="70">
        <v>100</v>
      </c>
      <c r="AG14" s="70">
        <v>100</v>
      </c>
      <c r="AH14" s="71">
        <v>100</v>
      </c>
      <c r="AI14" s="72">
        <v>2</v>
      </c>
    </row>
    <row r="15" spans="1:35" s="277" customFormat="1" ht="17.25" customHeight="1">
      <c r="A15" s="23"/>
      <c r="B15" s="68">
        <v>3</v>
      </c>
      <c r="C15" s="276">
        <v>99.8</v>
      </c>
      <c r="D15" s="70">
        <v>100</v>
      </c>
      <c r="E15" s="70">
        <v>98.8</v>
      </c>
      <c r="F15" s="70">
        <v>101.1</v>
      </c>
      <c r="G15" s="70">
        <v>101.6</v>
      </c>
      <c r="H15" s="70">
        <v>100.9</v>
      </c>
      <c r="I15" s="70">
        <v>99.9</v>
      </c>
      <c r="J15" s="70">
        <v>98.3</v>
      </c>
      <c r="K15" s="70">
        <v>97.2</v>
      </c>
      <c r="L15" s="70">
        <v>98.3</v>
      </c>
      <c r="M15" s="70">
        <v>98.6</v>
      </c>
      <c r="N15" s="70">
        <v>100.2</v>
      </c>
      <c r="O15" s="70">
        <v>101</v>
      </c>
      <c r="P15" s="70">
        <v>100.3</v>
      </c>
      <c r="Q15" s="70">
        <v>100.3</v>
      </c>
      <c r="R15" s="70">
        <v>99.8</v>
      </c>
      <c r="S15" s="70">
        <v>100.3</v>
      </c>
      <c r="T15" s="70">
        <v>100.6</v>
      </c>
      <c r="U15" s="70">
        <v>100.1</v>
      </c>
      <c r="V15" s="70">
        <v>103.7</v>
      </c>
      <c r="W15" s="70">
        <v>101.3</v>
      </c>
      <c r="X15" s="70">
        <v>100.1</v>
      </c>
      <c r="Y15" s="70">
        <v>99.4</v>
      </c>
      <c r="Z15" s="70">
        <v>114.4</v>
      </c>
      <c r="AA15" s="70">
        <v>102.5</v>
      </c>
      <c r="AB15" s="70">
        <v>101.7</v>
      </c>
      <c r="AC15" s="70">
        <v>102.1</v>
      </c>
      <c r="AD15" s="70">
        <v>100.5</v>
      </c>
      <c r="AE15" s="70">
        <v>99.8</v>
      </c>
      <c r="AF15" s="70">
        <v>100.8</v>
      </c>
      <c r="AG15" s="70">
        <v>102.8</v>
      </c>
      <c r="AH15" s="71">
        <v>100.1</v>
      </c>
      <c r="AI15" s="72">
        <v>3</v>
      </c>
    </row>
    <row r="16" spans="1:35" s="73" customFormat="1" ht="17.25" customHeight="1">
      <c r="B16" s="74">
        <v>4</v>
      </c>
      <c r="C16" s="75">
        <v>102.3</v>
      </c>
      <c r="D16" s="76">
        <v>104.5</v>
      </c>
      <c r="E16" s="76">
        <v>103.7</v>
      </c>
      <c r="F16" s="76">
        <v>112.1</v>
      </c>
      <c r="G16" s="76">
        <v>115.6</v>
      </c>
      <c r="H16" s="76">
        <v>104.8</v>
      </c>
      <c r="I16" s="76">
        <v>102.2</v>
      </c>
      <c r="J16" s="76">
        <v>102.3</v>
      </c>
      <c r="K16" s="76">
        <v>102.3</v>
      </c>
      <c r="L16" s="76">
        <v>104.2</v>
      </c>
      <c r="M16" s="76">
        <v>105.1</v>
      </c>
      <c r="N16" s="76">
        <v>106.9</v>
      </c>
      <c r="O16" s="76">
        <v>105.4</v>
      </c>
      <c r="P16" s="76">
        <v>104.8</v>
      </c>
      <c r="Q16" s="76">
        <v>103</v>
      </c>
      <c r="R16" s="76">
        <v>100.9</v>
      </c>
      <c r="S16" s="76">
        <v>103.4</v>
      </c>
      <c r="T16" s="76">
        <v>101.3</v>
      </c>
      <c r="U16" s="76">
        <v>100.1</v>
      </c>
      <c r="V16" s="76">
        <v>107.7</v>
      </c>
      <c r="W16" s="76">
        <v>116.3</v>
      </c>
      <c r="X16" s="76">
        <v>120.1</v>
      </c>
      <c r="Y16" s="76">
        <v>117.9</v>
      </c>
      <c r="Z16" s="76">
        <v>137.5</v>
      </c>
      <c r="AA16" s="76">
        <v>101.9</v>
      </c>
      <c r="AB16" s="76">
        <v>105.5</v>
      </c>
      <c r="AC16" s="76">
        <v>108</v>
      </c>
      <c r="AD16" s="76">
        <v>103.7</v>
      </c>
      <c r="AE16" s="76">
        <v>102.1</v>
      </c>
      <c r="AF16" s="76">
        <v>105.3</v>
      </c>
      <c r="AG16" s="76">
        <v>104.9</v>
      </c>
      <c r="AH16" s="77">
        <v>100.9</v>
      </c>
      <c r="AI16" s="73">
        <v>4</v>
      </c>
    </row>
    <row r="17" spans="1:35" ht="17.25" customHeight="1">
      <c r="A17" s="23"/>
      <c r="B17" s="79"/>
      <c r="C17" s="278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80"/>
      <c r="AI17" s="81"/>
    </row>
    <row r="18" spans="1:35" s="25" customFormat="1" ht="17.25" customHeight="1">
      <c r="A18" s="57"/>
      <c r="B18" s="58"/>
      <c r="C18" s="59"/>
      <c r="D18" s="57"/>
      <c r="E18" s="57"/>
      <c r="F18" s="57"/>
      <c r="G18" s="57"/>
      <c r="H18" s="57"/>
      <c r="I18" s="57"/>
      <c r="J18" s="57"/>
      <c r="K18" s="60"/>
      <c r="L18" s="515" t="s">
        <v>314</v>
      </c>
      <c r="M18" s="515"/>
      <c r="N18" s="515"/>
      <c r="O18" s="515"/>
      <c r="P18" s="515"/>
      <c r="Q18" s="515"/>
      <c r="R18" s="515"/>
      <c r="S18" s="515"/>
      <c r="T18" s="515"/>
      <c r="U18" s="515"/>
      <c r="V18" s="515"/>
      <c r="W18" s="515"/>
      <c r="X18" s="515"/>
      <c r="Y18" s="515"/>
      <c r="Z18" s="515"/>
      <c r="AA18" s="57"/>
      <c r="AB18" s="57"/>
      <c r="AC18" s="57"/>
      <c r="AD18" s="57"/>
      <c r="AE18" s="57"/>
      <c r="AF18" s="57"/>
      <c r="AG18" s="57"/>
      <c r="AH18" s="58"/>
      <c r="AI18" s="82"/>
    </row>
    <row r="19" spans="1:35" s="271" customFormat="1" ht="17.25" customHeight="1">
      <c r="A19" s="516" t="s">
        <v>257</v>
      </c>
      <c r="B19" s="517"/>
      <c r="C19" s="270">
        <v>10000</v>
      </c>
      <c r="D19" s="62">
        <v>2548</v>
      </c>
      <c r="E19" s="62">
        <v>207</v>
      </c>
      <c r="F19" s="62">
        <v>179</v>
      </c>
      <c r="G19" s="62">
        <v>103</v>
      </c>
      <c r="H19" s="62">
        <v>232</v>
      </c>
      <c r="I19" s="62">
        <v>125</v>
      </c>
      <c r="J19" s="62">
        <v>287</v>
      </c>
      <c r="K19" s="62">
        <v>188</v>
      </c>
      <c r="L19" s="62">
        <v>120</v>
      </c>
      <c r="M19" s="62">
        <v>110</v>
      </c>
      <c r="N19" s="62">
        <v>128</v>
      </c>
      <c r="O19" s="62">
        <v>231</v>
      </c>
      <c r="P19" s="62">
        <v>336</v>
      </c>
      <c r="Q19" s="62">
        <v>149</v>
      </c>
      <c r="R19" s="62">
        <v>118</v>
      </c>
      <c r="S19" s="62">
        <v>437</v>
      </c>
      <c r="T19" s="62">
        <v>1893</v>
      </c>
      <c r="U19" s="62">
        <v>1641</v>
      </c>
      <c r="V19" s="62">
        <v>252</v>
      </c>
      <c r="W19" s="62">
        <v>816</v>
      </c>
      <c r="X19" s="62">
        <v>409</v>
      </c>
      <c r="Y19" s="62">
        <v>160</v>
      </c>
      <c r="Z19" s="62">
        <v>26</v>
      </c>
      <c r="AA19" s="62">
        <v>222</v>
      </c>
      <c r="AB19" s="62">
        <v>396</v>
      </c>
      <c r="AC19" s="62">
        <v>143</v>
      </c>
      <c r="AD19" s="62">
        <v>32</v>
      </c>
      <c r="AE19" s="62">
        <v>25</v>
      </c>
      <c r="AF19" s="62">
        <v>73</v>
      </c>
      <c r="AG19" s="62">
        <v>104</v>
      </c>
      <c r="AH19" s="63">
        <v>20</v>
      </c>
      <c r="AI19" s="64" t="s">
        <v>257</v>
      </c>
    </row>
    <row r="20" spans="1:35" ht="17.25" customHeight="1">
      <c r="A20" s="26" t="s">
        <v>9</v>
      </c>
      <c r="B20" s="68">
        <v>30</v>
      </c>
      <c r="C20" s="276">
        <v>100.3</v>
      </c>
      <c r="D20" s="70">
        <v>98.4</v>
      </c>
      <c r="E20" s="70">
        <v>98.6</v>
      </c>
      <c r="F20" s="70">
        <v>99.9</v>
      </c>
      <c r="G20" s="70">
        <v>98.4</v>
      </c>
      <c r="H20" s="70">
        <v>105.6</v>
      </c>
      <c r="I20" s="70">
        <v>96.4</v>
      </c>
      <c r="J20" s="70">
        <v>99.6</v>
      </c>
      <c r="K20" s="70">
        <v>100.7</v>
      </c>
      <c r="L20" s="70">
        <v>92.5</v>
      </c>
      <c r="M20" s="70">
        <v>92.2</v>
      </c>
      <c r="N20" s="70">
        <v>102.4</v>
      </c>
      <c r="O20" s="70">
        <v>96.4</v>
      </c>
      <c r="P20" s="70">
        <v>96.1</v>
      </c>
      <c r="Q20" s="70">
        <v>100.1</v>
      </c>
      <c r="R20" s="70">
        <v>101.5</v>
      </c>
      <c r="S20" s="70">
        <v>95.9</v>
      </c>
      <c r="T20" s="70">
        <v>100.2</v>
      </c>
      <c r="U20" s="70">
        <v>101.4</v>
      </c>
      <c r="V20" s="70">
        <v>92.5</v>
      </c>
      <c r="W20" s="70">
        <v>100.9</v>
      </c>
      <c r="X20" s="70">
        <v>101.5</v>
      </c>
      <c r="Y20" s="70">
        <v>99.8</v>
      </c>
      <c r="Z20" s="70">
        <v>117.8</v>
      </c>
      <c r="AA20" s="70">
        <v>98.2</v>
      </c>
      <c r="AB20" s="70">
        <v>95.8</v>
      </c>
      <c r="AC20" s="70">
        <v>92.1</v>
      </c>
      <c r="AD20" s="70">
        <v>104.9</v>
      </c>
      <c r="AE20" s="70">
        <v>92.7</v>
      </c>
      <c r="AF20" s="70">
        <v>99.9</v>
      </c>
      <c r="AG20" s="70">
        <v>94.9</v>
      </c>
      <c r="AH20" s="71">
        <v>97.8</v>
      </c>
      <c r="AI20" s="69" t="s">
        <v>490</v>
      </c>
    </row>
    <row r="21" spans="1:35" ht="17.25" customHeight="1">
      <c r="A21" s="23" t="s">
        <v>372</v>
      </c>
      <c r="B21" s="68" t="s">
        <v>373</v>
      </c>
      <c r="C21" s="276">
        <v>100.7</v>
      </c>
      <c r="D21" s="70">
        <v>98.9</v>
      </c>
      <c r="E21" s="70">
        <v>99.4</v>
      </c>
      <c r="F21" s="70">
        <v>102.3</v>
      </c>
      <c r="G21" s="70">
        <v>102.9</v>
      </c>
      <c r="H21" s="70">
        <v>106.6</v>
      </c>
      <c r="I21" s="70">
        <v>99</v>
      </c>
      <c r="J21" s="70">
        <v>94.2</v>
      </c>
      <c r="K21" s="70">
        <v>91.2</v>
      </c>
      <c r="L21" s="70">
        <v>95</v>
      </c>
      <c r="M21" s="70">
        <v>94.8</v>
      </c>
      <c r="N21" s="70">
        <v>101.3</v>
      </c>
      <c r="O21" s="70">
        <v>98.9</v>
      </c>
      <c r="P21" s="70">
        <v>97.5</v>
      </c>
      <c r="Q21" s="70">
        <v>100.9</v>
      </c>
      <c r="R21" s="70">
        <v>100.1</v>
      </c>
      <c r="S21" s="70">
        <v>97.4</v>
      </c>
      <c r="T21" s="70">
        <v>99.7</v>
      </c>
      <c r="U21" s="70">
        <v>100.3</v>
      </c>
      <c r="V21" s="70">
        <v>95.8</v>
      </c>
      <c r="W21" s="70">
        <v>102.5</v>
      </c>
      <c r="X21" s="70">
        <v>104.2</v>
      </c>
      <c r="Y21" s="70">
        <v>100.3</v>
      </c>
      <c r="Z21" s="70">
        <v>119.4</v>
      </c>
      <c r="AA21" s="70">
        <v>98.5</v>
      </c>
      <c r="AB21" s="70">
        <v>98.8</v>
      </c>
      <c r="AC21" s="70">
        <v>99.6</v>
      </c>
      <c r="AD21" s="70">
        <v>97.4</v>
      </c>
      <c r="AE21" s="70">
        <v>101.8</v>
      </c>
      <c r="AF21" s="70">
        <v>99.5</v>
      </c>
      <c r="AG21" s="70">
        <v>97.2</v>
      </c>
      <c r="AH21" s="71">
        <v>98.7</v>
      </c>
      <c r="AI21" s="72" t="s">
        <v>374</v>
      </c>
    </row>
    <row r="22" spans="1:35" s="277" customFormat="1" ht="17.25" customHeight="1">
      <c r="A22" s="22"/>
      <c r="B22" s="68">
        <v>2</v>
      </c>
      <c r="C22" s="276">
        <v>100</v>
      </c>
      <c r="D22" s="70">
        <v>100</v>
      </c>
      <c r="E22" s="70">
        <v>100</v>
      </c>
      <c r="F22" s="70">
        <v>100</v>
      </c>
      <c r="G22" s="70">
        <v>100</v>
      </c>
      <c r="H22" s="70">
        <v>100</v>
      </c>
      <c r="I22" s="70">
        <v>100</v>
      </c>
      <c r="J22" s="70">
        <v>100</v>
      </c>
      <c r="K22" s="70">
        <v>100</v>
      </c>
      <c r="L22" s="70">
        <v>100</v>
      </c>
      <c r="M22" s="70">
        <v>100</v>
      </c>
      <c r="N22" s="70">
        <v>100</v>
      </c>
      <c r="O22" s="70">
        <v>100</v>
      </c>
      <c r="P22" s="70">
        <v>100</v>
      </c>
      <c r="Q22" s="70">
        <v>100</v>
      </c>
      <c r="R22" s="70">
        <v>100</v>
      </c>
      <c r="S22" s="70">
        <v>100</v>
      </c>
      <c r="T22" s="70">
        <v>100</v>
      </c>
      <c r="U22" s="70">
        <v>100</v>
      </c>
      <c r="V22" s="70">
        <v>100</v>
      </c>
      <c r="W22" s="70">
        <v>100</v>
      </c>
      <c r="X22" s="70">
        <v>100</v>
      </c>
      <c r="Y22" s="70">
        <v>100</v>
      </c>
      <c r="Z22" s="70">
        <v>100</v>
      </c>
      <c r="AA22" s="70">
        <v>100</v>
      </c>
      <c r="AB22" s="70">
        <v>100</v>
      </c>
      <c r="AC22" s="70">
        <v>100</v>
      </c>
      <c r="AD22" s="70">
        <v>100</v>
      </c>
      <c r="AE22" s="70">
        <v>100</v>
      </c>
      <c r="AF22" s="70">
        <v>100</v>
      </c>
      <c r="AG22" s="70">
        <v>100</v>
      </c>
      <c r="AH22" s="71">
        <v>100</v>
      </c>
      <c r="AI22" s="72">
        <v>2</v>
      </c>
    </row>
    <row r="23" spans="1:35" s="277" customFormat="1" ht="17.25" customHeight="1">
      <c r="A23" s="23"/>
      <c r="B23" s="68">
        <v>3</v>
      </c>
      <c r="C23" s="276">
        <v>99.9</v>
      </c>
      <c r="D23" s="70">
        <v>100.6</v>
      </c>
      <c r="E23" s="70">
        <v>99.9</v>
      </c>
      <c r="F23" s="70">
        <v>99.8</v>
      </c>
      <c r="G23" s="70">
        <v>99.6</v>
      </c>
      <c r="H23" s="70">
        <v>100.1</v>
      </c>
      <c r="I23" s="70">
        <v>101.3</v>
      </c>
      <c r="J23" s="70">
        <v>99.9</v>
      </c>
      <c r="K23" s="70">
        <v>98.2</v>
      </c>
      <c r="L23" s="70">
        <v>99.9</v>
      </c>
      <c r="M23" s="70">
        <v>99.9</v>
      </c>
      <c r="N23" s="70">
        <v>100.5</v>
      </c>
      <c r="O23" s="70">
        <v>101</v>
      </c>
      <c r="P23" s="70">
        <v>101.7</v>
      </c>
      <c r="Q23" s="70">
        <v>99.8</v>
      </c>
      <c r="R23" s="70">
        <v>99.6</v>
      </c>
      <c r="S23" s="70">
        <v>101.2</v>
      </c>
      <c r="T23" s="70">
        <v>100.6</v>
      </c>
      <c r="U23" s="70">
        <v>100</v>
      </c>
      <c r="V23" s="70">
        <v>105</v>
      </c>
      <c r="W23" s="70">
        <v>101.7</v>
      </c>
      <c r="X23" s="70">
        <v>101.1</v>
      </c>
      <c r="Y23" s="70">
        <v>102.4</v>
      </c>
      <c r="Z23" s="70">
        <v>119.8</v>
      </c>
      <c r="AA23" s="70">
        <v>100</v>
      </c>
      <c r="AB23" s="70">
        <v>100.7</v>
      </c>
      <c r="AC23" s="70">
        <v>101.7</v>
      </c>
      <c r="AD23" s="70">
        <v>96.8</v>
      </c>
      <c r="AE23" s="70">
        <v>92.9</v>
      </c>
      <c r="AF23" s="70">
        <v>100.8</v>
      </c>
      <c r="AG23" s="70">
        <v>102.5</v>
      </c>
      <c r="AH23" s="71">
        <v>100.1</v>
      </c>
      <c r="AI23" s="72">
        <v>3</v>
      </c>
    </row>
    <row r="24" spans="1:35" s="73" customFormat="1" ht="17.25" customHeight="1">
      <c r="B24" s="74">
        <v>4</v>
      </c>
      <c r="C24" s="84">
        <v>102.1</v>
      </c>
      <c r="D24" s="85">
        <v>105.4</v>
      </c>
      <c r="E24" s="85">
        <v>105</v>
      </c>
      <c r="F24" s="85">
        <v>111.3</v>
      </c>
      <c r="G24" s="85">
        <v>116.2</v>
      </c>
      <c r="H24" s="85">
        <v>104.7</v>
      </c>
      <c r="I24" s="85">
        <v>104.8</v>
      </c>
      <c r="J24" s="85">
        <v>102.2</v>
      </c>
      <c r="K24" s="85">
        <v>100.6</v>
      </c>
      <c r="L24" s="85">
        <v>99.8</v>
      </c>
      <c r="M24" s="85">
        <v>100.4</v>
      </c>
      <c r="N24" s="85">
        <v>110.2</v>
      </c>
      <c r="O24" s="85">
        <v>107.5</v>
      </c>
      <c r="P24" s="85">
        <v>107.4</v>
      </c>
      <c r="Q24" s="85">
        <v>103.3</v>
      </c>
      <c r="R24" s="85">
        <v>101.4</v>
      </c>
      <c r="S24" s="85">
        <v>105.2</v>
      </c>
      <c r="T24" s="85">
        <v>100.5</v>
      </c>
      <c r="U24" s="85">
        <v>99.2</v>
      </c>
      <c r="V24" s="85">
        <v>109</v>
      </c>
      <c r="W24" s="85">
        <v>112.6</v>
      </c>
      <c r="X24" s="85">
        <v>122.1</v>
      </c>
      <c r="Y24" s="85">
        <v>114.5</v>
      </c>
      <c r="Z24" s="85">
        <v>141.30000000000001</v>
      </c>
      <c r="AA24" s="85">
        <v>90.3</v>
      </c>
      <c r="AB24" s="85">
        <v>104.1</v>
      </c>
      <c r="AC24" s="85">
        <v>105.8</v>
      </c>
      <c r="AD24" s="85">
        <v>102.3</v>
      </c>
      <c r="AE24" s="85">
        <v>92</v>
      </c>
      <c r="AF24" s="85">
        <v>105.9</v>
      </c>
      <c r="AG24" s="85">
        <v>104.5</v>
      </c>
      <c r="AH24" s="86">
        <v>101.3</v>
      </c>
      <c r="AI24" s="78">
        <v>4</v>
      </c>
    </row>
    <row r="25" spans="1:35" ht="17.25" customHeight="1">
      <c r="A25" s="23"/>
      <c r="B25" s="79"/>
      <c r="C25" s="279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8"/>
      <c r="AI25" s="89"/>
    </row>
    <row r="26" spans="1:35" ht="17.25" customHeight="1">
      <c r="A26" s="69" t="s">
        <v>407</v>
      </c>
      <c r="B26" s="90">
        <v>3.1</v>
      </c>
      <c r="C26" s="276">
        <v>100</v>
      </c>
      <c r="D26" s="70">
        <v>99.9</v>
      </c>
      <c r="E26" s="70">
        <v>100.7</v>
      </c>
      <c r="F26" s="70">
        <v>100.3</v>
      </c>
      <c r="G26" s="70">
        <v>101</v>
      </c>
      <c r="H26" s="70">
        <v>97.6</v>
      </c>
      <c r="I26" s="70">
        <v>102.6</v>
      </c>
      <c r="J26" s="70">
        <v>98.7</v>
      </c>
      <c r="K26" s="70">
        <v>97.6</v>
      </c>
      <c r="L26" s="70">
        <v>98.9</v>
      </c>
      <c r="M26" s="70">
        <v>98.5</v>
      </c>
      <c r="N26" s="70">
        <v>99.1</v>
      </c>
      <c r="O26" s="70">
        <v>101</v>
      </c>
      <c r="P26" s="70">
        <v>100.5</v>
      </c>
      <c r="Q26" s="70">
        <v>100</v>
      </c>
      <c r="R26" s="70">
        <v>99.6</v>
      </c>
      <c r="S26" s="70">
        <v>100.3</v>
      </c>
      <c r="T26" s="70">
        <v>100.3</v>
      </c>
      <c r="U26" s="70">
        <v>99.8</v>
      </c>
      <c r="V26" s="70">
        <v>103.6</v>
      </c>
      <c r="W26" s="70">
        <v>97.2</v>
      </c>
      <c r="X26" s="70">
        <v>95.4</v>
      </c>
      <c r="Y26" s="70">
        <v>97.1</v>
      </c>
      <c r="Z26" s="70">
        <v>102.1</v>
      </c>
      <c r="AA26" s="70">
        <v>100</v>
      </c>
      <c r="AB26" s="70">
        <v>101.1</v>
      </c>
      <c r="AC26" s="70">
        <v>101.7</v>
      </c>
      <c r="AD26" s="70">
        <v>97.3</v>
      </c>
      <c r="AE26" s="70">
        <v>97.5</v>
      </c>
      <c r="AF26" s="70">
        <v>99.3</v>
      </c>
      <c r="AG26" s="70">
        <v>103.7</v>
      </c>
      <c r="AH26" s="71">
        <v>100.1</v>
      </c>
      <c r="AI26" s="91" t="s">
        <v>476</v>
      </c>
    </row>
    <row r="27" spans="1:35" ht="17.25" customHeight="1">
      <c r="A27" s="83"/>
      <c r="B27" s="90">
        <v>2</v>
      </c>
      <c r="C27" s="276">
        <v>99.9</v>
      </c>
      <c r="D27" s="70">
        <v>99.8</v>
      </c>
      <c r="E27" s="70">
        <v>100.1</v>
      </c>
      <c r="F27" s="70">
        <v>100</v>
      </c>
      <c r="G27" s="70">
        <v>100.5</v>
      </c>
      <c r="H27" s="70">
        <v>99.2</v>
      </c>
      <c r="I27" s="70">
        <v>101.3</v>
      </c>
      <c r="J27" s="70">
        <v>97</v>
      </c>
      <c r="K27" s="70">
        <v>94.1</v>
      </c>
      <c r="L27" s="70">
        <v>100.3</v>
      </c>
      <c r="M27" s="70">
        <v>100</v>
      </c>
      <c r="N27" s="70">
        <v>99.1</v>
      </c>
      <c r="O27" s="70">
        <v>99.5</v>
      </c>
      <c r="P27" s="70">
        <v>101.6</v>
      </c>
      <c r="Q27" s="70">
        <v>100.3</v>
      </c>
      <c r="R27" s="70">
        <v>99.4</v>
      </c>
      <c r="S27" s="70">
        <v>100.3</v>
      </c>
      <c r="T27" s="70">
        <v>100.3</v>
      </c>
      <c r="U27" s="70">
        <v>99.8</v>
      </c>
      <c r="V27" s="70">
        <v>103.4</v>
      </c>
      <c r="W27" s="70">
        <v>97.3</v>
      </c>
      <c r="X27" s="70">
        <v>95.2</v>
      </c>
      <c r="Y27" s="70">
        <v>97.5</v>
      </c>
      <c r="Z27" s="70">
        <v>105.4</v>
      </c>
      <c r="AA27" s="70">
        <v>100</v>
      </c>
      <c r="AB27" s="70">
        <v>100</v>
      </c>
      <c r="AC27" s="70">
        <v>99.7</v>
      </c>
      <c r="AD27" s="70">
        <v>96.5</v>
      </c>
      <c r="AE27" s="70">
        <v>94.9</v>
      </c>
      <c r="AF27" s="70">
        <v>99.8</v>
      </c>
      <c r="AG27" s="70">
        <v>102.9</v>
      </c>
      <c r="AH27" s="71">
        <v>100.1</v>
      </c>
      <c r="AI27" s="92">
        <v>2</v>
      </c>
    </row>
    <row r="28" spans="1:35" ht="17.25" customHeight="1">
      <c r="A28" s="83"/>
      <c r="B28" s="90">
        <v>3</v>
      </c>
      <c r="C28" s="276">
        <v>100.1</v>
      </c>
      <c r="D28" s="70">
        <v>99.3</v>
      </c>
      <c r="E28" s="70">
        <v>100.1</v>
      </c>
      <c r="F28" s="70">
        <v>97.5</v>
      </c>
      <c r="G28" s="70">
        <v>96.3</v>
      </c>
      <c r="H28" s="70">
        <v>99.1</v>
      </c>
      <c r="I28" s="70">
        <v>99.5</v>
      </c>
      <c r="J28" s="70">
        <v>95</v>
      </c>
      <c r="K28" s="70">
        <v>91.4</v>
      </c>
      <c r="L28" s="70">
        <v>104.2</v>
      </c>
      <c r="M28" s="70">
        <v>104.6</v>
      </c>
      <c r="N28" s="70">
        <v>98.6</v>
      </c>
      <c r="O28" s="70">
        <v>100.4</v>
      </c>
      <c r="P28" s="70">
        <v>99.7</v>
      </c>
      <c r="Q28" s="70">
        <v>99.9</v>
      </c>
      <c r="R28" s="70">
        <v>99.6</v>
      </c>
      <c r="S28" s="70">
        <v>100.3</v>
      </c>
      <c r="T28" s="70">
        <v>100.4</v>
      </c>
      <c r="U28" s="70">
        <v>99.9</v>
      </c>
      <c r="V28" s="70">
        <v>104.1</v>
      </c>
      <c r="W28" s="70">
        <v>98</v>
      </c>
      <c r="X28" s="70">
        <v>95.6</v>
      </c>
      <c r="Y28" s="70">
        <v>98.5</v>
      </c>
      <c r="Z28" s="70">
        <v>114.1</v>
      </c>
      <c r="AA28" s="70">
        <v>100</v>
      </c>
      <c r="AB28" s="70">
        <v>99.5</v>
      </c>
      <c r="AC28" s="70">
        <v>98.8</v>
      </c>
      <c r="AD28" s="70">
        <v>96.2</v>
      </c>
      <c r="AE28" s="70">
        <v>97.3</v>
      </c>
      <c r="AF28" s="70">
        <v>99.9</v>
      </c>
      <c r="AG28" s="70">
        <v>101.8</v>
      </c>
      <c r="AH28" s="71">
        <v>100.1</v>
      </c>
      <c r="AI28" s="92">
        <v>3</v>
      </c>
    </row>
    <row r="29" spans="1:35" ht="17.25" customHeight="1">
      <c r="A29" s="83"/>
      <c r="B29" s="90">
        <v>4</v>
      </c>
      <c r="C29" s="276">
        <v>99.3</v>
      </c>
      <c r="D29" s="70">
        <v>99.5</v>
      </c>
      <c r="E29" s="70">
        <v>100.7</v>
      </c>
      <c r="F29" s="70">
        <v>96.4</v>
      </c>
      <c r="G29" s="70">
        <v>94.6</v>
      </c>
      <c r="H29" s="70">
        <v>98.6</v>
      </c>
      <c r="I29" s="70">
        <v>102.6</v>
      </c>
      <c r="J29" s="70">
        <v>97.9</v>
      </c>
      <c r="K29" s="70">
        <v>94.4</v>
      </c>
      <c r="L29" s="70">
        <v>94</v>
      </c>
      <c r="M29" s="70">
        <v>93.5</v>
      </c>
      <c r="N29" s="70">
        <v>97.9</v>
      </c>
      <c r="O29" s="70">
        <v>101.8</v>
      </c>
      <c r="P29" s="70">
        <v>100.2</v>
      </c>
      <c r="Q29" s="70">
        <v>99.7</v>
      </c>
      <c r="R29" s="70">
        <v>99.3</v>
      </c>
      <c r="S29" s="70">
        <v>101.1</v>
      </c>
      <c r="T29" s="70">
        <v>101.5</v>
      </c>
      <c r="U29" s="70">
        <v>101</v>
      </c>
      <c r="V29" s="70">
        <v>104.9</v>
      </c>
      <c r="W29" s="70">
        <v>98.6</v>
      </c>
      <c r="X29" s="70">
        <v>96.6</v>
      </c>
      <c r="Y29" s="70">
        <v>99.3</v>
      </c>
      <c r="Z29" s="70">
        <v>115.8</v>
      </c>
      <c r="AA29" s="70">
        <v>100</v>
      </c>
      <c r="AB29" s="70">
        <v>102</v>
      </c>
      <c r="AC29" s="70">
        <v>105.6</v>
      </c>
      <c r="AD29" s="70">
        <v>97.2</v>
      </c>
      <c r="AE29" s="70">
        <v>95.2</v>
      </c>
      <c r="AF29" s="70">
        <v>100.1</v>
      </c>
      <c r="AG29" s="70">
        <v>101.8</v>
      </c>
      <c r="AH29" s="71">
        <v>100.1</v>
      </c>
      <c r="AI29" s="92">
        <v>4</v>
      </c>
    </row>
    <row r="30" spans="1:35" ht="17.25" customHeight="1">
      <c r="A30" s="83"/>
      <c r="B30" s="90">
        <v>5</v>
      </c>
      <c r="C30" s="276">
        <v>99.6</v>
      </c>
      <c r="D30" s="70">
        <v>99.9</v>
      </c>
      <c r="E30" s="70">
        <v>99.3</v>
      </c>
      <c r="F30" s="70">
        <v>97.3</v>
      </c>
      <c r="G30" s="70">
        <v>96.1</v>
      </c>
      <c r="H30" s="70">
        <v>100.1</v>
      </c>
      <c r="I30" s="70">
        <v>99.4</v>
      </c>
      <c r="J30" s="70">
        <v>97.4</v>
      </c>
      <c r="K30" s="70">
        <v>94.3</v>
      </c>
      <c r="L30" s="70">
        <v>102.2</v>
      </c>
      <c r="M30" s="70">
        <v>103</v>
      </c>
      <c r="N30" s="70">
        <v>98.5</v>
      </c>
      <c r="O30" s="70">
        <v>102.5</v>
      </c>
      <c r="P30" s="70">
        <v>99.9</v>
      </c>
      <c r="Q30" s="70">
        <v>99.1</v>
      </c>
      <c r="R30" s="70">
        <v>100</v>
      </c>
      <c r="S30" s="70">
        <v>101.5</v>
      </c>
      <c r="T30" s="70">
        <v>101.5</v>
      </c>
      <c r="U30" s="70">
        <v>101</v>
      </c>
      <c r="V30" s="70">
        <v>104.8</v>
      </c>
      <c r="W30" s="70">
        <v>100.4</v>
      </c>
      <c r="X30" s="70">
        <v>99.4</v>
      </c>
      <c r="Y30" s="70">
        <v>100.8</v>
      </c>
      <c r="Z30" s="70">
        <v>115.8</v>
      </c>
      <c r="AA30" s="70">
        <v>100</v>
      </c>
      <c r="AB30" s="70">
        <v>100.7</v>
      </c>
      <c r="AC30" s="70">
        <v>102.4</v>
      </c>
      <c r="AD30" s="70">
        <v>98.4</v>
      </c>
      <c r="AE30" s="70">
        <v>89.7</v>
      </c>
      <c r="AF30" s="70">
        <v>99.4</v>
      </c>
      <c r="AG30" s="70">
        <v>102.8</v>
      </c>
      <c r="AH30" s="71">
        <v>100.1</v>
      </c>
      <c r="AI30" s="92" t="s">
        <v>199</v>
      </c>
    </row>
    <row r="31" spans="1:35" ht="17.25" customHeight="1">
      <c r="A31" s="83"/>
      <c r="B31" s="90">
        <v>6</v>
      </c>
      <c r="C31" s="276">
        <v>99.5</v>
      </c>
      <c r="D31" s="70">
        <v>100.3</v>
      </c>
      <c r="E31" s="70">
        <v>99.9</v>
      </c>
      <c r="F31" s="70">
        <v>99.2</v>
      </c>
      <c r="G31" s="70">
        <v>98.5</v>
      </c>
      <c r="H31" s="70">
        <v>98.1</v>
      </c>
      <c r="I31" s="70">
        <v>101.8</v>
      </c>
      <c r="J31" s="70">
        <v>99.1</v>
      </c>
      <c r="K31" s="70">
        <v>97.2</v>
      </c>
      <c r="L31" s="70">
        <v>104.3</v>
      </c>
      <c r="M31" s="70">
        <v>104.7</v>
      </c>
      <c r="N31" s="70">
        <v>101</v>
      </c>
      <c r="O31" s="70">
        <v>100.9</v>
      </c>
      <c r="P31" s="70">
        <v>100.6</v>
      </c>
      <c r="Q31" s="70">
        <v>97.3</v>
      </c>
      <c r="R31" s="70">
        <v>99.8</v>
      </c>
      <c r="S31" s="70">
        <v>101.5</v>
      </c>
      <c r="T31" s="70">
        <v>100.6</v>
      </c>
      <c r="U31" s="70">
        <v>99.9</v>
      </c>
      <c r="V31" s="70">
        <v>105.5</v>
      </c>
      <c r="W31" s="70">
        <v>101.5</v>
      </c>
      <c r="X31" s="70">
        <v>100.6</v>
      </c>
      <c r="Y31" s="70">
        <v>103.3</v>
      </c>
      <c r="Z31" s="70">
        <v>117.9</v>
      </c>
      <c r="AA31" s="70">
        <v>100</v>
      </c>
      <c r="AB31" s="70">
        <v>101.5</v>
      </c>
      <c r="AC31" s="70">
        <v>104.2</v>
      </c>
      <c r="AD31" s="70">
        <v>97.8</v>
      </c>
      <c r="AE31" s="70">
        <v>89.7</v>
      </c>
      <c r="AF31" s="70">
        <v>100.6</v>
      </c>
      <c r="AG31" s="70">
        <v>102.6</v>
      </c>
      <c r="AH31" s="71">
        <v>100.1</v>
      </c>
      <c r="AI31" s="92">
        <v>6</v>
      </c>
    </row>
    <row r="32" spans="1:35" ht="17.25" customHeight="1">
      <c r="A32" s="83"/>
      <c r="B32" s="90">
        <v>7</v>
      </c>
      <c r="C32" s="276">
        <v>99.8</v>
      </c>
      <c r="D32" s="70">
        <v>99.9</v>
      </c>
      <c r="E32" s="70">
        <v>100.2</v>
      </c>
      <c r="F32" s="70">
        <v>97.9</v>
      </c>
      <c r="G32" s="70">
        <v>96.1</v>
      </c>
      <c r="H32" s="70">
        <v>99.5</v>
      </c>
      <c r="I32" s="70">
        <v>101</v>
      </c>
      <c r="J32" s="70">
        <v>96.7</v>
      </c>
      <c r="K32" s="70">
        <v>93.1</v>
      </c>
      <c r="L32" s="70">
        <v>100.6</v>
      </c>
      <c r="M32" s="70">
        <v>100.6</v>
      </c>
      <c r="N32" s="70">
        <v>101.6</v>
      </c>
      <c r="O32" s="70">
        <v>98.8</v>
      </c>
      <c r="P32" s="70">
        <v>102</v>
      </c>
      <c r="Q32" s="70">
        <v>98</v>
      </c>
      <c r="R32" s="70">
        <v>99.8</v>
      </c>
      <c r="S32" s="70">
        <v>101.6</v>
      </c>
      <c r="T32" s="70">
        <v>101.1</v>
      </c>
      <c r="U32" s="70">
        <v>100.5</v>
      </c>
      <c r="V32" s="70">
        <v>105.5</v>
      </c>
      <c r="W32" s="70">
        <v>102.3</v>
      </c>
      <c r="X32" s="70">
        <v>101.8</v>
      </c>
      <c r="Y32" s="70">
        <v>103.2</v>
      </c>
      <c r="Z32" s="70">
        <v>124.1</v>
      </c>
      <c r="AA32" s="70">
        <v>100</v>
      </c>
      <c r="AB32" s="70">
        <v>101.1</v>
      </c>
      <c r="AC32" s="70">
        <v>103</v>
      </c>
      <c r="AD32" s="70">
        <v>97.1</v>
      </c>
      <c r="AE32" s="70">
        <v>91</v>
      </c>
      <c r="AF32" s="70">
        <v>101.8</v>
      </c>
      <c r="AG32" s="70">
        <v>102</v>
      </c>
      <c r="AH32" s="71">
        <v>100.1</v>
      </c>
      <c r="AI32" s="92">
        <v>7</v>
      </c>
    </row>
    <row r="33" spans="1:35" ht="17.25" customHeight="1">
      <c r="A33" s="83"/>
      <c r="B33" s="90">
        <v>8</v>
      </c>
      <c r="C33" s="276">
        <v>99.8</v>
      </c>
      <c r="D33" s="70">
        <v>100.3</v>
      </c>
      <c r="E33" s="70">
        <v>98.8</v>
      </c>
      <c r="F33" s="70">
        <v>98.5</v>
      </c>
      <c r="G33" s="70">
        <v>97.6</v>
      </c>
      <c r="H33" s="70">
        <v>99.4</v>
      </c>
      <c r="I33" s="70">
        <v>100.3</v>
      </c>
      <c r="J33" s="70">
        <v>100.2</v>
      </c>
      <c r="K33" s="70">
        <v>98.4</v>
      </c>
      <c r="L33" s="70">
        <v>98.4</v>
      </c>
      <c r="M33" s="70">
        <v>98.3</v>
      </c>
      <c r="N33" s="70">
        <v>101.6</v>
      </c>
      <c r="O33" s="70">
        <v>100.3</v>
      </c>
      <c r="P33" s="70">
        <v>102.6</v>
      </c>
      <c r="Q33" s="70">
        <v>97.9</v>
      </c>
      <c r="R33" s="70">
        <v>100</v>
      </c>
      <c r="S33" s="70">
        <v>101.6</v>
      </c>
      <c r="T33" s="70">
        <v>101.1</v>
      </c>
      <c r="U33" s="70">
        <v>100.5</v>
      </c>
      <c r="V33" s="70">
        <v>105.4</v>
      </c>
      <c r="W33" s="70">
        <v>102.9</v>
      </c>
      <c r="X33" s="70">
        <v>102.6</v>
      </c>
      <c r="Y33" s="70">
        <v>104.2</v>
      </c>
      <c r="Z33" s="70">
        <v>125.3</v>
      </c>
      <c r="AA33" s="70">
        <v>100</v>
      </c>
      <c r="AB33" s="70">
        <v>100.7</v>
      </c>
      <c r="AC33" s="70">
        <v>101.3</v>
      </c>
      <c r="AD33" s="70">
        <v>95.9</v>
      </c>
      <c r="AE33" s="70">
        <v>91.8</v>
      </c>
      <c r="AF33" s="70">
        <v>102.5</v>
      </c>
      <c r="AG33" s="70">
        <v>102.2</v>
      </c>
      <c r="AH33" s="71">
        <v>100.1</v>
      </c>
      <c r="AI33" s="92">
        <v>8</v>
      </c>
    </row>
    <row r="34" spans="1:35" ht="17.25" customHeight="1">
      <c r="A34" s="83"/>
      <c r="B34" s="90">
        <v>9</v>
      </c>
      <c r="C34" s="276">
        <v>100.2</v>
      </c>
      <c r="D34" s="70">
        <v>102.7</v>
      </c>
      <c r="E34" s="70">
        <v>99.8</v>
      </c>
      <c r="F34" s="70">
        <v>102.2</v>
      </c>
      <c r="G34" s="70">
        <v>103.7</v>
      </c>
      <c r="H34" s="70">
        <v>101.4</v>
      </c>
      <c r="I34" s="70">
        <v>102.1</v>
      </c>
      <c r="J34" s="70">
        <v>111.8</v>
      </c>
      <c r="K34" s="70">
        <v>115.7</v>
      </c>
      <c r="L34" s="70">
        <v>103.9</v>
      </c>
      <c r="M34" s="70">
        <v>104.3</v>
      </c>
      <c r="N34" s="70">
        <v>101.7</v>
      </c>
      <c r="O34" s="70">
        <v>100.4</v>
      </c>
      <c r="P34" s="70">
        <v>103.6</v>
      </c>
      <c r="Q34" s="70">
        <v>100.2</v>
      </c>
      <c r="R34" s="70">
        <v>99.2</v>
      </c>
      <c r="S34" s="70">
        <v>101.6</v>
      </c>
      <c r="T34" s="70">
        <v>100</v>
      </c>
      <c r="U34" s="70">
        <v>99.2</v>
      </c>
      <c r="V34" s="70">
        <v>105.4</v>
      </c>
      <c r="W34" s="70">
        <v>103.8</v>
      </c>
      <c r="X34" s="70">
        <v>104</v>
      </c>
      <c r="Y34" s="70">
        <v>105.1</v>
      </c>
      <c r="Z34" s="70">
        <v>123.3</v>
      </c>
      <c r="AA34" s="70">
        <v>100</v>
      </c>
      <c r="AB34" s="70">
        <v>99.5</v>
      </c>
      <c r="AC34" s="70">
        <v>97.8</v>
      </c>
      <c r="AD34" s="70">
        <v>95.9</v>
      </c>
      <c r="AE34" s="70">
        <v>91.8</v>
      </c>
      <c r="AF34" s="70">
        <v>102.1</v>
      </c>
      <c r="AG34" s="70">
        <v>103</v>
      </c>
      <c r="AH34" s="71">
        <v>100.1</v>
      </c>
      <c r="AI34" s="92">
        <v>9</v>
      </c>
    </row>
    <row r="35" spans="1:35" ht="17.25" customHeight="1">
      <c r="A35" s="83"/>
      <c r="B35" s="90">
        <v>10</v>
      </c>
      <c r="C35" s="276">
        <v>100.1</v>
      </c>
      <c r="D35" s="70">
        <v>102.3</v>
      </c>
      <c r="E35" s="70">
        <v>100.2</v>
      </c>
      <c r="F35" s="70">
        <v>104</v>
      </c>
      <c r="G35" s="70">
        <v>105.9</v>
      </c>
      <c r="H35" s="70">
        <v>101.1</v>
      </c>
      <c r="I35" s="70">
        <v>102.5</v>
      </c>
      <c r="J35" s="70">
        <v>106.1</v>
      </c>
      <c r="K35" s="70">
        <v>106.9</v>
      </c>
      <c r="L35" s="70">
        <v>99.1</v>
      </c>
      <c r="M35" s="70">
        <v>99.1</v>
      </c>
      <c r="N35" s="70">
        <v>101.8</v>
      </c>
      <c r="O35" s="70">
        <v>102.7</v>
      </c>
      <c r="P35" s="70">
        <v>103</v>
      </c>
      <c r="Q35" s="70">
        <v>101.8</v>
      </c>
      <c r="R35" s="70">
        <v>99.5</v>
      </c>
      <c r="S35" s="70">
        <v>101.7</v>
      </c>
      <c r="T35" s="70">
        <v>100.2</v>
      </c>
      <c r="U35" s="70">
        <v>99.3</v>
      </c>
      <c r="V35" s="70">
        <v>105.9</v>
      </c>
      <c r="W35" s="70">
        <v>104.8</v>
      </c>
      <c r="X35" s="70">
        <v>105.5</v>
      </c>
      <c r="Y35" s="70">
        <v>105.7</v>
      </c>
      <c r="Z35" s="70">
        <v>128.69999999999999</v>
      </c>
      <c r="AA35" s="70">
        <v>100</v>
      </c>
      <c r="AB35" s="70">
        <v>100.8</v>
      </c>
      <c r="AC35" s="70">
        <v>101.8</v>
      </c>
      <c r="AD35" s="70">
        <v>95.3</v>
      </c>
      <c r="AE35" s="70">
        <v>91.8</v>
      </c>
      <c r="AF35" s="70">
        <v>102.1</v>
      </c>
      <c r="AG35" s="70">
        <v>102.6</v>
      </c>
      <c r="AH35" s="71">
        <v>100.1</v>
      </c>
      <c r="AI35" s="92">
        <v>10</v>
      </c>
    </row>
    <row r="36" spans="1:35" ht="17.25" customHeight="1">
      <c r="A36" s="83"/>
      <c r="B36" s="90">
        <v>11</v>
      </c>
      <c r="C36" s="276">
        <v>100</v>
      </c>
      <c r="D36" s="70">
        <v>100.9</v>
      </c>
      <c r="E36" s="70">
        <v>99.4</v>
      </c>
      <c r="F36" s="70">
        <v>100.2</v>
      </c>
      <c r="G36" s="70">
        <v>99.6</v>
      </c>
      <c r="H36" s="70">
        <v>102.8</v>
      </c>
      <c r="I36" s="70">
        <v>100.1</v>
      </c>
      <c r="J36" s="70">
        <v>99.5</v>
      </c>
      <c r="K36" s="70">
        <v>97.7</v>
      </c>
      <c r="L36" s="70">
        <v>93.9</v>
      </c>
      <c r="M36" s="70">
        <v>93.4</v>
      </c>
      <c r="N36" s="70">
        <v>103</v>
      </c>
      <c r="O36" s="70">
        <v>99.9</v>
      </c>
      <c r="P36" s="70">
        <v>103.5</v>
      </c>
      <c r="Q36" s="70">
        <v>102.3</v>
      </c>
      <c r="R36" s="70">
        <v>99.5</v>
      </c>
      <c r="S36" s="70">
        <v>101.8</v>
      </c>
      <c r="T36" s="70">
        <v>100.3</v>
      </c>
      <c r="U36" s="70">
        <v>99.3</v>
      </c>
      <c r="V36" s="70">
        <v>106.8</v>
      </c>
      <c r="W36" s="70">
        <v>106.4</v>
      </c>
      <c r="X36" s="70">
        <v>107.4</v>
      </c>
      <c r="Y36" s="70">
        <v>107.6</v>
      </c>
      <c r="Z36" s="70">
        <v>137.4</v>
      </c>
      <c r="AA36" s="70">
        <v>100</v>
      </c>
      <c r="AB36" s="70">
        <v>101.3</v>
      </c>
      <c r="AC36" s="70">
        <v>104.5</v>
      </c>
      <c r="AD36" s="70">
        <v>94.6</v>
      </c>
      <c r="AE36" s="70">
        <v>91.8</v>
      </c>
      <c r="AF36" s="70">
        <v>100.5</v>
      </c>
      <c r="AG36" s="70">
        <v>102.1</v>
      </c>
      <c r="AH36" s="71">
        <v>100.1</v>
      </c>
      <c r="AI36" s="92">
        <v>11</v>
      </c>
    </row>
    <row r="37" spans="1:35" ht="17.25" customHeight="1">
      <c r="A37" s="83"/>
      <c r="B37" s="90">
        <v>12</v>
      </c>
      <c r="C37" s="276">
        <v>100</v>
      </c>
      <c r="D37" s="70">
        <v>101.8</v>
      </c>
      <c r="E37" s="70">
        <v>99.1</v>
      </c>
      <c r="F37" s="70">
        <v>103.7</v>
      </c>
      <c r="G37" s="70">
        <v>105.2</v>
      </c>
      <c r="H37" s="70">
        <v>104.5</v>
      </c>
      <c r="I37" s="70">
        <v>102.6</v>
      </c>
      <c r="J37" s="70">
        <v>99.9</v>
      </c>
      <c r="K37" s="70">
        <v>97.4</v>
      </c>
      <c r="L37" s="70">
        <v>98.6</v>
      </c>
      <c r="M37" s="70">
        <v>98.5</v>
      </c>
      <c r="N37" s="70">
        <v>102.4</v>
      </c>
      <c r="O37" s="70">
        <v>103.5</v>
      </c>
      <c r="P37" s="70">
        <v>103.7</v>
      </c>
      <c r="Q37" s="70">
        <v>101.3</v>
      </c>
      <c r="R37" s="70">
        <v>99.4</v>
      </c>
      <c r="S37" s="70">
        <v>101.1</v>
      </c>
      <c r="T37" s="70">
        <v>100.1</v>
      </c>
      <c r="U37" s="70">
        <v>99.3</v>
      </c>
      <c r="V37" s="70">
        <v>105.3</v>
      </c>
      <c r="W37" s="70">
        <v>106.8</v>
      </c>
      <c r="X37" s="70">
        <v>109</v>
      </c>
      <c r="Y37" s="70">
        <v>107.1</v>
      </c>
      <c r="Z37" s="70">
        <v>128.19999999999999</v>
      </c>
      <c r="AA37" s="70">
        <v>100</v>
      </c>
      <c r="AB37" s="70">
        <v>100.1</v>
      </c>
      <c r="AC37" s="70">
        <v>99.7</v>
      </c>
      <c r="AD37" s="70">
        <v>99.1</v>
      </c>
      <c r="AE37" s="70">
        <v>92.5</v>
      </c>
      <c r="AF37" s="70">
        <v>101.6</v>
      </c>
      <c r="AG37" s="70">
        <v>101.8</v>
      </c>
      <c r="AH37" s="71">
        <v>100.1</v>
      </c>
      <c r="AI37" s="92">
        <v>12</v>
      </c>
    </row>
    <row r="38" spans="1:35" ht="17.25" customHeight="1">
      <c r="A38" s="69"/>
      <c r="B38" s="93">
        <v>4.0999999999999996</v>
      </c>
      <c r="C38" s="276">
        <v>100.3</v>
      </c>
      <c r="D38" s="70">
        <v>102.8</v>
      </c>
      <c r="E38" s="70">
        <v>102</v>
      </c>
      <c r="F38" s="70">
        <v>105.1</v>
      </c>
      <c r="G38" s="70">
        <v>107.7</v>
      </c>
      <c r="H38" s="70">
        <v>102.9</v>
      </c>
      <c r="I38" s="70">
        <v>104.2</v>
      </c>
      <c r="J38" s="70">
        <v>100.1</v>
      </c>
      <c r="K38" s="70">
        <v>98.5</v>
      </c>
      <c r="L38" s="70">
        <v>108.9</v>
      </c>
      <c r="M38" s="70">
        <v>109.7</v>
      </c>
      <c r="N38" s="70">
        <v>103.2</v>
      </c>
      <c r="O38" s="70">
        <v>103.5</v>
      </c>
      <c r="P38" s="70">
        <v>103.8</v>
      </c>
      <c r="Q38" s="70">
        <v>100</v>
      </c>
      <c r="R38" s="70">
        <v>99.7</v>
      </c>
      <c r="S38" s="70">
        <v>102.2</v>
      </c>
      <c r="T38" s="70">
        <v>100.1</v>
      </c>
      <c r="U38" s="70">
        <v>99.3</v>
      </c>
      <c r="V38" s="70">
        <v>105.3</v>
      </c>
      <c r="W38" s="70">
        <v>108.1</v>
      </c>
      <c r="X38" s="70">
        <v>110.9</v>
      </c>
      <c r="Y38" s="70">
        <v>107.4</v>
      </c>
      <c r="Z38" s="70">
        <v>137.9</v>
      </c>
      <c r="AA38" s="70">
        <v>100</v>
      </c>
      <c r="AB38" s="70">
        <v>99.4</v>
      </c>
      <c r="AC38" s="70">
        <v>96.5</v>
      </c>
      <c r="AD38" s="70">
        <v>98.7</v>
      </c>
      <c r="AE38" s="70">
        <v>92.5</v>
      </c>
      <c r="AF38" s="70">
        <v>102.6</v>
      </c>
      <c r="AG38" s="70">
        <v>102.7</v>
      </c>
      <c r="AH38" s="71">
        <v>100.1</v>
      </c>
      <c r="AI38" s="91">
        <v>4.0999999999999996</v>
      </c>
    </row>
    <row r="39" spans="1:35" ht="17.25" customHeight="1">
      <c r="A39" s="83"/>
      <c r="B39" s="93">
        <v>2</v>
      </c>
      <c r="C39" s="276">
        <v>100.5</v>
      </c>
      <c r="D39" s="70">
        <v>102.6</v>
      </c>
      <c r="E39" s="70">
        <v>101.1</v>
      </c>
      <c r="F39" s="70">
        <v>104.2</v>
      </c>
      <c r="G39" s="70">
        <v>106.3</v>
      </c>
      <c r="H39" s="70">
        <v>102.1</v>
      </c>
      <c r="I39" s="70">
        <v>102.8</v>
      </c>
      <c r="J39" s="70">
        <v>100.6</v>
      </c>
      <c r="K39" s="70">
        <v>99.3</v>
      </c>
      <c r="L39" s="70">
        <v>105.8</v>
      </c>
      <c r="M39" s="70">
        <v>106.4</v>
      </c>
      <c r="N39" s="70">
        <v>103.8</v>
      </c>
      <c r="O39" s="70">
        <v>104.5</v>
      </c>
      <c r="P39" s="70">
        <v>104</v>
      </c>
      <c r="Q39" s="70">
        <v>100.5</v>
      </c>
      <c r="R39" s="70">
        <v>99.4</v>
      </c>
      <c r="S39" s="70">
        <v>102.2</v>
      </c>
      <c r="T39" s="70">
        <v>100.1</v>
      </c>
      <c r="U39" s="70">
        <v>99.3</v>
      </c>
      <c r="V39" s="70">
        <v>105.3</v>
      </c>
      <c r="W39" s="70">
        <v>110.1</v>
      </c>
      <c r="X39" s="70">
        <v>114.2</v>
      </c>
      <c r="Y39" s="70">
        <v>108</v>
      </c>
      <c r="Z39" s="70">
        <v>142.80000000000001</v>
      </c>
      <c r="AA39" s="70">
        <v>100</v>
      </c>
      <c r="AB39" s="70">
        <v>98.7</v>
      </c>
      <c r="AC39" s="70">
        <v>94.8</v>
      </c>
      <c r="AD39" s="70">
        <v>98.7</v>
      </c>
      <c r="AE39" s="70">
        <v>92.5</v>
      </c>
      <c r="AF39" s="70">
        <v>101.9</v>
      </c>
      <c r="AG39" s="70">
        <v>102.9</v>
      </c>
      <c r="AH39" s="71">
        <v>100.1</v>
      </c>
      <c r="AI39" s="92">
        <v>2</v>
      </c>
    </row>
    <row r="40" spans="1:35" ht="17.25" customHeight="1">
      <c r="A40" s="83"/>
      <c r="B40" s="93">
        <v>3</v>
      </c>
      <c r="C40" s="276">
        <v>100.9</v>
      </c>
      <c r="D40" s="70">
        <v>103.1</v>
      </c>
      <c r="E40" s="70">
        <v>103.5</v>
      </c>
      <c r="F40" s="70">
        <v>106.3</v>
      </c>
      <c r="G40" s="70">
        <v>110.4</v>
      </c>
      <c r="H40" s="70">
        <v>103.3</v>
      </c>
      <c r="I40" s="70">
        <v>102.5</v>
      </c>
      <c r="J40" s="70">
        <v>102.3</v>
      </c>
      <c r="K40" s="70">
        <v>100.8</v>
      </c>
      <c r="L40" s="70">
        <v>100.4</v>
      </c>
      <c r="M40" s="70">
        <v>101</v>
      </c>
      <c r="N40" s="70">
        <v>106.8</v>
      </c>
      <c r="O40" s="70">
        <v>103.6</v>
      </c>
      <c r="P40" s="70">
        <v>103.9</v>
      </c>
      <c r="Q40" s="70">
        <v>101.7</v>
      </c>
      <c r="R40" s="70">
        <v>99.5</v>
      </c>
      <c r="S40" s="70">
        <v>102.2</v>
      </c>
      <c r="T40" s="70">
        <v>100.2</v>
      </c>
      <c r="U40" s="70">
        <v>99.3</v>
      </c>
      <c r="V40" s="70">
        <v>105.8</v>
      </c>
      <c r="W40" s="70">
        <v>111.7</v>
      </c>
      <c r="X40" s="70">
        <v>116.6</v>
      </c>
      <c r="Y40" s="70">
        <v>109.1</v>
      </c>
      <c r="Z40" s="70">
        <v>149.4</v>
      </c>
      <c r="AA40" s="70">
        <v>100</v>
      </c>
      <c r="AB40" s="70">
        <v>98.6</v>
      </c>
      <c r="AC40" s="70">
        <v>95.4</v>
      </c>
      <c r="AD40" s="70">
        <v>99.3</v>
      </c>
      <c r="AE40" s="70">
        <v>91.6</v>
      </c>
      <c r="AF40" s="70">
        <v>101.9</v>
      </c>
      <c r="AG40" s="70">
        <v>101.8</v>
      </c>
      <c r="AH40" s="71">
        <v>100.1</v>
      </c>
      <c r="AI40" s="92">
        <v>3</v>
      </c>
    </row>
    <row r="41" spans="1:35" ht="17.25" customHeight="1">
      <c r="A41" s="83"/>
      <c r="B41" s="93">
        <v>4</v>
      </c>
      <c r="C41" s="276">
        <v>101.2</v>
      </c>
      <c r="D41" s="70">
        <v>103.4</v>
      </c>
      <c r="E41" s="70">
        <v>104.8</v>
      </c>
      <c r="F41" s="70">
        <v>101.7</v>
      </c>
      <c r="G41" s="70">
        <v>101.7</v>
      </c>
      <c r="H41" s="70">
        <v>104.6</v>
      </c>
      <c r="I41" s="70">
        <v>102.1</v>
      </c>
      <c r="J41" s="70">
        <v>105</v>
      </c>
      <c r="K41" s="70">
        <v>106.6</v>
      </c>
      <c r="L41" s="70">
        <v>95.5</v>
      </c>
      <c r="M41" s="70">
        <v>95.6</v>
      </c>
      <c r="N41" s="70">
        <v>106.5</v>
      </c>
      <c r="O41" s="70">
        <v>105.9</v>
      </c>
      <c r="P41" s="70">
        <v>104.9</v>
      </c>
      <c r="Q41" s="70">
        <v>100.7</v>
      </c>
      <c r="R41" s="70">
        <v>99.4</v>
      </c>
      <c r="S41" s="70">
        <v>103.2</v>
      </c>
      <c r="T41" s="70">
        <v>100.2</v>
      </c>
      <c r="U41" s="70">
        <v>99.1</v>
      </c>
      <c r="V41" s="70">
        <v>107.7</v>
      </c>
      <c r="W41" s="70">
        <v>112.3</v>
      </c>
      <c r="X41" s="70">
        <v>117.2</v>
      </c>
      <c r="Y41" s="70">
        <v>111.1</v>
      </c>
      <c r="Z41" s="70">
        <v>146.1</v>
      </c>
      <c r="AA41" s="70">
        <v>100</v>
      </c>
      <c r="AB41" s="70">
        <v>98.9</v>
      </c>
      <c r="AC41" s="70">
        <v>94.2</v>
      </c>
      <c r="AD41" s="70">
        <v>101.9</v>
      </c>
      <c r="AE41" s="70">
        <v>92.3</v>
      </c>
      <c r="AF41" s="70">
        <v>100.7</v>
      </c>
      <c r="AG41" s="70">
        <v>104.4</v>
      </c>
      <c r="AH41" s="71">
        <v>100.1</v>
      </c>
      <c r="AI41" s="92">
        <v>4</v>
      </c>
    </row>
    <row r="42" spans="1:35" ht="17.25" customHeight="1">
      <c r="A42" s="83"/>
      <c r="B42" s="93">
        <v>5</v>
      </c>
      <c r="C42" s="276">
        <v>101.5</v>
      </c>
      <c r="D42" s="70">
        <v>104.4</v>
      </c>
      <c r="E42" s="70">
        <v>103.1</v>
      </c>
      <c r="F42" s="70">
        <v>105.7</v>
      </c>
      <c r="G42" s="70">
        <v>109.1</v>
      </c>
      <c r="H42" s="70">
        <v>106.3</v>
      </c>
      <c r="I42" s="70">
        <v>102.3</v>
      </c>
      <c r="J42" s="70">
        <v>105.5</v>
      </c>
      <c r="K42" s="70">
        <v>107.3</v>
      </c>
      <c r="L42" s="70">
        <v>99.5</v>
      </c>
      <c r="M42" s="70">
        <v>100.6</v>
      </c>
      <c r="N42" s="70">
        <v>106</v>
      </c>
      <c r="O42" s="70">
        <v>106</v>
      </c>
      <c r="P42" s="70">
        <v>105.4</v>
      </c>
      <c r="Q42" s="70">
        <v>101.7</v>
      </c>
      <c r="R42" s="70">
        <v>100.2</v>
      </c>
      <c r="S42" s="70">
        <v>104.6</v>
      </c>
      <c r="T42" s="70">
        <v>100.3</v>
      </c>
      <c r="U42" s="70">
        <v>99.1</v>
      </c>
      <c r="V42" s="70">
        <v>107.9</v>
      </c>
      <c r="W42" s="70">
        <v>112.8</v>
      </c>
      <c r="X42" s="70">
        <v>118</v>
      </c>
      <c r="Y42" s="70">
        <v>113.3</v>
      </c>
      <c r="Z42" s="70">
        <v>138.4</v>
      </c>
      <c r="AA42" s="70">
        <v>100</v>
      </c>
      <c r="AB42" s="70">
        <v>102.3</v>
      </c>
      <c r="AC42" s="70">
        <v>102.1</v>
      </c>
      <c r="AD42" s="70">
        <v>101.9</v>
      </c>
      <c r="AE42" s="70">
        <v>90.5</v>
      </c>
      <c r="AF42" s="70">
        <v>102.3</v>
      </c>
      <c r="AG42" s="70">
        <v>105.7</v>
      </c>
      <c r="AH42" s="71">
        <v>100.1</v>
      </c>
      <c r="AI42" s="92" t="s">
        <v>408</v>
      </c>
    </row>
    <row r="43" spans="1:35" ht="17.25" customHeight="1">
      <c r="A43" s="83"/>
      <c r="B43" s="93">
        <v>6</v>
      </c>
      <c r="C43" s="276">
        <v>101.9</v>
      </c>
      <c r="D43" s="70">
        <v>104.4</v>
      </c>
      <c r="E43" s="70">
        <v>105.4</v>
      </c>
      <c r="F43" s="70">
        <v>107.4</v>
      </c>
      <c r="G43" s="70">
        <v>110.6</v>
      </c>
      <c r="H43" s="70">
        <v>104.2</v>
      </c>
      <c r="I43" s="70">
        <v>104.2</v>
      </c>
      <c r="J43" s="70">
        <v>99.2</v>
      </c>
      <c r="K43" s="70">
        <v>96.7</v>
      </c>
      <c r="L43" s="70">
        <v>100.1</v>
      </c>
      <c r="M43" s="70">
        <v>100.7</v>
      </c>
      <c r="N43" s="70">
        <v>112.3</v>
      </c>
      <c r="O43" s="70">
        <v>106.6</v>
      </c>
      <c r="P43" s="70">
        <v>106.3</v>
      </c>
      <c r="Q43" s="70">
        <v>100.4</v>
      </c>
      <c r="R43" s="70">
        <v>99.9</v>
      </c>
      <c r="S43" s="70">
        <v>104.9</v>
      </c>
      <c r="T43" s="70">
        <v>100.5</v>
      </c>
      <c r="U43" s="70">
        <v>99.1</v>
      </c>
      <c r="V43" s="70">
        <v>109.5</v>
      </c>
      <c r="W43" s="70">
        <v>113.9</v>
      </c>
      <c r="X43" s="70">
        <v>118.5</v>
      </c>
      <c r="Y43" s="70">
        <v>116.6</v>
      </c>
      <c r="Z43" s="70">
        <v>144.30000000000001</v>
      </c>
      <c r="AA43" s="70">
        <v>100</v>
      </c>
      <c r="AB43" s="70">
        <v>106.7</v>
      </c>
      <c r="AC43" s="70">
        <v>114.8</v>
      </c>
      <c r="AD43" s="70">
        <v>101.9</v>
      </c>
      <c r="AE43" s="70">
        <v>90.5</v>
      </c>
      <c r="AF43" s="70">
        <v>105.8</v>
      </c>
      <c r="AG43" s="70">
        <v>102.6</v>
      </c>
      <c r="AH43" s="71">
        <v>100.1</v>
      </c>
      <c r="AI43" s="92">
        <v>6</v>
      </c>
    </row>
    <row r="44" spans="1:35" ht="17.25" customHeight="1">
      <c r="A44" s="83"/>
      <c r="B44" s="93">
        <v>7</v>
      </c>
      <c r="C44" s="276">
        <v>102.3</v>
      </c>
      <c r="D44" s="70">
        <v>104.8</v>
      </c>
      <c r="E44" s="70">
        <v>107.5</v>
      </c>
      <c r="F44" s="70">
        <v>109.3</v>
      </c>
      <c r="G44" s="70">
        <v>113.7</v>
      </c>
      <c r="H44" s="70">
        <v>103.2</v>
      </c>
      <c r="I44" s="70">
        <v>104.9</v>
      </c>
      <c r="J44" s="70">
        <v>97</v>
      </c>
      <c r="K44" s="70">
        <v>93.3</v>
      </c>
      <c r="L44" s="70">
        <v>99.6</v>
      </c>
      <c r="M44" s="70">
        <v>100.1</v>
      </c>
      <c r="N44" s="70">
        <v>110.9</v>
      </c>
      <c r="O44" s="70">
        <v>107.4</v>
      </c>
      <c r="P44" s="70">
        <v>107.2</v>
      </c>
      <c r="Q44" s="70">
        <v>102.8</v>
      </c>
      <c r="R44" s="70">
        <v>100.1</v>
      </c>
      <c r="S44" s="70">
        <v>106.1</v>
      </c>
      <c r="T44" s="70">
        <v>100.5</v>
      </c>
      <c r="U44" s="70">
        <v>99.1</v>
      </c>
      <c r="V44" s="70">
        <v>109.4</v>
      </c>
      <c r="W44" s="70">
        <v>114.9</v>
      </c>
      <c r="X44" s="70">
        <v>120.6</v>
      </c>
      <c r="Y44" s="70">
        <v>116.8</v>
      </c>
      <c r="Z44" s="70">
        <v>140.1</v>
      </c>
      <c r="AA44" s="70">
        <v>100</v>
      </c>
      <c r="AB44" s="70">
        <v>105.9</v>
      </c>
      <c r="AC44" s="70">
        <v>111.6</v>
      </c>
      <c r="AD44" s="70">
        <v>101.7</v>
      </c>
      <c r="AE44" s="70">
        <v>90.1</v>
      </c>
      <c r="AF44" s="70">
        <v>106.4</v>
      </c>
      <c r="AG44" s="70">
        <v>103.5</v>
      </c>
      <c r="AH44" s="71">
        <v>102.4</v>
      </c>
      <c r="AI44" s="92">
        <v>7</v>
      </c>
    </row>
    <row r="45" spans="1:35" ht="17.25" customHeight="1">
      <c r="A45" s="83"/>
      <c r="B45" s="93">
        <v>8</v>
      </c>
      <c r="C45" s="276">
        <v>102.7</v>
      </c>
      <c r="D45" s="70">
        <v>105.7</v>
      </c>
      <c r="E45" s="70">
        <v>104</v>
      </c>
      <c r="F45" s="70">
        <v>112.1</v>
      </c>
      <c r="G45" s="70">
        <v>118.7</v>
      </c>
      <c r="H45" s="70">
        <v>103.7</v>
      </c>
      <c r="I45" s="70">
        <v>103.5</v>
      </c>
      <c r="J45" s="70">
        <v>100.3</v>
      </c>
      <c r="K45" s="70">
        <v>97.3</v>
      </c>
      <c r="L45" s="70">
        <v>108</v>
      </c>
      <c r="M45" s="70">
        <v>109.8</v>
      </c>
      <c r="N45" s="70">
        <v>111.5</v>
      </c>
      <c r="O45" s="70">
        <v>109.1</v>
      </c>
      <c r="P45" s="70">
        <v>108.1</v>
      </c>
      <c r="Q45" s="70">
        <v>102.3</v>
      </c>
      <c r="R45" s="70">
        <v>99.6</v>
      </c>
      <c r="S45" s="70">
        <v>106.1</v>
      </c>
      <c r="T45" s="70">
        <v>100.5</v>
      </c>
      <c r="U45" s="70">
        <v>99.1</v>
      </c>
      <c r="V45" s="70">
        <v>109.5</v>
      </c>
      <c r="W45" s="70">
        <v>116.3</v>
      </c>
      <c r="X45" s="70">
        <v>123.2</v>
      </c>
      <c r="Y45" s="70">
        <v>117.1</v>
      </c>
      <c r="Z45" s="70">
        <v>140.6</v>
      </c>
      <c r="AA45" s="70">
        <v>100</v>
      </c>
      <c r="AB45" s="70">
        <v>106.1</v>
      </c>
      <c r="AC45" s="70">
        <v>111.2</v>
      </c>
      <c r="AD45" s="70">
        <v>101.7</v>
      </c>
      <c r="AE45" s="70">
        <v>93.6</v>
      </c>
      <c r="AF45" s="70">
        <v>105.8</v>
      </c>
      <c r="AG45" s="70">
        <v>104.4</v>
      </c>
      <c r="AH45" s="71">
        <v>102.4</v>
      </c>
      <c r="AI45" s="92">
        <v>8</v>
      </c>
    </row>
    <row r="46" spans="1:35" ht="17.25" customHeight="1">
      <c r="A46" s="83"/>
      <c r="B46" s="93">
        <v>9</v>
      </c>
      <c r="C46" s="276">
        <v>103.4</v>
      </c>
      <c r="D46" s="70">
        <v>107.2</v>
      </c>
      <c r="E46" s="70">
        <v>106.8</v>
      </c>
      <c r="F46" s="70">
        <v>121.3</v>
      </c>
      <c r="G46" s="70">
        <v>131.30000000000001</v>
      </c>
      <c r="H46" s="70">
        <v>101.6</v>
      </c>
      <c r="I46" s="70">
        <v>104.9</v>
      </c>
      <c r="J46" s="70">
        <v>106.5</v>
      </c>
      <c r="K46" s="70">
        <v>106.2</v>
      </c>
      <c r="L46" s="70">
        <v>98.4</v>
      </c>
      <c r="M46" s="70">
        <v>98.8</v>
      </c>
      <c r="N46" s="70">
        <v>112.6</v>
      </c>
      <c r="O46" s="70">
        <v>110.2</v>
      </c>
      <c r="P46" s="70">
        <v>110.5</v>
      </c>
      <c r="Q46" s="70">
        <v>101.8</v>
      </c>
      <c r="R46" s="70">
        <v>100.1</v>
      </c>
      <c r="S46" s="70">
        <v>106.3</v>
      </c>
      <c r="T46" s="70">
        <v>100.6</v>
      </c>
      <c r="U46" s="70">
        <v>99.1</v>
      </c>
      <c r="V46" s="70">
        <v>110</v>
      </c>
      <c r="W46" s="70">
        <v>118.3</v>
      </c>
      <c r="X46" s="70">
        <v>127.2</v>
      </c>
      <c r="Y46" s="70">
        <v>117.4</v>
      </c>
      <c r="Z46" s="70">
        <v>140.4</v>
      </c>
      <c r="AA46" s="70">
        <v>100</v>
      </c>
      <c r="AB46" s="70">
        <v>107.9</v>
      </c>
      <c r="AC46" s="70">
        <v>112.3</v>
      </c>
      <c r="AD46" s="70">
        <v>104.8</v>
      </c>
      <c r="AE46" s="70">
        <v>93.2</v>
      </c>
      <c r="AF46" s="70">
        <v>109.6</v>
      </c>
      <c r="AG46" s="70">
        <v>106.1</v>
      </c>
      <c r="AH46" s="71">
        <v>102.4</v>
      </c>
      <c r="AI46" s="92">
        <v>9</v>
      </c>
    </row>
    <row r="47" spans="1:35" ht="17.25" customHeight="1">
      <c r="A47" s="83"/>
      <c r="B47" s="94">
        <v>10</v>
      </c>
      <c r="C47" s="276">
        <v>102.6</v>
      </c>
      <c r="D47" s="70">
        <v>108.7</v>
      </c>
      <c r="E47" s="70">
        <v>106.6</v>
      </c>
      <c r="F47" s="70">
        <v>122.2</v>
      </c>
      <c r="G47" s="70">
        <v>131.80000000000001</v>
      </c>
      <c r="H47" s="70">
        <v>104.8</v>
      </c>
      <c r="I47" s="70">
        <v>103.6</v>
      </c>
      <c r="J47" s="70">
        <v>108.3</v>
      </c>
      <c r="K47" s="70">
        <v>108.2</v>
      </c>
      <c r="L47" s="70">
        <v>96.3</v>
      </c>
      <c r="M47" s="70">
        <v>96.6</v>
      </c>
      <c r="N47" s="70">
        <v>114.9</v>
      </c>
      <c r="O47" s="70">
        <v>110.9</v>
      </c>
      <c r="P47" s="70">
        <v>110.6</v>
      </c>
      <c r="Q47" s="70">
        <v>107.9</v>
      </c>
      <c r="R47" s="70">
        <v>106.9</v>
      </c>
      <c r="S47" s="70">
        <v>107.8</v>
      </c>
      <c r="T47" s="70">
        <v>100.7</v>
      </c>
      <c r="U47" s="70">
        <v>99.1</v>
      </c>
      <c r="V47" s="70">
        <v>110.8</v>
      </c>
      <c r="W47" s="70">
        <v>104.4</v>
      </c>
      <c r="X47" s="70">
        <v>130.69999999999999</v>
      </c>
      <c r="Y47" s="70">
        <v>117.8</v>
      </c>
      <c r="Z47" s="70">
        <v>139</v>
      </c>
      <c r="AA47" s="70">
        <v>42</v>
      </c>
      <c r="AB47" s="70">
        <v>107.8</v>
      </c>
      <c r="AC47" s="70">
        <v>110.7</v>
      </c>
      <c r="AD47" s="70">
        <v>103.5</v>
      </c>
      <c r="AE47" s="70">
        <v>96.7</v>
      </c>
      <c r="AF47" s="70">
        <v>110.4</v>
      </c>
      <c r="AG47" s="70">
        <v>106.9</v>
      </c>
      <c r="AH47" s="71">
        <v>102.4</v>
      </c>
      <c r="AI47" s="92">
        <v>10</v>
      </c>
    </row>
    <row r="48" spans="1:35" ht="17.25" customHeight="1">
      <c r="A48" s="83"/>
      <c r="B48" s="94">
        <v>11</v>
      </c>
      <c r="C48" s="276">
        <v>102.8</v>
      </c>
      <c r="D48" s="70">
        <v>108.6</v>
      </c>
      <c r="E48" s="70">
        <v>106.8</v>
      </c>
      <c r="F48" s="70">
        <v>118.2</v>
      </c>
      <c r="G48" s="70">
        <v>122.9</v>
      </c>
      <c r="H48" s="70">
        <v>108.2</v>
      </c>
      <c r="I48" s="70">
        <v>110.4</v>
      </c>
      <c r="J48" s="70">
        <v>103.5</v>
      </c>
      <c r="K48" s="70">
        <v>101.5</v>
      </c>
      <c r="L48" s="70">
        <v>90.4</v>
      </c>
      <c r="M48" s="70">
        <v>90.1</v>
      </c>
      <c r="N48" s="70">
        <v>116.6</v>
      </c>
      <c r="O48" s="70">
        <v>110</v>
      </c>
      <c r="P48" s="70">
        <v>111.7</v>
      </c>
      <c r="Q48" s="70">
        <v>110.2</v>
      </c>
      <c r="R48" s="70">
        <v>106.7</v>
      </c>
      <c r="S48" s="70">
        <v>108.1</v>
      </c>
      <c r="T48" s="70">
        <v>100.9</v>
      </c>
      <c r="U48" s="70">
        <v>99.1</v>
      </c>
      <c r="V48" s="70">
        <v>112.5</v>
      </c>
      <c r="W48" s="70">
        <v>105.6</v>
      </c>
      <c r="X48" s="70">
        <v>133.30000000000001</v>
      </c>
      <c r="Y48" s="70">
        <v>117.8</v>
      </c>
      <c r="Z48" s="70">
        <v>137.69999999999999</v>
      </c>
      <c r="AA48" s="70">
        <v>42</v>
      </c>
      <c r="AB48" s="70">
        <v>109.8</v>
      </c>
      <c r="AC48" s="70">
        <v>115.1</v>
      </c>
      <c r="AD48" s="70">
        <v>106.5</v>
      </c>
      <c r="AE48" s="70">
        <v>95.2</v>
      </c>
      <c r="AF48" s="70">
        <v>110.9</v>
      </c>
      <c r="AG48" s="70">
        <v>107.5</v>
      </c>
      <c r="AH48" s="71">
        <v>102.4</v>
      </c>
      <c r="AI48" s="92">
        <v>11</v>
      </c>
    </row>
    <row r="49" spans="1:35" ht="17.25" customHeight="1">
      <c r="A49" s="83"/>
      <c r="B49" s="94">
        <v>12</v>
      </c>
      <c r="C49" s="276">
        <v>104.5</v>
      </c>
      <c r="D49" s="70">
        <v>109.5</v>
      </c>
      <c r="E49" s="70">
        <v>108.1</v>
      </c>
      <c r="F49" s="70">
        <v>122.5</v>
      </c>
      <c r="G49" s="70">
        <v>129.69999999999999</v>
      </c>
      <c r="H49" s="70">
        <v>111.3</v>
      </c>
      <c r="I49" s="70">
        <v>112.5</v>
      </c>
      <c r="J49" s="70">
        <v>97.9</v>
      </c>
      <c r="K49" s="70">
        <v>92.1</v>
      </c>
      <c r="L49" s="70">
        <v>94.9</v>
      </c>
      <c r="M49" s="70">
        <v>95.6</v>
      </c>
      <c r="N49" s="70">
        <v>117</v>
      </c>
      <c r="O49" s="70">
        <v>111.9</v>
      </c>
      <c r="P49" s="70">
        <v>113.1</v>
      </c>
      <c r="Q49" s="70">
        <v>109.6</v>
      </c>
      <c r="R49" s="70">
        <v>105.7</v>
      </c>
      <c r="S49" s="70">
        <v>109.2</v>
      </c>
      <c r="T49" s="70">
        <v>101.1</v>
      </c>
      <c r="U49" s="70">
        <v>99.1</v>
      </c>
      <c r="V49" s="70">
        <v>113.9</v>
      </c>
      <c r="W49" s="70">
        <v>123.2</v>
      </c>
      <c r="X49" s="70">
        <v>135.30000000000001</v>
      </c>
      <c r="Y49" s="70">
        <v>121.9</v>
      </c>
      <c r="Z49" s="70">
        <v>139.19999999999999</v>
      </c>
      <c r="AA49" s="70">
        <v>100</v>
      </c>
      <c r="AB49" s="70">
        <v>107.5</v>
      </c>
      <c r="AC49" s="70">
        <v>110.7</v>
      </c>
      <c r="AD49" s="70">
        <v>107</v>
      </c>
      <c r="AE49" s="70">
        <v>85.4</v>
      </c>
      <c r="AF49" s="70">
        <v>112.8</v>
      </c>
      <c r="AG49" s="70">
        <v>105.6</v>
      </c>
      <c r="AH49" s="71">
        <v>102.4</v>
      </c>
      <c r="AI49" s="92">
        <v>12</v>
      </c>
    </row>
    <row r="50" spans="1:35" ht="17.25" customHeight="1">
      <c r="A50" s="23"/>
      <c r="B50" s="95"/>
      <c r="C50" s="279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8"/>
      <c r="AI50" s="96"/>
    </row>
    <row r="51" spans="1:35" ht="17.25" customHeight="1">
      <c r="A51" s="513" t="s">
        <v>215</v>
      </c>
      <c r="B51" s="514"/>
      <c r="C51" s="280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8"/>
      <c r="AI51" s="99" t="s">
        <v>215</v>
      </c>
    </row>
    <row r="52" spans="1:35" ht="17.25" customHeight="1">
      <c r="A52" s="513" t="s">
        <v>472</v>
      </c>
      <c r="B52" s="514"/>
      <c r="C52" s="279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8"/>
      <c r="AI52" s="99" t="s">
        <v>472</v>
      </c>
    </row>
    <row r="53" spans="1:35" ht="17.25" customHeight="1">
      <c r="A53" s="83" t="s">
        <v>372</v>
      </c>
      <c r="B53" s="93">
        <v>4.0999999999999996</v>
      </c>
      <c r="C53" s="281">
        <v>0.3</v>
      </c>
      <c r="D53" s="282">
        <v>2.8</v>
      </c>
      <c r="E53" s="282">
        <v>1.3</v>
      </c>
      <c r="F53" s="282">
        <v>4.7</v>
      </c>
      <c r="G53" s="282">
        <v>6.6</v>
      </c>
      <c r="H53" s="282">
        <v>5.5</v>
      </c>
      <c r="I53" s="282">
        <v>1.6</v>
      </c>
      <c r="J53" s="282">
        <v>1.4</v>
      </c>
      <c r="K53" s="282">
        <v>1</v>
      </c>
      <c r="L53" s="282">
        <v>10.199999999999999</v>
      </c>
      <c r="M53" s="282">
        <v>11.4</v>
      </c>
      <c r="N53" s="282">
        <v>4.2</v>
      </c>
      <c r="O53" s="282">
        <v>2.5</v>
      </c>
      <c r="P53" s="282">
        <v>3.3</v>
      </c>
      <c r="Q53" s="282">
        <v>0</v>
      </c>
      <c r="R53" s="282">
        <v>0.1</v>
      </c>
      <c r="S53" s="282">
        <v>1.9</v>
      </c>
      <c r="T53" s="282">
        <v>-0.3</v>
      </c>
      <c r="U53" s="282">
        <v>-0.5</v>
      </c>
      <c r="V53" s="282">
        <v>1.6</v>
      </c>
      <c r="W53" s="282">
        <v>11.3</v>
      </c>
      <c r="X53" s="282">
        <v>16.3</v>
      </c>
      <c r="Y53" s="282">
        <v>10.6</v>
      </c>
      <c r="Z53" s="282">
        <v>35.1</v>
      </c>
      <c r="AA53" s="282">
        <v>0</v>
      </c>
      <c r="AB53" s="282">
        <v>-1.7</v>
      </c>
      <c r="AC53" s="282">
        <v>-5.0999999999999996</v>
      </c>
      <c r="AD53" s="282">
        <v>1.4</v>
      </c>
      <c r="AE53" s="282">
        <v>-5.2</v>
      </c>
      <c r="AF53" s="282">
        <v>3.3</v>
      </c>
      <c r="AG53" s="282">
        <v>-0.9</v>
      </c>
      <c r="AH53" s="282">
        <v>0</v>
      </c>
      <c r="AI53" s="91" t="s">
        <v>491</v>
      </c>
    </row>
    <row r="54" spans="1:35" ht="17.25" customHeight="1">
      <c r="A54" s="83"/>
      <c r="B54" s="93">
        <v>2</v>
      </c>
      <c r="C54" s="257">
        <v>0.6</v>
      </c>
      <c r="D54" s="282">
        <v>2.7</v>
      </c>
      <c r="E54" s="282">
        <v>0.9</v>
      </c>
      <c r="F54" s="282">
        <v>4.2</v>
      </c>
      <c r="G54" s="282">
        <v>5.7</v>
      </c>
      <c r="H54" s="282">
        <v>3</v>
      </c>
      <c r="I54" s="282">
        <v>1.4</v>
      </c>
      <c r="J54" s="282">
        <v>3.7</v>
      </c>
      <c r="K54" s="282">
        <v>5.5</v>
      </c>
      <c r="L54" s="282">
        <v>5.5</v>
      </c>
      <c r="M54" s="282">
        <v>6.4</v>
      </c>
      <c r="N54" s="282">
        <v>4.8</v>
      </c>
      <c r="O54" s="282">
        <v>5</v>
      </c>
      <c r="P54" s="282">
        <v>2.4</v>
      </c>
      <c r="Q54" s="282">
        <v>0.2</v>
      </c>
      <c r="R54" s="282">
        <v>-0.1</v>
      </c>
      <c r="S54" s="282">
        <v>1.9</v>
      </c>
      <c r="T54" s="282">
        <v>-0.2</v>
      </c>
      <c r="U54" s="282">
        <v>-0.5</v>
      </c>
      <c r="V54" s="282">
        <v>1.8</v>
      </c>
      <c r="W54" s="282">
        <v>13.1</v>
      </c>
      <c r="X54" s="282">
        <v>19.899999999999999</v>
      </c>
      <c r="Y54" s="282">
        <v>10.7</v>
      </c>
      <c r="Z54" s="282">
        <v>35.5</v>
      </c>
      <c r="AA54" s="282">
        <v>0</v>
      </c>
      <c r="AB54" s="282">
        <v>-1.3</v>
      </c>
      <c r="AC54" s="282">
        <v>-4.9000000000000004</v>
      </c>
      <c r="AD54" s="282">
        <v>2.2999999999999998</v>
      </c>
      <c r="AE54" s="282">
        <v>-2.5</v>
      </c>
      <c r="AF54" s="282">
        <v>2.1</v>
      </c>
      <c r="AG54" s="282">
        <v>0</v>
      </c>
      <c r="AH54" s="282">
        <v>0</v>
      </c>
      <c r="AI54" s="92" t="s">
        <v>315</v>
      </c>
    </row>
    <row r="55" spans="1:35" ht="17.25" customHeight="1">
      <c r="A55" s="83"/>
      <c r="B55" s="93">
        <v>3</v>
      </c>
      <c r="C55" s="281">
        <v>0.8</v>
      </c>
      <c r="D55" s="282">
        <v>3.8</v>
      </c>
      <c r="E55" s="282">
        <v>3.4</v>
      </c>
      <c r="F55" s="282">
        <v>9.1</v>
      </c>
      <c r="G55" s="282">
        <v>14.6</v>
      </c>
      <c r="H55" s="282">
        <v>4.3</v>
      </c>
      <c r="I55" s="282">
        <v>3</v>
      </c>
      <c r="J55" s="282">
        <v>7.7</v>
      </c>
      <c r="K55" s="282">
        <v>10.199999999999999</v>
      </c>
      <c r="L55" s="282">
        <v>-3.6</v>
      </c>
      <c r="M55" s="282">
        <v>-3.4</v>
      </c>
      <c r="N55" s="282">
        <v>8.3000000000000007</v>
      </c>
      <c r="O55" s="282">
        <v>3.2</v>
      </c>
      <c r="P55" s="282">
        <v>4.2</v>
      </c>
      <c r="Q55" s="282">
        <v>1.8</v>
      </c>
      <c r="R55" s="282">
        <v>-0.2</v>
      </c>
      <c r="S55" s="282">
        <v>1.9</v>
      </c>
      <c r="T55" s="282">
        <v>-0.2</v>
      </c>
      <c r="U55" s="282">
        <v>-0.5</v>
      </c>
      <c r="V55" s="282">
        <v>1.6</v>
      </c>
      <c r="W55" s="282">
        <v>14</v>
      </c>
      <c r="X55" s="282">
        <v>22</v>
      </c>
      <c r="Y55" s="282">
        <v>10.8</v>
      </c>
      <c r="Z55" s="282">
        <v>30.9</v>
      </c>
      <c r="AA55" s="282">
        <v>0</v>
      </c>
      <c r="AB55" s="282">
        <v>-0.9</v>
      </c>
      <c r="AC55" s="282">
        <v>-3.4</v>
      </c>
      <c r="AD55" s="282">
        <v>3.2</v>
      </c>
      <c r="AE55" s="282">
        <v>-5.9</v>
      </c>
      <c r="AF55" s="282">
        <v>2</v>
      </c>
      <c r="AG55" s="282">
        <v>0</v>
      </c>
      <c r="AH55" s="282">
        <v>0</v>
      </c>
      <c r="AI55" s="92" t="s">
        <v>316</v>
      </c>
    </row>
    <row r="56" spans="1:35" ht="17.25" customHeight="1">
      <c r="A56" s="83"/>
      <c r="B56" s="93">
        <v>4</v>
      </c>
      <c r="C56" s="281">
        <v>1.9</v>
      </c>
      <c r="D56" s="282">
        <v>3.9</v>
      </c>
      <c r="E56" s="282">
        <v>4.0999999999999996</v>
      </c>
      <c r="F56" s="282">
        <v>5.4</v>
      </c>
      <c r="G56" s="282">
        <v>7.5</v>
      </c>
      <c r="H56" s="282">
        <v>6</v>
      </c>
      <c r="I56" s="282">
        <v>-0.5</v>
      </c>
      <c r="J56" s="282">
        <v>7.3</v>
      </c>
      <c r="K56" s="282">
        <v>12.9</v>
      </c>
      <c r="L56" s="282">
        <v>1.5</v>
      </c>
      <c r="M56" s="282">
        <v>2.2000000000000002</v>
      </c>
      <c r="N56" s="282">
        <v>8.8000000000000007</v>
      </c>
      <c r="O56" s="282">
        <v>4</v>
      </c>
      <c r="P56" s="282">
        <v>4.7</v>
      </c>
      <c r="Q56" s="282">
        <v>1.1000000000000001</v>
      </c>
      <c r="R56" s="282">
        <v>0</v>
      </c>
      <c r="S56" s="282">
        <v>2</v>
      </c>
      <c r="T56" s="282">
        <v>-1.3</v>
      </c>
      <c r="U56" s="282">
        <v>-1.9</v>
      </c>
      <c r="V56" s="282">
        <v>2.7</v>
      </c>
      <c r="W56" s="282">
        <v>13.8</v>
      </c>
      <c r="X56" s="282">
        <v>21.4</v>
      </c>
      <c r="Y56" s="282">
        <v>11.9</v>
      </c>
      <c r="Z56" s="282">
        <v>26.1</v>
      </c>
      <c r="AA56" s="282">
        <v>0</v>
      </c>
      <c r="AB56" s="282">
        <v>-3.1</v>
      </c>
      <c r="AC56" s="282">
        <v>-10.8</v>
      </c>
      <c r="AD56" s="282">
        <v>4.9000000000000004</v>
      </c>
      <c r="AE56" s="282">
        <v>-3</v>
      </c>
      <c r="AF56" s="282">
        <v>0.5</v>
      </c>
      <c r="AG56" s="282">
        <v>2.5</v>
      </c>
      <c r="AH56" s="282">
        <v>0</v>
      </c>
      <c r="AI56" s="92" t="s">
        <v>258</v>
      </c>
    </row>
    <row r="57" spans="1:35" ht="17.25" customHeight="1">
      <c r="A57" s="22"/>
      <c r="B57" s="93">
        <v>5</v>
      </c>
      <c r="C57" s="281">
        <v>2</v>
      </c>
      <c r="D57" s="282">
        <v>4.5</v>
      </c>
      <c r="E57" s="282">
        <v>3.8</v>
      </c>
      <c r="F57" s="282">
        <v>8.5</v>
      </c>
      <c r="G57" s="282">
        <v>13.5</v>
      </c>
      <c r="H57" s="282">
        <v>6.2</v>
      </c>
      <c r="I57" s="282">
        <v>3</v>
      </c>
      <c r="J57" s="282">
        <v>8.3000000000000007</v>
      </c>
      <c r="K57" s="282">
        <v>13.8</v>
      </c>
      <c r="L57" s="282">
        <v>-2.6</v>
      </c>
      <c r="M57" s="282">
        <v>-2.4</v>
      </c>
      <c r="N57" s="282">
        <v>7.7</v>
      </c>
      <c r="O57" s="282">
        <v>3.4</v>
      </c>
      <c r="P57" s="282">
        <v>5.4</v>
      </c>
      <c r="Q57" s="282">
        <v>2.7</v>
      </c>
      <c r="R57" s="282">
        <v>0.3</v>
      </c>
      <c r="S57" s="282">
        <v>3.1</v>
      </c>
      <c r="T57" s="282">
        <v>-1.2</v>
      </c>
      <c r="U57" s="282">
        <v>-1.9</v>
      </c>
      <c r="V57" s="282">
        <v>3</v>
      </c>
      <c r="W57" s="282">
        <v>12.4</v>
      </c>
      <c r="X57" s="282">
        <v>18.7</v>
      </c>
      <c r="Y57" s="282">
        <v>12.4</v>
      </c>
      <c r="Z57" s="282">
        <v>19.5</v>
      </c>
      <c r="AA57" s="282">
        <v>0</v>
      </c>
      <c r="AB57" s="282">
        <v>1.5</v>
      </c>
      <c r="AC57" s="282">
        <v>-0.2</v>
      </c>
      <c r="AD57" s="282">
        <v>3.5</v>
      </c>
      <c r="AE57" s="282">
        <v>0.9</v>
      </c>
      <c r="AF57" s="282">
        <v>2.9</v>
      </c>
      <c r="AG57" s="282">
        <v>2.8</v>
      </c>
      <c r="AH57" s="282">
        <v>0</v>
      </c>
      <c r="AI57" s="92" t="s">
        <v>431</v>
      </c>
    </row>
    <row r="58" spans="1:35" ht="17.25" customHeight="1">
      <c r="A58" s="83"/>
      <c r="B58" s="93">
        <v>6</v>
      </c>
      <c r="C58" s="281">
        <v>2.4</v>
      </c>
      <c r="D58" s="282">
        <v>4.0999999999999996</v>
      </c>
      <c r="E58" s="282">
        <v>5.5</v>
      </c>
      <c r="F58" s="282">
        <v>8.3000000000000007</v>
      </c>
      <c r="G58" s="282">
        <v>12.3</v>
      </c>
      <c r="H58" s="282">
        <v>6.2</v>
      </c>
      <c r="I58" s="282">
        <v>2.4</v>
      </c>
      <c r="J58" s="282">
        <v>0.1</v>
      </c>
      <c r="K58" s="282">
        <v>-0.6</v>
      </c>
      <c r="L58" s="282">
        <v>-4</v>
      </c>
      <c r="M58" s="282">
        <v>-3.8</v>
      </c>
      <c r="N58" s="282">
        <v>11.1</v>
      </c>
      <c r="O58" s="282">
        <v>5.6</v>
      </c>
      <c r="P58" s="282">
        <v>5.7</v>
      </c>
      <c r="Q58" s="282">
        <v>3.2</v>
      </c>
      <c r="R58" s="282">
        <v>0.1</v>
      </c>
      <c r="S58" s="282">
        <v>3.3</v>
      </c>
      <c r="T58" s="282">
        <v>-0.2</v>
      </c>
      <c r="U58" s="282">
        <v>-0.8</v>
      </c>
      <c r="V58" s="282">
        <v>3.8</v>
      </c>
      <c r="W58" s="282">
        <v>12.2</v>
      </c>
      <c r="X58" s="282">
        <v>17.7</v>
      </c>
      <c r="Y58" s="282">
        <v>12.9</v>
      </c>
      <c r="Z58" s="282">
        <v>22.4</v>
      </c>
      <c r="AA58" s="282">
        <v>0</v>
      </c>
      <c r="AB58" s="282">
        <v>5.0999999999999996</v>
      </c>
      <c r="AC58" s="282">
        <v>10.199999999999999</v>
      </c>
      <c r="AD58" s="282">
        <v>4.2</v>
      </c>
      <c r="AE58" s="282">
        <v>0.9</v>
      </c>
      <c r="AF58" s="282">
        <v>5.2</v>
      </c>
      <c r="AG58" s="282">
        <v>0.1</v>
      </c>
      <c r="AH58" s="282">
        <v>0</v>
      </c>
      <c r="AI58" s="92" t="s">
        <v>259</v>
      </c>
    </row>
    <row r="59" spans="1:35" ht="17.25" customHeight="1">
      <c r="A59" s="83"/>
      <c r="B59" s="93">
        <v>7</v>
      </c>
      <c r="C59" s="281">
        <v>2.5</v>
      </c>
      <c r="D59" s="282">
        <v>4.9000000000000004</v>
      </c>
      <c r="E59" s="282">
        <v>7.3</v>
      </c>
      <c r="F59" s="282">
        <v>11.7</v>
      </c>
      <c r="G59" s="282">
        <v>18.2</v>
      </c>
      <c r="H59" s="282">
        <v>3.8</v>
      </c>
      <c r="I59" s="282">
        <v>3.9</v>
      </c>
      <c r="J59" s="282">
        <v>0.3</v>
      </c>
      <c r="K59" s="282">
        <v>0.2</v>
      </c>
      <c r="L59" s="282">
        <v>-1</v>
      </c>
      <c r="M59" s="282">
        <v>-0.5</v>
      </c>
      <c r="N59" s="282">
        <v>9.1</v>
      </c>
      <c r="O59" s="282">
        <v>8.6999999999999993</v>
      </c>
      <c r="P59" s="282">
        <v>5.0999999999999996</v>
      </c>
      <c r="Q59" s="282">
        <v>4.8</v>
      </c>
      <c r="R59" s="282">
        <v>0.4</v>
      </c>
      <c r="S59" s="282">
        <v>4.5</v>
      </c>
      <c r="T59" s="282">
        <v>-0.7</v>
      </c>
      <c r="U59" s="282">
        <v>-1.4</v>
      </c>
      <c r="V59" s="282">
        <v>3.7</v>
      </c>
      <c r="W59" s="282">
        <v>12.3</v>
      </c>
      <c r="X59" s="282">
        <v>18.399999999999999</v>
      </c>
      <c r="Y59" s="282">
        <v>13.2</v>
      </c>
      <c r="Z59" s="282">
        <v>12.9</v>
      </c>
      <c r="AA59" s="282">
        <v>0</v>
      </c>
      <c r="AB59" s="282">
        <v>4.7</v>
      </c>
      <c r="AC59" s="282">
        <v>8.4</v>
      </c>
      <c r="AD59" s="282">
        <v>4.7</v>
      </c>
      <c r="AE59" s="282">
        <v>-1</v>
      </c>
      <c r="AF59" s="282">
        <v>4.5999999999999996</v>
      </c>
      <c r="AG59" s="282">
        <v>1.4</v>
      </c>
      <c r="AH59" s="282">
        <v>2.2999999999999998</v>
      </c>
      <c r="AI59" s="92" t="s">
        <v>317</v>
      </c>
    </row>
    <row r="60" spans="1:35" ht="17.25" customHeight="1">
      <c r="A60" s="83"/>
      <c r="B60" s="93">
        <v>8</v>
      </c>
      <c r="C60" s="281">
        <v>3</v>
      </c>
      <c r="D60" s="282">
        <v>5.4</v>
      </c>
      <c r="E60" s="282">
        <v>5.3</v>
      </c>
      <c r="F60" s="282">
        <v>13.8</v>
      </c>
      <c r="G60" s="282">
        <v>21.7</v>
      </c>
      <c r="H60" s="282">
        <v>4.4000000000000004</v>
      </c>
      <c r="I60" s="282">
        <v>3.2</v>
      </c>
      <c r="J60" s="282">
        <v>0.1</v>
      </c>
      <c r="K60" s="282">
        <v>-1.1000000000000001</v>
      </c>
      <c r="L60" s="282">
        <v>9.6999999999999993</v>
      </c>
      <c r="M60" s="282">
        <v>11.7</v>
      </c>
      <c r="N60" s="282">
        <v>9.6999999999999993</v>
      </c>
      <c r="O60" s="282">
        <v>8.8000000000000007</v>
      </c>
      <c r="P60" s="282">
        <v>5.3</v>
      </c>
      <c r="Q60" s="282">
        <v>4.5999999999999996</v>
      </c>
      <c r="R60" s="282">
        <v>-0.4</v>
      </c>
      <c r="S60" s="282">
        <v>4.5</v>
      </c>
      <c r="T60" s="282">
        <v>-0.6</v>
      </c>
      <c r="U60" s="282">
        <v>-1.3</v>
      </c>
      <c r="V60" s="282">
        <v>3.8</v>
      </c>
      <c r="W60" s="282">
        <v>12.9</v>
      </c>
      <c r="X60" s="282">
        <v>20</v>
      </c>
      <c r="Y60" s="282">
        <v>12.5</v>
      </c>
      <c r="Z60" s="282">
        <v>12.2</v>
      </c>
      <c r="AA60" s="282">
        <v>0</v>
      </c>
      <c r="AB60" s="282">
        <v>5.4</v>
      </c>
      <c r="AC60" s="282">
        <v>9.6999999999999993</v>
      </c>
      <c r="AD60" s="282">
        <v>6</v>
      </c>
      <c r="AE60" s="282">
        <v>1.9</v>
      </c>
      <c r="AF60" s="282">
        <v>3.2</v>
      </c>
      <c r="AG60" s="282">
        <v>2.1</v>
      </c>
      <c r="AH60" s="282">
        <v>2.2999999999999998</v>
      </c>
      <c r="AI60" s="92" t="s">
        <v>318</v>
      </c>
    </row>
    <row r="61" spans="1:35" ht="17.25" customHeight="1">
      <c r="A61" s="83"/>
      <c r="B61" s="93">
        <v>9</v>
      </c>
      <c r="C61" s="281">
        <v>3.2</v>
      </c>
      <c r="D61" s="282">
        <v>4.4000000000000004</v>
      </c>
      <c r="E61" s="282">
        <v>6.9</v>
      </c>
      <c r="F61" s="282">
        <v>18.7</v>
      </c>
      <c r="G61" s="282">
        <v>26.6</v>
      </c>
      <c r="H61" s="282">
        <v>0.2</v>
      </c>
      <c r="I61" s="282">
        <v>2.7</v>
      </c>
      <c r="J61" s="282">
        <v>-4.8</v>
      </c>
      <c r="K61" s="282">
        <v>-8.1999999999999993</v>
      </c>
      <c r="L61" s="282">
        <v>-5.3</v>
      </c>
      <c r="M61" s="282">
        <v>-5.3</v>
      </c>
      <c r="N61" s="282">
        <v>10.7</v>
      </c>
      <c r="O61" s="282">
        <v>9.8000000000000007</v>
      </c>
      <c r="P61" s="282">
        <v>6.7</v>
      </c>
      <c r="Q61" s="282">
        <v>1.7</v>
      </c>
      <c r="R61" s="282">
        <v>0.9</v>
      </c>
      <c r="S61" s="282">
        <v>4.5999999999999996</v>
      </c>
      <c r="T61" s="282">
        <v>0.5</v>
      </c>
      <c r="U61" s="282">
        <v>-0.1</v>
      </c>
      <c r="V61" s="282">
        <v>4.3</v>
      </c>
      <c r="W61" s="282">
        <v>14</v>
      </c>
      <c r="X61" s="282">
        <v>22.2</v>
      </c>
      <c r="Y61" s="282">
        <v>11.8</v>
      </c>
      <c r="Z61" s="282">
        <v>13.8</v>
      </c>
      <c r="AA61" s="282">
        <v>0</v>
      </c>
      <c r="AB61" s="282">
        <v>8.4</v>
      </c>
      <c r="AC61" s="282">
        <v>14.8</v>
      </c>
      <c r="AD61" s="282">
        <v>9.1999999999999993</v>
      </c>
      <c r="AE61" s="282">
        <v>1.5</v>
      </c>
      <c r="AF61" s="282">
        <v>7.4</v>
      </c>
      <c r="AG61" s="282">
        <v>3</v>
      </c>
      <c r="AH61" s="282">
        <v>2.2999999999999998</v>
      </c>
      <c r="AI61" s="92" t="s">
        <v>319</v>
      </c>
    </row>
    <row r="62" spans="1:35" ht="17.25" customHeight="1">
      <c r="A62" s="83"/>
      <c r="B62" s="94">
        <v>10</v>
      </c>
      <c r="C62" s="281">
        <v>2.5</v>
      </c>
      <c r="D62" s="282">
        <v>6.3</v>
      </c>
      <c r="E62" s="282">
        <v>6.4</v>
      </c>
      <c r="F62" s="282">
        <v>17.5</v>
      </c>
      <c r="G62" s="282">
        <v>24.5</v>
      </c>
      <c r="H62" s="282">
        <v>3.6</v>
      </c>
      <c r="I62" s="282">
        <v>1</v>
      </c>
      <c r="J62" s="282">
        <v>2.1</v>
      </c>
      <c r="K62" s="282">
        <v>1.2</v>
      </c>
      <c r="L62" s="282">
        <v>-2.8</v>
      </c>
      <c r="M62" s="282">
        <v>-2.5</v>
      </c>
      <c r="N62" s="282">
        <v>12.9</v>
      </c>
      <c r="O62" s="282">
        <v>7.9</v>
      </c>
      <c r="P62" s="282">
        <v>7.3</v>
      </c>
      <c r="Q62" s="282">
        <v>6</v>
      </c>
      <c r="R62" s="282">
        <v>7.4</v>
      </c>
      <c r="S62" s="282">
        <v>5.9</v>
      </c>
      <c r="T62" s="282">
        <v>0.5</v>
      </c>
      <c r="U62" s="282">
        <v>-0.2</v>
      </c>
      <c r="V62" s="282">
        <v>4.7</v>
      </c>
      <c r="W62" s="282">
        <v>-0.4</v>
      </c>
      <c r="X62" s="282">
        <v>23.9</v>
      </c>
      <c r="Y62" s="282">
        <v>11.5</v>
      </c>
      <c r="Z62" s="282">
        <v>8</v>
      </c>
      <c r="AA62" s="282">
        <v>-58</v>
      </c>
      <c r="AB62" s="282">
        <v>6.9</v>
      </c>
      <c r="AC62" s="282">
        <v>8.8000000000000007</v>
      </c>
      <c r="AD62" s="282">
        <v>8.6</v>
      </c>
      <c r="AE62" s="282">
        <v>5.4</v>
      </c>
      <c r="AF62" s="282">
        <v>8.1999999999999993</v>
      </c>
      <c r="AG62" s="282">
        <v>4.2</v>
      </c>
      <c r="AH62" s="282">
        <v>2.2999999999999998</v>
      </c>
      <c r="AI62" s="92" t="s">
        <v>320</v>
      </c>
    </row>
    <row r="63" spans="1:35" ht="17.25" customHeight="1">
      <c r="A63" s="83"/>
      <c r="B63" s="94">
        <v>11</v>
      </c>
      <c r="C63" s="281">
        <v>2.8</v>
      </c>
      <c r="D63" s="282">
        <v>7.6</v>
      </c>
      <c r="E63" s="282">
        <v>7.4</v>
      </c>
      <c r="F63" s="282">
        <v>18</v>
      </c>
      <c r="G63" s="282">
        <v>23.4</v>
      </c>
      <c r="H63" s="282">
        <v>5.2</v>
      </c>
      <c r="I63" s="282">
        <v>10.199999999999999</v>
      </c>
      <c r="J63" s="282">
        <v>4.0999999999999996</v>
      </c>
      <c r="K63" s="282">
        <v>3.9</v>
      </c>
      <c r="L63" s="282">
        <v>-3.8</v>
      </c>
      <c r="M63" s="282">
        <v>-3.6</v>
      </c>
      <c r="N63" s="282">
        <v>13.2</v>
      </c>
      <c r="O63" s="282">
        <v>10.1</v>
      </c>
      <c r="P63" s="282">
        <v>8</v>
      </c>
      <c r="Q63" s="282">
        <v>7.7</v>
      </c>
      <c r="R63" s="282">
        <v>7.2</v>
      </c>
      <c r="S63" s="282">
        <v>6.2</v>
      </c>
      <c r="T63" s="282">
        <v>0.6</v>
      </c>
      <c r="U63" s="282">
        <v>-0.2</v>
      </c>
      <c r="V63" s="282">
        <v>5.4</v>
      </c>
      <c r="W63" s="282">
        <v>-0.7</v>
      </c>
      <c r="X63" s="282">
        <v>24.1</v>
      </c>
      <c r="Y63" s="282">
        <v>9.5</v>
      </c>
      <c r="Z63" s="282">
        <v>0.2</v>
      </c>
      <c r="AA63" s="282">
        <v>-58</v>
      </c>
      <c r="AB63" s="282">
        <v>8.3000000000000007</v>
      </c>
      <c r="AC63" s="282">
        <v>10.1</v>
      </c>
      <c r="AD63" s="282">
        <v>12.6</v>
      </c>
      <c r="AE63" s="282">
        <v>3.8</v>
      </c>
      <c r="AF63" s="282">
        <v>10.3</v>
      </c>
      <c r="AG63" s="282">
        <v>5.3</v>
      </c>
      <c r="AH63" s="282">
        <v>2.2999999999999998</v>
      </c>
      <c r="AI63" s="92" t="s">
        <v>81</v>
      </c>
    </row>
    <row r="64" spans="1:35" ht="17.25" customHeight="1">
      <c r="A64" s="83"/>
      <c r="B64" s="94">
        <v>12</v>
      </c>
      <c r="C64" s="281">
        <v>4.5</v>
      </c>
      <c r="D64" s="282">
        <v>7.5</v>
      </c>
      <c r="E64" s="282">
        <v>9.1</v>
      </c>
      <c r="F64" s="282">
        <v>18.2</v>
      </c>
      <c r="G64" s="282">
        <v>23.4</v>
      </c>
      <c r="H64" s="282">
        <v>6.5</v>
      </c>
      <c r="I64" s="282">
        <v>9.6999999999999993</v>
      </c>
      <c r="J64" s="282">
        <v>-2</v>
      </c>
      <c r="K64" s="282">
        <v>-5.4</v>
      </c>
      <c r="L64" s="282">
        <v>-3.7</v>
      </c>
      <c r="M64" s="282">
        <v>-3</v>
      </c>
      <c r="N64" s="282">
        <v>14.2</v>
      </c>
      <c r="O64" s="282">
        <v>8.1</v>
      </c>
      <c r="P64" s="282">
        <v>9.1</v>
      </c>
      <c r="Q64" s="282">
        <v>8.1</v>
      </c>
      <c r="R64" s="282">
        <v>6.3</v>
      </c>
      <c r="S64" s="282">
        <v>7.9</v>
      </c>
      <c r="T64" s="282">
        <v>1</v>
      </c>
      <c r="U64" s="282">
        <v>-0.2</v>
      </c>
      <c r="V64" s="282">
        <v>8.1999999999999993</v>
      </c>
      <c r="W64" s="282">
        <v>15.4</v>
      </c>
      <c r="X64" s="282">
        <v>24.2</v>
      </c>
      <c r="Y64" s="282">
        <v>13.8</v>
      </c>
      <c r="Z64" s="282">
        <v>8.6</v>
      </c>
      <c r="AA64" s="282">
        <v>0</v>
      </c>
      <c r="AB64" s="282">
        <v>7.3</v>
      </c>
      <c r="AC64" s="282">
        <v>11</v>
      </c>
      <c r="AD64" s="282">
        <v>8</v>
      </c>
      <c r="AE64" s="282">
        <v>-7.6</v>
      </c>
      <c r="AF64" s="282">
        <v>11</v>
      </c>
      <c r="AG64" s="282">
        <v>3.7</v>
      </c>
      <c r="AH64" s="282">
        <v>2.2999999999999998</v>
      </c>
      <c r="AI64" s="92" t="s">
        <v>82</v>
      </c>
    </row>
    <row r="65" spans="1:35" ht="13.5" customHeight="1">
      <c r="A65" s="27"/>
      <c r="B65" s="100"/>
      <c r="C65" s="28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83"/>
      <c r="AI65" s="101"/>
    </row>
    <row r="66" spans="1:35" ht="13.5" customHeight="1">
      <c r="A66" s="284" t="s">
        <v>321</v>
      </c>
      <c r="B66" s="265"/>
      <c r="C66" s="265"/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65"/>
      <c r="P66" s="265"/>
      <c r="Q66" s="265"/>
      <c r="R66" s="265"/>
      <c r="S66" s="265"/>
      <c r="T66" s="265"/>
      <c r="U66" s="265"/>
      <c r="V66" s="265"/>
      <c r="W66" s="265"/>
      <c r="X66" s="265"/>
      <c r="Y66" s="265"/>
      <c r="Z66" s="265"/>
      <c r="AA66" s="265"/>
      <c r="AB66" s="265"/>
      <c r="AC66" s="265"/>
      <c r="AD66" s="265"/>
      <c r="AE66" s="265"/>
      <c r="AF66" s="265"/>
      <c r="AG66" s="265"/>
      <c r="AH66" s="265"/>
      <c r="AI66" s="265"/>
    </row>
    <row r="67" spans="1:35" ht="13.5" customHeight="1">
      <c r="A67" s="265"/>
      <c r="B67" s="265"/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65"/>
      <c r="P67" s="265"/>
      <c r="Q67" s="265"/>
      <c r="R67" s="265"/>
      <c r="S67" s="265"/>
      <c r="T67" s="265"/>
      <c r="U67" s="265"/>
      <c r="V67" s="265"/>
      <c r="W67" s="265"/>
      <c r="X67" s="265"/>
      <c r="Y67" s="265"/>
      <c r="Z67" s="265"/>
      <c r="AA67" s="265"/>
      <c r="AB67" s="265"/>
      <c r="AC67" s="265"/>
      <c r="AD67" s="265"/>
      <c r="AE67" s="265"/>
      <c r="AF67" s="265"/>
      <c r="AG67" s="265"/>
      <c r="AH67" s="265"/>
    </row>
  </sheetData>
  <mergeCells count="41">
    <mergeCell ref="AC4:AC7"/>
    <mergeCell ref="N4:N7"/>
    <mergeCell ref="O4:O7"/>
    <mergeCell ref="A52:B52"/>
    <mergeCell ref="L9:Z9"/>
    <mergeCell ref="A10:B10"/>
    <mergeCell ref="A11:B11"/>
    <mergeCell ref="L18:Z18"/>
    <mergeCell ref="A19:B19"/>
    <mergeCell ref="A51:B51"/>
    <mergeCell ref="P4:P7"/>
    <mergeCell ref="A3:B7"/>
    <mergeCell ref="C3:C7"/>
    <mergeCell ref="D3:D7"/>
    <mergeCell ref="T3:T7"/>
    <mergeCell ref="AB3:AB7"/>
    <mergeCell ref="AI3:AI7"/>
    <mergeCell ref="E4:E7"/>
    <mergeCell ref="F4:F7"/>
    <mergeCell ref="H4:H7"/>
    <mergeCell ref="I4:I7"/>
    <mergeCell ref="J4:J7"/>
    <mergeCell ref="AD4:AD7"/>
    <mergeCell ref="AE4:AE7"/>
    <mergeCell ref="AF4:AF7"/>
    <mergeCell ref="L4:L7"/>
    <mergeCell ref="AG4:AG7"/>
    <mergeCell ref="AH4:AH7"/>
    <mergeCell ref="G6:G7"/>
    <mergeCell ref="K6:K7"/>
    <mergeCell ref="M6:M7"/>
    <mergeCell ref="V4:V7"/>
    <mergeCell ref="Z4:Z7"/>
    <mergeCell ref="AA4:AA7"/>
    <mergeCell ref="W3:W7"/>
    <mergeCell ref="X4:X7"/>
    <mergeCell ref="Q4:Q7"/>
    <mergeCell ref="R4:R7"/>
    <mergeCell ref="S4:S7"/>
    <mergeCell ref="U4:U7"/>
    <mergeCell ref="Y4:Y7"/>
  </mergeCells>
  <phoneticPr fontId="14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2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6"/>
  <sheetViews>
    <sheetView zoomScale="120" zoomScaleNormal="120" workbookViewId="0">
      <selection sqref="A1:XFD1048576"/>
    </sheetView>
  </sheetViews>
  <sheetFormatPr defaultRowHeight="13"/>
  <cols>
    <col min="1" max="1" width="4.6328125" style="103" customWidth="1"/>
    <col min="2" max="2" width="5.453125" style="103" bestFit="1" customWidth="1"/>
    <col min="3" max="14" width="7.7265625" style="103" bestFit="1" customWidth="1"/>
    <col min="15" max="15" width="7.08984375" style="103" customWidth="1"/>
    <col min="16" max="18" width="7.7265625" style="103" bestFit="1" customWidth="1"/>
    <col min="19" max="19" width="8.6328125" style="103" customWidth="1"/>
    <col min="20" max="20" width="7.7265625" style="103" customWidth="1"/>
    <col min="21" max="22" width="7.7265625" style="103" bestFit="1" customWidth="1"/>
    <col min="23" max="23" width="8.7265625" style="103" customWidth="1"/>
    <col min="24" max="24" width="7.7265625" style="103" bestFit="1" customWidth="1"/>
    <col min="25" max="25" width="7.26953125" style="103" customWidth="1"/>
    <col min="26" max="26" width="7.36328125" style="103" customWidth="1"/>
    <col min="27" max="35" width="7.7265625" style="103" bestFit="1" customWidth="1"/>
    <col min="36" max="36" width="7.6328125" style="103" customWidth="1"/>
    <col min="37" max="16384" width="8.7265625" style="103"/>
  </cols>
  <sheetData>
    <row r="1" spans="1:36" ht="13.5" customHeight="1">
      <c r="A1" s="303" t="s">
        <v>473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</row>
    <row r="2" spans="1:36" ht="13.5" customHeight="1" thickBo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4" t="s">
        <v>474</v>
      </c>
    </row>
    <row r="3" spans="1:36" ht="9" customHeight="1" thickTop="1">
      <c r="A3" s="528" t="s">
        <v>313</v>
      </c>
      <c r="B3" s="528"/>
      <c r="C3" s="531" t="s">
        <v>347</v>
      </c>
      <c r="D3" s="285"/>
      <c r="E3" s="285"/>
      <c r="F3" s="285"/>
      <c r="G3" s="285"/>
      <c r="H3" s="285"/>
      <c r="I3" s="285"/>
      <c r="J3" s="285"/>
      <c r="K3" s="285"/>
      <c r="L3" s="285"/>
      <c r="M3" s="531" t="s">
        <v>350</v>
      </c>
      <c r="N3" s="285"/>
      <c r="O3" s="234"/>
      <c r="P3" s="234"/>
      <c r="Q3" s="531" t="s">
        <v>409</v>
      </c>
      <c r="R3" s="285"/>
      <c r="S3" s="285"/>
      <c r="T3" s="286"/>
      <c r="U3" s="534" t="s">
        <v>298</v>
      </c>
      <c r="V3" s="285"/>
      <c r="W3" s="285"/>
      <c r="X3" s="285"/>
      <c r="Y3" s="531" t="s">
        <v>352</v>
      </c>
      <c r="Z3" s="285"/>
      <c r="AA3" s="285"/>
      <c r="AB3" s="285"/>
      <c r="AC3" s="286"/>
      <c r="AD3" s="534" t="s">
        <v>83</v>
      </c>
      <c r="AE3" s="285"/>
      <c r="AF3" s="285"/>
      <c r="AG3" s="285"/>
      <c r="AH3" s="285"/>
      <c r="AI3" s="285"/>
      <c r="AJ3" s="553" t="s">
        <v>255</v>
      </c>
    </row>
    <row r="4" spans="1:36" ht="9" customHeight="1">
      <c r="A4" s="529"/>
      <c r="B4" s="529"/>
      <c r="C4" s="532"/>
      <c r="D4" s="538" t="s">
        <v>410</v>
      </c>
      <c r="E4" s="287"/>
      <c r="F4" s="287"/>
      <c r="G4" s="544" t="s">
        <v>411</v>
      </c>
      <c r="H4" s="287"/>
      <c r="I4" s="287"/>
      <c r="J4" s="541" t="s">
        <v>84</v>
      </c>
      <c r="K4" s="545" t="s">
        <v>412</v>
      </c>
      <c r="L4" s="548" t="s">
        <v>413</v>
      </c>
      <c r="M4" s="532"/>
      <c r="N4" s="476" t="s">
        <v>85</v>
      </c>
      <c r="O4" s="548" t="s">
        <v>414</v>
      </c>
      <c r="P4" s="548" t="s">
        <v>415</v>
      </c>
      <c r="Q4" s="532"/>
      <c r="R4" s="541" t="s">
        <v>416</v>
      </c>
      <c r="S4" s="548" t="s">
        <v>417</v>
      </c>
      <c r="T4" s="541" t="s">
        <v>418</v>
      </c>
      <c r="U4" s="535"/>
      <c r="V4" s="476" t="s">
        <v>351</v>
      </c>
      <c r="W4" s="548" t="s">
        <v>419</v>
      </c>
      <c r="X4" s="548" t="s">
        <v>420</v>
      </c>
      <c r="Y4" s="532"/>
      <c r="Z4" s="548" t="s">
        <v>421</v>
      </c>
      <c r="AA4" s="548" t="s">
        <v>422</v>
      </c>
      <c r="AB4" s="548" t="s">
        <v>423</v>
      </c>
      <c r="AC4" s="548" t="s">
        <v>424</v>
      </c>
      <c r="AD4" s="535"/>
      <c r="AE4" s="548" t="s">
        <v>425</v>
      </c>
      <c r="AF4" s="548" t="s">
        <v>426</v>
      </c>
      <c r="AG4" s="548" t="s">
        <v>427</v>
      </c>
      <c r="AH4" s="541" t="s">
        <v>86</v>
      </c>
      <c r="AI4" s="548" t="s">
        <v>428</v>
      </c>
      <c r="AJ4" s="554"/>
    </row>
    <row r="5" spans="1:36" ht="13.5" customHeight="1">
      <c r="A5" s="529"/>
      <c r="B5" s="529"/>
      <c r="C5" s="532"/>
      <c r="D5" s="539"/>
      <c r="E5" s="541" t="s">
        <v>429</v>
      </c>
      <c r="F5" s="538" t="s">
        <v>430</v>
      </c>
      <c r="G5" s="532"/>
      <c r="H5" s="548" t="s">
        <v>270</v>
      </c>
      <c r="I5" s="538" t="s">
        <v>87</v>
      </c>
      <c r="J5" s="542"/>
      <c r="K5" s="546"/>
      <c r="L5" s="549"/>
      <c r="M5" s="532"/>
      <c r="N5" s="537"/>
      <c r="O5" s="551"/>
      <c r="P5" s="551"/>
      <c r="Q5" s="532"/>
      <c r="R5" s="542"/>
      <c r="S5" s="551"/>
      <c r="T5" s="542"/>
      <c r="U5" s="535"/>
      <c r="V5" s="537"/>
      <c r="W5" s="551"/>
      <c r="X5" s="551"/>
      <c r="Y5" s="532"/>
      <c r="Z5" s="551"/>
      <c r="AA5" s="551"/>
      <c r="AB5" s="551"/>
      <c r="AC5" s="551"/>
      <c r="AD5" s="535"/>
      <c r="AE5" s="551"/>
      <c r="AF5" s="551"/>
      <c r="AG5" s="551"/>
      <c r="AH5" s="542"/>
      <c r="AI5" s="542"/>
      <c r="AJ5" s="554"/>
    </row>
    <row r="6" spans="1:36" ht="13.5" customHeight="1">
      <c r="A6" s="529"/>
      <c r="B6" s="529"/>
      <c r="C6" s="532"/>
      <c r="D6" s="539"/>
      <c r="E6" s="542"/>
      <c r="F6" s="539"/>
      <c r="G6" s="532"/>
      <c r="H6" s="551"/>
      <c r="I6" s="539"/>
      <c r="J6" s="542"/>
      <c r="K6" s="546"/>
      <c r="L6" s="549"/>
      <c r="M6" s="532"/>
      <c r="N6" s="537"/>
      <c r="O6" s="551"/>
      <c r="P6" s="551"/>
      <c r="Q6" s="532"/>
      <c r="R6" s="542"/>
      <c r="S6" s="551"/>
      <c r="T6" s="542"/>
      <c r="U6" s="535"/>
      <c r="V6" s="537"/>
      <c r="W6" s="551"/>
      <c r="X6" s="551"/>
      <c r="Y6" s="532"/>
      <c r="Z6" s="551"/>
      <c r="AA6" s="551"/>
      <c r="AB6" s="551"/>
      <c r="AC6" s="551"/>
      <c r="AD6" s="535"/>
      <c r="AE6" s="551"/>
      <c r="AF6" s="551"/>
      <c r="AG6" s="551"/>
      <c r="AH6" s="542"/>
      <c r="AI6" s="542"/>
      <c r="AJ6" s="554"/>
    </row>
    <row r="7" spans="1:36" ht="13.5" customHeight="1">
      <c r="A7" s="530"/>
      <c r="B7" s="530"/>
      <c r="C7" s="533"/>
      <c r="D7" s="540"/>
      <c r="E7" s="543"/>
      <c r="F7" s="540"/>
      <c r="G7" s="533"/>
      <c r="H7" s="552"/>
      <c r="I7" s="540"/>
      <c r="J7" s="543"/>
      <c r="K7" s="547"/>
      <c r="L7" s="550"/>
      <c r="M7" s="533"/>
      <c r="N7" s="477"/>
      <c r="O7" s="552"/>
      <c r="P7" s="552"/>
      <c r="Q7" s="533"/>
      <c r="R7" s="543"/>
      <c r="S7" s="552"/>
      <c r="T7" s="543"/>
      <c r="U7" s="536"/>
      <c r="V7" s="477"/>
      <c r="W7" s="552"/>
      <c r="X7" s="552"/>
      <c r="Y7" s="533"/>
      <c r="Z7" s="552"/>
      <c r="AA7" s="552"/>
      <c r="AB7" s="552"/>
      <c r="AC7" s="552"/>
      <c r="AD7" s="536"/>
      <c r="AE7" s="552"/>
      <c r="AF7" s="552"/>
      <c r="AG7" s="552"/>
      <c r="AH7" s="543"/>
      <c r="AI7" s="543"/>
      <c r="AJ7" s="555"/>
    </row>
    <row r="8" spans="1:36" ht="13.5" customHeight="1">
      <c r="A8" s="105"/>
      <c r="B8" s="106"/>
      <c r="C8" s="118"/>
      <c r="D8" s="118"/>
      <c r="E8" s="118"/>
      <c r="F8" s="118"/>
      <c r="G8" s="118"/>
      <c r="H8" s="118"/>
      <c r="I8" s="118"/>
      <c r="J8" s="118"/>
      <c r="K8" s="118"/>
      <c r="L8" s="213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06"/>
      <c r="AJ8" s="108"/>
    </row>
    <row r="9" spans="1:36" s="225" customFormat="1" ht="13.5" customHeight="1">
      <c r="A9" s="288"/>
      <c r="B9" s="289"/>
      <c r="C9" s="288"/>
      <c r="D9" s="288"/>
      <c r="E9" s="288"/>
      <c r="F9" s="288"/>
      <c r="G9" s="288"/>
      <c r="H9" s="288"/>
      <c r="I9" s="288"/>
      <c r="J9" s="288"/>
      <c r="K9" s="288"/>
      <c r="L9" s="557" t="s">
        <v>256</v>
      </c>
      <c r="M9" s="557"/>
      <c r="N9" s="557"/>
      <c r="O9" s="557"/>
      <c r="P9" s="557"/>
      <c r="Q9" s="557"/>
      <c r="R9" s="557"/>
      <c r="S9" s="557"/>
      <c r="T9" s="557"/>
      <c r="U9" s="557"/>
      <c r="V9" s="557"/>
      <c r="W9" s="557"/>
      <c r="X9" s="557"/>
      <c r="Y9" s="557"/>
      <c r="Z9" s="557"/>
      <c r="AA9" s="288"/>
      <c r="AB9" s="288"/>
      <c r="AC9" s="288"/>
      <c r="AD9" s="288"/>
      <c r="AE9" s="288"/>
      <c r="AF9" s="288"/>
      <c r="AG9" s="288"/>
      <c r="AH9" s="288"/>
      <c r="AI9" s="289"/>
      <c r="AJ9" s="290"/>
    </row>
    <row r="10" spans="1:36" s="111" customFormat="1" ht="17.25" customHeight="1">
      <c r="A10" s="558" t="s">
        <v>257</v>
      </c>
      <c r="B10" s="559"/>
      <c r="C10" s="109">
        <v>353</v>
      </c>
      <c r="D10" s="109">
        <v>152</v>
      </c>
      <c r="E10" s="109">
        <v>4</v>
      </c>
      <c r="F10" s="109">
        <v>147</v>
      </c>
      <c r="G10" s="109">
        <v>105</v>
      </c>
      <c r="H10" s="109">
        <v>71</v>
      </c>
      <c r="I10" s="109">
        <v>34</v>
      </c>
      <c r="J10" s="109">
        <v>48</v>
      </c>
      <c r="K10" s="109">
        <v>29</v>
      </c>
      <c r="L10" s="109">
        <v>20</v>
      </c>
      <c r="M10" s="109">
        <v>477</v>
      </c>
      <c r="N10" s="109">
        <v>128</v>
      </c>
      <c r="O10" s="109">
        <v>91</v>
      </c>
      <c r="P10" s="109">
        <v>259</v>
      </c>
      <c r="Q10" s="109">
        <v>1493</v>
      </c>
      <c r="R10" s="109">
        <v>167</v>
      </c>
      <c r="S10" s="109">
        <v>885</v>
      </c>
      <c r="T10" s="109">
        <v>441</v>
      </c>
      <c r="U10" s="109">
        <v>304</v>
      </c>
      <c r="V10" s="109">
        <v>213</v>
      </c>
      <c r="W10" s="109">
        <v>7</v>
      </c>
      <c r="X10" s="109">
        <v>84</v>
      </c>
      <c r="Y10" s="109">
        <v>911</v>
      </c>
      <c r="Z10" s="109">
        <v>77</v>
      </c>
      <c r="AA10" s="109">
        <v>206</v>
      </c>
      <c r="AB10" s="109">
        <v>110</v>
      </c>
      <c r="AC10" s="109">
        <v>518</v>
      </c>
      <c r="AD10" s="109">
        <v>607</v>
      </c>
      <c r="AE10" s="109">
        <v>110</v>
      </c>
      <c r="AF10" s="109">
        <v>161</v>
      </c>
      <c r="AG10" s="109">
        <v>63</v>
      </c>
      <c r="AH10" s="109">
        <v>39</v>
      </c>
      <c r="AI10" s="109">
        <v>233</v>
      </c>
      <c r="AJ10" s="291" t="s">
        <v>257</v>
      </c>
    </row>
    <row r="11" spans="1:36" ht="17.25" customHeight="1">
      <c r="A11" s="464"/>
      <c r="B11" s="465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304"/>
    </row>
    <row r="12" spans="1:36" ht="17.25" customHeight="1">
      <c r="A12" s="115" t="s">
        <v>9</v>
      </c>
      <c r="B12" s="116">
        <v>30</v>
      </c>
      <c r="C12" s="119">
        <v>98.5</v>
      </c>
      <c r="D12" s="305">
        <v>99</v>
      </c>
      <c r="E12" s="305">
        <v>97.4</v>
      </c>
      <c r="F12" s="305">
        <v>99.1</v>
      </c>
      <c r="G12" s="305">
        <v>98.9</v>
      </c>
      <c r="H12" s="305">
        <v>99.2</v>
      </c>
      <c r="I12" s="305">
        <v>98.2</v>
      </c>
      <c r="J12" s="305">
        <v>97.2</v>
      </c>
      <c r="K12" s="305">
        <v>99.1</v>
      </c>
      <c r="L12" s="305">
        <v>95</v>
      </c>
      <c r="M12" s="305">
        <v>99</v>
      </c>
      <c r="N12" s="305">
        <v>99.2</v>
      </c>
      <c r="O12" s="305">
        <v>98.5</v>
      </c>
      <c r="P12" s="305">
        <v>99.1</v>
      </c>
      <c r="Q12" s="305">
        <v>100.9</v>
      </c>
      <c r="R12" s="305">
        <v>97.5</v>
      </c>
      <c r="S12" s="305">
        <v>100.9</v>
      </c>
      <c r="T12" s="305">
        <v>102.9</v>
      </c>
      <c r="U12" s="305">
        <v>110.1</v>
      </c>
      <c r="V12" s="305">
        <v>117.3</v>
      </c>
      <c r="W12" s="305">
        <v>98.4</v>
      </c>
      <c r="X12" s="305">
        <v>97.1</v>
      </c>
      <c r="Y12" s="305">
        <v>99</v>
      </c>
      <c r="Z12" s="305">
        <v>98</v>
      </c>
      <c r="AA12" s="305">
        <v>96.3</v>
      </c>
      <c r="AB12" s="305">
        <v>95.7</v>
      </c>
      <c r="AC12" s="305">
        <v>100.9</v>
      </c>
      <c r="AD12" s="305">
        <v>102.1</v>
      </c>
      <c r="AE12" s="305">
        <v>97.5</v>
      </c>
      <c r="AF12" s="305">
        <v>98.8</v>
      </c>
      <c r="AG12" s="305">
        <v>95.6</v>
      </c>
      <c r="AH12" s="305">
        <v>90.6</v>
      </c>
      <c r="AI12" s="120">
        <v>113.7</v>
      </c>
      <c r="AJ12" s="117" t="s">
        <v>490</v>
      </c>
    </row>
    <row r="13" spans="1:36" ht="17.25" customHeight="1">
      <c r="A13" s="118" t="s">
        <v>372</v>
      </c>
      <c r="B13" s="116" t="s">
        <v>373</v>
      </c>
      <c r="C13" s="119">
        <v>98.9</v>
      </c>
      <c r="D13" s="305">
        <v>98.9</v>
      </c>
      <c r="E13" s="305">
        <v>98.4</v>
      </c>
      <c r="F13" s="305">
        <v>98.9</v>
      </c>
      <c r="G13" s="305">
        <v>99.4</v>
      </c>
      <c r="H13" s="305">
        <v>99.6</v>
      </c>
      <c r="I13" s="305">
        <v>98.8</v>
      </c>
      <c r="J13" s="305">
        <v>98.5</v>
      </c>
      <c r="K13" s="305">
        <v>99.6</v>
      </c>
      <c r="L13" s="305">
        <v>97.2</v>
      </c>
      <c r="M13" s="305">
        <v>99.7</v>
      </c>
      <c r="N13" s="305">
        <v>99.1</v>
      </c>
      <c r="O13" s="305">
        <v>99.2</v>
      </c>
      <c r="P13" s="305">
        <v>100.1</v>
      </c>
      <c r="Q13" s="305">
        <v>100.2</v>
      </c>
      <c r="R13" s="305">
        <v>98.1</v>
      </c>
      <c r="S13" s="305">
        <v>101</v>
      </c>
      <c r="T13" s="305">
        <v>99.8</v>
      </c>
      <c r="U13" s="305">
        <v>108.4</v>
      </c>
      <c r="V13" s="305">
        <v>114.1</v>
      </c>
      <c r="W13" s="305">
        <v>98.7</v>
      </c>
      <c r="X13" s="305">
        <v>98.3</v>
      </c>
      <c r="Y13" s="305">
        <v>100.6</v>
      </c>
      <c r="Z13" s="305">
        <v>98.1</v>
      </c>
      <c r="AA13" s="305">
        <v>97.7</v>
      </c>
      <c r="AB13" s="305">
        <v>98.4</v>
      </c>
      <c r="AC13" s="305">
        <v>102.5</v>
      </c>
      <c r="AD13" s="305">
        <v>102.1</v>
      </c>
      <c r="AE13" s="305">
        <v>98.3</v>
      </c>
      <c r="AF13" s="305">
        <v>98.9</v>
      </c>
      <c r="AG13" s="305">
        <v>97.3</v>
      </c>
      <c r="AH13" s="305">
        <v>96.4</v>
      </c>
      <c r="AI13" s="120">
        <v>110.7</v>
      </c>
      <c r="AJ13" s="121" t="s">
        <v>374</v>
      </c>
    </row>
    <row r="14" spans="1:36" ht="17.25" customHeight="1">
      <c r="B14" s="116">
        <v>2</v>
      </c>
      <c r="C14" s="119">
        <v>100</v>
      </c>
      <c r="D14" s="305">
        <v>100</v>
      </c>
      <c r="E14" s="305">
        <v>100</v>
      </c>
      <c r="F14" s="305">
        <v>100</v>
      </c>
      <c r="G14" s="305">
        <v>100</v>
      </c>
      <c r="H14" s="305">
        <v>100</v>
      </c>
      <c r="I14" s="305">
        <v>100</v>
      </c>
      <c r="J14" s="305">
        <v>100</v>
      </c>
      <c r="K14" s="305">
        <v>100</v>
      </c>
      <c r="L14" s="305">
        <v>100</v>
      </c>
      <c r="M14" s="305">
        <v>100</v>
      </c>
      <c r="N14" s="305">
        <v>100</v>
      </c>
      <c r="O14" s="305">
        <v>100</v>
      </c>
      <c r="P14" s="305">
        <v>100</v>
      </c>
      <c r="Q14" s="305">
        <v>100</v>
      </c>
      <c r="R14" s="305">
        <v>100</v>
      </c>
      <c r="S14" s="305">
        <v>100</v>
      </c>
      <c r="T14" s="305">
        <v>100</v>
      </c>
      <c r="U14" s="305">
        <v>100</v>
      </c>
      <c r="V14" s="305">
        <v>100</v>
      </c>
      <c r="W14" s="305">
        <v>100</v>
      </c>
      <c r="X14" s="305">
        <v>100</v>
      </c>
      <c r="Y14" s="305">
        <v>100</v>
      </c>
      <c r="Z14" s="305">
        <v>100</v>
      </c>
      <c r="AA14" s="305">
        <v>100</v>
      </c>
      <c r="AB14" s="305">
        <v>100</v>
      </c>
      <c r="AC14" s="305">
        <v>100</v>
      </c>
      <c r="AD14" s="305">
        <v>100</v>
      </c>
      <c r="AE14" s="305">
        <v>100</v>
      </c>
      <c r="AF14" s="305">
        <v>100</v>
      </c>
      <c r="AG14" s="305">
        <v>100</v>
      </c>
      <c r="AH14" s="305">
        <v>100</v>
      </c>
      <c r="AI14" s="120">
        <v>100</v>
      </c>
      <c r="AJ14" s="121">
        <v>2</v>
      </c>
    </row>
    <row r="15" spans="1:36" ht="17.25" customHeight="1">
      <c r="A15" s="118"/>
      <c r="B15" s="116">
        <v>3</v>
      </c>
      <c r="C15" s="119">
        <v>100.4</v>
      </c>
      <c r="D15" s="305">
        <v>101.3</v>
      </c>
      <c r="E15" s="305">
        <v>99.7</v>
      </c>
      <c r="F15" s="305">
        <v>101.4</v>
      </c>
      <c r="G15" s="305">
        <v>99.9</v>
      </c>
      <c r="H15" s="305">
        <v>99.9</v>
      </c>
      <c r="I15" s="305">
        <v>99.9</v>
      </c>
      <c r="J15" s="305">
        <v>99.1</v>
      </c>
      <c r="K15" s="305">
        <v>99.4</v>
      </c>
      <c r="L15" s="305">
        <v>101.1</v>
      </c>
      <c r="M15" s="305">
        <v>99.6</v>
      </c>
      <c r="N15" s="305">
        <v>100.4</v>
      </c>
      <c r="O15" s="305">
        <v>98.6</v>
      </c>
      <c r="P15" s="305">
        <v>99.5</v>
      </c>
      <c r="Q15" s="305">
        <v>95</v>
      </c>
      <c r="R15" s="305">
        <v>100.4</v>
      </c>
      <c r="S15" s="305">
        <v>102.2</v>
      </c>
      <c r="T15" s="305">
        <v>78.400000000000006</v>
      </c>
      <c r="U15" s="305">
        <v>100</v>
      </c>
      <c r="V15" s="305">
        <v>99.3</v>
      </c>
      <c r="W15" s="305">
        <v>100.2</v>
      </c>
      <c r="X15" s="305">
        <v>101.8</v>
      </c>
      <c r="Y15" s="305">
        <v>101.6</v>
      </c>
      <c r="Z15" s="305">
        <v>98.4</v>
      </c>
      <c r="AA15" s="305">
        <v>99.1</v>
      </c>
      <c r="AB15" s="305">
        <v>102.3</v>
      </c>
      <c r="AC15" s="305">
        <v>103</v>
      </c>
      <c r="AD15" s="305">
        <v>101.1</v>
      </c>
      <c r="AE15" s="305">
        <v>100.2</v>
      </c>
      <c r="AF15" s="305">
        <v>99.7</v>
      </c>
      <c r="AG15" s="305">
        <v>101</v>
      </c>
      <c r="AH15" s="305">
        <v>108.5</v>
      </c>
      <c r="AI15" s="120">
        <v>101.4</v>
      </c>
      <c r="AJ15" s="121">
        <v>3</v>
      </c>
    </row>
    <row r="16" spans="1:36" s="225" customFormat="1" ht="17.25" customHeight="1">
      <c r="A16" s="292"/>
      <c r="B16" s="293">
        <v>4</v>
      </c>
      <c r="C16" s="294">
        <v>102</v>
      </c>
      <c r="D16" s="295">
        <v>103.2</v>
      </c>
      <c r="E16" s="295">
        <v>100.7</v>
      </c>
      <c r="F16" s="295">
        <v>103.3</v>
      </c>
      <c r="G16" s="295">
        <v>101.3</v>
      </c>
      <c r="H16" s="295">
        <v>101.2</v>
      </c>
      <c r="I16" s="295">
        <v>101.4</v>
      </c>
      <c r="J16" s="295">
        <v>100.2</v>
      </c>
      <c r="K16" s="295">
        <v>99.9</v>
      </c>
      <c r="L16" s="295">
        <v>104.6</v>
      </c>
      <c r="M16" s="295">
        <v>99.3</v>
      </c>
      <c r="N16" s="295">
        <v>101.5</v>
      </c>
      <c r="O16" s="295">
        <v>98.7</v>
      </c>
      <c r="P16" s="295">
        <v>98.4</v>
      </c>
      <c r="Q16" s="295">
        <v>93.5</v>
      </c>
      <c r="R16" s="295">
        <v>100.9</v>
      </c>
      <c r="S16" s="295">
        <v>104.7</v>
      </c>
      <c r="T16" s="295">
        <v>68.3</v>
      </c>
      <c r="U16" s="295">
        <v>100.9</v>
      </c>
      <c r="V16" s="295">
        <v>99.9</v>
      </c>
      <c r="W16" s="295">
        <v>103.3</v>
      </c>
      <c r="X16" s="295">
        <v>103.2</v>
      </c>
      <c r="Y16" s="295">
        <v>102.7</v>
      </c>
      <c r="Z16" s="295">
        <v>102.4</v>
      </c>
      <c r="AA16" s="295">
        <v>100.6</v>
      </c>
      <c r="AB16" s="295">
        <v>104</v>
      </c>
      <c r="AC16" s="295">
        <v>103.4</v>
      </c>
      <c r="AD16" s="295">
        <v>102.2</v>
      </c>
      <c r="AE16" s="295">
        <v>101</v>
      </c>
      <c r="AF16" s="295">
        <v>100.1</v>
      </c>
      <c r="AG16" s="295">
        <v>105.2</v>
      </c>
      <c r="AH16" s="295">
        <v>113.6</v>
      </c>
      <c r="AI16" s="296">
        <v>101.6</v>
      </c>
      <c r="AJ16" s="292">
        <v>4</v>
      </c>
    </row>
    <row r="17" spans="1:36" ht="17.25" customHeight="1">
      <c r="A17" s="118"/>
      <c r="B17" s="215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3"/>
      <c r="AJ17" s="124"/>
    </row>
    <row r="18" spans="1:36" s="225" customFormat="1" ht="17.25" customHeight="1">
      <c r="A18" s="288"/>
      <c r="B18" s="289"/>
      <c r="C18" s="288"/>
      <c r="D18" s="288"/>
      <c r="E18" s="288"/>
      <c r="F18" s="288"/>
      <c r="G18" s="288"/>
      <c r="H18" s="288"/>
      <c r="I18" s="288"/>
      <c r="J18" s="288"/>
      <c r="K18" s="288"/>
      <c r="L18" s="557" t="s">
        <v>314</v>
      </c>
      <c r="M18" s="557"/>
      <c r="N18" s="557"/>
      <c r="O18" s="557"/>
      <c r="P18" s="557"/>
      <c r="Q18" s="557"/>
      <c r="R18" s="557"/>
      <c r="S18" s="557"/>
      <c r="T18" s="557"/>
      <c r="U18" s="557"/>
      <c r="V18" s="557"/>
      <c r="W18" s="557"/>
      <c r="X18" s="557"/>
      <c r="Y18" s="557"/>
      <c r="Z18" s="557"/>
      <c r="AA18" s="288"/>
      <c r="AB18" s="288"/>
      <c r="AC18" s="288"/>
      <c r="AD18" s="288"/>
      <c r="AE18" s="288"/>
      <c r="AF18" s="288"/>
      <c r="AG18" s="288"/>
      <c r="AH18" s="288"/>
      <c r="AI18" s="289"/>
      <c r="AJ18" s="297"/>
    </row>
    <row r="19" spans="1:36" s="111" customFormat="1" ht="17.25" customHeight="1">
      <c r="A19" s="558" t="s">
        <v>257</v>
      </c>
      <c r="B19" s="559"/>
      <c r="C19" s="109">
        <v>361</v>
      </c>
      <c r="D19" s="109">
        <v>159</v>
      </c>
      <c r="E19" s="109">
        <v>1</v>
      </c>
      <c r="F19" s="109">
        <v>158</v>
      </c>
      <c r="G19" s="109">
        <v>102</v>
      </c>
      <c r="H19" s="109">
        <v>71</v>
      </c>
      <c r="I19" s="109">
        <v>31</v>
      </c>
      <c r="J19" s="109">
        <v>49</v>
      </c>
      <c r="K19" s="109">
        <v>25</v>
      </c>
      <c r="L19" s="109">
        <v>26</v>
      </c>
      <c r="M19" s="109">
        <v>475</v>
      </c>
      <c r="N19" s="109">
        <v>134</v>
      </c>
      <c r="O19" s="109">
        <v>94</v>
      </c>
      <c r="P19" s="109">
        <v>247</v>
      </c>
      <c r="Q19" s="109">
        <v>1739</v>
      </c>
      <c r="R19" s="109">
        <v>94</v>
      </c>
      <c r="S19" s="109">
        <v>1136</v>
      </c>
      <c r="T19" s="109">
        <v>509</v>
      </c>
      <c r="U19" s="109">
        <v>239</v>
      </c>
      <c r="V19" s="109">
        <v>179</v>
      </c>
      <c r="W19" s="109">
        <v>7</v>
      </c>
      <c r="X19" s="109">
        <v>53</v>
      </c>
      <c r="Y19" s="109">
        <v>850</v>
      </c>
      <c r="Z19" s="109">
        <v>67</v>
      </c>
      <c r="AA19" s="109">
        <v>193</v>
      </c>
      <c r="AB19" s="109">
        <v>124</v>
      </c>
      <c r="AC19" s="109">
        <v>466</v>
      </c>
      <c r="AD19" s="109">
        <v>683</v>
      </c>
      <c r="AE19" s="109">
        <v>116</v>
      </c>
      <c r="AF19" s="109">
        <v>179</v>
      </c>
      <c r="AG19" s="109">
        <v>54</v>
      </c>
      <c r="AH19" s="109">
        <v>34</v>
      </c>
      <c r="AI19" s="110">
        <v>300</v>
      </c>
      <c r="AJ19" s="298" t="s">
        <v>257</v>
      </c>
    </row>
    <row r="20" spans="1:36" ht="17.25" customHeight="1">
      <c r="A20" s="115" t="s">
        <v>9</v>
      </c>
      <c r="B20" s="116">
        <v>30</v>
      </c>
      <c r="C20" s="119">
        <v>98.9</v>
      </c>
      <c r="D20" s="305">
        <v>99.8</v>
      </c>
      <c r="E20" s="305">
        <v>87.3</v>
      </c>
      <c r="F20" s="305">
        <v>100.3</v>
      </c>
      <c r="G20" s="305">
        <v>100.5</v>
      </c>
      <c r="H20" s="305">
        <v>100</v>
      </c>
      <c r="I20" s="305">
        <v>101.9</v>
      </c>
      <c r="J20" s="305">
        <v>96.8</v>
      </c>
      <c r="K20" s="305">
        <v>89.9</v>
      </c>
      <c r="L20" s="305">
        <v>102.6</v>
      </c>
      <c r="M20" s="305">
        <v>99</v>
      </c>
      <c r="N20" s="305">
        <v>99.3</v>
      </c>
      <c r="O20" s="305">
        <v>98.2</v>
      </c>
      <c r="P20" s="305">
        <v>99</v>
      </c>
      <c r="Q20" s="305">
        <v>101.8</v>
      </c>
      <c r="R20" s="305">
        <v>98.1</v>
      </c>
      <c r="S20" s="305">
        <v>101.7</v>
      </c>
      <c r="T20" s="305">
        <v>103.2</v>
      </c>
      <c r="U20" s="305">
        <v>106.8</v>
      </c>
      <c r="V20" s="305">
        <v>110.8</v>
      </c>
      <c r="W20" s="305">
        <v>98.4</v>
      </c>
      <c r="X20" s="305">
        <v>94.4</v>
      </c>
      <c r="Y20" s="305">
        <v>98.3</v>
      </c>
      <c r="Z20" s="305">
        <v>100.6</v>
      </c>
      <c r="AA20" s="305">
        <v>95.3</v>
      </c>
      <c r="AB20" s="305">
        <v>92.4</v>
      </c>
      <c r="AC20" s="305">
        <v>100.5</v>
      </c>
      <c r="AD20" s="305">
        <v>108.5</v>
      </c>
      <c r="AE20" s="305">
        <v>98.8</v>
      </c>
      <c r="AF20" s="305">
        <v>98.4</v>
      </c>
      <c r="AG20" s="305">
        <v>91.4</v>
      </c>
      <c r="AH20" s="305">
        <v>90.6</v>
      </c>
      <c r="AI20" s="120">
        <v>127.5</v>
      </c>
      <c r="AJ20" s="117" t="s">
        <v>490</v>
      </c>
    </row>
    <row r="21" spans="1:36" ht="17.25" customHeight="1">
      <c r="A21" s="118" t="s">
        <v>372</v>
      </c>
      <c r="B21" s="116" t="s">
        <v>373</v>
      </c>
      <c r="C21" s="119">
        <v>99.1</v>
      </c>
      <c r="D21" s="305">
        <v>100.3</v>
      </c>
      <c r="E21" s="305">
        <v>89.1</v>
      </c>
      <c r="F21" s="305">
        <v>100.8</v>
      </c>
      <c r="G21" s="305">
        <v>99.7</v>
      </c>
      <c r="H21" s="305">
        <v>99.9</v>
      </c>
      <c r="I21" s="305">
        <v>99.1</v>
      </c>
      <c r="J21" s="305">
        <v>98.4</v>
      </c>
      <c r="K21" s="305">
        <v>94.3</v>
      </c>
      <c r="L21" s="305">
        <v>97.8</v>
      </c>
      <c r="M21" s="305">
        <v>99.5</v>
      </c>
      <c r="N21" s="305">
        <v>99.1</v>
      </c>
      <c r="O21" s="305">
        <v>98.6</v>
      </c>
      <c r="P21" s="305">
        <v>100</v>
      </c>
      <c r="Q21" s="305">
        <v>101.2</v>
      </c>
      <c r="R21" s="305">
        <v>98.9</v>
      </c>
      <c r="S21" s="305">
        <v>102</v>
      </c>
      <c r="T21" s="305">
        <v>99.8</v>
      </c>
      <c r="U21" s="305">
        <v>106.2</v>
      </c>
      <c r="V21" s="305">
        <v>109.2</v>
      </c>
      <c r="W21" s="305">
        <v>98.7</v>
      </c>
      <c r="X21" s="305">
        <v>97</v>
      </c>
      <c r="Y21" s="305">
        <v>100.9</v>
      </c>
      <c r="Z21" s="305">
        <v>98.3</v>
      </c>
      <c r="AA21" s="305">
        <v>99.3</v>
      </c>
      <c r="AB21" s="305">
        <v>98.7</v>
      </c>
      <c r="AC21" s="305">
        <v>102.2</v>
      </c>
      <c r="AD21" s="305">
        <v>106.9</v>
      </c>
      <c r="AE21" s="305">
        <v>99.6</v>
      </c>
      <c r="AF21" s="305">
        <v>98.2</v>
      </c>
      <c r="AG21" s="305">
        <v>94.7</v>
      </c>
      <c r="AH21" s="305">
        <v>96.4</v>
      </c>
      <c r="AI21" s="120">
        <v>121.1</v>
      </c>
      <c r="AJ21" s="121" t="s">
        <v>374</v>
      </c>
    </row>
    <row r="22" spans="1:36" ht="17.25" customHeight="1">
      <c r="B22" s="116">
        <v>2</v>
      </c>
      <c r="C22" s="119">
        <v>100</v>
      </c>
      <c r="D22" s="305">
        <v>100</v>
      </c>
      <c r="E22" s="305">
        <v>100</v>
      </c>
      <c r="F22" s="305">
        <v>100</v>
      </c>
      <c r="G22" s="305">
        <v>100</v>
      </c>
      <c r="H22" s="305">
        <v>100</v>
      </c>
      <c r="I22" s="305">
        <v>100</v>
      </c>
      <c r="J22" s="305">
        <v>100</v>
      </c>
      <c r="K22" s="305">
        <v>100</v>
      </c>
      <c r="L22" s="305">
        <v>100</v>
      </c>
      <c r="M22" s="305">
        <v>100</v>
      </c>
      <c r="N22" s="305">
        <v>100</v>
      </c>
      <c r="O22" s="305">
        <v>100</v>
      </c>
      <c r="P22" s="305">
        <v>100</v>
      </c>
      <c r="Q22" s="305">
        <v>100</v>
      </c>
      <c r="R22" s="305">
        <v>100</v>
      </c>
      <c r="S22" s="305">
        <v>100</v>
      </c>
      <c r="T22" s="305">
        <v>100</v>
      </c>
      <c r="U22" s="305">
        <v>100</v>
      </c>
      <c r="V22" s="305">
        <v>100</v>
      </c>
      <c r="W22" s="305">
        <v>100</v>
      </c>
      <c r="X22" s="305">
        <v>100</v>
      </c>
      <c r="Y22" s="305">
        <v>100</v>
      </c>
      <c r="Z22" s="305">
        <v>100</v>
      </c>
      <c r="AA22" s="305">
        <v>100</v>
      </c>
      <c r="AB22" s="305">
        <v>100</v>
      </c>
      <c r="AC22" s="305">
        <v>100</v>
      </c>
      <c r="AD22" s="305">
        <v>100</v>
      </c>
      <c r="AE22" s="305">
        <v>100</v>
      </c>
      <c r="AF22" s="305">
        <v>100</v>
      </c>
      <c r="AG22" s="305">
        <v>100</v>
      </c>
      <c r="AH22" s="305">
        <v>100</v>
      </c>
      <c r="AI22" s="120">
        <v>100</v>
      </c>
      <c r="AJ22" s="121">
        <v>2</v>
      </c>
    </row>
    <row r="23" spans="1:36" ht="17.25" customHeight="1">
      <c r="A23" s="118"/>
      <c r="B23" s="116">
        <v>3</v>
      </c>
      <c r="C23" s="119">
        <v>101.4</v>
      </c>
      <c r="D23" s="305">
        <v>103</v>
      </c>
      <c r="E23" s="305">
        <v>104.7</v>
      </c>
      <c r="F23" s="305">
        <v>103</v>
      </c>
      <c r="G23" s="305">
        <v>99.5</v>
      </c>
      <c r="H23" s="305">
        <v>99.6</v>
      </c>
      <c r="I23" s="305">
        <v>99.2</v>
      </c>
      <c r="J23" s="305">
        <v>100.1</v>
      </c>
      <c r="K23" s="305">
        <v>98.5</v>
      </c>
      <c r="L23" s="305">
        <v>103.4</v>
      </c>
      <c r="M23" s="305">
        <v>99.9</v>
      </c>
      <c r="N23" s="305">
        <v>101.5</v>
      </c>
      <c r="O23" s="305">
        <v>98.8</v>
      </c>
      <c r="P23" s="305">
        <v>99.5</v>
      </c>
      <c r="Q23" s="305">
        <v>95.3</v>
      </c>
      <c r="R23" s="305">
        <v>100.5</v>
      </c>
      <c r="S23" s="305">
        <v>102.5</v>
      </c>
      <c r="T23" s="305">
        <v>78.5</v>
      </c>
      <c r="U23" s="305">
        <v>99.3</v>
      </c>
      <c r="V23" s="305">
        <v>98.4</v>
      </c>
      <c r="W23" s="305">
        <v>100.2</v>
      </c>
      <c r="X23" s="305">
        <v>102.1</v>
      </c>
      <c r="Y23" s="305">
        <v>101.2</v>
      </c>
      <c r="Z23" s="305">
        <v>99.6</v>
      </c>
      <c r="AA23" s="305">
        <v>99.5</v>
      </c>
      <c r="AB23" s="305">
        <v>101.2</v>
      </c>
      <c r="AC23" s="305">
        <v>102.2</v>
      </c>
      <c r="AD23" s="305">
        <v>101.6</v>
      </c>
      <c r="AE23" s="305">
        <v>99.9</v>
      </c>
      <c r="AF23" s="305">
        <v>102</v>
      </c>
      <c r="AG23" s="305">
        <v>97.9</v>
      </c>
      <c r="AH23" s="305">
        <v>108.5</v>
      </c>
      <c r="AI23" s="120">
        <v>101.8</v>
      </c>
      <c r="AJ23" s="121">
        <v>3</v>
      </c>
    </row>
    <row r="24" spans="1:36" s="225" customFormat="1" ht="17.25" customHeight="1">
      <c r="A24" s="292"/>
      <c r="B24" s="293">
        <v>4</v>
      </c>
      <c r="C24" s="299">
        <v>103.7</v>
      </c>
      <c r="D24" s="300">
        <v>104.6</v>
      </c>
      <c r="E24" s="300">
        <v>109.2</v>
      </c>
      <c r="F24" s="300">
        <v>104.6</v>
      </c>
      <c r="G24" s="300">
        <v>104.5</v>
      </c>
      <c r="H24" s="300">
        <v>106.7</v>
      </c>
      <c r="I24" s="300">
        <v>99.5</v>
      </c>
      <c r="J24" s="300">
        <v>97.5</v>
      </c>
      <c r="K24" s="300">
        <v>101.7</v>
      </c>
      <c r="L24" s="300">
        <v>108.9</v>
      </c>
      <c r="M24" s="300">
        <v>99.3</v>
      </c>
      <c r="N24" s="300">
        <v>101.6</v>
      </c>
      <c r="O24" s="300">
        <v>98.4</v>
      </c>
      <c r="P24" s="300">
        <v>98.5</v>
      </c>
      <c r="Q24" s="300">
        <v>94.1</v>
      </c>
      <c r="R24" s="300">
        <v>100.9</v>
      </c>
      <c r="S24" s="300">
        <v>105</v>
      </c>
      <c r="T24" s="300">
        <v>68.400000000000006</v>
      </c>
      <c r="U24" s="300">
        <v>100.4</v>
      </c>
      <c r="V24" s="300">
        <v>99.6</v>
      </c>
      <c r="W24" s="300">
        <v>103.4</v>
      </c>
      <c r="X24" s="300">
        <v>102.8</v>
      </c>
      <c r="Y24" s="300">
        <v>101.8</v>
      </c>
      <c r="Z24" s="300">
        <v>104</v>
      </c>
      <c r="AA24" s="300">
        <v>99.1</v>
      </c>
      <c r="AB24" s="300">
        <v>102.6</v>
      </c>
      <c r="AC24" s="300">
        <v>102.5</v>
      </c>
      <c r="AD24" s="300">
        <v>102.3</v>
      </c>
      <c r="AE24" s="300">
        <v>98.9</v>
      </c>
      <c r="AF24" s="300">
        <v>102.8</v>
      </c>
      <c r="AG24" s="300">
        <v>101.3</v>
      </c>
      <c r="AH24" s="300">
        <v>113.6</v>
      </c>
      <c r="AI24" s="301">
        <v>102.1</v>
      </c>
      <c r="AJ24" s="292">
        <v>4</v>
      </c>
    </row>
    <row r="25" spans="1:36" ht="17.25" customHeight="1">
      <c r="A25" s="118"/>
      <c r="B25" s="215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7"/>
      <c r="AJ25" s="128"/>
    </row>
    <row r="26" spans="1:36" ht="17.25" customHeight="1">
      <c r="A26" s="118" t="s">
        <v>407</v>
      </c>
      <c r="B26" s="129">
        <v>3.1</v>
      </c>
      <c r="C26" s="119">
        <v>100.4</v>
      </c>
      <c r="D26" s="305">
        <v>101.6</v>
      </c>
      <c r="E26" s="305">
        <v>104.3</v>
      </c>
      <c r="F26" s="305">
        <v>101.6</v>
      </c>
      <c r="G26" s="305">
        <v>99</v>
      </c>
      <c r="H26" s="305">
        <v>98.7</v>
      </c>
      <c r="I26" s="305">
        <v>99.4</v>
      </c>
      <c r="J26" s="305">
        <v>99.5</v>
      </c>
      <c r="K26" s="305">
        <v>98.4</v>
      </c>
      <c r="L26" s="305">
        <v>102.5</v>
      </c>
      <c r="M26" s="305">
        <v>99.6</v>
      </c>
      <c r="N26" s="305">
        <v>100.3</v>
      </c>
      <c r="O26" s="305">
        <v>98</v>
      </c>
      <c r="P26" s="305">
        <v>99.8</v>
      </c>
      <c r="Q26" s="305">
        <v>100.2</v>
      </c>
      <c r="R26" s="305">
        <v>99.3</v>
      </c>
      <c r="S26" s="305">
        <v>100.2</v>
      </c>
      <c r="T26" s="305">
        <v>100.5</v>
      </c>
      <c r="U26" s="305">
        <v>97.8</v>
      </c>
      <c r="V26" s="305">
        <v>97.1</v>
      </c>
      <c r="W26" s="305">
        <v>100.2</v>
      </c>
      <c r="X26" s="305">
        <v>100</v>
      </c>
      <c r="Y26" s="305">
        <v>100.8</v>
      </c>
      <c r="Z26" s="305">
        <v>97.8</v>
      </c>
      <c r="AA26" s="305">
        <v>99.6</v>
      </c>
      <c r="AB26" s="305">
        <v>100.2</v>
      </c>
      <c r="AC26" s="305">
        <v>101.9</v>
      </c>
      <c r="AD26" s="305">
        <v>101</v>
      </c>
      <c r="AE26" s="305">
        <v>100</v>
      </c>
      <c r="AF26" s="305">
        <v>101.6</v>
      </c>
      <c r="AG26" s="305">
        <v>96.1</v>
      </c>
      <c r="AH26" s="305">
        <v>106.8</v>
      </c>
      <c r="AI26" s="120">
        <v>101.4</v>
      </c>
      <c r="AJ26" s="130" t="s">
        <v>476</v>
      </c>
    </row>
    <row r="27" spans="1:36" ht="17.25" customHeight="1">
      <c r="A27" s="118"/>
      <c r="B27" s="129">
        <v>2</v>
      </c>
      <c r="C27" s="119">
        <v>98.9</v>
      </c>
      <c r="D27" s="305">
        <v>100.1</v>
      </c>
      <c r="E27" s="305">
        <v>104.3</v>
      </c>
      <c r="F27" s="305">
        <v>100.1</v>
      </c>
      <c r="G27" s="305">
        <v>95.2</v>
      </c>
      <c r="H27" s="305">
        <v>93.4</v>
      </c>
      <c r="I27" s="305">
        <v>99.3</v>
      </c>
      <c r="J27" s="305">
        <v>101.3</v>
      </c>
      <c r="K27" s="305">
        <v>98.2</v>
      </c>
      <c r="L27" s="305">
        <v>102.5</v>
      </c>
      <c r="M27" s="305">
        <v>99.6</v>
      </c>
      <c r="N27" s="305">
        <v>100.4</v>
      </c>
      <c r="O27" s="305">
        <v>98.2</v>
      </c>
      <c r="P27" s="305">
        <v>99.8</v>
      </c>
      <c r="Q27" s="305">
        <v>100.4</v>
      </c>
      <c r="R27" s="305">
        <v>99.1</v>
      </c>
      <c r="S27" s="305">
        <v>100.7</v>
      </c>
      <c r="T27" s="305">
        <v>100.1</v>
      </c>
      <c r="U27" s="305">
        <v>97.7</v>
      </c>
      <c r="V27" s="305">
        <v>96.9</v>
      </c>
      <c r="W27" s="305">
        <v>100.2</v>
      </c>
      <c r="X27" s="305">
        <v>100</v>
      </c>
      <c r="Y27" s="305">
        <v>101.4</v>
      </c>
      <c r="Z27" s="305">
        <v>98.5</v>
      </c>
      <c r="AA27" s="305">
        <v>102.8</v>
      </c>
      <c r="AB27" s="305">
        <v>100.3</v>
      </c>
      <c r="AC27" s="305">
        <v>101.5</v>
      </c>
      <c r="AD27" s="305">
        <v>100.6</v>
      </c>
      <c r="AE27" s="305">
        <v>100</v>
      </c>
      <c r="AF27" s="305">
        <v>100.1</v>
      </c>
      <c r="AG27" s="305">
        <v>96.1</v>
      </c>
      <c r="AH27" s="305">
        <v>106.8</v>
      </c>
      <c r="AI27" s="120">
        <v>101.4</v>
      </c>
      <c r="AJ27" s="131">
        <v>2</v>
      </c>
    </row>
    <row r="28" spans="1:36" ht="17.25" customHeight="1">
      <c r="A28" s="118"/>
      <c r="B28" s="129">
        <v>3</v>
      </c>
      <c r="C28" s="119">
        <v>101.1</v>
      </c>
      <c r="D28" s="305">
        <v>103</v>
      </c>
      <c r="E28" s="305">
        <v>104.3</v>
      </c>
      <c r="F28" s="305">
        <v>103</v>
      </c>
      <c r="G28" s="305">
        <v>98</v>
      </c>
      <c r="H28" s="305">
        <v>97.4</v>
      </c>
      <c r="I28" s="305">
        <v>99.4</v>
      </c>
      <c r="J28" s="305">
        <v>101.7</v>
      </c>
      <c r="K28" s="305">
        <v>99.1</v>
      </c>
      <c r="L28" s="305">
        <v>102.5</v>
      </c>
      <c r="M28" s="305">
        <v>100.9</v>
      </c>
      <c r="N28" s="305">
        <v>104.3</v>
      </c>
      <c r="O28" s="305">
        <v>99.2</v>
      </c>
      <c r="P28" s="305">
        <v>99.8</v>
      </c>
      <c r="Q28" s="305">
        <v>100.9</v>
      </c>
      <c r="R28" s="305">
        <v>100.6</v>
      </c>
      <c r="S28" s="305">
        <v>102.1</v>
      </c>
      <c r="T28" s="305">
        <v>98.1</v>
      </c>
      <c r="U28" s="305">
        <v>97.7</v>
      </c>
      <c r="V28" s="305">
        <v>96.9</v>
      </c>
      <c r="W28" s="305">
        <v>100.2</v>
      </c>
      <c r="X28" s="305">
        <v>100</v>
      </c>
      <c r="Y28" s="305">
        <v>101.5</v>
      </c>
      <c r="Z28" s="305">
        <v>97.5</v>
      </c>
      <c r="AA28" s="305">
        <v>103.3</v>
      </c>
      <c r="AB28" s="305">
        <v>100.4</v>
      </c>
      <c r="AC28" s="305">
        <v>101.6</v>
      </c>
      <c r="AD28" s="305">
        <v>101.3</v>
      </c>
      <c r="AE28" s="305">
        <v>100</v>
      </c>
      <c r="AF28" s="305">
        <v>101.9</v>
      </c>
      <c r="AG28" s="305">
        <v>98.7</v>
      </c>
      <c r="AH28" s="305">
        <v>106.8</v>
      </c>
      <c r="AI28" s="120">
        <v>101.4</v>
      </c>
      <c r="AJ28" s="131">
        <v>3</v>
      </c>
    </row>
    <row r="29" spans="1:36" ht="17.25" customHeight="1">
      <c r="A29" s="118"/>
      <c r="B29" s="129">
        <v>4</v>
      </c>
      <c r="C29" s="119">
        <v>101.6</v>
      </c>
      <c r="D29" s="305">
        <v>102</v>
      </c>
      <c r="E29" s="305">
        <v>104.3</v>
      </c>
      <c r="F29" s="305">
        <v>102</v>
      </c>
      <c r="G29" s="305">
        <v>101.4</v>
      </c>
      <c r="H29" s="305">
        <v>102.3</v>
      </c>
      <c r="I29" s="305">
        <v>99.3</v>
      </c>
      <c r="J29" s="305">
        <v>101.7</v>
      </c>
      <c r="K29" s="305">
        <v>97.9</v>
      </c>
      <c r="L29" s="305">
        <v>103.6</v>
      </c>
      <c r="M29" s="305">
        <v>100.4</v>
      </c>
      <c r="N29" s="305">
        <v>102.5</v>
      </c>
      <c r="O29" s="305">
        <v>99.5</v>
      </c>
      <c r="P29" s="305">
        <v>99.6</v>
      </c>
      <c r="Q29" s="305">
        <v>93.7</v>
      </c>
      <c r="R29" s="305">
        <v>99.3</v>
      </c>
      <c r="S29" s="305">
        <v>101.9</v>
      </c>
      <c r="T29" s="305">
        <v>74.3</v>
      </c>
      <c r="U29" s="305">
        <v>98.5</v>
      </c>
      <c r="V29" s="305">
        <v>97.2</v>
      </c>
      <c r="W29" s="305">
        <v>100.2</v>
      </c>
      <c r="X29" s="305">
        <v>102.8</v>
      </c>
      <c r="Y29" s="305">
        <v>101.5</v>
      </c>
      <c r="Z29" s="305">
        <v>98.4</v>
      </c>
      <c r="AA29" s="305">
        <v>102.1</v>
      </c>
      <c r="AB29" s="305">
        <v>100.7</v>
      </c>
      <c r="AC29" s="305">
        <v>102</v>
      </c>
      <c r="AD29" s="305">
        <v>101.5</v>
      </c>
      <c r="AE29" s="305">
        <v>100</v>
      </c>
      <c r="AF29" s="305">
        <v>101.7</v>
      </c>
      <c r="AG29" s="305">
        <v>98.8</v>
      </c>
      <c r="AH29" s="305">
        <v>106.8</v>
      </c>
      <c r="AI29" s="120">
        <v>101.8</v>
      </c>
      <c r="AJ29" s="131">
        <v>4</v>
      </c>
    </row>
    <row r="30" spans="1:36" ht="17.25" customHeight="1">
      <c r="B30" s="129">
        <v>5</v>
      </c>
      <c r="C30" s="119">
        <v>102.1</v>
      </c>
      <c r="D30" s="305">
        <v>102.3</v>
      </c>
      <c r="E30" s="305">
        <v>104.3</v>
      </c>
      <c r="F30" s="305">
        <v>102.3</v>
      </c>
      <c r="G30" s="305">
        <v>102.4</v>
      </c>
      <c r="H30" s="305">
        <v>103.4</v>
      </c>
      <c r="I30" s="305">
        <v>100</v>
      </c>
      <c r="J30" s="305">
        <v>101.7</v>
      </c>
      <c r="K30" s="305">
        <v>98.9</v>
      </c>
      <c r="L30" s="305">
        <v>103.6</v>
      </c>
      <c r="M30" s="305">
        <v>100.2</v>
      </c>
      <c r="N30" s="305">
        <v>101.8</v>
      </c>
      <c r="O30" s="305">
        <v>99.3</v>
      </c>
      <c r="P30" s="305">
        <v>99.6</v>
      </c>
      <c r="Q30" s="305">
        <v>93.8</v>
      </c>
      <c r="R30" s="305">
        <v>101</v>
      </c>
      <c r="S30" s="305">
        <v>101.8</v>
      </c>
      <c r="T30" s="305">
        <v>74.7</v>
      </c>
      <c r="U30" s="305">
        <v>99.8</v>
      </c>
      <c r="V30" s="305">
        <v>98.8</v>
      </c>
      <c r="W30" s="305">
        <v>100.2</v>
      </c>
      <c r="X30" s="305">
        <v>102.8</v>
      </c>
      <c r="Y30" s="305">
        <v>101.4</v>
      </c>
      <c r="Z30" s="305">
        <v>98.4</v>
      </c>
      <c r="AA30" s="305">
        <v>100.5</v>
      </c>
      <c r="AB30" s="305">
        <v>100.7</v>
      </c>
      <c r="AC30" s="305">
        <v>102.4</v>
      </c>
      <c r="AD30" s="305">
        <v>101.8</v>
      </c>
      <c r="AE30" s="305">
        <v>100</v>
      </c>
      <c r="AF30" s="305">
        <v>103.1</v>
      </c>
      <c r="AG30" s="305">
        <v>98.6</v>
      </c>
      <c r="AH30" s="305">
        <v>106.8</v>
      </c>
      <c r="AI30" s="120">
        <v>101.8</v>
      </c>
      <c r="AJ30" s="131" t="s">
        <v>199</v>
      </c>
    </row>
    <row r="31" spans="1:36" ht="17.25" customHeight="1">
      <c r="A31" s="118"/>
      <c r="B31" s="129">
        <v>6</v>
      </c>
      <c r="C31" s="119">
        <v>100.7</v>
      </c>
      <c r="D31" s="305">
        <v>102</v>
      </c>
      <c r="E31" s="305">
        <v>104.3</v>
      </c>
      <c r="F31" s="305">
        <v>102</v>
      </c>
      <c r="G31" s="305">
        <v>100.5</v>
      </c>
      <c r="H31" s="305">
        <v>100.7</v>
      </c>
      <c r="I31" s="305">
        <v>99.9</v>
      </c>
      <c r="J31" s="305">
        <v>96.3</v>
      </c>
      <c r="K31" s="305">
        <v>98.9</v>
      </c>
      <c r="L31" s="305">
        <v>103.6</v>
      </c>
      <c r="M31" s="305">
        <v>99.8</v>
      </c>
      <c r="N31" s="305">
        <v>100.5</v>
      </c>
      <c r="O31" s="305">
        <v>99.1</v>
      </c>
      <c r="P31" s="305">
        <v>99.6</v>
      </c>
      <c r="Q31" s="305">
        <v>93.9</v>
      </c>
      <c r="R31" s="305">
        <v>100.4</v>
      </c>
      <c r="S31" s="305">
        <v>102.2</v>
      </c>
      <c r="T31" s="305">
        <v>74.2</v>
      </c>
      <c r="U31" s="305">
        <v>100</v>
      </c>
      <c r="V31" s="305">
        <v>99.2</v>
      </c>
      <c r="W31" s="305">
        <v>100.2</v>
      </c>
      <c r="X31" s="305">
        <v>102.8</v>
      </c>
      <c r="Y31" s="305">
        <v>100.9</v>
      </c>
      <c r="Z31" s="305">
        <v>98.3</v>
      </c>
      <c r="AA31" s="305">
        <v>100</v>
      </c>
      <c r="AB31" s="305">
        <v>100.6</v>
      </c>
      <c r="AC31" s="305">
        <v>101.7</v>
      </c>
      <c r="AD31" s="305">
        <v>101.5</v>
      </c>
      <c r="AE31" s="305">
        <v>100</v>
      </c>
      <c r="AF31" s="305">
        <v>101.6</v>
      </c>
      <c r="AG31" s="305">
        <v>98.6</v>
      </c>
      <c r="AH31" s="305">
        <v>106.8</v>
      </c>
      <c r="AI31" s="120">
        <v>101.9</v>
      </c>
      <c r="AJ31" s="131">
        <v>6</v>
      </c>
    </row>
    <row r="32" spans="1:36" ht="17.25" customHeight="1">
      <c r="A32" s="118"/>
      <c r="B32" s="129">
        <v>7</v>
      </c>
      <c r="C32" s="119">
        <v>99.8</v>
      </c>
      <c r="D32" s="305">
        <v>101.1</v>
      </c>
      <c r="E32" s="305">
        <v>104.3</v>
      </c>
      <c r="F32" s="305">
        <v>101.1</v>
      </c>
      <c r="G32" s="305">
        <v>96.4</v>
      </c>
      <c r="H32" s="305">
        <v>95.7</v>
      </c>
      <c r="I32" s="305">
        <v>98.2</v>
      </c>
      <c r="J32" s="305">
        <v>101.2</v>
      </c>
      <c r="K32" s="305">
        <v>98.3</v>
      </c>
      <c r="L32" s="305">
        <v>103.7</v>
      </c>
      <c r="M32" s="305">
        <v>100</v>
      </c>
      <c r="N32" s="305">
        <v>101.2</v>
      </c>
      <c r="O32" s="305">
        <v>99.3</v>
      </c>
      <c r="P32" s="305">
        <v>99.6</v>
      </c>
      <c r="Q32" s="305">
        <v>95</v>
      </c>
      <c r="R32" s="305">
        <v>102.2</v>
      </c>
      <c r="S32" s="305">
        <v>103.1</v>
      </c>
      <c r="T32" s="305">
        <v>75.5</v>
      </c>
      <c r="U32" s="305">
        <v>100</v>
      </c>
      <c r="V32" s="305">
        <v>99.2</v>
      </c>
      <c r="W32" s="305">
        <v>100.2</v>
      </c>
      <c r="X32" s="305">
        <v>102.8</v>
      </c>
      <c r="Y32" s="305">
        <v>101.9</v>
      </c>
      <c r="Z32" s="305">
        <v>99.8</v>
      </c>
      <c r="AA32" s="305">
        <v>99.2</v>
      </c>
      <c r="AB32" s="305">
        <v>101.8</v>
      </c>
      <c r="AC32" s="305">
        <v>103.4</v>
      </c>
      <c r="AD32" s="305">
        <v>101.9</v>
      </c>
      <c r="AE32" s="305">
        <v>100</v>
      </c>
      <c r="AF32" s="305">
        <v>102.9</v>
      </c>
      <c r="AG32" s="305">
        <v>98.6</v>
      </c>
      <c r="AH32" s="305">
        <v>106.8</v>
      </c>
      <c r="AI32" s="120">
        <v>102.1</v>
      </c>
      <c r="AJ32" s="131">
        <v>7</v>
      </c>
    </row>
    <row r="33" spans="1:36" ht="17.25" customHeight="1">
      <c r="A33" s="118"/>
      <c r="B33" s="129">
        <v>8</v>
      </c>
      <c r="C33" s="119">
        <v>97.6</v>
      </c>
      <c r="D33" s="305">
        <v>98.9</v>
      </c>
      <c r="E33" s="305">
        <v>104.3</v>
      </c>
      <c r="F33" s="305">
        <v>98.9</v>
      </c>
      <c r="G33" s="305">
        <v>92</v>
      </c>
      <c r="H33" s="305">
        <v>88.9</v>
      </c>
      <c r="I33" s="305">
        <v>99.2</v>
      </c>
      <c r="J33" s="305">
        <v>101.2</v>
      </c>
      <c r="K33" s="305">
        <v>98.9</v>
      </c>
      <c r="L33" s="305">
        <v>103.7</v>
      </c>
      <c r="M33" s="305">
        <v>100</v>
      </c>
      <c r="N33" s="305">
        <v>101.2</v>
      </c>
      <c r="O33" s="305">
        <v>99.5</v>
      </c>
      <c r="P33" s="305">
        <v>99.6</v>
      </c>
      <c r="Q33" s="305">
        <v>94.1</v>
      </c>
      <c r="R33" s="305">
        <v>103</v>
      </c>
      <c r="S33" s="305">
        <v>103.1</v>
      </c>
      <c r="T33" s="305">
        <v>72.3</v>
      </c>
      <c r="U33" s="305">
        <v>100</v>
      </c>
      <c r="V33" s="305">
        <v>99.2</v>
      </c>
      <c r="W33" s="305">
        <v>100.2</v>
      </c>
      <c r="X33" s="305">
        <v>102.8</v>
      </c>
      <c r="Y33" s="305">
        <v>102.3</v>
      </c>
      <c r="Z33" s="305">
        <v>99.5</v>
      </c>
      <c r="AA33" s="305">
        <v>98.3</v>
      </c>
      <c r="AB33" s="305">
        <v>101.8</v>
      </c>
      <c r="AC33" s="305">
        <v>104.6</v>
      </c>
      <c r="AD33" s="305">
        <v>101.7</v>
      </c>
      <c r="AE33" s="305">
        <v>100</v>
      </c>
      <c r="AF33" s="305">
        <v>101.8</v>
      </c>
      <c r="AG33" s="305">
        <v>99.2</v>
      </c>
      <c r="AH33" s="305">
        <v>106.8</v>
      </c>
      <c r="AI33" s="120">
        <v>102.1</v>
      </c>
      <c r="AJ33" s="131">
        <v>8</v>
      </c>
    </row>
    <row r="34" spans="1:36" ht="17.25" customHeight="1">
      <c r="A34" s="118"/>
      <c r="B34" s="129">
        <v>9</v>
      </c>
      <c r="C34" s="119">
        <v>103.1</v>
      </c>
      <c r="D34" s="305">
        <v>106.1</v>
      </c>
      <c r="E34" s="305">
        <v>104.3</v>
      </c>
      <c r="F34" s="305">
        <v>106.1</v>
      </c>
      <c r="G34" s="305">
        <v>101.4</v>
      </c>
      <c r="H34" s="305">
        <v>102.4</v>
      </c>
      <c r="I34" s="305">
        <v>99</v>
      </c>
      <c r="J34" s="305">
        <v>98.8</v>
      </c>
      <c r="K34" s="305">
        <v>99.1</v>
      </c>
      <c r="L34" s="305">
        <v>103.7</v>
      </c>
      <c r="M34" s="305">
        <v>100.3</v>
      </c>
      <c r="N34" s="305">
        <v>102.8</v>
      </c>
      <c r="O34" s="305">
        <v>98.5</v>
      </c>
      <c r="P34" s="305">
        <v>99.6</v>
      </c>
      <c r="Q34" s="305">
        <v>93.7</v>
      </c>
      <c r="R34" s="305">
        <v>100.8</v>
      </c>
      <c r="S34" s="305">
        <v>102.8</v>
      </c>
      <c r="T34" s="305">
        <v>72.3</v>
      </c>
      <c r="U34" s="305">
        <v>100</v>
      </c>
      <c r="V34" s="305">
        <v>99.2</v>
      </c>
      <c r="W34" s="305">
        <v>100.2</v>
      </c>
      <c r="X34" s="305">
        <v>102.8</v>
      </c>
      <c r="Y34" s="305">
        <v>100.6</v>
      </c>
      <c r="Z34" s="305">
        <v>100.3</v>
      </c>
      <c r="AA34" s="305">
        <v>96.7</v>
      </c>
      <c r="AB34" s="305">
        <v>101.9</v>
      </c>
      <c r="AC34" s="305">
        <v>101.9</v>
      </c>
      <c r="AD34" s="305">
        <v>102</v>
      </c>
      <c r="AE34" s="305">
        <v>100</v>
      </c>
      <c r="AF34" s="305">
        <v>102.9</v>
      </c>
      <c r="AG34" s="305">
        <v>99.1</v>
      </c>
      <c r="AH34" s="305">
        <v>106.8</v>
      </c>
      <c r="AI34" s="120">
        <v>102.1</v>
      </c>
      <c r="AJ34" s="131">
        <v>9</v>
      </c>
    </row>
    <row r="35" spans="1:36" ht="17.25" customHeight="1">
      <c r="A35" s="118"/>
      <c r="B35" s="129">
        <v>10</v>
      </c>
      <c r="C35" s="119">
        <v>104.1</v>
      </c>
      <c r="D35" s="305">
        <v>106.2</v>
      </c>
      <c r="E35" s="305">
        <v>104.3</v>
      </c>
      <c r="F35" s="305">
        <v>106.2</v>
      </c>
      <c r="G35" s="305">
        <v>103.7</v>
      </c>
      <c r="H35" s="305">
        <v>105.8</v>
      </c>
      <c r="I35" s="305">
        <v>99</v>
      </c>
      <c r="J35" s="305">
        <v>101.2</v>
      </c>
      <c r="K35" s="305">
        <v>98.3</v>
      </c>
      <c r="L35" s="305">
        <v>103.7</v>
      </c>
      <c r="M35" s="305">
        <v>99.4</v>
      </c>
      <c r="N35" s="305">
        <v>100.4</v>
      </c>
      <c r="O35" s="305">
        <v>98.6</v>
      </c>
      <c r="P35" s="305">
        <v>99.2</v>
      </c>
      <c r="Q35" s="305">
        <v>92.7</v>
      </c>
      <c r="R35" s="305">
        <v>100.7</v>
      </c>
      <c r="S35" s="305">
        <v>103.8</v>
      </c>
      <c r="T35" s="305">
        <v>66.599999999999994</v>
      </c>
      <c r="U35" s="305">
        <v>100</v>
      </c>
      <c r="V35" s="305">
        <v>99.2</v>
      </c>
      <c r="W35" s="305">
        <v>100.2</v>
      </c>
      <c r="X35" s="305">
        <v>102.8</v>
      </c>
      <c r="Y35" s="305">
        <v>100.9</v>
      </c>
      <c r="Z35" s="305">
        <v>102.1</v>
      </c>
      <c r="AA35" s="305">
        <v>97</v>
      </c>
      <c r="AB35" s="305">
        <v>102</v>
      </c>
      <c r="AC35" s="305">
        <v>102</v>
      </c>
      <c r="AD35" s="305">
        <v>102.1</v>
      </c>
      <c r="AE35" s="305">
        <v>100</v>
      </c>
      <c r="AF35" s="305">
        <v>102</v>
      </c>
      <c r="AG35" s="305">
        <v>100.4</v>
      </c>
      <c r="AH35" s="305">
        <v>113.5</v>
      </c>
      <c r="AI35" s="120">
        <v>102</v>
      </c>
      <c r="AJ35" s="131">
        <v>10</v>
      </c>
    </row>
    <row r="36" spans="1:36" ht="17.25" customHeight="1">
      <c r="A36" s="118"/>
      <c r="B36" s="129">
        <v>11</v>
      </c>
      <c r="C36" s="119">
        <v>104.1</v>
      </c>
      <c r="D36" s="305">
        <v>106.7</v>
      </c>
      <c r="E36" s="305">
        <v>104.3</v>
      </c>
      <c r="F36" s="305">
        <v>106.7</v>
      </c>
      <c r="G36" s="305">
        <v>102.9</v>
      </c>
      <c r="H36" s="305">
        <v>104.5</v>
      </c>
      <c r="I36" s="305">
        <v>99</v>
      </c>
      <c r="J36" s="305">
        <v>101.2</v>
      </c>
      <c r="K36" s="305">
        <v>99.2</v>
      </c>
      <c r="L36" s="305">
        <v>103.7</v>
      </c>
      <c r="M36" s="305">
        <v>99.8</v>
      </c>
      <c r="N36" s="305">
        <v>101.8</v>
      </c>
      <c r="O36" s="305">
        <v>98.5</v>
      </c>
      <c r="P36" s="305">
        <v>99.2</v>
      </c>
      <c r="Q36" s="305">
        <v>93.3</v>
      </c>
      <c r="R36" s="305">
        <v>99.5</v>
      </c>
      <c r="S36" s="305">
        <v>104.7</v>
      </c>
      <c r="T36" s="305">
        <v>66.599999999999994</v>
      </c>
      <c r="U36" s="305">
        <v>100</v>
      </c>
      <c r="V36" s="305">
        <v>99.2</v>
      </c>
      <c r="W36" s="305">
        <v>100.2</v>
      </c>
      <c r="X36" s="305">
        <v>102.8</v>
      </c>
      <c r="Y36" s="305">
        <v>100.8</v>
      </c>
      <c r="Z36" s="305">
        <v>101.8</v>
      </c>
      <c r="AA36" s="305">
        <v>97.6</v>
      </c>
      <c r="AB36" s="305">
        <v>102</v>
      </c>
      <c r="AC36" s="305">
        <v>101.7</v>
      </c>
      <c r="AD36" s="305">
        <v>102.1</v>
      </c>
      <c r="AE36" s="305">
        <v>100</v>
      </c>
      <c r="AF36" s="305">
        <v>103.4</v>
      </c>
      <c r="AG36" s="305">
        <v>95.8</v>
      </c>
      <c r="AH36" s="305">
        <v>113.5</v>
      </c>
      <c r="AI36" s="120">
        <v>102</v>
      </c>
      <c r="AJ36" s="131">
        <v>11</v>
      </c>
    </row>
    <row r="37" spans="1:36" ht="17.25" customHeight="1">
      <c r="A37" s="118"/>
      <c r="B37" s="129">
        <v>12</v>
      </c>
      <c r="C37" s="119">
        <v>102.7</v>
      </c>
      <c r="D37" s="305">
        <v>106.3</v>
      </c>
      <c r="E37" s="305">
        <v>109.2</v>
      </c>
      <c r="F37" s="305">
        <v>106.3</v>
      </c>
      <c r="G37" s="305">
        <v>101.4</v>
      </c>
      <c r="H37" s="305">
        <v>102.4</v>
      </c>
      <c r="I37" s="305">
        <v>99.2</v>
      </c>
      <c r="J37" s="305">
        <v>96.1</v>
      </c>
      <c r="K37" s="305">
        <v>97.6</v>
      </c>
      <c r="L37" s="305">
        <v>103.7</v>
      </c>
      <c r="M37" s="305">
        <v>99.4</v>
      </c>
      <c r="N37" s="305">
        <v>100.6</v>
      </c>
      <c r="O37" s="305">
        <v>98.3</v>
      </c>
      <c r="P37" s="305">
        <v>99.2</v>
      </c>
      <c r="Q37" s="305">
        <v>92.4</v>
      </c>
      <c r="R37" s="305">
        <v>100.4</v>
      </c>
      <c r="S37" s="305">
        <v>103.4</v>
      </c>
      <c r="T37" s="305">
        <v>66.2</v>
      </c>
      <c r="U37" s="305">
        <v>100</v>
      </c>
      <c r="V37" s="305">
        <v>99.2</v>
      </c>
      <c r="W37" s="305">
        <v>100.2</v>
      </c>
      <c r="X37" s="305">
        <v>102.8</v>
      </c>
      <c r="Y37" s="305">
        <v>100.9</v>
      </c>
      <c r="Z37" s="305">
        <v>102.5</v>
      </c>
      <c r="AA37" s="305">
        <v>96.7</v>
      </c>
      <c r="AB37" s="305">
        <v>102.1</v>
      </c>
      <c r="AC37" s="305">
        <v>102.1</v>
      </c>
      <c r="AD37" s="305">
        <v>101.4</v>
      </c>
      <c r="AE37" s="305">
        <v>98.9</v>
      </c>
      <c r="AF37" s="305">
        <v>101.4</v>
      </c>
      <c r="AG37" s="305">
        <v>94.9</v>
      </c>
      <c r="AH37" s="305">
        <v>113.5</v>
      </c>
      <c r="AI37" s="120">
        <v>102.1</v>
      </c>
      <c r="AJ37" s="131">
        <v>12</v>
      </c>
    </row>
    <row r="38" spans="1:36" ht="17.25" customHeight="1">
      <c r="A38" s="117"/>
      <c r="B38" s="132">
        <v>4.0999999999999996</v>
      </c>
      <c r="C38" s="119">
        <v>100.9</v>
      </c>
      <c r="D38" s="305">
        <v>102</v>
      </c>
      <c r="E38" s="305">
        <v>109.2</v>
      </c>
      <c r="F38" s="305">
        <v>102</v>
      </c>
      <c r="G38" s="305">
        <v>101.2</v>
      </c>
      <c r="H38" s="305">
        <v>102.3</v>
      </c>
      <c r="I38" s="305">
        <v>98.7</v>
      </c>
      <c r="J38" s="305">
        <v>95</v>
      </c>
      <c r="K38" s="305">
        <v>97.6</v>
      </c>
      <c r="L38" s="305">
        <v>106.8</v>
      </c>
      <c r="M38" s="305">
        <v>99.3</v>
      </c>
      <c r="N38" s="305">
        <v>100.2</v>
      </c>
      <c r="O38" s="305">
        <v>98.6</v>
      </c>
      <c r="P38" s="305">
        <v>99.2</v>
      </c>
      <c r="Q38" s="305">
        <v>92.9</v>
      </c>
      <c r="R38" s="305">
        <v>99.7</v>
      </c>
      <c r="S38" s="305">
        <v>104.2</v>
      </c>
      <c r="T38" s="305">
        <v>66.400000000000006</v>
      </c>
      <c r="U38" s="305">
        <v>100</v>
      </c>
      <c r="V38" s="305">
        <v>99.2</v>
      </c>
      <c r="W38" s="305">
        <v>100.2</v>
      </c>
      <c r="X38" s="305">
        <v>102.8</v>
      </c>
      <c r="Y38" s="305">
        <v>100.5</v>
      </c>
      <c r="Z38" s="305">
        <v>100.7</v>
      </c>
      <c r="AA38" s="305">
        <v>96.2</v>
      </c>
      <c r="AB38" s="305">
        <v>102.3</v>
      </c>
      <c r="AC38" s="305">
        <v>101.8</v>
      </c>
      <c r="AD38" s="305">
        <v>101.9</v>
      </c>
      <c r="AE38" s="305">
        <v>98.9</v>
      </c>
      <c r="AF38" s="305">
        <v>103.2</v>
      </c>
      <c r="AG38" s="305">
        <v>95.8</v>
      </c>
      <c r="AH38" s="305">
        <v>113.5</v>
      </c>
      <c r="AI38" s="120">
        <v>102.1</v>
      </c>
      <c r="AJ38" s="130">
        <v>4.0999999999999996</v>
      </c>
    </row>
    <row r="39" spans="1:36" ht="17.25" customHeight="1">
      <c r="A39" s="125"/>
      <c r="B39" s="132">
        <v>2</v>
      </c>
      <c r="C39" s="119">
        <v>101.3</v>
      </c>
      <c r="D39" s="305">
        <v>103.8</v>
      </c>
      <c r="E39" s="305">
        <v>109.2</v>
      </c>
      <c r="F39" s="305">
        <v>103.8</v>
      </c>
      <c r="G39" s="305">
        <v>100.7</v>
      </c>
      <c r="H39" s="305">
        <v>101.5</v>
      </c>
      <c r="I39" s="305">
        <v>98.7</v>
      </c>
      <c r="J39" s="305">
        <v>94.2</v>
      </c>
      <c r="K39" s="305">
        <v>96.3</v>
      </c>
      <c r="L39" s="305">
        <v>106.8</v>
      </c>
      <c r="M39" s="305">
        <v>99.7</v>
      </c>
      <c r="N39" s="305">
        <v>101.7</v>
      </c>
      <c r="O39" s="305">
        <v>98.2</v>
      </c>
      <c r="P39" s="305">
        <v>99.2</v>
      </c>
      <c r="Q39" s="305">
        <v>93.3</v>
      </c>
      <c r="R39" s="305">
        <v>99.8</v>
      </c>
      <c r="S39" s="305">
        <v>104.9</v>
      </c>
      <c r="T39" s="305">
        <v>66.3</v>
      </c>
      <c r="U39" s="305">
        <v>100</v>
      </c>
      <c r="V39" s="305">
        <v>99.2</v>
      </c>
      <c r="W39" s="305">
        <v>100.2</v>
      </c>
      <c r="X39" s="305">
        <v>102.8</v>
      </c>
      <c r="Y39" s="305">
        <v>100.8</v>
      </c>
      <c r="Z39" s="305">
        <v>103.4</v>
      </c>
      <c r="AA39" s="305">
        <v>94.8</v>
      </c>
      <c r="AB39" s="305">
        <v>102.3</v>
      </c>
      <c r="AC39" s="305">
        <v>102.5</v>
      </c>
      <c r="AD39" s="305">
        <v>101.8</v>
      </c>
      <c r="AE39" s="305">
        <v>98.9</v>
      </c>
      <c r="AF39" s="305">
        <v>102.9</v>
      </c>
      <c r="AG39" s="305">
        <v>95.8</v>
      </c>
      <c r="AH39" s="305">
        <v>113.5</v>
      </c>
      <c r="AI39" s="120">
        <v>102.1</v>
      </c>
      <c r="AJ39" s="131">
        <v>2</v>
      </c>
    </row>
    <row r="40" spans="1:36" ht="17.25" customHeight="1">
      <c r="A40" s="125"/>
      <c r="B40" s="132">
        <v>3</v>
      </c>
      <c r="C40" s="119">
        <v>102.6</v>
      </c>
      <c r="D40" s="305">
        <v>106.7</v>
      </c>
      <c r="E40" s="305">
        <v>109.2</v>
      </c>
      <c r="F40" s="305">
        <v>106.7</v>
      </c>
      <c r="G40" s="305">
        <v>100</v>
      </c>
      <c r="H40" s="305">
        <v>101.2</v>
      </c>
      <c r="I40" s="305">
        <v>97.4</v>
      </c>
      <c r="J40" s="305">
        <v>95.5</v>
      </c>
      <c r="K40" s="305">
        <v>96.3</v>
      </c>
      <c r="L40" s="305">
        <v>106.7</v>
      </c>
      <c r="M40" s="305">
        <v>99.5</v>
      </c>
      <c r="N40" s="305">
        <v>100.6</v>
      </c>
      <c r="O40" s="305">
        <v>98.6</v>
      </c>
      <c r="P40" s="305">
        <v>99.2</v>
      </c>
      <c r="Q40" s="305">
        <v>93.9</v>
      </c>
      <c r="R40" s="305">
        <v>101.1</v>
      </c>
      <c r="S40" s="305">
        <v>105.6</v>
      </c>
      <c r="T40" s="305">
        <v>66.3</v>
      </c>
      <c r="U40" s="305">
        <v>100</v>
      </c>
      <c r="V40" s="305">
        <v>99.2</v>
      </c>
      <c r="W40" s="305">
        <v>101.7</v>
      </c>
      <c r="X40" s="305">
        <v>102.8</v>
      </c>
      <c r="Y40" s="305">
        <v>100.8</v>
      </c>
      <c r="Z40" s="305">
        <v>102.7</v>
      </c>
      <c r="AA40" s="305">
        <v>95.2</v>
      </c>
      <c r="AB40" s="305">
        <v>102.5</v>
      </c>
      <c r="AC40" s="305">
        <v>102.5</v>
      </c>
      <c r="AD40" s="305">
        <v>101.9</v>
      </c>
      <c r="AE40" s="305">
        <v>98.9</v>
      </c>
      <c r="AF40" s="305">
        <v>101.8</v>
      </c>
      <c r="AG40" s="305">
        <v>99.8</v>
      </c>
      <c r="AH40" s="305">
        <v>113.5</v>
      </c>
      <c r="AI40" s="120">
        <v>102.1</v>
      </c>
      <c r="AJ40" s="131">
        <v>3</v>
      </c>
    </row>
    <row r="41" spans="1:36" ht="17.25" customHeight="1">
      <c r="A41" s="125"/>
      <c r="B41" s="132">
        <v>4</v>
      </c>
      <c r="C41" s="119">
        <v>104.7</v>
      </c>
      <c r="D41" s="305">
        <v>106.5</v>
      </c>
      <c r="E41" s="305">
        <v>109.2</v>
      </c>
      <c r="F41" s="305">
        <v>106.5</v>
      </c>
      <c r="G41" s="305">
        <v>106.5</v>
      </c>
      <c r="H41" s="305">
        <v>110.4</v>
      </c>
      <c r="I41" s="305">
        <v>97.5</v>
      </c>
      <c r="J41" s="305">
        <v>93.9</v>
      </c>
      <c r="K41" s="305">
        <v>101.9</v>
      </c>
      <c r="L41" s="305">
        <v>109.5</v>
      </c>
      <c r="M41" s="305">
        <v>99.1</v>
      </c>
      <c r="N41" s="305">
        <v>101.7</v>
      </c>
      <c r="O41" s="305">
        <v>98.7</v>
      </c>
      <c r="P41" s="305">
        <v>97.9</v>
      </c>
      <c r="Q41" s="305">
        <v>93.6</v>
      </c>
      <c r="R41" s="305">
        <v>100.1</v>
      </c>
      <c r="S41" s="305">
        <v>105.4</v>
      </c>
      <c r="T41" s="305">
        <v>66.2</v>
      </c>
      <c r="U41" s="305">
        <v>100.3</v>
      </c>
      <c r="V41" s="305">
        <v>99.4</v>
      </c>
      <c r="W41" s="305">
        <v>104.3</v>
      </c>
      <c r="X41" s="305">
        <v>102.8</v>
      </c>
      <c r="Y41" s="305">
        <v>101.6</v>
      </c>
      <c r="Z41" s="305">
        <v>104</v>
      </c>
      <c r="AA41" s="305">
        <v>96.8</v>
      </c>
      <c r="AB41" s="305">
        <v>102.6</v>
      </c>
      <c r="AC41" s="305">
        <v>103</v>
      </c>
      <c r="AD41" s="305">
        <v>102.1</v>
      </c>
      <c r="AE41" s="305">
        <v>98.9</v>
      </c>
      <c r="AF41" s="305">
        <v>102.7</v>
      </c>
      <c r="AG41" s="305">
        <v>99.8</v>
      </c>
      <c r="AH41" s="305">
        <v>113.5</v>
      </c>
      <c r="AI41" s="120">
        <v>102.1</v>
      </c>
      <c r="AJ41" s="131">
        <v>4</v>
      </c>
    </row>
    <row r="42" spans="1:36" ht="17.25" customHeight="1">
      <c r="A42" s="125"/>
      <c r="B42" s="132">
        <v>5</v>
      </c>
      <c r="C42" s="119">
        <v>104.3</v>
      </c>
      <c r="D42" s="305">
        <v>105.7</v>
      </c>
      <c r="E42" s="305">
        <v>109.2</v>
      </c>
      <c r="F42" s="305">
        <v>105.7</v>
      </c>
      <c r="G42" s="305">
        <v>106.3</v>
      </c>
      <c r="H42" s="305">
        <v>110.4</v>
      </c>
      <c r="I42" s="305">
        <v>96.9</v>
      </c>
      <c r="J42" s="305">
        <v>93.8</v>
      </c>
      <c r="K42" s="305">
        <v>101.9</v>
      </c>
      <c r="L42" s="305">
        <v>109.5</v>
      </c>
      <c r="M42" s="305">
        <v>99.1</v>
      </c>
      <c r="N42" s="305">
        <v>101.3</v>
      </c>
      <c r="O42" s="305">
        <v>99.2</v>
      </c>
      <c r="P42" s="305">
        <v>97.9</v>
      </c>
      <c r="Q42" s="305">
        <v>93.1</v>
      </c>
      <c r="R42" s="305">
        <v>100.7</v>
      </c>
      <c r="S42" s="305">
        <v>104.5</v>
      </c>
      <c r="T42" s="305">
        <v>66.2</v>
      </c>
      <c r="U42" s="305">
        <v>100.3</v>
      </c>
      <c r="V42" s="305">
        <v>99.4</v>
      </c>
      <c r="W42" s="305">
        <v>104.3</v>
      </c>
      <c r="X42" s="305">
        <v>102.8</v>
      </c>
      <c r="Y42" s="305">
        <v>102.2</v>
      </c>
      <c r="Z42" s="305">
        <v>103</v>
      </c>
      <c r="AA42" s="305">
        <v>98.8</v>
      </c>
      <c r="AB42" s="305">
        <v>102.6</v>
      </c>
      <c r="AC42" s="305">
        <v>103.3</v>
      </c>
      <c r="AD42" s="305">
        <v>101.9</v>
      </c>
      <c r="AE42" s="305">
        <v>98.9</v>
      </c>
      <c r="AF42" s="305">
        <v>102.3</v>
      </c>
      <c r="AG42" s="305">
        <v>98.9</v>
      </c>
      <c r="AH42" s="305">
        <v>113.5</v>
      </c>
      <c r="AI42" s="120">
        <v>102.1</v>
      </c>
      <c r="AJ42" s="131">
        <v>5</v>
      </c>
    </row>
    <row r="43" spans="1:36" ht="17.25" customHeight="1">
      <c r="A43" s="125"/>
      <c r="B43" s="132">
        <v>6</v>
      </c>
      <c r="C43" s="119">
        <v>104.2</v>
      </c>
      <c r="D43" s="305">
        <v>105.4</v>
      </c>
      <c r="E43" s="305">
        <v>109.2</v>
      </c>
      <c r="F43" s="305">
        <v>105.4</v>
      </c>
      <c r="G43" s="305">
        <v>106.1</v>
      </c>
      <c r="H43" s="305">
        <v>109.8</v>
      </c>
      <c r="I43" s="305">
        <v>97.6</v>
      </c>
      <c r="J43" s="305">
        <v>94.4</v>
      </c>
      <c r="K43" s="305">
        <v>101.9</v>
      </c>
      <c r="L43" s="305">
        <v>109.5</v>
      </c>
      <c r="M43" s="305">
        <v>99</v>
      </c>
      <c r="N43" s="305">
        <v>100.9</v>
      </c>
      <c r="O43" s="305">
        <v>99.1</v>
      </c>
      <c r="P43" s="305">
        <v>97.9</v>
      </c>
      <c r="Q43" s="305">
        <v>93.7</v>
      </c>
      <c r="R43" s="305">
        <v>99.8</v>
      </c>
      <c r="S43" s="305">
        <v>105.5</v>
      </c>
      <c r="T43" s="305">
        <v>66.2</v>
      </c>
      <c r="U43" s="305">
        <v>100.6</v>
      </c>
      <c r="V43" s="305">
        <v>99.8</v>
      </c>
      <c r="W43" s="305">
        <v>104.3</v>
      </c>
      <c r="X43" s="305">
        <v>102.8</v>
      </c>
      <c r="Y43" s="305">
        <v>101.6</v>
      </c>
      <c r="Z43" s="305">
        <v>103.1</v>
      </c>
      <c r="AA43" s="305">
        <v>98.2</v>
      </c>
      <c r="AB43" s="305">
        <v>102.5</v>
      </c>
      <c r="AC43" s="305">
        <v>102.5</v>
      </c>
      <c r="AD43" s="305">
        <v>101.9</v>
      </c>
      <c r="AE43" s="305">
        <v>98.9</v>
      </c>
      <c r="AF43" s="305">
        <v>102.3</v>
      </c>
      <c r="AG43" s="305">
        <v>98.9</v>
      </c>
      <c r="AH43" s="305">
        <v>113.5</v>
      </c>
      <c r="AI43" s="120">
        <v>102.1</v>
      </c>
      <c r="AJ43" s="131">
        <v>6</v>
      </c>
    </row>
    <row r="44" spans="1:36" ht="17.25" customHeight="1">
      <c r="A44" s="125"/>
      <c r="B44" s="132">
        <v>7</v>
      </c>
      <c r="C44" s="119">
        <v>102.5</v>
      </c>
      <c r="D44" s="305">
        <v>104.1</v>
      </c>
      <c r="E44" s="305">
        <v>109.2</v>
      </c>
      <c r="F44" s="305">
        <v>104.1</v>
      </c>
      <c r="G44" s="305">
        <v>102.8</v>
      </c>
      <c r="H44" s="305">
        <v>105.6</v>
      </c>
      <c r="I44" s="305">
        <v>96.4</v>
      </c>
      <c r="J44" s="305">
        <v>94.4</v>
      </c>
      <c r="K44" s="305">
        <v>100.3</v>
      </c>
      <c r="L44" s="305">
        <v>109.5</v>
      </c>
      <c r="M44" s="305">
        <v>99.2</v>
      </c>
      <c r="N44" s="305">
        <v>101.7</v>
      </c>
      <c r="O44" s="305">
        <v>98.8</v>
      </c>
      <c r="P44" s="305">
        <v>97.9</v>
      </c>
      <c r="Q44" s="305">
        <v>94.9</v>
      </c>
      <c r="R44" s="305">
        <v>102</v>
      </c>
      <c r="S44" s="305">
        <v>105.3</v>
      </c>
      <c r="T44" s="305">
        <v>70.3</v>
      </c>
      <c r="U44" s="305">
        <v>100.6</v>
      </c>
      <c r="V44" s="305">
        <v>99.8</v>
      </c>
      <c r="W44" s="305">
        <v>104.3</v>
      </c>
      <c r="X44" s="305">
        <v>102.8</v>
      </c>
      <c r="Y44" s="305">
        <v>102.3</v>
      </c>
      <c r="Z44" s="305">
        <v>103.8</v>
      </c>
      <c r="AA44" s="305">
        <v>97.9</v>
      </c>
      <c r="AB44" s="305">
        <v>102.5</v>
      </c>
      <c r="AC44" s="305">
        <v>103.9</v>
      </c>
      <c r="AD44" s="305">
        <v>102.3</v>
      </c>
      <c r="AE44" s="305">
        <v>98.9</v>
      </c>
      <c r="AF44" s="305">
        <v>102.5</v>
      </c>
      <c r="AG44" s="305">
        <v>103.5</v>
      </c>
      <c r="AH44" s="305">
        <v>113.5</v>
      </c>
      <c r="AI44" s="120">
        <v>102.1</v>
      </c>
      <c r="AJ44" s="131">
        <v>7</v>
      </c>
    </row>
    <row r="45" spans="1:36" ht="17.25" customHeight="1">
      <c r="A45" s="125"/>
      <c r="B45" s="132">
        <v>8</v>
      </c>
      <c r="C45" s="119">
        <v>102.4</v>
      </c>
      <c r="D45" s="305">
        <v>103.3</v>
      </c>
      <c r="E45" s="305">
        <v>109.2</v>
      </c>
      <c r="F45" s="305">
        <v>103.2</v>
      </c>
      <c r="G45" s="305">
        <v>101.9</v>
      </c>
      <c r="H45" s="305">
        <v>103.2</v>
      </c>
      <c r="I45" s="305">
        <v>98.8</v>
      </c>
      <c r="J45" s="305">
        <v>98.4</v>
      </c>
      <c r="K45" s="305">
        <v>100.3</v>
      </c>
      <c r="L45" s="305">
        <v>109.5</v>
      </c>
      <c r="M45" s="305">
        <v>99.1</v>
      </c>
      <c r="N45" s="305">
        <v>101.9</v>
      </c>
      <c r="O45" s="305">
        <v>98.4</v>
      </c>
      <c r="P45" s="305">
        <v>97.9</v>
      </c>
      <c r="Q45" s="305">
        <v>94.8</v>
      </c>
      <c r="R45" s="305">
        <v>104.2</v>
      </c>
      <c r="S45" s="305">
        <v>105.2</v>
      </c>
      <c r="T45" s="305">
        <v>70.099999999999994</v>
      </c>
      <c r="U45" s="305">
        <v>100.6</v>
      </c>
      <c r="V45" s="305">
        <v>99.8</v>
      </c>
      <c r="W45" s="305">
        <v>104.3</v>
      </c>
      <c r="X45" s="305">
        <v>102.8</v>
      </c>
      <c r="Y45" s="305">
        <v>103.4</v>
      </c>
      <c r="Z45" s="305">
        <v>104.8</v>
      </c>
      <c r="AA45" s="305">
        <v>98.3</v>
      </c>
      <c r="AB45" s="305">
        <v>102.5</v>
      </c>
      <c r="AC45" s="305">
        <v>105.6</v>
      </c>
      <c r="AD45" s="305">
        <v>102.4</v>
      </c>
      <c r="AE45" s="305">
        <v>98.9</v>
      </c>
      <c r="AF45" s="305">
        <v>102.9</v>
      </c>
      <c r="AG45" s="305">
        <v>103.6</v>
      </c>
      <c r="AH45" s="305">
        <v>113.5</v>
      </c>
      <c r="AI45" s="120">
        <v>102.1</v>
      </c>
      <c r="AJ45" s="131">
        <v>8</v>
      </c>
    </row>
    <row r="46" spans="1:36" ht="17.25" customHeight="1">
      <c r="A46" s="125"/>
      <c r="B46" s="132">
        <v>9</v>
      </c>
      <c r="C46" s="119">
        <v>104.2</v>
      </c>
      <c r="D46" s="305">
        <v>103.2</v>
      </c>
      <c r="E46" s="305">
        <v>109.2</v>
      </c>
      <c r="F46" s="305">
        <v>103.2</v>
      </c>
      <c r="G46" s="305">
        <v>107.3</v>
      </c>
      <c r="H46" s="305">
        <v>109.9</v>
      </c>
      <c r="I46" s="305">
        <v>101.2</v>
      </c>
      <c r="J46" s="305">
        <v>99.2</v>
      </c>
      <c r="K46" s="305">
        <v>103</v>
      </c>
      <c r="L46" s="305">
        <v>109.5</v>
      </c>
      <c r="M46" s="305">
        <v>98.6</v>
      </c>
      <c r="N46" s="305">
        <v>102.6</v>
      </c>
      <c r="O46" s="305">
        <v>94.7</v>
      </c>
      <c r="P46" s="305">
        <v>97.9</v>
      </c>
      <c r="Q46" s="305">
        <v>94.6</v>
      </c>
      <c r="R46" s="305">
        <v>100.7</v>
      </c>
      <c r="S46" s="305">
        <v>105.1</v>
      </c>
      <c r="T46" s="305">
        <v>70</v>
      </c>
      <c r="U46" s="305">
        <v>100.6</v>
      </c>
      <c r="V46" s="305">
        <v>99.8</v>
      </c>
      <c r="W46" s="305">
        <v>104.3</v>
      </c>
      <c r="X46" s="305">
        <v>102.8</v>
      </c>
      <c r="Y46" s="305">
        <v>103.4</v>
      </c>
      <c r="Z46" s="305">
        <v>104.7</v>
      </c>
      <c r="AA46" s="305">
        <v>102.5</v>
      </c>
      <c r="AB46" s="305">
        <v>102.6</v>
      </c>
      <c r="AC46" s="305">
        <v>103.8</v>
      </c>
      <c r="AD46" s="305">
        <v>102.6</v>
      </c>
      <c r="AE46" s="305">
        <v>98.9</v>
      </c>
      <c r="AF46" s="305">
        <v>103.6</v>
      </c>
      <c r="AG46" s="305">
        <v>103.6</v>
      </c>
      <c r="AH46" s="305">
        <v>113.5</v>
      </c>
      <c r="AI46" s="120">
        <v>102.1</v>
      </c>
      <c r="AJ46" s="131">
        <v>9</v>
      </c>
    </row>
    <row r="47" spans="1:36" ht="17.25" customHeight="1">
      <c r="A47" s="125"/>
      <c r="B47" s="133">
        <v>10</v>
      </c>
      <c r="C47" s="119">
        <v>105.8</v>
      </c>
      <c r="D47" s="305">
        <v>105.2</v>
      </c>
      <c r="E47" s="305">
        <v>109.2</v>
      </c>
      <c r="F47" s="305">
        <v>105.2</v>
      </c>
      <c r="G47" s="305">
        <v>107.6</v>
      </c>
      <c r="H47" s="305">
        <v>110.3</v>
      </c>
      <c r="I47" s="305">
        <v>101.2</v>
      </c>
      <c r="J47" s="305">
        <v>102.8</v>
      </c>
      <c r="K47" s="305">
        <v>105.1</v>
      </c>
      <c r="L47" s="305">
        <v>109.5</v>
      </c>
      <c r="M47" s="305">
        <v>99.1</v>
      </c>
      <c r="N47" s="305">
        <v>101.7</v>
      </c>
      <c r="O47" s="305">
        <v>96.4</v>
      </c>
      <c r="P47" s="305">
        <v>98.8</v>
      </c>
      <c r="Q47" s="305">
        <v>94.4</v>
      </c>
      <c r="R47" s="305">
        <v>100.9</v>
      </c>
      <c r="S47" s="305">
        <v>104.7</v>
      </c>
      <c r="T47" s="305">
        <v>70.400000000000006</v>
      </c>
      <c r="U47" s="305">
        <v>100.6</v>
      </c>
      <c r="V47" s="305">
        <v>99.8</v>
      </c>
      <c r="W47" s="305">
        <v>104.3</v>
      </c>
      <c r="X47" s="305">
        <v>102.8</v>
      </c>
      <c r="Y47" s="305">
        <v>102.5</v>
      </c>
      <c r="Z47" s="305">
        <v>106.7</v>
      </c>
      <c r="AA47" s="305">
        <v>103.7</v>
      </c>
      <c r="AB47" s="305">
        <v>102.8</v>
      </c>
      <c r="AC47" s="305">
        <v>101.3</v>
      </c>
      <c r="AD47" s="305">
        <v>102.8</v>
      </c>
      <c r="AE47" s="305">
        <v>98.9</v>
      </c>
      <c r="AF47" s="305">
        <v>103.5</v>
      </c>
      <c r="AG47" s="305">
        <v>105.1</v>
      </c>
      <c r="AH47" s="305">
        <v>113.9</v>
      </c>
      <c r="AI47" s="120">
        <v>102.2</v>
      </c>
      <c r="AJ47" s="131">
        <v>10</v>
      </c>
    </row>
    <row r="48" spans="1:36" ht="17.25" customHeight="1">
      <c r="A48" s="125"/>
      <c r="B48" s="133">
        <v>11</v>
      </c>
      <c r="C48" s="119">
        <v>106.2</v>
      </c>
      <c r="D48" s="305">
        <v>105</v>
      </c>
      <c r="E48" s="305">
        <v>109.2</v>
      </c>
      <c r="F48" s="305">
        <v>105</v>
      </c>
      <c r="G48" s="305">
        <v>107.6</v>
      </c>
      <c r="H48" s="305">
        <v>109</v>
      </c>
      <c r="I48" s="305">
        <v>104.4</v>
      </c>
      <c r="J48" s="305">
        <v>104</v>
      </c>
      <c r="K48" s="305">
        <v>107.8</v>
      </c>
      <c r="L48" s="305">
        <v>110</v>
      </c>
      <c r="M48" s="305">
        <v>100.1</v>
      </c>
      <c r="N48" s="305">
        <v>102.8</v>
      </c>
      <c r="O48" s="305">
        <v>99.9</v>
      </c>
      <c r="P48" s="305">
        <v>98.8</v>
      </c>
      <c r="Q48" s="305">
        <v>94.7</v>
      </c>
      <c r="R48" s="305">
        <v>100.6</v>
      </c>
      <c r="S48" s="305">
        <v>104.9</v>
      </c>
      <c r="T48" s="305">
        <v>71.099999999999994</v>
      </c>
      <c r="U48" s="305">
        <v>100.6</v>
      </c>
      <c r="V48" s="305">
        <v>99.8</v>
      </c>
      <c r="W48" s="305">
        <v>104.3</v>
      </c>
      <c r="X48" s="305">
        <v>102.8</v>
      </c>
      <c r="Y48" s="305">
        <v>101.4</v>
      </c>
      <c r="Z48" s="305">
        <v>105.6</v>
      </c>
      <c r="AA48" s="305">
        <v>103.6</v>
      </c>
      <c r="AB48" s="305">
        <v>102.8</v>
      </c>
      <c r="AC48" s="305">
        <v>99.5</v>
      </c>
      <c r="AD48" s="305">
        <v>102.6</v>
      </c>
      <c r="AE48" s="305">
        <v>98.9</v>
      </c>
      <c r="AF48" s="305">
        <v>102.8</v>
      </c>
      <c r="AG48" s="305">
        <v>105.5</v>
      </c>
      <c r="AH48" s="305">
        <v>114.2</v>
      </c>
      <c r="AI48" s="120">
        <v>102.2</v>
      </c>
      <c r="AJ48" s="131">
        <v>11</v>
      </c>
    </row>
    <row r="49" spans="1:36" ht="17.25" customHeight="1">
      <c r="A49" s="125"/>
      <c r="B49" s="133">
        <v>12</v>
      </c>
      <c r="C49" s="119">
        <v>105.5</v>
      </c>
      <c r="D49" s="305">
        <v>104.3</v>
      </c>
      <c r="E49" s="305">
        <v>109.2</v>
      </c>
      <c r="F49" s="305">
        <v>104.3</v>
      </c>
      <c r="G49" s="305">
        <v>106.1</v>
      </c>
      <c r="H49" s="305">
        <v>106.7</v>
      </c>
      <c r="I49" s="305">
        <v>104.8</v>
      </c>
      <c r="J49" s="305">
        <v>104.7</v>
      </c>
      <c r="K49" s="305">
        <v>107.8</v>
      </c>
      <c r="L49" s="305">
        <v>110</v>
      </c>
      <c r="M49" s="305">
        <v>100</v>
      </c>
      <c r="N49" s="305">
        <v>102.3</v>
      </c>
      <c r="O49" s="305">
        <v>99.8</v>
      </c>
      <c r="P49" s="305">
        <v>98.8</v>
      </c>
      <c r="Q49" s="305">
        <v>95</v>
      </c>
      <c r="R49" s="305">
        <v>101.1</v>
      </c>
      <c r="S49" s="305">
        <v>105.2</v>
      </c>
      <c r="T49" s="305">
        <v>71</v>
      </c>
      <c r="U49" s="305">
        <v>100.6</v>
      </c>
      <c r="V49" s="305">
        <v>99.8</v>
      </c>
      <c r="W49" s="305">
        <v>104.3</v>
      </c>
      <c r="X49" s="305">
        <v>102.8</v>
      </c>
      <c r="Y49" s="305">
        <v>101.5</v>
      </c>
      <c r="Z49" s="305">
        <v>106.1</v>
      </c>
      <c r="AA49" s="305">
        <v>102.8</v>
      </c>
      <c r="AB49" s="305">
        <v>102.8</v>
      </c>
      <c r="AC49" s="305">
        <v>100</v>
      </c>
      <c r="AD49" s="305">
        <v>102.7</v>
      </c>
      <c r="AE49" s="305">
        <v>99</v>
      </c>
      <c r="AF49" s="305">
        <v>102.7</v>
      </c>
      <c r="AG49" s="305">
        <v>105.5</v>
      </c>
      <c r="AH49" s="305">
        <v>114.2</v>
      </c>
      <c r="AI49" s="120">
        <v>102.3</v>
      </c>
      <c r="AJ49" s="131">
        <v>12</v>
      </c>
    </row>
    <row r="50" spans="1:36" ht="17.25" customHeight="1">
      <c r="A50" s="118"/>
      <c r="B50" s="134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7"/>
      <c r="AJ50" s="135"/>
    </row>
    <row r="51" spans="1:36" ht="17.25" customHeight="1">
      <c r="A51" s="535" t="s">
        <v>215</v>
      </c>
      <c r="B51" s="55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7"/>
      <c r="AJ51" s="302" t="s">
        <v>215</v>
      </c>
    </row>
    <row r="52" spans="1:36" ht="17.25" customHeight="1">
      <c r="A52" s="535" t="s">
        <v>472</v>
      </c>
      <c r="B52" s="55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7"/>
      <c r="AJ52" s="302" t="s">
        <v>472</v>
      </c>
    </row>
    <row r="53" spans="1:36" ht="17.25" customHeight="1">
      <c r="A53" s="117" t="s">
        <v>372</v>
      </c>
      <c r="B53" s="132">
        <v>4.0999999999999996</v>
      </c>
      <c r="C53" s="136">
        <v>0.5</v>
      </c>
      <c r="D53" s="136">
        <v>0.4</v>
      </c>
      <c r="E53" s="136">
        <v>4.7</v>
      </c>
      <c r="F53" s="136">
        <v>0.4</v>
      </c>
      <c r="G53" s="136">
        <v>2.2999999999999998</v>
      </c>
      <c r="H53" s="136">
        <v>3.6</v>
      </c>
      <c r="I53" s="136">
        <v>-0.7</v>
      </c>
      <c r="J53" s="136">
        <v>-4.5999999999999996</v>
      </c>
      <c r="K53" s="136">
        <v>-0.9</v>
      </c>
      <c r="L53" s="136">
        <v>4.3</v>
      </c>
      <c r="M53" s="136">
        <v>-0.2</v>
      </c>
      <c r="N53" s="136">
        <v>-0.1</v>
      </c>
      <c r="O53" s="136">
        <v>0.6</v>
      </c>
      <c r="P53" s="136">
        <v>-0.6</v>
      </c>
      <c r="Q53" s="136">
        <v>-7.3</v>
      </c>
      <c r="R53" s="136">
        <v>0.5</v>
      </c>
      <c r="S53" s="136">
        <v>4.0999999999999996</v>
      </c>
      <c r="T53" s="136">
        <v>-33.9</v>
      </c>
      <c r="U53" s="136">
        <v>2.2000000000000002</v>
      </c>
      <c r="V53" s="136">
        <v>2.1</v>
      </c>
      <c r="W53" s="136">
        <v>0</v>
      </c>
      <c r="X53" s="136">
        <v>2.8</v>
      </c>
      <c r="Y53" s="136">
        <v>-0.3</v>
      </c>
      <c r="Z53" s="136">
        <v>3</v>
      </c>
      <c r="AA53" s="136">
        <v>-3.4</v>
      </c>
      <c r="AB53" s="136">
        <v>2.1</v>
      </c>
      <c r="AC53" s="136">
        <v>0</v>
      </c>
      <c r="AD53" s="136">
        <v>0.9</v>
      </c>
      <c r="AE53" s="136">
        <v>-1.1000000000000001</v>
      </c>
      <c r="AF53" s="136">
        <v>1.6</v>
      </c>
      <c r="AG53" s="136">
        <v>-0.3</v>
      </c>
      <c r="AH53" s="136">
        <v>6.3</v>
      </c>
      <c r="AI53" s="136">
        <v>0.7</v>
      </c>
      <c r="AJ53" s="130" t="s">
        <v>491</v>
      </c>
    </row>
    <row r="54" spans="1:36" ht="17.25" customHeight="1">
      <c r="A54" s="125"/>
      <c r="B54" s="132">
        <v>2</v>
      </c>
      <c r="C54" s="136">
        <v>2.4</v>
      </c>
      <c r="D54" s="136">
        <v>3.7</v>
      </c>
      <c r="E54" s="136">
        <v>4.7</v>
      </c>
      <c r="F54" s="136">
        <v>3.7</v>
      </c>
      <c r="G54" s="136">
        <v>5.8</v>
      </c>
      <c r="H54" s="136">
        <v>8.6999999999999993</v>
      </c>
      <c r="I54" s="136">
        <v>-0.6</v>
      </c>
      <c r="J54" s="136">
        <v>-6.9</v>
      </c>
      <c r="K54" s="136">
        <v>-1.9</v>
      </c>
      <c r="L54" s="136">
        <v>4.3</v>
      </c>
      <c r="M54" s="136">
        <v>0</v>
      </c>
      <c r="N54" s="136">
        <v>1.3</v>
      </c>
      <c r="O54" s="136">
        <v>0</v>
      </c>
      <c r="P54" s="136">
        <v>-0.6</v>
      </c>
      <c r="Q54" s="136">
        <v>-7.1</v>
      </c>
      <c r="R54" s="136">
        <v>0.7</v>
      </c>
      <c r="S54" s="136">
        <v>4.2</v>
      </c>
      <c r="T54" s="136">
        <v>-33.799999999999997</v>
      </c>
      <c r="U54" s="136">
        <v>2.4</v>
      </c>
      <c r="V54" s="136">
        <v>2.2999999999999998</v>
      </c>
      <c r="W54" s="136">
        <v>0</v>
      </c>
      <c r="X54" s="136">
        <v>2.8</v>
      </c>
      <c r="Y54" s="136">
        <v>-0.6</v>
      </c>
      <c r="Z54" s="136">
        <v>5</v>
      </c>
      <c r="AA54" s="136">
        <v>-7.8</v>
      </c>
      <c r="AB54" s="136">
        <v>2</v>
      </c>
      <c r="AC54" s="136">
        <v>1</v>
      </c>
      <c r="AD54" s="136">
        <v>1.2</v>
      </c>
      <c r="AE54" s="136">
        <v>-1.1000000000000001</v>
      </c>
      <c r="AF54" s="136">
        <v>2.8</v>
      </c>
      <c r="AG54" s="136">
        <v>-0.2</v>
      </c>
      <c r="AH54" s="136">
        <v>6.3</v>
      </c>
      <c r="AI54" s="136">
        <v>0.7</v>
      </c>
      <c r="AJ54" s="131" t="s">
        <v>315</v>
      </c>
    </row>
    <row r="55" spans="1:36" ht="17.25" customHeight="1">
      <c r="A55" s="125"/>
      <c r="B55" s="132">
        <v>3</v>
      </c>
      <c r="C55" s="136">
        <v>1.5</v>
      </c>
      <c r="D55" s="136">
        <v>3.6</v>
      </c>
      <c r="E55" s="136">
        <v>4.7</v>
      </c>
      <c r="F55" s="136">
        <v>3.6</v>
      </c>
      <c r="G55" s="136">
        <v>2.1</v>
      </c>
      <c r="H55" s="136">
        <v>3.9</v>
      </c>
      <c r="I55" s="136">
        <v>-2.1</v>
      </c>
      <c r="J55" s="136">
        <v>-6.1</v>
      </c>
      <c r="K55" s="136">
        <v>-2.8</v>
      </c>
      <c r="L55" s="136">
        <v>4.0999999999999996</v>
      </c>
      <c r="M55" s="136">
        <v>-1.5</v>
      </c>
      <c r="N55" s="136">
        <v>-3.6</v>
      </c>
      <c r="O55" s="136">
        <v>-0.6</v>
      </c>
      <c r="P55" s="136">
        <v>-0.6</v>
      </c>
      <c r="Q55" s="136">
        <v>-6.9</v>
      </c>
      <c r="R55" s="136">
        <v>0.5</v>
      </c>
      <c r="S55" s="136">
        <v>3.4</v>
      </c>
      <c r="T55" s="136">
        <v>-32.4</v>
      </c>
      <c r="U55" s="136">
        <v>2.4</v>
      </c>
      <c r="V55" s="136">
        <v>2.2999999999999998</v>
      </c>
      <c r="W55" s="136">
        <v>1.5</v>
      </c>
      <c r="X55" s="136">
        <v>2.8</v>
      </c>
      <c r="Y55" s="136">
        <v>-0.7</v>
      </c>
      <c r="Z55" s="136">
        <v>5.2</v>
      </c>
      <c r="AA55" s="136">
        <v>-7.9</v>
      </c>
      <c r="AB55" s="136">
        <v>2</v>
      </c>
      <c r="AC55" s="136">
        <v>0.9</v>
      </c>
      <c r="AD55" s="136">
        <v>0.5</v>
      </c>
      <c r="AE55" s="136">
        <v>-1.1000000000000001</v>
      </c>
      <c r="AF55" s="136">
        <v>-0.1</v>
      </c>
      <c r="AG55" s="136">
        <v>1.1000000000000001</v>
      </c>
      <c r="AH55" s="136">
        <v>6.3</v>
      </c>
      <c r="AI55" s="136">
        <v>0.7</v>
      </c>
      <c r="AJ55" s="131" t="s">
        <v>316</v>
      </c>
    </row>
    <row r="56" spans="1:36" ht="17.25" customHeight="1">
      <c r="A56" s="125"/>
      <c r="B56" s="132">
        <v>4</v>
      </c>
      <c r="C56" s="136">
        <v>3</v>
      </c>
      <c r="D56" s="136">
        <v>4.4000000000000004</v>
      </c>
      <c r="E56" s="136">
        <v>4.7</v>
      </c>
      <c r="F56" s="136">
        <v>4.4000000000000004</v>
      </c>
      <c r="G56" s="136">
        <v>5</v>
      </c>
      <c r="H56" s="136">
        <v>7.9</v>
      </c>
      <c r="I56" s="136">
        <v>-1.8</v>
      </c>
      <c r="J56" s="136">
        <v>-7.6</v>
      </c>
      <c r="K56" s="136">
        <v>4.0999999999999996</v>
      </c>
      <c r="L56" s="136">
        <v>5.8</v>
      </c>
      <c r="M56" s="136">
        <v>-1.3</v>
      </c>
      <c r="N56" s="136">
        <v>-0.8</v>
      </c>
      <c r="O56" s="136">
        <v>-0.8</v>
      </c>
      <c r="P56" s="136">
        <v>-1.7</v>
      </c>
      <c r="Q56" s="136">
        <v>-0.1</v>
      </c>
      <c r="R56" s="136">
        <v>0.9</v>
      </c>
      <c r="S56" s="136">
        <v>3.3</v>
      </c>
      <c r="T56" s="136">
        <v>-10.9</v>
      </c>
      <c r="U56" s="136">
        <v>1.8</v>
      </c>
      <c r="V56" s="136">
        <v>2.2999999999999998</v>
      </c>
      <c r="W56" s="136">
        <v>4.0999999999999996</v>
      </c>
      <c r="X56" s="136">
        <v>0</v>
      </c>
      <c r="Y56" s="136">
        <v>0.1</v>
      </c>
      <c r="Z56" s="136">
        <v>5.6</v>
      </c>
      <c r="AA56" s="136">
        <v>-5.2</v>
      </c>
      <c r="AB56" s="136">
        <v>1.9</v>
      </c>
      <c r="AC56" s="136">
        <v>1</v>
      </c>
      <c r="AD56" s="136">
        <v>0.6</v>
      </c>
      <c r="AE56" s="136">
        <v>-1.1000000000000001</v>
      </c>
      <c r="AF56" s="136">
        <v>1</v>
      </c>
      <c r="AG56" s="136">
        <v>1</v>
      </c>
      <c r="AH56" s="136">
        <v>6.3</v>
      </c>
      <c r="AI56" s="136">
        <v>0.2</v>
      </c>
      <c r="AJ56" s="131" t="s">
        <v>258</v>
      </c>
    </row>
    <row r="57" spans="1:36" ht="17.25" customHeight="1">
      <c r="A57" s="125"/>
      <c r="B57" s="132">
        <v>5</v>
      </c>
      <c r="C57" s="136">
        <v>2.1</v>
      </c>
      <c r="D57" s="136">
        <v>3.4</v>
      </c>
      <c r="E57" s="136">
        <v>4.7</v>
      </c>
      <c r="F57" s="136">
        <v>3.3</v>
      </c>
      <c r="G57" s="136">
        <v>3.9</v>
      </c>
      <c r="H57" s="136">
        <v>6.8</v>
      </c>
      <c r="I57" s="136">
        <v>-3.1</v>
      </c>
      <c r="J57" s="136">
        <v>-7.7</v>
      </c>
      <c r="K57" s="136">
        <v>3.1</v>
      </c>
      <c r="L57" s="136">
        <v>5.8</v>
      </c>
      <c r="M57" s="136">
        <v>-1</v>
      </c>
      <c r="N57" s="136">
        <v>-0.5</v>
      </c>
      <c r="O57" s="136">
        <v>-0.1</v>
      </c>
      <c r="P57" s="136">
        <v>-1.7</v>
      </c>
      <c r="Q57" s="136">
        <v>-0.8</v>
      </c>
      <c r="R57" s="136">
        <v>-0.3</v>
      </c>
      <c r="S57" s="136">
        <v>2.7</v>
      </c>
      <c r="T57" s="136">
        <v>-11.4</v>
      </c>
      <c r="U57" s="136">
        <v>0.6</v>
      </c>
      <c r="V57" s="136">
        <v>0.6</v>
      </c>
      <c r="W57" s="136">
        <v>4.0999999999999996</v>
      </c>
      <c r="X57" s="136">
        <v>0</v>
      </c>
      <c r="Y57" s="136">
        <v>0.7</v>
      </c>
      <c r="Z57" s="136">
        <v>4.5999999999999996</v>
      </c>
      <c r="AA57" s="136">
        <v>-1.7</v>
      </c>
      <c r="AB57" s="136">
        <v>1.9</v>
      </c>
      <c r="AC57" s="136">
        <v>0.9</v>
      </c>
      <c r="AD57" s="136">
        <v>0.1</v>
      </c>
      <c r="AE57" s="136">
        <v>-1.1000000000000001</v>
      </c>
      <c r="AF57" s="136">
        <v>-0.8</v>
      </c>
      <c r="AG57" s="136">
        <v>0.4</v>
      </c>
      <c r="AH57" s="136">
        <v>6.3</v>
      </c>
      <c r="AI57" s="136">
        <v>0.2</v>
      </c>
      <c r="AJ57" s="131" t="s">
        <v>431</v>
      </c>
    </row>
    <row r="58" spans="1:36" ht="17.25" customHeight="1">
      <c r="A58" s="125"/>
      <c r="B58" s="132">
        <v>6</v>
      </c>
      <c r="C58" s="136">
        <v>3.5</v>
      </c>
      <c r="D58" s="136">
        <v>3.4</v>
      </c>
      <c r="E58" s="136">
        <v>4.7</v>
      </c>
      <c r="F58" s="136">
        <v>3.4</v>
      </c>
      <c r="G58" s="136">
        <v>5.6</v>
      </c>
      <c r="H58" s="136">
        <v>9</v>
      </c>
      <c r="I58" s="136">
        <v>-2.2999999999999998</v>
      </c>
      <c r="J58" s="136">
        <v>-2</v>
      </c>
      <c r="K58" s="136">
        <v>3.1</v>
      </c>
      <c r="L58" s="136">
        <v>5.8</v>
      </c>
      <c r="M58" s="136">
        <v>-0.8</v>
      </c>
      <c r="N58" s="136">
        <v>0.4</v>
      </c>
      <c r="O58" s="136">
        <v>0</v>
      </c>
      <c r="P58" s="136">
        <v>-1.7</v>
      </c>
      <c r="Q58" s="136">
        <v>-0.2</v>
      </c>
      <c r="R58" s="136">
        <v>-0.6</v>
      </c>
      <c r="S58" s="136">
        <v>3.2</v>
      </c>
      <c r="T58" s="136">
        <v>-10.8</v>
      </c>
      <c r="U58" s="136">
        <v>0.6</v>
      </c>
      <c r="V58" s="136">
        <v>0.6</v>
      </c>
      <c r="W58" s="136">
        <v>4.0999999999999996</v>
      </c>
      <c r="X58" s="136">
        <v>0</v>
      </c>
      <c r="Y58" s="136">
        <v>0.7</v>
      </c>
      <c r="Z58" s="136">
        <v>4.9000000000000004</v>
      </c>
      <c r="AA58" s="136">
        <v>-1.8</v>
      </c>
      <c r="AB58" s="136">
        <v>1.9</v>
      </c>
      <c r="AC58" s="136">
        <v>0.8</v>
      </c>
      <c r="AD58" s="136">
        <v>0.4</v>
      </c>
      <c r="AE58" s="136">
        <v>-1.1000000000000001</v>
      </c>
      <c r="AF58" s="136">
        <v>0.6</v>
      </c>
      <c r="AG58" s="136">
        <v>0.4</v>
      </c>
      <c r="AH58" s="136">
        <v>6.3</v>
      </c>
      <c r="AI58" s="136">
        <v>0.2</v>
      </c>
      <c r="AJ58" s="131" t="s">
        <v>259</v>
      </c>
    </row>
    <row r="59" spans="1:36" ht="17.25" customHeight="1">
      <c r="A59" s="125"/>
      <c r="B59" s="132">
        <v>7</v>
      </c>
      <c r="C59" s="136">
        <v>2.7</v>
      </c>
      <c r="D59" s="136">
        <v>2.9</v>
      </c>
      <c r="E59" s="136">
        <v>4.7</v>
      </c>
      <c r="F59" s="136">
        <v>2.9</v>
      </c>
      <c r="G59" s="136">
        <v>6.6</v>
      </c>
      <c r="H59" s="136">
        <v>10.4</v>
      </c>
      <c r="I59" s="136">
        <v>-1.8</v>
      </c>
      <c r="J59" s="136">
        <v>-6.7</v>
      </c>
      <c r="K59" s="136">
        <v>2</v>
      </c>
      <c r="L59" s="136">
        <v>5.6</v>
      </c>
      <c r="M59" s="136">
        <v>-0.8</v>
      </c>
      <c r="N59" s="136">
        <v>0.4</v>
      </c>
      <c r="O59" s="136">
        <v>-0.5</v>
      </c>
      <c r="P59" s="136">
        <v>-1.7</v>
      </c>
      <c r="Q59" s="136">
        <v>-0.1</v>
      </c>
      <c r="R59" s="136">
        <v>-0.2</v>
      </c>
      <c r="S59" s="136">
        <v>2.2000000000000002</v>
      </c>
      <c r="T59" s="136">
        <v>-7</v>
      </c>
      <c r="U59" s="136">
        <v>0.6</v>
      </c>
      <c r="V59" s="136">
        <v>0.6</v>
      </c>
      <c r="W59" s="136">
        <v>4.0999999999999996</v>
      </c>
      <c r="X59" s="136">
        <v>0</v>
      </c>
      <c r="Y59" s="136">
        <v>0.4</v>
      </c>
      <c r="Z59" s="136">
        <v>4</v>
      </c>
      <c r="AA59" s="136">
        <v>-1.3</v>
      </c>
      <c r="AB59" s="136">
        <v>0.7</v>
      </c>
      <c r="AC59" s="136">
        <v>0.5</v>
      </c>
      <c r="AD59" s="136">
        <v>0.4</v>
      </c>
      <c r="AE59" s="136">
        <v>-1.1000000000000001</v>
      </c>
      <c r="AF59" s="136">
        <v>-0.4</v>
      </c>
      <c r="AG59" s="136">
        <v>5</v>
      </c>
      <c r="AH59" s="136">
        <v>6.3</v>
      </c>
      <c r="AI59" s="136">
        <v>0</v>
      </c>
      <c r="AJ59" s="131" t="s">
        <v>317</v>
      </c>
    </row>
    <row r="60" spans="1:36" ht="17.25" customHeight="1">
      <c r="A60" s="125"/>
      <c r="B60" s="132">
        <v>8</v>
      </c>
      <c r="C60" s="136">
        <v>4.9000000000000004</v>
      </c>
      <c r="D60" s="136">
        <v>4.4000000000000004</v>
      </c>
      <c r="E60" s="136">
        <v>4.7</v>
      </c>
      <c r="F60" s="136">
        <v>4.4000000000000004</v>
      </c>
      <c r="G60" s="136">
        <v>10.7</v>
      </c>
      <c r="H60" s="136">
        <v>16.100000000000001</v>
      </c>
      <c r="I60" s="136">
        <v>-0.4</v>
      </c>
      <c r="J60" s="136">
        <v>-2.8</v>
      </c>
      <c r="K60" s="136">
        <v>1.4</v>
      </c>
      <c r="L60" s="136">
        <v>5.6</v>
      </c>
      <c r="M60" s="136">
        <v>-0.9</v>
      </c>
      <c r="N60" s="136">
        <v>0.6</v>
      </c>
      <c r="O60" s="136">
        <v>-1</v>
      </c>
      <c r="P60" s="136">
        <v>-1.7</v>
      </c>
      <c r="Q60" s="136">
        <v>0.8</v>
      </c>
      <c r="R60" s="136">
        <v>1.1000000000000001</v>
      </c>
      <c r="S60" s="136">
        <v>2</v>
      </c>
      <c r="T60" s="136">
        <v>-3.1</v>
      </c>
      <c r="U60" s="136">
        <v>0.6</v>
      </c>
      <c r="V60" s="136">
        <v>0.6</v>
      </c>
      <c r="W60" s="136">
        <v>4.0999999999999996</v>
      </c>
      <c r="X60" s="136">
        <v>0</v>
      </c>
      <c r="Y60" s="136">
        <v>1</v>
      </c>
      <c r="Z60" s="136">
        <v>5.4</v>
      </c>
      <c r="AA60" s="136">
        <v>0</v>
      </c>
      <c r="AB60" s="136">
        <v>0.7</v>
      </c>
      <c r="AC60" s="136">
        <v>0.9</v>
      </c>
      <c r="AD60" s="136">
        <v>0.8</v>
      </c>
      <c r="AE60" s="136">
        <v>-1.1000000000000001</v>
      </c>
      <c r="AF60" s="136">
        <v>1</v>
      </c>
      <c r="AG60" s="136">
        <v>4.5</v>
      </c>
      <c r="AH60" s="136">
        <v>6.3</v>
      </c>
      <c r="AI60" s="136">
        <v>0</v>
      </c>
      <c r="AJ60" s="131" t="s">
        <v>318</v>
      </c>
    </row>
    <row r="61" spans="1:36" ht="17.25" customHeight="1">
      <c r="A61" s="125"/>
      <c r="B61" s="132">
        <v>9</v>
      </c>
      <c r="C61" s="136">
        <v>1.1000000000000001</v>
      </c>
      <c r="D61" s="136">
        <v>-2.7</v>
      </c>
      <c r="E61" s="136">
        <v>4.7</v>
      </c>
      <c r="F61" s="136">
        <v>-2.8</v>
      </c>
      <c r="G61" s="136">
        <v>5.8</v>
      </c>
      <c r="H61" s="136">
        <v>7.3</v>
      </c>
      <c r="I61" s="136">
        <v>2.2000000000000002</v>
      </c>
      <c r="J61" s="136">
        <v>0.3</v>
      </c>
      <c r="K61" s="136">
        <v>4</v>
      </c>
      <c r="L61" s="136">
        <v>5.6</v>
      </c>
      <c r="M61" s="136">
        <v>-1.7</v>
      </c>
      <c r="N61" s="136">
        <v>-0.2</v>
      </c>
      <c r="O61" s="136">
        <v>-3.8</v>
      </c>
      <c r="P61" s="136">
        <v>-1.7</v>
      </c>
      <c r="Q61" s="136">
        <v>0.9</v>
      </c>
      <c r="R61" s="136">
        <v>-0.1</v>
      </c>
      <c r="S61" s="136">
        <v>2.2000000000000002</v>
      </c>
      <c r="T61" s="136">
        <v>-3.1</v>
      </c>
      <c r="U61" s="136">
        <v>0.6</v>
      </c>
      <c r="V61" s="136">
        <v>0.6</v>
      </c>
      <c r="W61" s="136">
        <v>4.0999999999999996</v>
      </c>
      <c r="X61" s="136">
        <v>0</v>
      </c>
      <c r="Y61" s="136">
        <v>2.8</v>
      </c>
      <c r="Z61" s="136">
        <v>4.3</v>
      </c>
      <c r="AA61" s="136">
        <v>6</v>
      </c>
      <c r="AB61" s="136">
        <v>0.7</v>
      </c>
      <c r="AC61" s="136">
        <v>1.9</v>
      </c>
      <c r="AD61" s="136">
        <v>0.7</v>
      </c>
      <c r="AE61" s="136">
        <v>-1.1000000000000001</v>
      </c>
      <c r="AF61" s="136">
        <v>0.7</v>
      </c>
      <c r="AG61" s="136">
        <v>4.5</v>
      </c>
      <c r="AH61" s="136">
        <v>6.3</v>
      </c>
      <c r="AI61" s="136">
        <v>0</v>
      </c>
      <c r="AJ61" s="131" t="s">
        <v>319</v>
      </c>
    </row>
    <row r="62" spans="1:36" ht="17.25" customHeight="1">
      <c r="A62" s="125"/>
      <c r="B62" s="133">
        <v>10</v>
      </c>
      <c r="C62" s="136">
        <v>1.7</v>
      </c>
      <c r="D62" s="136">
        <v>-1</v>
      </c>
      <c r="E62" s="136">
        <v>4.7</v>
      </c>
      <c r="F62" s="136">
        <v>-1</v>
      </c>
      <c r="G62" s="136">
        <v>3.7</v>
      </c>
      <c r="H62" s="136">
        <v>4.3</v>
      </c>
      <c r="I62" s="136">
        <v>2.2000000000000002</v>
      </c>
      <c r="J62" s="136">
        <v>1.6</v>
      </c>
      <c r="K62" s="136">
        <v>6.9</v>
      </c>
      <c r="L62" s="136">
        <v>5.6</v>
      </c>
      <c r="M62" s="136">
        <v>-0.3</v>
      </c>
      <c r="N62" s="136">
        <v>1.2</v>
      </c>
      <c r="O62" s="136">
        <v>-2.2000000000000002</v>
      </c>
      <c r="P62" s="136">
        <v>-0.4</v>
      </c>
      <c r="Q62" s="136">
        <v>1.8</v>
      </c>
      <c r="R62" s="136">
        <v>0.1</v>
      </c>
      <c r="S62" s="136">
        <v>0.9</v>
      </c>
      <c r="T62" s="136">
        <v>5.6</v>
      </c>
      <c r="U62" s="136">
        <v>0.6</v>
      </c>
      <c r="V62" s="136">
        <v>0.6</v>
      </c>
      <c r="W62" s="136">
        <v>4.0999999999999996</v>
      </c>
      <c r="X62" s="136">
        <v>0</v>
      </c>
      <c r="Y62" s="136">
        <v>1.6</v>
      </c>
      <c r="Z62" s="136">
        <v>4.5</v>
      </c>
      <c r="AA62" s="136">
        <v>7</v>
      </c>
      <c r="AB62" s="136">
        <v>0.8</v>
      </c>
      <c r="AC62" s="136">
        <v>-0.6</v>
      </c>
      <c r="AD62" s="136">
        <v>0.7</v>
      </c>
      <c r="AE62" s="136">
        <v>-1.1000000000000001</v>
      </c>
      <c r="AF62" s="136">
        <v>1.5</v>
      </c>
      <c r="AG62" s="136">
        <v>4.5999999999999996</v>
      </c>
      <c r="AH62" s="136">
        <v>0.3</v>
      </c>
      <c r="AI62" s="136">
        <v>0.1</v>
      </c>
      <c r="AJ62" s="131" t="s">
        <v>320</v>
      </c>
    </row>
    <row r="63" spans="1:36" ht="17.25" customHeight="1">
      <c r="A63" s="125"/>
      <c r="B63" s="133">
        <v>11</v>
      </c>
      <c r="C63" s="136">
        <v>1.9</v>
      </c>
      <c r="D63" s="136">
        <v>-1.6</v>
      </c>
      <c r="E63" s="136">
        <v>4.7</v>
      </c>
      <c r="F63" s="136">
        <v>-1.6</v>
      </c>
      <c r="G63" s="136">
        <v>4.5999999999999996</v>
      </c>
      <c r="H63" s="136">
        <v>4.3</v>
      </c>
      <c r="I63" s="136">
        <v>5.4</v>
      </c>
      <c r="J63" s="136">
        <v>2.8</v>
      </c>
      <c r="K63" s="136">
        <v>8.6</v>
      </c>
      <c r="L63" s="136">
        <v>6</v>
      </c>
      <c r="M63" s="136">
        <v>0.4</v>
      </c>
      <c r="N63" s="136">
        <v>1</v>
      </c>
      <c r="O63" s="136">
        <v>1.5</v>
      </c>
      <c r="P63" s="136">
        <v>-0.4</v>
      </c>
      <c r="Q63" s="136">
        <v>1.6</v>
      </c>
      <c r="R63" s="136">
        <v>1.1000000000000001</v>
      </c>
      <c r="S63" s="136">
        <v>0.2</v>
      </c>
      <c r="T63" s="136">
        <v>6.6</v>
      </c>
      <c r="U63" s="136">
        <v>0.6</v>
      </c>
      <c r="V63" s="136">
        <v>0.6</v>
      </c>
      <c r="W63" s="136">
        <v>4.0999999999999996</v>
      </c>
      <c r="X63" s="136">
        <v>0</v>
      </c>
      <c r="Y63" s="136">
        <v>0.5</v>
      </c>
      <c r="Z63" s="136">
        <v>3.7</v>
      </c>
      <c r="AA63" s="136">
        <v>6.1</v>
      </c>
      <c r="AB63" s="136">
        <v>0.8</v>
      </c>
      <c r="AC63" s="136">
        <v>-2.2000000000000002</v>
      </c>
      <c r="AD63" s="136">
        <v>0.5</v>
      </c>
      <c r="AE63" s="136">
        <v>-1.1000000000000001</v>
      </c>
      <c r="AF63" s="136">
        <v>-0.6</v>
      </c>
      <c r="AG63" s="136">
        <v>10.1</v>
      </c>
      <c r="AH63" s="136">
        <v>0.6</v>
      </c>
      <c r="AI63" s="136">
        <v>0.2</v>
      </c>
      <c r="AJ63" s="131" t="s">
        <v>81</v>
      </c>
    </row>
    <row r="64" spans="1:36" ht="17.25" customHeight="1">
      <c r="A64" s="125"/>
      <c r="B64" s="133">
        <v>12</v>
      </c>
      <c r="C64" s="136">
        <v>2.7</v>
      </c>
      <c r="D64" s="136">
        <v>-1.8</v>
      </c>
      <c r="E64" s="136">
        <v>0</v>
      </c>
      <c r="F64" s="136">
        <v>-1.9</v>
      </c>
      <c r="G64" s="136">
        <v>4.7</v>
      </c>
      <c r="H64" s="136">
        <v>4.3</v>
      </c>
      <c r="I64" s="136">
        <v>5.7</v>
      </c>
      <c r="J64" s="136">
        <v>9</v>
      </c>
      <c r="K64" s="136">
        <v>10.4</v>
      </c>
      <c r="L64" s="136">
        <v>6</v>
      </c>
      <c r="M64" s="136">
        <v>0.6</v>
      </c>
      <c r="N64" s="136">
        <v>1.7</v>
      </c>
      <c r="O64" s="136">
        <v>1.4</v>
      </c>
      <c r="P64" s="136">
        <v>-0.4</v>
      </c>
      <c r="Q64" s="136">
        <v>2.8</v>
      </c>
      <c r="R64" s="136">
        <v>0.7</v>
      </c>
      <c r="S64" s="136">
        <v>1.7</v>
      </c>
      <c r="T64" s="136">
        <v>7.2</v>
      </c>
      <c r="U64" s="136">
        <v>0.6</v>
      </c>
      <c r="V64" s="136">
        <v>0.6</v>
      </c>
      <c r="W64" s="136">
        <v>4.0999999999999996</v>
      </c>
      <c r="X64" s="136">
        <v>0</v>
      </c>
      <c r="Y64" s="136">
        <v>0.6</v>
      </c>
      <c r="Z64" s="136">
        <v>3.6</v>
      </c>
      <c r="AA64" s="136">
        <v>6.3</v>
      </c>
      <c r="AB64" s="136">
        <v>0.7</v>
      </c>
      <c r="AC64" s="136">
        <v>-2.1</v>
      </c>
      <c r="AD64" s="136">
        <v>1.3</v>
      </c>
      <c r="AE64" s="136">
        <v>0.1</v>
      </c>
      <c r="AF64" s="136">
        <v>1.2</v>
      </c>
      <c r="AG64" s="136">
        <v>11.2</v>
      </c>
      <c r="AH64" s="136">
        <v>0.6</v>
      </c>
      <c r="AI64" s="136">
        <v>0.2</v>
      </c>
      <c r="AJ64" s="131" t="s">
        <v>82</v>
      </c>
    </row>
    <row r="65" spans="1:36" ht="13.5" customHeight="1">
      <c r="A65" s="138"/>
      <c r="B65" s="216"/>
      <c r="C65" s="210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216"/>
      <c r="AJ65" s="141"/>
    </row>
    <row r="66" spans="1:36" ht="13.5" customHeight="1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</row>
  </sheetData>
  <mergeCells count="42">
    <mergeCell ref="AC4:AC7"/>
    <mergeCell ref="AD3:AD7"/>
    <mergeCell ref="AE4:AE7"/>
    <mergeCell ref="A52:B52"/>
    <mergeCell ref="L9:Z9"/>
    <mergeCell ref="A10:B10"/>
    <mergeCell ref="A11:B11"/>
    <mergeCell ref="L18:Z18"/>
    <mergeCell ref="A19:B19"/>
    <mergeCell ref="A51:B51"/>
    <mergeCell ref="AB4:AB7"/>
    <mergeCell ref="R4:R7"/>
    <mergeCell ref="S4:S7"/>
    <mergeCell ref="V4:V7"/>
    <mergeCell ref="O4:O7"/>
    <mergeCell ref="P4:P7"/>
    <mergeCell ref="AJ3:AJ7"/>
    <mergeCell ref="AF4:AF7"/>
    <mergeCell ref="AG4:AG7"/>
    <mergeCell ref="AH4:AH7"/>
    <mergeCell ref="AI4:AI7"/>
    <mergeCell ref="X4:X7"/>
    <mergeCell ref="Z4:Z7"/>
    <mergeCell ref="Y3:Y7"/>
    <mergeCell ref="W4:W7"/>
    <mergeCell ref="AA4:AA7"/>
    <mergeCell ref="A3:B7"/>
    <mergeCell ref="C3:C7"/>
    <mergeCell ref="M3:M7"/>
    <mergeCell ref="Q3:Q7"/>
    <mergeCell ref="U3:U7"/>
    <mergeCell ref="N4:N7"/>
    <mergeCell ref="I5:I7"/>
    <mergeCell ref="T4:T7"/>
    <mergeCell ref="D4:D7"/>
    <mergeCell ref="G4:G7"/>
    <mergeCell ref="J4:J7"/>
    <mergeCell ref="K4:K7"/>
    <mergeCell ref="L4:L7"/>
    <mergeCell ref="E5:E7"/>
    <mergeCell ref="F5:F7"/>
    <mergeCell ref="H5:H7"/>
  </mergeCells>
  <phoneticPr fontId="14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2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1"/>
  <sheetViews>
    <sheetView zoomScale="120" zoomScaleNormal="120" zoomScaleSheetLayoutView="70" workbookViewId="0">
      <selection sqref="A1:XFD1048576"/>
    </sheetView>
  </sheetViews>
  <sheetFormatPr defaultColWidth="9" defaultRowHeight="13"/>
  <cols>
    <col min="1" max="1" width="5" style="336" customWidth="1"/>
    <col min="2" max="2" width="9" style="336"/>
    <col min="3" max="4" width="7.6328125" style="336" customWidth="1"/>
    <col min="5" max="5" width="8.90625" style="336" customWidth="1"/>
    <col min="6" max="6" width="9.36328125" style="336" customWidth="1"/>
    <col min="7" max="7" width="9.6328125" style="336" bestFit="1" customWidth="1"/>
    <col min="8" max="8" width="8.7265625" style="336" customWidth="1"/>
    <col min="9" max="10" width="7.6328125" style="336" customWidth="1"/>
    <col min="11" max="11" width="8.36328125" style="336" customWidth="1"/>
    <col min="12" max="12" width="7.6328125" style="336" customWidth="1"/>
    <col min="13" max="13" width="8.7265625" style="336" customWidth="1"/>
    <col min="14" max="16" width="7.6328125" style="336" customWidth="1"/>
    <col min="17" max="17" width="9.36328125" style="336" bestFit="1" customWidth="1"/>
    <col min="18" max="18" width="7.6328125" style="336" customWidth="1"/>
    <col min="19" max="19" width="8.36328125" style="336" bestFit="1" customWidth="1"/>
    <col min="20" max="20" width="8.08984375" style="336" bestFit="1" customWidth="1"/>
    <col min="21" max="21" width="8.08984375" style="336" customWidth="1"/>
    <col min="22" max="22" width="7.6328125" style="336" customWidth="1"/>
    <col min="23" max="23" width="8.7265625" style="336" customWidth="1"/>
    <col min="24" max="24" width="10.08984375" style="336" bestFit="1" customWidth="1"/>
    <col min="25" max="25" width="7.6328125" style="336" customWidth="1"/>
    <col min="26" max="27" width="8.90625" style="336" bestFit="1" customWidth="1"/>
    <col min="28" max="28" width="8.90625" style="336" customWidth="1"/>
    <col min="29" max="31" width="8.90625" style="336" bestFit="1" customWidth="1"/>
    <col min="32" max="32" width="7.6328125" style="336" customWidth="1"/>
    <col min="33" max="33" width="5.6328125" style="336" customWidth="1"/>
    <col min="34" max="16384" width="9" style="336"/>
  </cols>
  <sheetData>
    <row r="1" spans="1:33" ht="13.5" customHeight="1">
      <c r="A1" s="306" t="s">
        <v>439</v>
      </c>
      <c r="B1" s="306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</row>
    <row r="2" spans="1:33" ht="12" customHeight="1" thickBot="1">
      <c r="A2" s="335"/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7" t="s">
        <v>440</v>
      </c>
    </row>
    <row r="3" spans="1:33" ht="19.5" customHeight="1" thickTop="1">
      <c r="A3" s="560" t="s">
        <v>313</v>
      </c>
      <c r="B3" s="561"/>
      <c r="C3" s="564" t="s">
        <v>88</v>
      </c>
      <c r="D3" s="566" t="s">
        <v>492</v>
      </c>
      <c r="E3" s="568" t="s">
        <v>89</v>
      </c>
      <c r="F3" s="566" t="s">
        <v>493</v>
      </c>
      <c r="G3" s="566" t="s">
        <v>90</v>
      </c>
      <c r="H3" s="566" t="s">
        <v>475</v>
      </c>
      <c r="I3" s="566" t="s">
        <v>441</v>
      </c>
      <c r="J3" s="566" t="s">
        <v>539</v>
      </c>
      <c r="K3" s="566" t="s">
        <v>442</v>
      </c>
      <c r="L3" s="568" t="s">
        <v>91</v>
      </c>
      <c r="M3" s="566" t="s">
        <v>494</v>
      </c>
      <c r="N3" s="566" t="s">
        <v>443</v>
      </c>
      <c r="O3" s="566" t="s">
        <v>540</v>
      </c>
      <c r="P3" s="566" t="s">
        <v>237</v>
      </c>
      <c r="Q3" s="566" t="s">
        <v>444</v>
      </c>
      <c r="R3" s="566" t="s">
        <v>541</v>
      </c>
      <c r="S3" s="566" t="s">
        <v>495</v>
      </c>
      <c r="T3" s="566" t="s">
        <v>375</v>
      </c>
      <c r="U3" s="566" t="s">
        <v>92</v>
      </c>
      <c r="V3" s="566" t="s">
        <v>290</v>
      </c>
      <c r="W3" s="566" t="s">
        <v>322</v>
      </c>
      <c r="X3" s="566" t="s">
        <v>323</v>
      </c>
      <c r="Y3" s="566" t="s">
        <v>324</v>
      </c>
      <c r="Z3" s="566" t="s">
        <v>93</v>
      </c>
      <c r="AA3" s="566" t="s">
        <v>496</v>
      </c>
      <c r="AB3" s="566" t="s">
        <v>325</v>
      </c>
      <c r="AC3" s="566" t="s">
        <v>279</v>
      </c>
      <c r="AD3" s="566" t="s">
        <v>280</v>
      </c>
      <c r="AE3" s="564" t="s">
        <v>497</v>
      </c>
      <c r="AF3" s="566" t="s">
        <v>94</v>
      </c>
      <c r="AG3" s="571" t="s">
        <v>281</v>
      </c>
    </row>
    <row r="4" spans="1:33" ht="19.5" customHeight="1">
      <c r="A4" s="562"/>
      <c r="B4" s="563"/>
      <c r="C4" s="565"/>
      <c r="D4" s="567"/>
      <c r="E4" s="567"/>
      <c r="F4" s="569"/>
      <c r="G4" s="569"/>
      <c r="H4" s="569"/>
      <c r="I4" s="569"/>
      <c r="J4" s="569"/>
      <c r="K4" s="569"/>
      <c r="L4" s="567"/>
      <c r="M4" s="569"/>
      <c r="N4" s="569"/>
      <c r="O4" s="569"/>
      <c r="P4" s="569"/>
      <c r="Q4" s="569"/>
      <c r="R4" s="569"/>
      <c r="S4" s="569"/>
      <c r="T4" s="569"/>
      <c r="U4" s="569"/>
      <c r="V4" s="569"/>
      <c r="W4" s="569"/>
      <c r="X4" s="569"/>
      <c r="Y4" s="569"/>
      <c r="Z4" s="569"/>
      <c r="AA4" s="569"/>
      <c r="AB4" s="569"/>
      <c r="AC4" s="569"/>
      <c r="AD4" s="569"/>
      <c r="AE4" s="570"/>
      <c r="AF4" s="569"/>
      <c r="AG4" s="572"/>
    </row>
    <row r="5" spans="1:33" ht="19.5" customHeight="1">
      <c r="A5" s="562"/>
      <c r="B5" s="563"/>
      <c r="C5" s="565"/>
      <c r="D5" s="567"/>
      <c r="E5" s="567"/>
      <c r="F5" s="569"/>
      <c r="G5" s="569"/>
      <c r="H5" s="569"/>
      <c r="I5" s="569"/>
      <c r="J5" s="569"/>
      <c r="K5" s="569"/>
      <c r="L5" s="567"/>
      <c r="M5" s="569"/>
      <c r="N5" s="569"/>
      <c r="O5" s="569"/>
      <c r="P5" s="569"/>
      <c r="Q5" s="569"/>
      <c r="R5" s="569"/>
      <c r="S5" s="569"/>
      <c r="T5" s="569"/>
      <c r="U5" s="569"/>
      <c r="V5" s="569"/>
      <c r="W5" s="569"/>
      <c r="X5" s="569"/>
      <c r="Y5" s="569"/>
      <c r="Z5" s="569"/>
      <c r="AA5" s="569"/>
      <c r="AB5" s="569"/>
      <c r="AC5" s="569"/>
      <c r="AD5" s="569"/>
      <c r="AE5" s="570"/>
      <c r="AF5" s="569"/>
      <c r="AG5" s="572"/>
    </row>
    <row r="6" spans="1:33" ht="13.5" customHeight="1">
      <c r="A6" s="338"/>
      <c r="B6" s="338"/>
      <c r="C6" s="307" t="s">
        <v>229</v>
      </c>
      <c r="D6" s="307" t="s">
        <v>282</v>
      </c>
      <c r="E6" s="307" t="s">
        <v>291</v>
      </c>
      <c r="F6" s="307" t="s">
        <v>216</v>
      </c>
      <c r="G6" s="307" t="s">
        <v>217</v>
      </c>
      <c r="H6" s="307" t="s">
        <v>217</v>
      </c>
      <c r="I6" s="307" t="s">
        <v>95</v>
      </c>
      <c r="J6" s="307" t="s">
        <v>95</v>
      </c>
      <c r="K6" s="307" t="s">
        <v>282</v>
      </c>
      <c r="L6" s="307" t="s">
        <v>282</v>
      </c>
      <c r="M6" s="308" t="s">
        <v>326</v>
      </c>
      <c r="N6" s="307" t="s">
        <v>282</v>
      </c>
      <c r="O6" s="307" t="s">
        <v>282</v>
      </c>
      <c r="P6" s="307" t="s">
        <v>282</v>
      </c>
      <c r="Q6" s="307" t="s">
        <v>282</v>
      </c>
      <c r="R6" s="307" t="s">
        <v>327</v>
      </c>
      <c r="S6" s="309" t="s">
        <v>445</v>
      </c>
      <c r="T6" s="307" t="s">
        <v>326</v>
      </c>
      <c r="U6" s="307" t="s">
        <v>96</v>
      </c>
      <c r="V6" s="307" t="s">
        <v>96</v>
      </c>
      <c r="W6" s="307" t="s">
        <v>96</v>
      </c>
      <c r="X6" s="307" t="s">
        <v>96</v>
      </c>
      <c r="Y6" s="307" t="s">
        <v>96</v>
      </c>
      <c r="Z6" s="307" t="s">
        <v>96</v>
      </c>
      <c r="AA6" s="307" t="s">
        <v>238</v>
      </c>
      <c r="AB6" s="307" t="s">
        <v>282</v>
      </c>
      <c r="AC6" s="307" t="s">
        <v>96</v>
      </c>
      <c r="AD6" s="307" t="s">
        <v>96</v>
      </c>
      <c r="AE6" s="307" t="s">
        <v>291</v>
      </c>
      <c r="AF6" s="307" t="s">
        <v>291</v>
      </c>
      <c r="AG6" s="339"/>
    </row>
    <row r="7" spans="1:33" ht="13.5" customHeight="1">
      <c r="A7" s="340"/>
      <c r="B7" s="340"/>
      <c r="C7" s="341"/>
      <c r="D7" s="342"/>
      <c r="E7" s="342"/>
      <c r="F7" s="343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2"/>
      <c r="Z7" s="342"/>
      <c r="AA7" s="342"/>
      <c r="AB7" s="342"/>
      <c r="AC7" s="342"/>
      <c r="AD7" s="342"/>
      <c r="AE7" s="342"/>
      <c r="AF7" s="344"/>
      <c r="AG7" s="345"/>
    </row>
    <row r="8" spans="1:33" ht="13.5" customHeight="1">
      <c r="A8" s="336" t="s">
        <v>9</v>
      </c>
      <c r="B8" s="346" t="s">
        <v>498</v>
      </c>
      <c r="C8" s="347">
        <v>2125</v>
      </c>
      <c r="D8" s="348" t="s">
        <v>252</v>
      </c>
      <c r="E8" s="349">
        <v>515</v>
      </c>
      <c r="F8" s="349">
        <v>152</v>
      </c>
      <c r="G8" s="349">
        <v>284</v>
      </c>
      <c r="H8" s="349">
        <v>410</v>
      </c>
      <c r="I8" s="349">
        <v>127</v>
      </c>
      <c r="J8" s="349">
        <v>133</v>
      </c>
      <c r="K8" s="349">
        <v>303</v>
      </c>
      <c r="L8" s="349">
        <v>200</v>
      </c>
      <c r="M8" s="349">
        <v>285</v>
      </c>
      <c r="N8" s="349">
        <v>677</v>
      </c>
      <c r="O8" s="350">
        <v>266</v>
      </c>
      <c r="P8" s="349">
        <v>141</v>
      </c>
      <c r="Q8" s="349">
        <v>212</v>
      </c>
      <c r="R8" s="351">
        <v>210</v>
      </c>
      <c r="S8" s="349">
        <v>370</v>
      </c>
      <c r="T8" s="349">
        <v>229</v>
      </c>
      <c r="U8" s="349">
        <v>205</v>
      </c>
      <c r="V8" s="349">
        <v>684</v>
      </c>
      <c r="W8" s="349">
        <v>352</v>
      </c>
      <c r="X8" s="349">
        <v>217</v>
      </c>
      <c r="Y8" s="349">
        <v>262</v>
      </c>
      <c r="Z8" s="349">
        <v>711</v>
      </c>
      <c r="AA8" s="349">
        <v>430</v>
      </c>
      <c r="AB8" s="349">
        <v>695</v>
      </c>
      <c r="AC8" s="349">
        <v>209</v>
      </c>
      <c r="AD8" s="349">
        <v>1638</v>
      </c>
      <c r="AE8" s="349">
        <v>1128</v>
      </c>
      <c r="AF8" s="352">
        <v>632</v>
      </c>
      <c r="AG8" s="353" t="s">
        <v>490</v>
      </c>
    </row>
    <row r="9" spans="1:33" ht="13.5" customHeight="1">
      <c r="A9" s="336" t="s">
        <v>372</v>
      </c>
      <c r="B9" s="346" t="s">
        <v>499</v>
      </c>
      <c r="C9" s="347">
        <v>2074</v>
      </c>
      <c r="D9" s="348" t="s">
        <v>252</v>
      </c>
      <c r="E9" s="349">
        <v>529</v>
      </c>
      <c r="F9" s="349">
        <v>157</v>
      </c>
      <c r="G9" s="349">
        <v>287</v>
      </c>
      <c r="H9" s="354">
        <v>422</v>
      </c>
      <c r="I9" s="349">
        <v>116</v>
      </c>
      <c r="J9" s="349">
        <v>136</v>
      </c>
      <c r="K9" s="349">
        <v>298</v>
      </c>
      <c r="L9" s="349">
        <v>200</v>
      </c>
      <c r="M9" s="349">
        <v>303</v>
      </c>
      <c r="N9" s="349">
        <v>712</v>
      </c>
      <c r="O9" s="350">
        <v>264</v>
      </c>
      <c r="P9" s="349">
        <v>131</v>
      </c>
      <c r="Q9" s="349">
        <v>217</v>
      </c>
      <c r="R9" s="350">
        <v>214</v>
      </c>
      <c r="S9" s="349">
        <v>354</v>
      </c>
      <c r="T9" s="349">
        <v>225</v>
      </c>
      <c r="U9" s="349">
        <v>160</v>
      </c>
      <c r="V9" s="349">
        <v>587</v>
      </c>
      <c r="W9" s="349">
        <v>370</v>
      </c>
      <c r="X9" s="349">
        <v>156</v>
      </c>
      <c r="Y9" s="349">
        <v>272</v>
      </c>
      <c r="Z9" s="349">
        <v>693</v>
      </c>
      <c r="AA9" s="349">
        <v>440</v>
      </c>
      <c r="AB9" s="349">
        <v>719</v>
      </c>
      <c r="AC9" s="349">
        <v>220</v>
      </c>
      <c r="AD9" s="349">
        <v>1556</v>
      </c>
      <c r="AE9" s="349">
        <v>1087</v>
      </c>
      <c r="AF9" s="355">
        <v>684</v>
      </c>
      <c r="AG9" s="353" t="s">
        <v>376</v>
      </c>
    </row>
    <row r="10" spans="1:33" ht="13.5" customHeight="1">
      <c r="A10" s="356"/>
      <c r="B10" s="346" t="s">
        <v>500</v>
      </c>
      <c r="C10" s="357">
        <v>2048</v>
      </c>
      <c r="D10" s="333">
        <v>70</v>
      </c>
      <c r="E10" s="336">
        <v>527</v>
      </c>
      <c r="F10" s="336">
        <v>157</v>
      </c>
      <c r="G10" s="336">
        <v>298</v>
      </c>
      <c r="H10" s="349">
        <v>371</v>
      </c>
      <c r="I10" s="336">
        <v>122</v>
      </c>
      <c r="J10" s="336">
        <v>129</v>
      </c>
      <c r="K10" s="336">
        <v>324</v>
      </c>
      <c r="L10" s="336">
        <v>200</v>
      </c>
      <c r="M10" s="336">
        <v>282</v>
      </c>
      <c r="N10" s="336">
        <v>754</v>
      </c>
      <c r="O10" s="358">
        <v>251</v>
      </c>
      <c r="P10" s="336">
        <v>123</v>
      </c>
      <c r="Q10" s="336">
        <v>217</v>
      </c>
      <c r="R10" s="358">
        <v>216</v>
      </c>
      <c r="S10" s="336">
        <v>380</v>
      </c>
      <c r="T10" s="336">
        <v>227</v>
      </c>
      <c r="U10" s="336">
        <v>201</v>
      </c>
      <c r="V10" s="336">
        <v>678</v>
      </c>
      <c r="W10" s="336">
        <v>443</v>
      </c>
      <c r="X10" s="336">
        <v>176</v>
      </c>
      <c r="Y10" s="336">
        <v>271</v>
      </c>
      <c r="Z10" s="336">
        <v>743</v>
      </c>
      <c r="AA10" s="336">
        <v>446</v>
      </c>
      <c r="AB10" s="336">
        <v>800</v>
      </c>
      <c r="AC10" s="336">
        <v>231</v>
      </c>
      <c r="AD10" s="336">
        <v>1374</v>
      </c>
      <c r="AE10" s="336">
        <v>1083</v>
      </c>
      <c r="AF10" s="336">
        <v>700</v>
      </c>
      <c r="AG10" s="359" t="s">
        <v>188</v>
      </c>
    </row>
    <row r="11" spans="1:33" ht="13.5" customHeight="1">
      <c r="A11" s="310"/>
      <c r="B11" s="360" t="s">
        <v>501</v>
      </c>
      <c r="C11" s="361">
        <v>2019</v>
      </c>
      <c r="D11" s="333">
        <v>75</v>
      </c>
      <c r="E11" s="102">
        <v>529</v>
      </c>
      <c r="F11" s="102">
        <v>157</v>
      </c>
      <c r="G11" s="102">
        <v>302</v>
      </c>
      <c r="H11" s="102">
        <v>378</v>
      </c>
      <c r="I11" s="102">
        <v>121</v>
      </c>
      <c r="J11" s="102">
        <v>129</v>
      </c>
      <c r="K11" s="102">
        <v>294</v>
      </c>
      <c r="L11" s="102">
        <v>200</v>
      </c>
      <c r="M11" s="102">
        <v>275</v>
      </c>
      <c r="N11" s="102">
        <v>693</v>
      </c>
      <c r="O11" s="362">
        <v>258</v>
      </c>
      <c r="P11" s="102">
        <v>133</v>
      </c>
      <c r="Q11" s="102">
        <v>219</v>
      </c>
      <c r="R11" s="362">
        <v>217</v>
      </c>
      <c r="S11" s="102">
        <v>392</v>
      </c>
      <c r="T11" s="102">
        <v>232</v>
      </c>
      <c r="U11" s="102">
        <v>173</v>
      </c>
      <c r="V11" s="102">
        <v>719</v>
      </c>
      <c r="W11" s="102">
        <v>488</v>
      </c>
      <c r="X11" s="102">
        <v>184</v>
      </c>
      <c r="Y11" s="102">
        <v>285</v>
      </c>
      <c r="Z11" s="102">
        <v>741</v>
      </c>
      <c r="AA11" s="102">
        <v>446</v>
      </c>
      <c r="AB11" s="102">
        <v>884</v>
      </c>
      <c r="AC11" s="102">
        <v>234</v>
      </c>
      <c r="AD11" s="363">
        <v>1356</v>
      </c>
      <c r="AE11" s="363">
        <v>1084</v>
      </c>
      <c r="AF11" s="102">
        <v>659</v>
      </c>
      <c r="AG11" s="353">
        <v>3</v>
      </c>
    </row>
    <row r="12" spans="1:33" s="310" customFormat="1" ht="13.5" customHeight="1">
      <c r="B12" s="364" t="s">
        <v>502</v>
      </c>
      <c r="C12" s="311">
        <v>2030</v>
      </c>
      <c r="D12" s="365">
        <v>74</v>
      </c>
      <c r="E12" s="303">
        <v>557</v>
      </c>
      <c r="F12" s="303">
        <v>168</v>
      </c>
      <c r="G12" s="303">
        <v>322</v>
      </c>
      <c r="H12" s="303">
        <v>372</v>
      </c>
      <c r="I12" s="303">
        <v>134</v>
      </c>
      <c r="J12" s="303">
        <v>148</v>
      </c>
      <c r="K12" s="303">
        <v>371</v>
      </c>
      <c r="L12" s="303">
        <v>200</v>
      </c>
      <c r="M12" s="303">
        <v>276</v>
      </c>
      <c r="N12" s="303">
        <v>581</v>
      </c>
      <c r="O12" s="366">
        <v>238</v>
      </c>
      <c r="P12" s="303">
        <v>137</v>
      </c>
      <c r="Q12" s="303">
        <v>222</v>
      </c>
      <c r="R12" s="366">
        <v>221</v>
      </c>
      <c r="S12" s="303">
        <v>392</v>
      </c>
      <c r="T12" s="303">
        <v>229</v>
      </c>
      <c r="U12" s="303">
        <v>176</v>
      </c>
      <c r="V12" s="303">
        <v>666</v>
      </c>
      <c r="W12" s="303">
        <v>451</v>
      </c>
      <c r="X12" s="303">
        <v>209</v>
      </c>
      <c r="Y12" s="303">
        <v>433</v>
      </c>
      <c r="Z12" s="303">
        <v>698</v>
      </c>
      <c r="AA12" s="303">
        <v>417</v>
      </c>
      <c r="AB12" s="303">
        <v>776</v>
      </c>
      <c r="AC12" s="303">
        <v>242</v>
      </c>
      <c r="AD12" s="312">
        <v>1392</v>
      </c>
      <c r="AE12" s="312">
        <v>1090</v>
      </c>
      <c r="AF12" s="303">
        <v>650</v>
      </c>
      <c r="AG12" s="313">
        <v>4</v>
      </c>
    </row>
    <row r="13" spans="1:33" ht="13.5" customHeight="1">
      <c r="B13" s="367"/>
      <c r="C13" s="368"/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69"/>
      <c r="W13" s="369"/>
      <c r="X13" s="369"/>
      <c r="Y13" s="369"/>
      <c r="Z13" s="369"/>
      <c r="AA13" s="369"/>
      <c r="AB13" s="369"/>
      <c r="AC13" s="369"/>
      <c r="AD13" s="369"/>
      <c r="AE13" s="369"/>
      <c r="AF13" s="369"/>
      <c r="AG13" s="370"/>
    </row>
    <row r="14" spans="1:33" ht="13.5" customHeight="1">
      <c r="A14" s="336" t="s">
        <v>372</v>
      </c>
      <c r="B14" s="371" t="s">
        <v>503</v>
      </c>
      <c r="C14" s="314">
        <v>2085</v>
      </c>
      <c r="D14" s="372">
        <v>75</v>
      </c>
      <c r="E14" s="315">
        <v>549</v>
      </c>
      <c r="F14" s="315">
        <v>155</v>
      </c>
      <c r="G14" s="315">
        <v>321</v>
      </c>
      <c r="H14" s="315">
        <v>403</v>
      </c>
      <c r="I14" s="315">
        <v>115</v>
      </c>
      <c r="J14" s="315">
        <v>144</v>
      </c>
      <c r="K14" s="315">
        <v>405</v>
      </c>
      <c r="L14" s="315">
        <v>200</v>
      </c>
      <c r="M14" s="315">
        <v>275</v>
      </c>
      <c r="N14" s="316">
        <v>668</v>
      </c>
      <c r="O14" s="372">
        <v>254</v>
      </c>
      <c r="P14" s="316">
        <v>138</v>
      </c>
      <c r="Q14" s="316">
        <v>206</v>
      </c>
      <c r="R14" s="372">
        <v>217</v>
      </c>
      <c r="S14" s="317">
        <v>392</v>
      </c>
      <c r="T14" s="318">
        <v>234</v>
      </c>
      <c r="U14" s="317">
        <v>143</v>
      </c>
      <c r="V14" s="317">
        <v>685</v>
      </c>
      <c r="W14" s="316">
        <v>399</v>
      </c>
      <c r="X14" s="316">
        <v>167</v>
      </c>
      <c r="Y14" s="316">
        <v>478</v>
      </c>
      <c r="Z14" s="315">
        <v>794</v>
      </c>
      <c r="AA14" s="316">
        <v>446</v>
      </c>
      <c r="AB14" s="316">
        <v>887</v>
      </c>
      <c r="AC14" s="316">
        <v>242</v>
      </c>
      <c r="AD14" s="316">
        <v>1378</v>
      </c>
      <c r="AE14" s="316">
        <v>1084</v>
      </c>
      <c r="AF14" s="316">
        <v>658</v>
      </c>
      <c r="AG14" s="353" t="s">
        <v>491</v>
      </c>
    </row>
    <row r="15" spans="1:33" ht="13.5" customHeight="1">
      <c r="B15" s="373">
        <v>2</v>
      </c>
      <c r="C15" s="314">
        <v>2184</v>
      </c>
      <c r="D15" s="372">
        <v>75</v>
      </c>
      <c r="E15" s="315">
        <v>529</v>
      </c>
      <c r="F15" s="315">
        <v>160</v>
      </c>
      <c r="G15" s="315">
        <v>287</v>
      </c>
      <c r="H15" s="315">
        <v>403</v>
      </c>
      <c r="I15" s="315">
        <v>123</v>
      </c>
      <c r="J15" s="315">
        <v>155</v>
      </c>
      <c r="K15" s="315">
        <v>386</v>
      </c>
      <c r="L15" s="315">
        <v>200</v>
      </c>
      <c r="M15" s="315">
        <v>275</v>
      </c>
      <c r="N15" s="316">
        <v>553</v>
      </c>
      <c r="O15" s="372">
        <v>246</v>
      </c>
      <c r="P15" s="316">
        <v>131</v>
      </c>
      <c r="Q15" s="316">
        <v>217</v>
      </c>
      <c r="R15" s="372">
        <v>217</v>
      </c>
      <c r="S15" s="317">
        <v>392</v>
      </c>
      <c r="T15" s="318">
        <v>234</v>
      </c>
      <c r="U15" s="317">
        <v>173</v>
      </c>
      <c r="V15" s="317">
        <v>588</v>
      </c>
      <c r="W15" s="316">
        <v>484</v>
      </c>
      <c r="X15" s="316">
        <v>177</v>
      </c>
      <c r="Y15" s="316">
        <v>471</v>
      </c>
      <c r="Z15" s="315">
        <v>833</v>
      </c>
      <c r="AA15" s="316">
        <v>446</v>
      </c>
      <c r="AB15" s="316">
        <v>887</v>
      </c>
      <c r="AC15" s="316">
        <v>242</v>
      </c>
      <c r="AD15" s="316">
        <v>1397</v>
      </c>
      <c r="AE15" s="316">
        <v>1084</v>
      </c>
      <c r="AF15" s="316">
        <v>685</v>
      </c>
      <c r="AG15" s="353">
        <v>2</v>
      </c>
    </row>
    <row r="16" spans="1:33" ht="13.5" customHeight="1">
      <c r="B16" s="373">
        <v>3</v>
      </c>
      <c r="C16" s="314">
        <v>2293</v>
      </c>
      <c r="D16" s="372">
        <v>75</v>
      </c>
      <c r="E16" s="315">
        <v>551</v>
      </c>
      <c r="F16" s="315">
        <v>163</v>
      </c>
      <c r="G16" s="315">
        <v>290</v>
      </c>
      <c r="H16" s="315">
        <v>403</v>
      </c>
      <c r="I16" s="315">
        <v>135</v>
      </c>
      <c r="J16" s="315">
        <v>137</v>
      </c>
      <c r="K16" s="315">
        <v>333</v>
      </c>
      <c r="L16" s="315">
        <v>200</v>
      </c>
      <c r="M16" s="315">
        <v>275</v>
      </c>
      <c r="N16" s="316">
        <v>592</v>
      </c>
      <c r="O16" s="372">
        <v>235</v>
      </c>
      <c r="P16" s="316">
        <v>131</v>
      </c>
      <c r="Q16" s="316">
        <v>206</v>
      </c>
      <c r="R16" s="372">
        <v>217</v>
      </c>
      <c r="S16" s="317">
        <v>392</v>
      </c>
      <c r="T16" s="318">
        <v>234</v>
      </c>
      <c r="U16" s="317">
        <v>172</v>
      </c>
      <c r="V16" s="317">
        <v>640</v>
      </c>
      <c r="W16" s="316">
        <v>501</v>
      </c>
      <c r="X16" s="316">
        <v>221</v>
      </c>
      <c r="Y16" s="316">
        <v>490</v>
      </c>
      <c r="Z16" s="315">
        <v>778</v>
      </c>
      <c r="AA16" s="316">
        <v>446</v>
      </c>
      <c r="AB16" s="316">
        <v>887</v>
      </c>
      <c r="AC16" s="316">
        <v>242</v>
      </c>
      <c r="AD16" s="316">
        <v>1391</v>
      </c>
      <c r="AE16" s="316">
        <v>1084</v>
      </c>
      <c r="AF16" s="316">
        <v>823</v>
      </c>
      <c r="AG16" s="353">
        <v>3</v>
      </c>
    </row>
    <row r="17" spans="1:33" ht="13.5" customHeight="1">
      <c r="B17" s="373">
        <v>4</v>
      </c>
      <c r="C17" s="314">
        <v>2314</v>
      </c>
      <c r="D17" s="372">
        <v>75</v>
      </c>
      <c r="E17" s="315">
        <v>549</v>
      </c>
      <c r="F17" s="315">
        <v>160</v>
      </c>
      <c r="G17" s="315">
        <v>312</v>
      </c>
      <c r="H17" s="315">
        <v>363</v>
      </c>
      <c r="I17" s="315">
        <v>128</v>
      </c>
      <c r="J17" s="315">
        <v>122</v>
      </c>
      <c r="K17" s="315">
        <v>293</v>
      </c>
      <c r="L17" s="315">
        <v>200</v>
      </c>
      <c r="M17" s="315">
        <v>275</v>
      </c>
      <c r="N17" s="316">
        <v>592</v>
      </c>
      <c r="O17" s="372">
        <v>225</v>
      </c>
      <c r="P17" s="316">
        <v>128</v>
      </c>
      <c r="Q17" s="316">
        <v>231</v>
      </c>
      <c r="R17" s="372">
        <v>217</v>
      </c>
      <c r="S17" s="317">
        <v>392</v>
      </c>
      <c r="T17" s="318">
        <v>234</v>
      </c>
      <c r="U17" s="317">
        <v>230</v>
      </c>
      <c r="V17" s="317">
        <v>489</v>
      </c>
      <c r="W17" s="316">
        <v>563</v>
      </c>
      <c r="X17" s="316">
        <v>193</v>
      </c>
      <c r="Y17" s="316">
        <v>567</v>
      </c>
      <c r="Z17" s="315">
        <v>690</v>
      </c>
      <c r="AA17" s="316">
        <v>397</v>
      </c>
      <c r="AB17" s="316">
        <v>746</v>
      </c>
      <c r="AC17" s="316">
        <v>242</v>
      </c>
      <c r="AD17" s="316">
        <v>1406</v>
      </c>
      <c r="AE17" s="316">
        <v>1084</v>
      </c>
      <c r="AF17" s="316" t="s">
        <v>252</v>
      </c>
      <c r="AG17" s="353">
        <v>4</v>
      </c>
    </row>
    <row r="18" spans="1:33" ht="13.5" customHeight="1">
      <c r="B18" s="373">
        <v>5</v>
      </c>
      <c r="C18" s="314">
        <v>1950</v>
      </c>
      <c r="D18" s="372">
        <v>75</v>
      </c>
      <c r="E18" s="315">
        <v>549</v>
      </c>
      <c r="F18" s="315">
        <v>163</v>
      </c>
      <c r="G18" s="315">
        <v>312</v>
      </c>
      <c r="H18" s="315">
        <v>363</v>
      </c>
      <c r="I18" s="315">
        <v>132</v>
      </c>
      <c r="J18" s="315">
        <v>135</v>
      </c>
      <c r="K18" s="315">
        <v>322</v>
      </c>
      <c r="L18" s="315">
        <v>200</v>
      </c>
      <c r="M18" s="315">
        <v>288</v>
      </c>
      <c r="N18" s="316">
        <v>534</v>
      </c>
      <c r="O18" s="372">
        <v>230</v>
      </c>
      <c r="P18" s="316">
        <v>138</v>
      </c>
      <c r="Q18" s="316">
        <v>231</v>
      </c>
      <c r="R18" s="372">
        <v>217</v>
      </c>
      <c r="S18" s="317">
        <v>392</v>
      </c>
      <c r="T18" s="318">
        <v>216</v>
      </c>
      <c r="U18" s="317">
        <v>208</v>
      </c>
      <c r="V18" s="317">
        <v>631</v>
      </c>
      <c r="W18" s="316">
        <v>603</v>
      </c>
      <c r="X18" s="316">
        <v>211</v>
      </c>
      <c r="Y18" s="316">
        <v>606</v>
      </c>
      <c r="Z18" s="315">
        <v>699</v>
      </c>
      <c r="AA18" s="316">
        <v>397</v>
      </c>
      <c r="AB18" s="316">
        <v>746</v>
      </c>
      <c r="AC18" s="316">
        <v>242</v>
      </c>
      <c r="AD18" s="316">
        <v>1374</v>
      </c>
      <c r="AE18" s="316">
        <v>1084</v>
      </c>
      <c r="AF18" s="316" t="s">
        <v>252</v>
      </c>
      <c r="AG18" s="353">
        <v>5</v>
      </c>
    </row>
    <row r="19" spans="1:33" ht="13.5" customHeight="1">
      <c r="B19" s="373">
        <v>6</v>
      </c>
      <c r="C19" s="314">
        <v>1950</v>
      </c>
      <c r="D19" s="372">
        <v>72</v>
      </c>
      <c r="E19" s="315">
        <v>549</v>
      </c>
      <c r="F19" s="315">
        <v>177</v>
      </c>
      <c r="G19" s="315">
        <v>312</v>
      </c>
      <c r="H19" s="315">
        <v>363</v>
      </c>
      <c r="I19" s="315">
        <v>128</v>
      </c>
      <c r="J19" s="315">
        <v>129</v>
      </c>
      <c r="K19" s="315">
        <v>351</v>
      </c>
      <c r="L19" s="315">
        <v>200</v>
      </c>
      <c r="M19" s="315">
        <v>275</v>
      </c>
      <c r="N19" s="316">
        <v>457</v>
      </c>
      <c r="O19" s="372">
        <v>230</v>
      </c>
      <c r="P19" s="316">
        <v>135</v>
      </c>
      <c r="Q19" s="316">
        <v>220</v>
      </c>
      <c r="R19" s="372">
        <v>217</v>
      </c>
      <c r="S19" s="317">
        <v>392</v>
      </c>
      <c r="T19" s="318">
        <v>216</v>
      </c>
      <c r="U19" s="317">
        <v>184</v>
      </c>
      <c r="V19" s="317">
        <v>781</v>
      </c>
      <c r="W19" s="316">
        <v>450</v>
      </c>
      <c r="X19" s="316">
        <v>186</v>
      </c>
      <c r="Y19" s="316">
        <v>496</v>
      </c>
      <c r="Z19" s="315">
        <v>580</v>
      </c>
      <c r="AA19" s="316">
        <v>397</v>
      </c>
      <c r="AB19" s="316">
        <v>746</v>
      </c>
      <c r="AC19" s="316">
        <v>242</v>
      </c>
      <c r="AD19" s="316">
        <v>1382</v>
      </c>
      <c r="AE19" s="316">
        <v>1084</v>
      </c>
      <c r="AF19" s="316" t="s">
        <v>252</v>
      </c>
      <c r="AG19" s="353">
        <v>6</v>
      </c>
    </row>
    <row r="20" spans="1:33" ht="13.5" customHeight="1">
      <c r="B20" s="373">
        <v>7</v>
      </c>
      <c r="C20" s="314">
        <v>1950</v>
      </c>
      <c r="D20" s="372">
        <v>75</v>
      </c>
      <c r="E20" s="315">
        <v>574</v>
      </c>
      <c r="F20" s="315">
        <v>182</v>
      </c>
      <c r="G20" s="315">
        <v>323</v>
      </c>
      <c r="H20" s="315">
        <v>322</v>
      </c>
      <c r="I20" s="315">
        <v>166</v>
      </c>
      <c r="J20" s="315">
        <v>134</v>
      </c>
      <c r="K20" s="315">
        <v>306</v>
      </c>
      <c r="L20" s="315">
        <v>200</v>
      </c>
      <c r="M20" s="315">
        <v>275</v>
      </c>
      <c r="N20" s="316">
        <v>588</v>
      </c>
      <c r="O20" s="372">
        <v>229</v>
      </c>
      <c r="P20" s="316">
        <v>138</v>
      </c>
      <c r="Q20" s="316">
        <v>231</v>
      </c>
      <c r="R20" s="372">
        <v>217</v>
      </c>
      <c r="S20" s="317">
        <v>392</v>
      </c>
      <c r="T20" s="318">
        <v>225</v>
      </c>
      <c r="U20" s="317">
        <v>151</v>
      </c>
      <c r="V20" s="317">
        <v>763</v>
      </c>
      <c r="W20" s="316">
        <v>430</v>
      </c>
      <c r="X20" s="316">
        <v>196</v>
      </c>
      <c r="Y20" s="316">
        <v>382</v>
      </c>
      <c r="Z20" s="315">
        <v>606</v>
      </c>
      <c r="AA20" s="316">
        <v>397</v>
      </c>
      <c r="AB20" s="316">
        <v>746</v>
      </c>
      <c r="AC20" s="316">
        <v>242</v>
      </c>
      <c r="AD20" s="316">
        <v>1390</v>
      </c>
      <c r="AE20" s="316">
        <v>1084</v>
      </c>
      <c r="AF20" s="316" t="s">
        <v>252</v>
      </c>
      <c r="AG20" s="353">
        <v>7</v>
      </c>
    </row>
    <row r="21" spans="1:33" ht="13.5" customHeight="1">
      <c r="B21" s="373">
        <v>8</v>
      </c>
      <c r="C21" s="314">
        <v>1788</v>
      </c>
      <c r="D21" s="372">
        <v>72</v>
      </c>
      <c r="E21" s="315">
        <v>572</v>
      </c>
      <c r="F21" s="315">
        <v>182</v>
      </c>
      <c r="G21" s="315">
        <v>326</v>
      </c>
      <c r="H21" s="315">
        <v>322</v>
      </c>
      <c r="I21" s="315">
        <v>151</v>
      </c>
      <c r="J21" s="315">
        <v>147</v>
      </c>
      <c r="K21" s="315">
        <v>310</v>
      </c>
      <c r="L21" s="315">
        <v>197</v>
      </c>
      <c r="M21" s="315">
        <v>275</v>
      </c>
      <c r="N21" s="316">
        <v>620</v>
      </c>
      <c r="O21" s="372">
        <v>235</v>
      </c>
      <c r="P21" s="316">
        <v>139</v>
      </c>
      <c r="Q21" s="316">
        <v>212</v>
      </c>
      <c r="R21" s="372">
        <v>217</v>
      </c>
      <c r="S21" s="317">
        <v>392</v>
      </c>
      <c r="T21" s="318">
        <v>225</v>
      </c>
      <c r="U21" s="317">
        <v>160</v>
      </c>
      <c r="V21" s="317">
        <v>750</v>
      </c>
      <c r="W21" s="316">
        <v>424</v>
      </c>
      <c r="X21" s="316">
        <v>300</v>
      </c>
      <c r="Y21" s="316">
        <v>431</v>
      </c>
      <c r="Z21" s="315">
        <v>568</v>
      </c>
      <c r="AA21" s="316">
        <v>397</v>
      </c>
      <c r="AB21" s="316">
        <v>746</v>
      </c>
      <c r="AC21" s="316">
        <v>242</v>
      </c>
      <c r="AD21" s="316">
        <v>1408</v>
      </c>
      <c r="AE21" s="316">
        <v>1084</v>
      </c>
      <c r="AF21" s="316" t="s">
        <v>252</v>
      </c>
      <c r="AG21" s="353">
        <v>8</v>
      </c>
    </row>
    <row r="22" spans="1:33" ht="13.5" customHeight="1">
      <c r="B22" s="373">
        <v>9</v>
      </c>
      <c r="C22" s="314">
        <v>1923</v>
      </c>
      <c r="D22" s="372">
        <v>73</v>
      </c>
      <c r="E22" s="315">
        <v>572</v>
      </c>
      <c r="F22" s="315">
        <v>166</v>
      </c>
      <c r="G22" s="315">
        <v>344</v>
      </c>
      <c r="H22" s="315">
        <v>312</v>
      </c>
      <c r="I22" s="315">
        <v>158</v>
      </c>
      <c r="J22" s="315">
        <v>156</v>
      </c>
      <c r="K22" s="315">
        <v>403</v>
      </c>
      <c r="L22" s="315">
        <v>200</v>
      </c>
      <c r="M22" s="315">
        <v>275</v>
      </c>
      <c r="N22" s="316">
        <v>593</v>
      </c>
      <c r="O22" s="372">
        <v>223</v>
      </c>
      <c r="P22" s="316">
        <v>141</v>
      </c>
      <c r="Q22" s="316">
        <v>215</v>
      </c>
      <c r="R22" s="372">
        <v>217</v>
      </c>
      <c r="S22" s="317">
        <v>392</v>
      </c>
      <c r="T22" s="318">
        <v>225</v>
      </c>
      <c r="U22" s="317">
        <v>145</v>
      </c>
      <c r="V22" s="317">
        <v>794</v>
      </c>
      <c r="W22" s="316">
        <v>401</v>
      </c>
      <c r="X22" s="316">
        <v>253</v>
      </c>
      <c r="Y22" s="316">
        <v>382</v>
      </c>
      <c r="Z22" s="315">
        <v>652</v>
      </c>
      <c r="AA22" s="316">
        <v>419</v>
      </c>
      <c r="AB22" s="316">
        <v>746</v>
      </c>
      <c r="AC22" s="316">
        <v>242</v>
      </c>
      <c r="AD22" s="316">
        <v>1377</v>
      </c>
      <c r="AE22" s="316">
        <v>1084</v>
      </c>
      <c r="AF22" s="316">
        <v>648</v>
      </c>
      <c r="AG22" s="353">
        <v>9</v>
      </c>
    </row>
    <row r="23" spans="1:33" ht="13.5" customHeight="1">
      <c r="B23" s="373">
        <v>10</v>
      </c>
      <c r="C23" s="314">
        <v>1923</v>
      </c>
      <c r="D23" s="372">
        <v>72</v>
      </c>
      <c r="E23" s="315">
        <v>551</v>
      </c>
      <c r="F23" s="315">
        <v>169</v>
      </c>
      <c r="G23" s="315">
        <v>344</v>
      </c>
      <c r="H23" s="315">
        <v>403</v>
      </c>
      <c r="I23" s="315">
        <v>134</v>
      </c>
      <c r="J23" s="315">
        <v>143</v>
      </c>
      <c r="K23" s="315">
        <v>483</v>
      </c>
      <c r="L23" s="315">
        <v>200</v>
      </c>
      <c r="M23" s="315">
        <v>275</v>
      </c>
      <c r="N23" s="316">
        <v>559</v>
      </c>
      <c r="O23" s="372">
        <v>241</v>
      </c>
      <c r="P23" s="316">
        <v>140</v>
      </c>
      <c r="Q23" s="316">
        <v>236</v>
      </c>
      <c r="R23" s="372">
        <v>217</v>
      </c>
      <c r="S23" s="317">
        <v>392</v>
      </c>
      <c r="T23" s="318">
        <v>230</v>
      </c>
      <c r="U23" s="317">
        <v>206</v>
      </c>
      <c r="V23" s="317">
        <v>659</v>
      </c>
      <c r="W23" s="316">
        <v>385</v>
      </c>
      <c r="X23" s="316">
        <v>252</v>
      </c>
      <c r="Y23" s="316">
        <v>338</v>
      </c>
      <c r="Z23" s="315">
        <v>723</v>
      </c>
      <c r="AA23" s="316">
        <v>419</v>
      </c>
      <c r="AB23" s="316">
        <v>746</v>
      </c>
      <c r="AC23" s="316">
        <v>242</v>
      </c>
      <c r="AD23" s="316">
        <v>1399</v>
      </c>
      <c r="AE23" s="316">
        <v>1084</v>
      </c>
      <c r="AF23" s="316">
        <v>597</v>
      </c>
      <c r="AG23" s="353">
        <v>10</v>
      </c>
    </row>
    <row r="24" spans="1:33" ht="13.5" customHeight="1">
      <c r="B24" s="373">
        <v>11</v>
      </c>
      <c r="C24" s="314">
        <v>1923</v>
      </c>
      <c r="D24" s="372">
        <v>75</v>
      </c>
      <c r="E24" s="315">
        <v>572</v>
      </c>
      <c r="F24" s="315">
        <v>171</v>
      </c>
      <c r="G24" s="315">
        <v>344</v>
      </c>
      <c r="H24" s="315">
        <v>403</v>
      </c>
      <c r="I24" s="315">
        <v>119</v>
      </c>
      <c r="J24" s="315">
        <v>145</v>
      </c>
      <c r="K24" s="315">
        <v>390</v>
      </c>
      <c r="L24" s="315">
        <v>200</v>
      </c>
      <c r="M24" s="315">
        <v>275</v>
      </c>
      <c r="N24" s="316">
        <v>612</v>
      </c>
      <c r="O24" s="372">
        <v>256</v>
      </c>
      <c r="P24" s="316">
        <v>140</v>
      </c>
      <c r="Q24" s="316">
        <v>236</v>
      </c>
      <c r="R24" s="372">
        <v>239</v>
      </c>
      <c r="S24" s="317">
        <v>392</v>
      </c>
      <c r="T24" s="318">
        <v>227</v>
      </c>
      <c r="U24" s="317">
        <v>184</v>
      </c>
      <c r="V24" s="317">
        <v>630</v>
      </c>
      <c r="W24" s="316">
        <v>393</v>
      </c>
      <c r="X24" s="316">
        <v>187</v>
      </c>
      <c r="Y24" s="316">
        <v>293</v>
      </c>
      <c r="Z24" s="315">
        <v>661</v>
      </c>
      <c r="AA24" s="316">
        <v>419</v>
      </c>
      <c r="AB24" s="316">
        <v>746</v>
      </c>
      <c r="AC24" s="316">
        <v>242</v>
      </c>
      <c r="AD24" s="316">
        <v>1425</v>
      </c>
      <c r="AE24" s="316">
        <v>1084</v>
      </c>
      <c r="AF24" s="316">
        <v>528</v>
      </c>
      <c r="AG24" s="353">
        <v>11</v>
      </c>
    </row>
    <row r="25" spans="1:33" ht="13.5" customHeight="1">
      <c r="B25" s="373">
        <v>12</v>
      </c>
      <c r="C25" s="314">
        <v>2076</v>
      </c>
      <c r="D25" s="372">
        <v>75</v>
      </c>
      <c r="E25" s="315">
        <v>573</v>
      </c>
      <c r="F25" s="315">
        <v>174</v>
      </c>
      <c r="G25" s="315">
        <v>344</v>
      </c>
      <c r="H25" s="315">
        <v>403</v>
      </c>
      <c r="I25" s="315">
        <v>120</v>
      </c>
      <c r="J25" s="315">
        <v>165</v>
      </c>
      <c r="K25" s="315">
        <v>468</v>
      </c>
      <c r="L25" s="315">
        <v>200</v>
      </c>
      <c r="M25" s="315">
        <v>275</v>
      </c>
      <c r="N25" s="316">
        <v>600</v>
      </c>
      <c r="O25" s="372">
        <v>257</v>
      </c>
      <c r="P25" s="316">
        <v>149</v>
      </c>
      <c r="Q25" s="316">
        <v>227</v>
      </c>
      <c r="R25" s="372">
        <v>239</v>
      </c>
      <c r="S25" s="317">
        <v>392</v>
      </c>
      <c r="T25" s="318">
        <v>245</v>
      </c>
      <c r="U25" s="317">
        <v>161</v>
      </c>
      <c r="V25" s="317">
        <v>585</v>
      </c>
      <c r="W25" s="316">
        <v>382</v>
      </c>
      <c r="X25" s="316">
        <v>167</v>
      </c>
      <c r="Y25" s="316">
        <v>258</v>
      </c>
      <c r="Z25" s="315">
        <v>796</v>
      </c>
      <c r="AA25" s="316">
        <v>419</v>
      </c>
      <c r="AB25" s="316">
        <v>692</v>
      </c>
      <c r="AC25" s="316">
        <v>242</v>
      </c>
      <c r="AD25" s="316">
        <v>1376</v>
      </c>
      <c r="AE25" s="316">
        <v>1146</v>
      </c>
      <c r="AF25" s="316">
        <v>609</v>
      </c>
      <c r="AG25" s="353">
        <v>12</v>
      </c>
    </row>
    <row r="26" spans="1:33" ht="13.5" customHeight="1">
      <c r="A26" s="374"/>
      <c r="B26" s="374"/>
      <c r="C26" s="375"/>
      <c r="D26" s="376"/>
      <c r="E26" s="37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376"/>
      <c r="W26" s="376"/>
      <c r="X26" s="376"/>
      <c r="Y26" s="376"/>
      <c r="Z26" s="376"/>
      <c r="AA26" s="319"/>
      <c r="AB26" s="376"/>
      <c r="AC26" s="376"/>
      <c r="AD26" s="376"/>
      <c r="AE26" s="376"/>
      <c r="AF26" s="377"/>
      <c r="AG26" s="378"/>
    </row>
    <row r="27" spans="1:33" ht="13.5" customHeight="1" thickBot="1">
      <c r="A27" s="379"/>
      <c r="B27" s="379"/>
      <c r="C27" s="380"/>
      <c r="D27" s="380"/>
      <c r="E27" s="380"/>
      <c r="F27" s="380"/>
      <c r="G27" s="380"/>
      <c r="H27" s="380"/>
      <c r="I27" s="380"/>
      <c r="J27" s="380"/>
      <c r="K27" s="380"/>
      <c r="L27" s="380"/>
      <c r="M27" s="380"/>
      <c r="N27" s="380"/>
      <c r="O27" s="380"/>
      <c r="P27" s="380"/>
      <c r="Q27" s="380"/>
      <c r="R27" s="380"/>
      <c r="S27" s="380"/>
      <c r="T27" s="380"/>
      <c r="U27" s="380"/>
      <c r="V27" s="380"/>
      <c r="W27" s="380"/>
      <c r="X27" s="380"/>
      <c r="Y27" s="380"/>
      <c r="Z27" s="380"/>
      <c r="AA27" s="380"/>
      <c r="AB27" s="380"/>
      <c r="AC27" s="380"/>
      <c r="AD27" s="380"/>
      <c r="AE27" s="380"/>
      <c r="AF27" s="380"/>
      <c r="AG27" s="380"/>
    </row>
    <row r="28" spans="1:33" ht="16.5" customHeight="1" thickTop="1">
      <c r="A28" s="560" t="s">
        <v>313</v>
      </c>
      <c r="B28" s="561"/>
      <c r="C28" s="566" t="s">
        <v>239</v>
      </c>
      <c r="D28" s="564" t="s">
        <v>446</v>
      </c>
      <c r="E28" s="564" t="s">
        <v>240</v>
      </c>
      <c r="F28" s="564" t="s">
        <v>241</v>
      </c>
      <c r="G28" s="564" t="s">
        <v>292</v>
      </c>
      <c r="H28" s="564" t="s">
        <v>504</v>
      </c>
      <c r="I28" s="564" t="s">
        <v>380</v>
      </c>
      <c r="J28" s="564" t="s">
        <v>447</v>
      </c>
      <c r="K28" s="564" t="s">
        <v>505</v>
      </c>
      <c r="L28" s="564" t="s">
        <v>328</v>
      </c>
      <c r="M28" s="564" t="s">
        <v>329</v>
      </c>
      <c r="N28" s="564" t="s">
        <v>506</v>
      </c>
      <c r="O28" s="564" t="s">
        <v>507</v>
      </c>
      <c r="P28" s="564" t="s">
        <v>542</v>
      </c>
      <c r="Q28" s="564" t="s">
        <v>508</v>
      </c>
      <c r="R28" s="564" t="s">
        <v>509</v>
      </c>
      <c r="S28" s="564" t="s">
        <v>370</v>
      </c>
      <c r="T28" s="574" t="s">
        <v>510</v>
      </c>
      <c r="U28" s="574" t="s">
        <v>511</v>
      </c>
      <c r="V28" s="564" t="s">
        <v>477</v>
      </c>
      <c r="W28" s="564" t="s">
        <v>448</v>
      </c>
      <c r="X28" s="574" t="s">
        <v>512</v>
      </c>
      <c r="Y28" s="564" t="s">
        <v>513</v>
      </c>
      <c r="Z28" s="564" t="s">
        <v>514</v>
      </c>
      <c r="AA28" s="564" t="s">
        <v>260</v>
      </c>
      <c r="AB28" s="566" t="s">
        <v>515</v>
      </c>
      <c r="AC28" s="564" t="s">
        <v>516</v>
      </c>
      <c r="AD28" s="571" t="s">
        <v>281</v>
      </c>
    </row>
    <row r="29" spans="1:33" ht="16.5" customHeight="1">
      <c r="A29" s="562"/>
      <c r="B29" s="563"/>
      <c r="C29" s="569"/>
      <c r="D29" s="570"/>
      <c r="E29" s="573"/>
      <c r="F29" s="573"/>
      <c r="G29" s="570"/>
      <c r="H29" s="573"/>
      <c r="I29" s="570"/>
      <c r="J29" s="570"/>
      <c r="K29" s="570"/>
      <c r="L29" s="570"/>
      <c r="M29" s="570"/>
      <c r="N29" s="570"/>
      <c r="O29" s="570"/>
      <c r="P29" s="570"/>
      <c r="Q29" s="570"/>
      <c r="R29" s="570"/>
      <c r="S29" s="570"/>
      <c r="T29" s="575"/>
      <c r="U29" s="575"/>
      <c r="V29" s="472"/>
      <c r="W29" s="570"/>
      <c r="X29" s="575"/>
      <c r="Y29" s="570"/>
      <c r="Z29" s="570"/>
      <c r="AA29" s="570"/>
      <c r="AB29" s="569"/>
      <c r="AC29" s="570"/>
      <c r="AD29" s="572"/>
    </row>
    <row r="30" spans="1:33" ht="18.75" customHeight="1">
      <c r="A30" s="562"/>
      <c r="B30" s="563"/>
      <c r="C30" s="569"/>
      <c r="D30" s="570"/>
      <c r="E30" s="573"/>
      <c r="F30" s="573"/>
      <c r="G30" s="570"/>
      <c r="H30" s="573"/>
      <c r="I30" s="570"/>
      <c r="J30" s="570"/>
      <c r="K30" s="570"/>
      <c r="L30" s="570"/>
      <c r="M30" s="570"/>
      <c r="N30" s="570"/>
      <c r="O30" s="570"/>
      <c r="P30" s="570"/>
      <c r="Q30" s="570"/>
      <c r="R30" s="570"/>
      <c r="S30" s="570"/>
      <c r="T30" s="575"/>
      <c r="U30" s="575"/>
      <c r="V30" s="472"/>
      <c r="W30" s="570"/>
      <c r="X30" s="575"/>
      <c r="Y30" s="570"/>
      <c r="Z30" s="570"/>
      <c r="AA30" s="570"/>
      <c r="AB30" s="569"/>
      <c r="AC30" s="570"/>
      <c r="AD30" s="572"/>
    </row>
    <row r="31" spans="1:33" ht="13.5" customHeight="1">
      <c r="A31" s="338"/>
      <c r="B31" s="338"/>
      <c r="C31" s="307" t="s">
        <v>330</v>
      </c>
      <c r="D31" s="307" t="s">
        <v>218</v>
      </c>
      <c r="E31" s="307" t="s">
        <v>216</v>
      </c>
      <c r="F31" s="307" t="s">
        <v>331</v>
      </c>
      <c r="G31" s="307" t="s">
        <v>282</v>
      </c>
      <c r="H31" s="307" t="s">
        <v>331</v>
      </c>
      <c r="I31" s="307" t="s">
        <v>95</v>
      </c>
      <c r="J31" s="307" t="s">
        <v>95</v>
      </c>
      <c r="K31" s="307" t="s">
        <v>282</v>
      </c>
      <c r="L31" s="307" t="s">
        <v>218</v>
      </c>
      <c r="M31" s="307" t="s">
        <v>218</v>
      </c>
      <c r="N31" s="307" t="s">
        <v>97</v>
      </c>
      <c r="O31" s="307" t="s">
        <v>478</v>
      </c>
      <c r="P31" s="307" t="s">
        <v>517</v>
      </c>
      <c r="Q31" s="307" t="s">
        <v>332</v>
      </c>
      <c r="R31" s="307" t="s">
        <v>98</v>
      </c>
      <c r="S31" s="307" t="s">
        <v>332</v>
      </c>
      <c r="T31" s="320" t="s">
        <v>333</v>
      </c>
      <c r="U31" s="321" t="s">
        <v>334</v>
      </c>
      <c r="V31" s="321" t="s">
        <v>334</v>
      </c>
      <c r="W31" s="307" t="s">
        <v>335</v>
      </c>
      <c r="X31" s="307" t="s">
        <v>333</v>
      </c>
      <c r="Y31" s="307" t="s">
        <v>518</v>
      </c>
      <c r="Z31" s="307" t="s">
        <v>98</v>
      </c>
      <c r="AA31" s="307" t="s">
        <v>332</v>
      </c>
      <c r="AB31" s="307" t="s">
        <v>98</v>
      </c>
      <c r="AC31" s="307" t="s">
        <v>336</v>
      </c>
      <c r="AD31" s="339"/>
    </row>
    <row r="32" spans="1:33" ht="13.5" customHeight="1">
      <c r="A32" s="340"/>
      <c r="B32" s="381"/>
      <c r="C32" s="341"/>
      <c r="D32" s="342"/>
      <c r="E32" s="342"/>
      <c r="F32" s="342"/>
      <c r="G32" s="342"/>
      <c r="H32" s="342"/>
      <c r="I32" s="342"/>
      <c r="J32" s="342"/>
      <c r="K32" s="342"/>
      <c r="L32" s="342"/>
      <c r="M32" s="342"/>
      <c r="N32" s="342"/>
      <c r="O32" s="342"/>
      <c r="P32" s="342"/>
      <c r="Q32" s="342"/>
      <c r="R32" s="342"/>
      <c r="S32" s="342"/>
      <c r="T32" s="342"/>
      <c r="U32" s="342"/>
      <c r="V32" s="342"/>
      <c r="W32" s="342"/>
      <c r="X32" s="342"/>
      <c r="Y32" s="342"/>
      <c r="Z32" s="342"/>
      <c r="AA32" s="342"/>
      <c r="AB32" s="342"/>
      <c r="AC32" s="344"/>
      <c r="AD32" s="345"/>
    </row>
    <row r="33" spans="1:30" ht="13.5" customHeight="1">
      <c r="A33" s="336" t="s">
        <v>9</v>
      </c>
      <c r="B33" s="346" t="s">
        <v>498</v>
      </c>
      <c r="C33" s="382">
        <v>247</v>
      </c>
      <c r="D33" s="354">
        <v>340</v>
      </c>
      <c r="E33" s="354">
        <v>345</v>
      </c>
      <c r="F33" s="354">
        <v>208</v>
      </c>
      <c r="G33" s="354">
        <v>97</v>
      </c>
      <c r="H33" s="354">
        <v>194</v>
      </c>
      <c r="I33" s="383">
        <v>108</v>
      </c>
      <c r="J33" s="354">
        <v>727</v>
      </c>
      <c r="K33" s="354">
        <v>916</v>
      </c>
      <c r="L33" s="354">
        <v>99</v>
      </c>
      <c r="M33" s="354">
        <v>966</v>
      </c>
      <c r="N33" s="383">
        <v>825</v>
      </c>
      <c r="O33" s="354">
        <v>4151</v>
      </c>
      <c r="P33" s="354">
        <v>452</v>
      </c>
      <c r="Q33" s="354">
        <v>1425</v>
      </c>
      <c r="R33" s="354">
        <v>8370</v>
      </c>
      <c r="S33" s="383">
        <v>3458</v>
      </c>
      <c r="T33" s="383">
        <v>12581</v>
      </c>
      <c r="U33" s="383">
        <v>8163</v>
      </c>
      <c r="V33" s="354">
        <v>7821</v>
      </c>
      <c r="W33" s="354">
        <v>1660</v>
      </c>
      <c r="X33" s="383">
        <v>3531</v>
      </c>
      <c r="Y33" s="316" t="s">
        <v>252</v>
      </c>
      <c r="Z33" s="316" t="s">
        <v>252</v>
      </c>
      <c r="AA33" s="354">
        <v>1157</v>
      </c>
      <c r="AB33" s="383">
        <v>416</v>
      </c>
      <c r="AC33" s="384">
        <v>3218</v>
      </c>
      <c r="AD33" s="353" t="s">
        <v>490</v>
      </c>
    </row>
    <row r="34" spans="1:30" ht="13.5" customHeight="1">
      <c r="A34" s="336" t="s">
        <v>372</v>
      </c>
      <c r="B34" s="346" t="s">
        <v>499</v>
      </c>
      <c r="C34" s="347">
        <v>256</v>
      </c>
      <c r="D34" s="349">
        <v>318</v>
      </c>
      <c r="E34" s="349">
        <v>345</v>
      </c>
      <c r="F34" s="349">
        <v>209</v>
      </c>
      <c r="G34" s="349">
        <v>112</v>
      </c>
      <c r="H34" s="349">
        <v>192</v>
      </c>
      <c r="I34" s="383">
        <v>208</v>
      </c>
      <c r="J34" s="349">
        <v>642</v>
      </c>
      <c r="K34" s="349">
        <v>964</v>
      </c>
      <c r="L34" s="349">
        <v>95</v>
      </c>
      <c r="M34" s="349">
        <v>955</v>
      </c>
      <c r="N34" s="383">
        <v>777</v>
      </c>
      <c r="O34" s="349">
        <v>4268</v>
      </c>
      <c r="P34" s="349">
        <v>482</v>
      </c>
      <c r="Q34" s="349">
        <v>1432</v>
      </c>
      <c r="R34" s="349">
        <v>8094</v>
      </c>
      <c r="S34" s="383">
        <v>3880</v>
      </c>
      <c r="T34" s="383">
        <v>12920</v>
      </c>
      <c r="U34" s="383">
        <v>8402</v>
      </c>
      <c r="V34" s="349">
        <v>7718</v>
      </c>
      <c r="W34" s="349">
        <v>1683</v>
      </c>
      <c r="X34" s="383">
        <v>3542</v>
      </c>
      <c r="Y34" s="316" t="s">
        <v>252</v>
      </c>
      <c r="Z34" s="316" t="s">
        <v>252</v>
      </c>
      <c r="AA34" s="349">
        <v>1267</v>
      </c>
      <c r="AB34" s="383">
        <v>404</v>
      </c>
      <c r="AC34" s="352">
        <v>1284</v>
      </c>
      <c r="AD34" s="353" t="s">
        <v>376</v>
      </c>
    </row>
    <row r="35" spans="1:30" ht="13.5" customHeight="1">
      <c r="A35" s="356"/>
      <c r="B35" s="346" t="s">
        <v>500</v>
      </c>
      <c r="C35" s="347">
        <v>255</v>
      </c>
      <c r="D35" s="349">
        <v>281</v>
      </c>
      <c r="E35" s="349">
        <v>345</v>
      </c>
      <c r="F35" s="349">
        <v>208</v>
      </c>
      <c r="G35" s="349">
        <v>118</v>
      </c>
      <c r="H35" s="349">
        <v>195</v>
      </c>
      <c r="I35" s="383">
        <v>208</v>
      </c>
      <c r="J35" s="349">
        <v>588</v>
      </c>
      <c r="K35" s="349">
        <v>918</v>
      </c>
      <c r="L35" s="349">
        <v>92</v>
      </c>
      <c r="M35" s="349">
        <v>942</v>
      </c>
      <c r="N35" s="383">
        <v>784</v>
      </c>
      <c r="O35" s="349">
        <v>4268</v>
      </c>
      <c r="P35" s="349">
        <v>767</v>
      </c>
      <c r="Q35" s="349">
        <v>1452</v>
      </c>
      <c r="R35" s="349">
        <v>8525</v>
      </c>
      <c r="S35" s="383">
        <v>4125</v>
      </c>
      <c r="T35" s="383">
        <v>12399</v>
      </c>
      <c r="U35" s="383">
        <v>8245</v>
      </c>
      <c r="V35" s="349">
        <v>7727</v>
      </c>
      <c r="W35" s="349">
        <v>1410</v>
      </c>
      <c r="X35" s="383">
        <v>3597</v>
      </c>
      <c r="Y35" s="316">
        <v>2111</v>
      </c>
      <c r="Z35" s="316">
        <v>1843</v>
      </c>
      <c r="AA35" s="349">
        <v>1478</v>
      </c>
      <c r="AB35" s="383">
        <v>397</v>
      </c>
      <c r="AC35" s="352">
        <v>873</v>
      </c>
      <c r="AD35" s="359" t="s">
        <v>188</v>
      </c>
    </row>
    <row r="36" spans="1:30" ht="13.5" customHeight="1">
      <c r="A36" s="310"/>
      <c r="B36" s="360" t="s">
        <v>501</v>
      </c>
      <c r="C36" s="357">
        <v>285</v>
      </c>
      <c r="D36" s="336">
        <v>285</v>
      </c>
      <c r="E36" s="336">
        <v>345</v>
      </c>
      <c r="F36" s="336">
        <v>217</v>
      </c>
      <c r="G36" s="336">
        <v>116</v>
      </c>
      <c r="H36" s="336">
        <v>191</v>
      </c>
      <c r="I36" s="383">
        <v>194</v>
      </c>
      <c r="J36" s="336">
        <v>591</v>
      </c>
      <c r="K36" s="336">
        <v>910</v>
      </c>
      <c r="L36" s="336">
        <v>95</v>
      </c>
      <c r="M36" s="336">
        <v>922</v>
      </c>
      <c r="N36" s="336">
        <v>819</v>
      </c>
      <c r="O36" s="336">
        <v>4304</v>
      </c>
      <c r="P36" s="336">
        <v>776</v>
      </c>
      <c r="Q36" s="336">
        <v>1747</v>
      </c>
      <c r="R36" s="336">
        <v>8525</v>
      </c>
      <c r="S36" s="336">
        <v>4125</v>
      </c>
      <c r="T36" s="383">
        <v>12535</v>
      </c>
      <c r="U36" s="383">
        <v>8106</v>
      </c>
      <c r="V36" s="336">
        <v>8076</v>
      </c>
      <c r="W36" s="336">
        <v>1690</v>
      </c>
      <c r="X36" s="383">
        <v>3597</v>
      </c>
      <c r="Y36" s="316">
        <v>2155</v>
      </c>
      <c r="Z36" s="316">
        <v>1378</v>
      </c>
      <c r="AA36" s="336">
        <v>1526</v>
      </c>
      <c r="AB36" s="336">
        <v>395</v>
      </c>
      <c r="AC36" s="336">
        <v>884</v>
      </c>
      <c r="AD36" s="353">
        <v>3</v>
      </c>
    </row>
    <row r="37" spans="1:30" s="310" customFormat="1" ht="13.5" customHeight="1">
      <c r="B37" s="364" t="s">
        <v>502</v>
      </c>
      <c r="C37" s="322">
        <v>454</v>
      </c>
      <c r="D37" s="303">
        <v>300</v>
      </c>
      <c r="E37" s="303">
        <v>355</v>
      </c>
      <c r="F37" s="303">
        <v>232</v>
      </c>
      <c r="G37" s="303">
        <v>117</v>
      </c>
      <c r="H37" s="303">
        <v>198</v>
      </c>
      <c r="I37" s="303">
        <v>217</v>
      </c>
      <c r="J37" s="303">
        <v>595</v>
      </c>
      <c r="K37" s="303">
        <v>970</v>
      </c>
      <c r="L37" s="303">
        <v>100</v>
      </c>
      <c r="M37" s="303">
        <v>933</v>
      </c>
      <c r="N37" s="303">
        <v>857</v>
      </c>
      <c r="O37" s="312">
        <v>4354</v>
      </c>
      <c r="P37" s="303">
        <v>813</v>
      </c>
      <c r="Q37" s="312">
        <v>1976</v>
      </c>
      <c r="R37" s="312">
        <v>8525</v>
      </c>
      <c r="S37" s="312">
        <v>4125</v>
      </c>
      <c r="T37" s="312">
        <v>14399</v>
      </c>
      <c r="U37" s="312">
        <v>9504</v>
      </c>
      <c r="V37" s="312">
        <v>8819</v>
      </c>
      <c r="W37" s="312">
        <v>1992</v>
      </c>
      <c r="X37" s="312">
        <v>2998</v>
      </c>
      <c r="Y37" s="385">
        <v>2463</v>
      </c>
      <c r="Z37" s="386">
        <v>1331</v>
      </c>
      <c r="AA37" s="312">
        <v>1604</v>
      </c>
      <c r="AB37" s="303">
        <v>364</v>
      </c>
      <c r="AC37" s="303">
        <v>956</v>
      </c>
      <c r="AD37" s="313">
        <v>4</v>
      </c>
    </row>
    <row r="38" spans="1:30" ht="13.5" customHeight="1">
      <c r="B38" s="367"/>
      <c r="C38" s="368"/>
      <c r="D38" s="369"/>
      <c r="E38" s="369"/>
      <c r="F38" s="369"/>
      <c r="G38" s="369"/>
      <c r="H38" s="369"/>
      <c r="I38" s="369"/>
      <c r="J38" s="369"/>
      <c r="K38" s="369"/>
      <c r="L38" s="369"/>
      <c r="M38" s="369"/>
      <c r="N38" s="369"/>
      <c r="O38" s="369"/>
      <c r="P38" s="369"/>
      <c r="Q38" s="369"/>
      <c r="R38" s="369"/>
      <c r="S38" s="369"/>
      <c r="T38" s="369"/>
      <c r="U38" s="369"/>
      <c r="V38" s="369"/>
      <c r="W38" s="369"/>
      <c r="X38" s="369"/>
      <c r="Y38" s="369"/>
      <c r="Z38" s="369"/>
      <c r="AA38" s="369"/>
      <c r="AB38" s="369"/>
      <c r="AC38" s="369"/>
      <c r="AD38" s="370"/>
    </row>
    <row r="39" spans="1:30" ht="13.5" customHeight="1">
      <c r="A39" s="336" t="s">
        <v>372</v>
      </c>
      <c r="B39" s="371" t="s">
        <v>251</v>
      </c>
      <c r="C39" s="323">
        <v>331</v>
      </c>
      <c r="D39" s="316">
        <v>285</v>
      </c>
      <c r="E39" s="316">
        <v>345</v>
      </c>
      <c r="F39" s="316">
        <v>211</v>
      </c>
      <c r="G39" s="316">
        <v>120</v>
      </c>
      <c r="H39" s="316">
        <v>190</v>
      </c>
      <c r="I39" s="316">
        <v>197</v>
      </c>
      <c r="J39" s="316">
        <v>593</v>
      </c>
      <c r="K39" s="316">
        <v>897</v>
      </c>
      <c r="L39" s="316">
        <v>98</v>
      </c>
      <c r="M39" s="316">
        <v>922</v>
      </c>
      <c r="N39" s="316">
        <v>819</v>
      </c>
      <c r="O39" s="316">
        <v>4341</v>
      </c>
      <c r="P39" s="316">
        <v>777</v>
      </c>
      <c r="Q39" s="316">
        <v>1958</v>
      </c>
      <c r="R39" s="316">
        <v>8525</v>
      </c>
      <c r="S39" s="316">
        <v>4125</v>
      </c>
      <c r="T39" s="316">
        <v>13751</v>
      </c>
      <c r="U39" s="316">
        <v>8615</v>
      </c>
      <c r="V39" s="316">
        <v>8415</v>
      </c>
      <c r="W39" s="316">
        <v>1944</v>
      </c>
      <c r="X39" s="316">
        <v>3597</v>
      </c>
      <c r="Y39" s="372">
        <v>2289</v>
      </c>
      <c r="Z39" s="372">
        <v>1392</v>
      </c>
      <c r="AA39" s="316">
        <v>1576</v>
      </c>
      <c r="AB39" s="316">
        <v>364</v>
      </c>
      <c r="AC39" s="316">
        <v>938</v>
      </c>
      <c r="AD39" s="353" t="s">
        <v>491</v>
      </c>
    </row>
    <row r="40" spans="1:30" ht="13.5" customHeight="1">
      <c r="B40" s="373">
        <v>2</v>
      </c>
      <c r="C40" s="323">
        <v>331</v>
      </c>
      <c r="D40" s="316">
        <v>285</v>
      </c>
      <c r="E40" s="316">
        <v>345</v>
      </c>
      <c r="F40" s="316">
        <v>244</v>
      </c>
      <c r="G40" s="316">
        <v>120</v>
      </c>
      <c r="H40" s="316">
        <v>190</v>
      </c>
      <c r="I40" s="316">
        <v>197</v>
      </c>
      <c r="J40" s="316">
        <v>593</v>
      </c>
      <c r="K40" s="316">
        <v>897</v>
      </c>
      <c r="L40" s="316">
        <v>95</v>
      </c>
      <c r="M40" s="316">
        <v>916</v>
      </c>
      <c r="N40" s="316">
        <v>819</v>
      </c>
      <c r="O40" s="316">
        <v>4354</v>
      </c>
      <c r="P40" s="316">
        <v>782</v>
      </c>
      <c r="Q40" s="316">
        <v>1958</v>
      </c>
      <c r="R40" s="316">
        <v>8525</v>
      </c>
      <c r="S40" s="316">
        <v>4125</v>
      </c>
      <c r="T40" s="316">
        <v>14161</v>
      </c>
      <c r="U40" s="316">
        <v>8898</v>
      </c>
      <c r="V40" s="316">
        <v>8345</v>
      </c>
      <c r="W40" s="316">
        <v>2013</v>
      </c>
      <c r="X40" s="316">
        <v>3597</v>
      </c>
      <c r="Y40" s="372">
        <v>2289</v>
      </c>
      <c r="Z40" s="372">
        <v>1392</v>
      </c>
      <c r="AA40" s="316">
        <v>1576</v>
      </c>
      <c r="AB40" s="316">
        <v>364</v>
      </c>
      <c r="AC40" s="316">
        <v>938</v>
      </c>
      <c r="AD40" s="353">
        <v>2</v>
      </c>
    </row>
    <row r="41" spans="1:30" ht="13.5" customHeight="1">
      <c r="B41" s="373">
        <v>3</v>
      </c>
      <c r="C41" s="323">
        <v>412</v>
      </c>
      <c r="D41" s="316">
        <v>300</v>
      </c>
      <c r="E41" s="316">
        <v>345</v>
      </c>
      <c r="F41" s="316">
        <v>244</v>
      </c>
      <c r="G41" s="316">
        <v>120</v>
      </c>
      <c r="H41" s="316">
        <v>190</v>
      </c>
      <c r="I41" s="316">
        <v>197</v>
      </c>
      <c r="J41" s="316">
        <v>593</v>
      </c>
      <c r="K41" s="316">
        <v>987</v>
      </c>
      <c r="L41" s="316">
        <v>98</v>
      </c>
      <c r="M41" s="316">
        <v>908</v>
      </c>
      <c r="N41" s="316">
        <v>819</v>
      </c>
      <c r="O41" s="316">
        <v>4354</v>
      </c>
      <c r="P41" s="316">
        <v>799</v>
      </c>
      <c r="Q41" s="316">
        <v>1958</v>
      </c>
      <c r="R41" s="316">
        <v>8525</v>
      </c>
      <c r="S41" s="316">
        <v>4125</v>
      </c>
      <c r="T41" s="316">
        <v>14456</v>
      </c>
      <c r="U41" s="316">
        <v>9136</v>
      </c>
      <c r="V41" s="316">
        <v>8367</v>
      </c>
      <c r="W41" s="316">
        <v>2106</v>
      </c>
      <c r="X41" s="316">
        <v>3597</v>
      </c>
      <c r="Y41" s="372">
        <v>2322</v>
      </c>
      <c r="Z41" s="372">
        <v>1325</v>
      </c>
      <c r="AA41" s="316">
        <v>1576</v>
      </c>
      <c r="AB41" s="316">
        <v>364</v>
      </c>
      <c r="AC41" s="316">
        <v>938</v>
      </c>
      <c r="AD41" s="353">
        <v>3</v>
      </c>
    </row>
    <row r="42" spans="1:30" ht="13.5" customHeight="1">
      <c r="B42" s="373">
        <v>4</v>
      </c>
      <c r="C42" s="323">
        <v>387</v>
      </c>
      <c r="D42" s="316">
        <v>300</v>
      </c>
      <c r="E42" s="316">
        <v>345</v>
      </c>
      <c r="F42" s="316">
        <v>211</v>
      </c>
      <c r="G42" s="316">
        <v>120</v>
      </c>
      <c r="H42" s="316">
        <v>190</v>
      </c>
      <c r="I42" s="316">
        <v>211</v>
      </c>
      <c r="J42" s="316">
        <v>593</v>
      </c>
      <c r="K42" s="316">
        <v>917</v>
      </c>
      <c r="L42" s="316">
        <v>98</v>
      </c>
      <c r="M42" s="316">
        <v>929</v>
      </c>
      <c r="N42" s="316">
        <v>833</v>
      </c>
      <c r="O42" s="316">
        <v>4375</v>
      </c>
      <c r="P42" s="316">
        <v>820</v>
      </c>
      <c r="Q42" s="316">
        <v>1958</v>
      </c>
      <c r="R42" s="316">
        <v>8525</v>
      </c>
      <c r="S42" s="316">
        <v>4125</v>
      </c>
      <c r="T42" s="316">
        <v>14456</v>
      </c>
      <c r="U42" s="316">
        <v>9230</v>
      </c>
      <c r="V42" s="316">
        <v>8547</v>
      </c>
      <c r="W42" s="316">
        <v>2059</v>
      </c>
      <c r="X42" s="316">
        <v>3597</v>
      </c>
      <c r="Y42" s="372">
        <v>2322</v>
      </c>
      <c r="Z42" s="372">
        <v>1325</v>
      </c>
      <c r="AA42" s="316">
        <v>1576</v>
      </c>
      <c r="AB42" s="316">
        <v>364</v>
      </c>
      <c r="AC42" s="316">
        <v>938</v>
      </c>
      <c r="AD42" s="353">
        <v>4</v>
      </c>
    </row>
    <row r="43" spans="1:30" ht="13.5" customHeight="1">
      <c r="B43" s="373">
        <v>5</v>
      </c>
      <c r="C43" s="323">
        <v>387</v>
      </c>
      <c r="D43" s="316">
        <v>300</v>
      </c>
      <c r="E43" s="316">
        <v>345</v>
      </c>
      <c r="F43" s="316">
        <v>211</v>
      </c>
      <c r="G43" s="316">
        <v>120</v>
      </c>
      <c r="H43" s="316">
        <v>190</v>
      </c>
      <c r="I43" s="316">
        <v>211</v>
      </c>
      <c r="J43" s="316">
        <v>593</v>
      </c>
      <c r="K43" s="316">
        <v>917</v>
      </c>
      <c r="L43" s="316">
        <v>95</v>
      </c>
      <c r="M43" s="316">
        <v>929</v>
      </c>
      <c r="N43" s="316">
        <v>869</v>
      </c>
      <c r="O43" s="316">
        <v>4356</v>
      </c>
      <c r="P43" s="316">
        <v>820</v>
      </c>
      <c r="Q43" s="316">
        <v>1958</v>
      </c>
      <c r="R43" s="316">
        <v>8525</v>
      </c>
      <c r="S43" s="316">
        <v>4125</v>
      </c>
      <c r="T43" s="316">
        <v>14496</v>
      </c>
      <c r="U43" s="316">
        <v>9333</v>
      </c>
      <c r="V43" s="316">
        <v>8760</v>
      </c>
      <c r="W43" s="316">
        <v>1951</v>
      </c>
      <c r="X43" s="316">
        <v>3597</v>
      </c>
      <c r="Y43" s="372">
        <v>2322</v>
      </c>
      <c r="Z43" s="372">
        <v>1259</v>
      </c>
      <c r="AA43" s="316">
        <v>1576</v>
      </c>
      <c r="AB43" s="316">
        <v>364</v>
      </c>
      <c r="AC43" s="316">
        <v>938</v>
      </c>
      <c r="AD43" s="353">
        <v>5</v>
      </c>
    </row>
    <row r="44" spans="1:30" ht="13.5" customHeight="1">
      <c r="B44" s="373">
        <v>6</v>
      </c>
      <c r="C44" s="323">
        <v>501</v>
      </c>
      <c r="D44" s="316">
        <v>300</v>
      </c>
      <c r="E44" s="316">
        <v>345</v>
      </c>
      <c r="F44" s="316">
        <v>236</v>
      </c>
      <c r="G44" s="316">
        <v>113</v>
      </c>
      <c r="H44" s="316">
        <v>190</v>
      </c>
      <c r="I44" s="316">
        <v>233</v>
      </c>
      <c r="J44" s="316">
        <v>593</v>
      </c>
      <c r="K44" s="316">
        <v>917</v>
      </c>
      <c r="L44" s="316">
        <v>98</v>
      </c>
      <c r="M44" s="316">
        <v>926</v>
      </c>
      <c r="N44" s="316">
        <v>869</v>
      </c>
      <c r="O44" s="316">
        <v>4356</v>
      </c>
      <c r="P44" s="316">
        <v>820</v>
      </c>
      <c r="Q44" s="316">
        <v>1958</v>
      </c>
      <c r="R44" s="316">
        <v>8525</v>
      </c>
      <c r="S44" s="316">
        <v>4125</v>
      </c>
      <c r="T44" s="316">
        <v>14496</v>
      </c>
      <c r="U44" s="316">
        <v>9356</v>
      </c>
      <c r="V44" s="316">
        <v>9130</v>
      </c>
      <c r="W44" s="316">
        <v>2035</v>
      </c>
      <c r="X44" s="316">
        <v>3597</v>
      </c>
      <c r="Y44" s="372">
        <v>2322</v>
      </c>
      <c r="Z44" s="372">
        <v>1259</v>
      </c>
      <c r="AA44" s="316">
        <v>1576</v>
      </c>
      <c r="AB44" s="316">
        <v>364</v>
      </c>
      <c r="AC44" s="316">
        <v>938</v>
      </c>
      <c r="AD44" s="353">
        <v>6</v>
      </c>
    </row>
    <row r="45" spans="1:30" ht="13.5" customHeight="1">
      <c r="B45" s="373">
        <v>7</v>
      </c>
      <c r="C45" s="323">
        <v>495</v>
      </c>
      <c r="D45" s="316">
        <v>300</v>
      </c>
      <c r="E45" s="316">
        <v>345</v>
      </c>
      <c r="F45" s="316">
        <v>236</v>
      </c>
      <c r="G45" s="316">
        <v>105</v>
      </c>
      <c r="H45" s="316">
        <v>190</v>
      </c>
      <c r="I45" s="316">
        <v>218</v>
      </c>
      <c r="J45" s="316">
        <v>642</v>
      </c>
      <c r="K45" s="316">
        <v>987</v>
      </c>
      <c r="L45" s="316">
        <v>93</v>
      </c>
      <c r="M45" s="316">
        <v>925</v>
      </c>
      <c r="N45" s="316">
        <v>869</v>
      </c>
      <c r="O45" s="316">
        <v>4358</v>
      </c>
      <c r="P45" s="316">
        <v>836</v>
      </c>
      <c r="Q45" s="316">
        <v>1958</v>
      </c>
      <c r="R45" s="316">
        <v>8525</v>
      </c>
      <c r="S45" s="316">
        <v>4125</v>
      </c>
      <c r="T45" s="316">
        <v>14496</v>
      </c>
      <c r="U45" s="316">
        <v>9519</v>
      </c>
      <c r="V45" s="316">
        <v>9079</v>
      </c>
      <c r="W45" s="316">
        <v>1975</v>
      </c>
      <c r="X45" s="316">
        <v>3597</v>
      </c>
      <c r="Y45" s="372">
        <v>2579</v>
      </c>
      <c r="Z45" s="372">
        <v>1259</v>
      </c>
      <c r="AA45" s="316">
        <v>1576</v>
      </c>
      <c r="AB45" s="316">
        <v>364</v>
      </c>
      <c r="AC45" s="316">
        <v>945</v>
      </c>
      <c r="AD45" s="353">
        <v>7</v>
      </c>
    </row>
    <row r="46" spans="1:30" ht="13.5" customHeight="1">
      <c r="B46" s="373">
        <v>8</v>
      </c>
      <c r="C46" s="323">
        <v>495</v>
      </c>
      <c r="D46" s="316">
        <v>300</v>
      </c>
      <c r="E46" s="316">
        <v>345</v>
      </c>
      <c r="F46" s="316">
        <v>236</v>
      </c>
      <c r="G46" s="316">
        <v>113</v>
      </c>
      <c r="H46" s="316">
        <v>190</v>
      </c>
      <c r="I46" s="316">
        <v>233</v>
      </c>
      <c r="J46" s="316">
        <v>642</v>
      </c>
      <c r="K46" s="316">
        <v>987</v>
      </c>
      <c r="L46" s="316">
        <v>95</v>
      </c>
      <c r="M46" s="316">
        <v>907</v>
      </c>
      <c r="N46" s="316">
        <v>869</v>
      </c>
      <c r="O46" s="316">
        <v>4368</v>
      </c>
      <c r="P46" s="316">
        <v>856</v>
      </c>
      <c r="Q46" s="316">
        <v>1958</v>
      </c>
      <c r="R46" s="316">
        <v>8525</v>
      </c>
      <c r="S46" s="316">
        <v>4125</v>
      </c>
      <c r="T46" s="316">
        <v>14496</v>
      </c>
      <c r="U46" s="316">
        <v>9608</v>
      </c>
      <c r="V46" s="316">
        <v>9071</v>
      </c>
      <c r="W46" s="316">
        <v>1982</v>
      </c>
      <c r="X46" s="316">
        <v>3597</v>
      </c>
      <c r="Y46" s="372">
        <v>2579</v>
      </c>
      <c r="Z46" s="372">
        <v>1258</v>
      </c>
      <c r="AA46" s="316">
        <v>1646</v>
      </c>
      <c r="AB46" s="316">
        <v>364</v>
      </c>
      <c r="AC46" s="316">
        <v>945</v>
      </c>
      <c r="AD46" s="353">
        <v>8</v>
      </c>
    </row>
    <row r="47" spans="1:30" ht="13.5" customHeight="1">
      <c r="B47" s="373">
        <v>9</v>
      </c>
      <c r="C47" s="323">
        <v>525</v>
      </c>
      <c r="D47" s="316">
        <v>300</v>
      </c>
      <c r="E47" s="316">
        <v>376</v>
      </c>
      <c r="F47" s="316">
        <v>236</v>
      </c>
      <c r="G47" s="316">
        <v>117</v>
      </c>
      <c r="H47" s="316">
        <v>196</v>
      </c>
      <c r="I47" s="316">
        <v>218</v>
      </c>
      <c r="J47" s="316">
        <v>574</v>
      </c>
      <c r="K47" s="316">
        <v>987</v>
      </c>
      <c r="L47" s="316">
        <v>95</v>
      </c>
      <c r="M47" s="316">
        <v>914</v>
      </c>
      <c r="N47" s="316">
        <v>869</v>
      </c>
      <c r="O47" s="316">
        <v>4356</v>
      </c>
      <c r="P47" s="316">
        <v>856</v>
      </c>
      <c r="Q47" s="316">
        <v>2178</v>
      </c>
      <c r="R47" s="316">
        <v>8525</v>
      </c>
      <c r="S47" s="316">
        <v>4125</v>
      </c>
      <c r="T47" s="316">
        <v>14496</v>
      </c>
      <c r="U47" s="316">
        <v>9749</v>
      </c>
      <c r="V47" s="316">
        <v>9038</v>
      </c>
      <c r="W47" s="316">
        <v>1979</v>
      </c>
      <c r="X47" s="316">
        <v>3597</v>
      </c>
      <c r="Y47" s="372">
        <v>2579</v>
      </c>
      <c r="Z47" s="372">
        <v>1325</v>
      </c>
      <c r="AA47" s="316">
        <v>1646</v>
      </c>
      <c r="AB47" s="316">
        <v>364</v>
      </c>
      <c r="AC47" s="316">
        <v>945</v>
      </c>
      <c r="AD47" s="353">
        <v>9</v>
      </c>
    </row>
    <row r="48" spans="1:30" ht="13.5" customHeight="1">
      <c r="B48" s="373">
        <v>10</v>
      </c>
      <c r="C48" s="323">
        <v>528</v>
      </c>
      <c r="D48" s="316">
        <v>300</v>
      </c>
      <c r="E48" s="316">
        <v>376</v>
      </c>
      <c r="F48" s="316">
        <v>236</v>
      </c>
      <c r="G48" s="316">
        <v>117</v>
      </c>
      <c r="H48" s="316">
        <v>202</v>
      </c>
      <c r="I48" s="316">
        <v>233</v>
      </c>
      <c r="J48" s="316">
        <v>574</v>
      </c>
      <c r="K48" s="316">
        <v>1159</v>
      </c>
      <c r="L48" s="316">
        <v>117</v>
      </c>
      <c r="M48" s="316">
        <v>962</v>
      </c>
      <c r="N48" s="316">
        <v>883</v>
      </c>
      <c r="O48" s="316">
        <v>4345</v>
      </c>
      <c r="P48" s="316">
        <v>815</v>
      </c>
      <c r="Q48" s="316">
        <v>1958</v>
      </c>
      <c r="R48" s="316">
        <v>8525</v>
      </c>
      <c r="S48" s="316">
        <v>4125</v>
      </c>
      <c r="T48" s="316">
        <v>14496</v>
      </c>
      <c r="U48" s="316">
        <v>9857</v>
      </c>
      <c r="V48" s="316">
        <v>9035</v>
      </c>
      <c r="W48" s="316">
        <v>1960</v>
      </c>
      <c r="X48" s="316">
        <v>0</v>
      </c>
      <c r="Y48" s="372">
        <v>2579</v>
      </c>
      <c r="Z48" s="372">
        <v>1392</v>
      </c>
      <c r="AA48" s="316">
        <v>1646</v>
      </c>
      <c r="AB48" s="316">
        <v>364</v>
      </c>
      <c r="AC48" s="316">
        <v>1005</v>
      </c>
      <c r="AD48" s="353">
        <v>10</v>
      </c>
    </row>
    <row r="49" spans="1:33" ht="13.5" customHeight="1">
      <c r="B49" s="387">
        <v>11</v>
      </c>
      <c r="C49" s="316">
        <v>528</v>
      </c>
      <c r="D49" s="316">
        <v>311</v>
      </c>
      <c r="E49" s="316">
        <v>376</v>
      </c>
      <c r="F49" s="316">
        <v>236</v>
      </c>
      <c r="G49" s="316">
        <v>117</v>
      </c>
      <c r="H49" s="316">
        <v>217</v>
      </c>
      <c r="I49" s="316">
        <v>218</v>
      </c>
      <c r="J49" s="316">
        <v>574</v>
      </c>
      <c r="K49" s="316">
        <v>1070</v>
      </c>
      <c r="L49" s="316">
        <v>112</v>
      </c>
      <c r="M49" s="316">
        <v>973</v>
      </c>
      <c r="N49" s="316">
        <v>883</v>
      </c>
      <c r="O49" s="316">
        <v>4343</v>
      </c>
      <c r="P49" s="316">
        <v>813</v>
      </c>
      <c r="Q49" s="316">
        <v>1958</v>
      </c>
      <c r="R49" s="316">
        <v>8525</v>
      </c>
      <c r="S49" s="316">
        <v>4125</v>
      </c>
      <c r="T49" s="316">
        <v>14496</v>
      </c>
      <c r="U49" s="316">
        <v>9857</v>
      </c>
      <c r="V49" s="316">
        <v>9027</v>
      </c>
      <c r="W49" s="316">
        <v>1941</v>
      </c>
      <c r="X49" s="316">
        <v>0</v>
      </c>
      <c r="Y49" s="372">
        <v>2579</v>
      </c>
      <c r="Z49" s="372">
        <v>1392</v>
      </c>
      <c r="AA49" s="316">
        <v>1646</v>
      </c>
      <c r="AB49" s="316">
        <v>364</v>
      </c>
      <c r="AC49" s="316">
        <v>1005</v>
      </c>
      <c r="AD49" s="353">
        <v>11</v>
      </c>
    </row>
    <row r="50" spans="1:33" ht="13.5" customHeight="1">
      <c r="B50" s="387">
        <v>12</v>
      </c>
      <c r="C50" s="316">
        <v>528</v>
      </c>
      <c r="D50" s="316">
        <v>311</v>
      </c>
      <c r="E50" s="316">
        <v>376</v>
      </c>
      <c r="F50" s="316">
        <v>241</v>
      </c>
      <c r="G50" s="316">
        <v>117</v>
      </c>
      <c r="H50" s="316">
        <v>234</v>
      </c>
      <c r="I50" s="316">
        <v>233</v>
      </c>
      <c r="J50" s="316">
        <v>574</v>
      </c>
      <c r="K50" s="316">
        <v>917</v>
      </c>
      <c r="L50" s="316">
        <v>109</v>
      </c>
      <c r="M50" s="316">
        <v>980</v>
      </c>
      <c r="N50" s="316">
        <v>883</v>
      </c>
      <c r="O50" s="316">
        <v>4345</v>
      </c>
      <c r="P50" s="316">
        <v>813</v>
      </c>
      <c r="Q50" s="316">
        <v>1958</v>
      </c>
      <c r="R50" s="316">
        <v>8525</v>
      </c>
      <c r="S50" s="316">
        <v>4125</v>
      </c>
      <c r="T50" s="316">
        <v>14496</v>
      </c>
      <c r="U50" s="316">
        <v>10894</v>
      </c>
      <c r="V50" s="316">
        <v>9016</v>
      </c>
      <c r="W50" s="316">
        <v>1962</v>
      </c>
      <c r="X50" s="316">
        <v>3597</v>
      </c>
      <c r="Y50" s="372">
        <v>2799</v>
      </c>
      <c r="Z50" s="372">
        <v>1392</v>
      </c>
      <c r="AA50" s="316">
        <v>1638</v>
      </c>
      <c r="AB50" s="316">
        <v>364</v>
      </c>
      <c r="AC50" s="316">
        <v>1005</v>
      </c>
      <c r="AD50" s="353">
        <v>12</v>
      </c>
    </row>
    <row r="51" spans="1:33" ht="13.5" customHeight="1">
      <c r="A51" s="374"/>
      <c r="B51" s="388"/>
      <c r="C51" s="375"/>
      <c r="D51" s="376"/>
      <c r="E51" s="376"/>
      <c r="F51" s="376"/>
      <c r="G51" s="376"/>
      <c r="H51" s="376"/>
      <c r="I51" s="376"/>
      <c r="J51" s="376"/>
      <c r="K51" s="376"/>
      <c r="L51" s="376"/>
      <c r="M51" s="376"/>
      <c r="N51" s="376"/>
      <c r="O51" s="376"/>
      <c r="P51" s="376"/>
      <c r="Q51" s="376"/>
      <c r="R51" s="376"/>
      <c r="S51" s="376"/>
      <c r="T51" s="376"/>
      <c r="U51" s="376"/>
      <c r="V51" s="376"/>
      <c r="W51" s="376"/>
      <c r="X51" s="376"/>
      <c r="Y51" s="376"/>
      <c r="Z51" s="376"/>
      <c r="AA51" s="376"/>
      <c r="AB51" s="376"/>
      <c r="AC51" s="377"/>
      <c r="AD51" s="376"/>
      <c r="AE51" s="380"/>
      <c r="AF51" s="380"/>
      <c r="AG51" s="339"/>
    </row>
    <row r="52" spans="1:33" ht="13.5" customHeight="1" thickBot="1">
      <c r="A52" s="379"/>
      <c r="B52" s="379"/>
      <c r="C52" s="380"/>
      <c r="D52" s="380"/>
      <c r="E52" s="380"/>
      <c r="F52" s="380"/>
      <c r="G52" s="380"/>
      <c r="H52" s="380"/>
      <c r="I52" s="380"/>
      <c r="J52" s="380"/>
      <c r="K52" s="380"/>
      <c r="L52" s="380"/>
      <c r="M52" s="380"/>
      <c r="N52" s="380"/>
      <c r="O52" s="380"/>
      <c r="P52" s="380"/>
      <c r="Q52" s="380"/>
      <c r="R52" s="380"/>
      <c r="S52" s="380"/>
      <c r="T52" s="380"/>
      <c r="U52" s="380"/>
      <c r="V52" s="380"/>
      <c r="W52" s="380"/>
      <c r="X52" s="380"/>
      <c r="Y52" s="380"/>
      <c r="Z52" s="380"/>
      <c r="AA52" s="380"/>
      <c r="AB52" s="380"/>
      <c r="AC52" s="380"/>
      <c r="AD52" s="380"/>
      <c r="AE52" s="380"/>
      <c r="AF52" s="380"/>
      <c r="AG52" s="380"/>
    </row>
    <row r="53" spans="1:33" ht="16.5" customHeight="1" thickTop="1">
      <c r="A53" s="560" t="s">
        <v>313</v>
      </c>
      <c r="B53" s="561"/>
      <c r="C53" s="566" t="s">
        <v>519</v>
      </c>
      <c r="D53" s="566" t="s">
        <v>520</v>
      </c>
      <c r="E53" s="576" t="s">
        <v>521</v>
      </c>
      <c r="F53" s="564" t="s">
        <v>449</v>
      </c>
      <c r="G53" s="564" t="s">
        <v>450</v>
      </c>
      <c r="H53" s="566" t="s">
        <v>451</v>
      </c>
      <c r="I53" s="566" t="s">
        <v>522</v>
      </c>
      <c r="J53" s="564" t="s">
        <v>523</v>
      </c>
      <c r="K53" s="566" t="s">
        <v>337</v>
      </c>
      <c r="L53" s="566" t="s">
        <v>338</v>
      </c>
      <c r="M53" s="566" t="s">
        <v>524</v>
      </c>
      <c r="N53" s="566" t="s">
        <v>525</v>
      </c>
      <c r="O53" s="566" t="s">
        <v>479</v>
      </c>
      <c r="P53" s="566" t="s">
        <v>480</v>
      </c>
      <c r="Q53" s="566" t="s">
        <v>526</v>
      </c>
      <c r="R53" s="578" t="s">
        <v>527</v>
      </c>
      <c r="S53" s="564" t="s">
        <v>528</v>
      </c>
      <c r="T53" s="564" t="s">
        <v>452</v>
      </c>
      <c r="U53" s="564" t="s">
        <v>453</v>
      </c>
      <c r="V53" s="566" t="s">
        <v>339</v>
      </c>
      <c r="W53" s="566" t="s">
        <v>454</v>
      </c>
      <c r="X53" s="566" t="s">
        <v>529</v>
      </c>
      <c r="Y53" s="566" t="s">
        <v>455</v>
      </c>
      <c r="Z53" s="583" t="s">
        <v>543</v>
      </c>
      <c r="AA53" s="566" t="s">
        <v>340</v>
      </c>
      <c r="AB53" s="564" t="s">
        <v>530</v>
      </c>
      <c r="AC53" s="574" t="s">
        <v>531</v>
      </c>
      <c r="AD53" s="571" t="s">
        <v>281</v>
      </c>
      <c r="AE53" s="580"/>
      <c r="AF53" s="581"/>
    </row>
    <row r="54" spans="1:33" ht="18" customHeight="1">
      <c r="A54" s="562"/>
      <c r="B54" s="563"/>
      <c r="C54" s="569"/>
      <c r="D54" s="569"/>
      <c r="E54" s="577"/>
      <c r="F54" s="570"/>
      <c r="G54" s="570"/>
      <c r="H54" s="569"/>
      <c r="I54" s="569"/>
      <c r="J54" s="570"/>
      <c r="K54" s="569"/>
      <c r="L54" s="569"/>
      <c r="M54" s="569"/>
      <c r="N54" s="569"/>
      <c r="O54" s="569"/>
      <c r="P54" s="569"/>
      <c r="Q54" s="569"/>
      <c r="R54" s="579"/>
      <c r="S54" s="570"/>
      <c r="T54" s="570"/>
      <c r="U54" s="570"/>
      <c r="V54" s="569"/>
      <c r="W54" s="569"/>
      <c r="X54" s="569"/>
      <c r="Y54" s="569"/>
      <c r="Z54" s="584"/>
      <c r="AA54" s="569"/>
      <c r="AB54" s="570"/>
      <c r="AC54" s="575"/>
      <c r="AD54" s="572"/>
      <c r="AE54" s="580"/>
      <c r="AF54" s="582"/>
    </row>
    <row r="55" spans="1:33" ht="17.25" customHeight="1">
      <c r="A55" s="562"/>
      <c r="B55" s="563"/>
      <c r="C55" s="569"/>
      <c r="D55" s="569"/>
      <c r="E55" s="577"/>
      <c r="F55" s="570"/>
      <c r="G55" s="570"/>
      <c r="H55" s="569"/>
      <c r="I55" s="569"/>
      <c r="J55" s="570"/>
      <c r="K55" s="569"/>
      <c r="L55" s="569"/>
      <c r="M55" s="569"/>
      <c r="N55" s="569"/>
      <c r="O55" s="569"/>
      <c r="P55" s="569"/>
      <c r="Q55" s="569"/>
      <c r="R55" s="579"/>
      <c r="S55" s="570"/>
      <c r="T55" s="570"/>
      <c r="U55" s="570"/>
      <c r="V55" s="569"/>
      <c r="W55" s="569"/>
      <c r="X55" s="569"/>
      <c r="Y55" s="569"/>
      <c r="Z55" s="584"/>
      <c r="AA55" s="569"/>
      <c r="AB55" s="570"/>
      <c r="AC55" s="575"/>
      <c r="AD55" s="572"/>
      <c r="AE55" s="580"/>
      <c r="AF55" s="582"/>
    </row>
    <row r="56" spans="1:33" ht="13.5" customHeight="1">
      <c r="A56" s="338"/>
      <c r="B56" s="338"/>
      <c r="C56" s="307" t="s">
        <v>326</v>
      </c>
      <c r="D56" s="307" t="s">
        <v>342</v>
      </c>
      <c r="E56" s="307" t="s">
        <v>341</v>
      </c>
      <c r="F56" s="307" t="s">
        <v>332</v>
      </c>
      <c r="G56" s="307" t="s">
        <v>98</v>
      </c>
      <c r="H56" s="307" t="s">
        <v>332</v>
      </c>
      <c r="I56" s="307" t="s">
        <v>332</v>
      </c>
      <c r="J56" s="307" t="s">
        <v>343</v>
      </c>
      <c r="K56" s="307" t="s">
        <v>344</v>
      </c>
      <c r="L56" s="307" t="s">
        <v>99</v>
      </c>
      <c r="M56" s="307" t="s">
        <v>99</v>
      </c>
      <c r="N56" s="307" t="s">
        <v>344</v>
      </c>
      <c r="O56" s="307" t="s">
        <v>100</v>
      </c>
      <c r="P56" s="307" t="s">
        <v>98</v>
      </c>
      <c r="Q56" s="307" t="s">
        <v>219</v>
      </c>
      <c r="R56" s="307" t="s">
        <v>219</v>
      </c>
      <c r="S56" s="307" t="s">
        <v>345</v>
      </c>
      <c r="T56" s="307" t="s">
        <v>101</v>
      </c>
      <c r="U56" s="307" t="s">
        <v>101</v>
      </c>
      <c r="V56" s="307" t="s">
        <v>346</v>
      </c>
      <c r="W56" s="307" t="s">
        <v>333</v>
      </c>
      <c r="X56" s="307" t="s">
        <v>102</v>
      </c>
      <c r="Y56" s="307" t="s">
        <v>220</v>
      </c>
      <c r="Z56" s="307" t="s">
        <v>102</v>
      </c>
      <c r="AA56" s="307" t="s">
        <v>102</v>
      </c>
      <c r="AB56" s="307" t="s">
        <v>481</v>
      </c>
      <c r="AC56" s="324" t="s">
        <v>327</v>
      </c>
      <c r="AD56" s="325"/>
      <c r="AE56" s="326"/>
      <c r="AF56" s="339"/>
    </row>
    <row r="57" spans="1:33" ht="13.5" customHeight="1">
      <c r="A57" s="340"/>
      <c r="B57" s="381"/>
      <c r="C57" s="341"/>
      <c r="D57" s="342"/>
      <c r="E57" s="342"/>
      <c r="F57" s="342"/>
      <c r="G57" s="342"/>
      <c r="H57" s="342"/>
      <c r="I57" s="342"/>
      <c r="J57" s="342"/>
      <c r="K57" s="342"/>
      <c r="L57" s="342"/>
      <c r="M57" s="342"/>
      <c r="N57" s="342"/>
      <c r="O57" s="342"/>
      <c r="P57" s="342"/>
      <c r="Q57" s="342"/>
      <c r="R57" s="342"/>
      <c r="S57" s="342"/>
      <c r="T57" s="342"/>
      <c r="U57" s="342"/>
      <c r="V57" s="342"/>
      <c r="W57" s="342"/>
      <c r="X57" s="342"/>
      <c r="Y57" s="342"/>
      <c r="Z57" s="342"/>
      <c r="AA57" s="342"/>
      <c r="AB57" s="342"/>
      <c r="AC57" s="342"/>
      <c r="AD57" s="341"/>
      <c r="AE57" s="380"/>
      <c r="AF57" s="339"/>
    </row>
    <row r="58" spans="1:33" ht="13.5" customHeight="1">
      <c r="A58" s="336" t="s">
        <v>9</v>
      </c>
      <c r="B58" s="389" t="s">
        <v>498</v>
      </c>
      <c r="C58" s="383">
        <v>1123</v>
      </c>
      <c r="D58" s="349">
        <v>9584</v>
      </c>
      <c r="E58" s="349">
        <v>34905</v>
      </c>
      <c r="F58" s="349">
        <v>11198</v>
      </c>
      <c r="G58" s="349">
        <v>3013</v>
      </c>
      <c r="H58" s="349">
        <v>2654</v>
      </c>
      <c r="I58" s="349">
        <v>3319</v>
      </c>
      <c r="J58" s="349">
        <v>451</v>
      </c>
      <c r="K58" s="349">
        <v>11421</v>
      </c>
      <c r="L58" s="349">
        <v>13927</v>
      </c>
      <c r="M58" s="349">
        <v>2703</v>
      </c>
      <c r="N58" s="349">
        <v>1351</v>
      </c>
      <c r="O58" s="349">
        <v>1340</v>
      </c>
      <c r="P58" s="349">
        <v>226</v>
      </c>
      <c r="Q58" s="390">
        <v>270</v>
      </c>
      <c r="R58" s="390">
        <v>1570</v>
      </c>
      <c r="S58" s="349">
        <v>150</v>
      </c>
      <c r="T58" s="349">
        <v>6024</v>
      </c>
      <c r="U58" s="349">
        <v>4861</v>
      </c>
      <c r="V58" s="349">
        <v>77</v>
      </c>
      <c r="W58" s="349">
        <v>2937</v>
      </c>
      <c r="X58" s="349">
        <v>1800</v>
      </c>
      <c r="Y58" s="349">
        <v>644</v>
      </c>
      <c r="Z58" s="349">
        <v>3350</v>
      </c>
      <c r="AA58" s="349">
        <v>8834</v>
      </c>
      <c r="AB58" s="349">
        <v>230</v>
      </c>
      <c r="AC58" s="349">
        <v>940</v>
      </c>
      <c r="AD58" s="353" t="s">
        <v>490</v>
      </c>
      <c r="AE58" s="349"/>
      <c r="AF58" s="373"/>
    </row>
    <row r="59" spans="1:33" ht="13.5" customHeight="1">
      <c r="A59" s="336" t="s">
        <v>372</v>
      </c>
      <c r="B59" s="389" t="s">
        <v>499</v>
      </c>
      <c r="C59" s="383">
        <v>1159</v>
      </c>
      <c r="D59" s="349">
        <v>12312</v>
      </c>
      <c r="E59" s="349">
        <v>34725</v>
      </c>
      <c r="F59" s="349">
        <v>10992</v>
      </c>
      <c r="G59" s="349">
        <v>3053</v>
      </c>
      <c r="H59" s="349">
        <v>2282</v>
      </c>
      <c r="I59" s="349">
        <v>2303</v>
      </c>
      <c r="J59" s="349">
        <v>411</v>
      </c>
      <c r="K59" s="349">
        <v>11654</v>
      </c>
      <c r="L59" s="349">
        <v>10258</v>
      </c>
      <c r="M59" s="349">
        <v>2834</v>
      </c>
      <c r="N59" s="349">
        <v>1362</v>
      </c>
      <c r="O59" s="349">
        <v>1219</v>
      </c>
      <c r="P59" s="349">
        <v>205</v>
      </c>
      <c r="Q59" s="390">
        <v>270</v>
      </c>
      <c r="R59" s="390">
        <v>1573</v>
      </c>
      <c r="S59" s="349">
        <v>148</v>
      </c>
      <c r="T59" s="349">
        <v>6024</v>
      </c>
      <c r="U59" s="349">
        <v>4861</v>
      </c>
      <c r="V59" s="349">
        <v>78</v>
      </c>
      <c r="W59" s="349">
        <v>3270</v>
      </c>
      <c r="X59" s="349">
        <v>1815</v>
      </c>
      <c r="Y59" s="349">
        <v>656</v>
      </c>
      <c r="Z59" s="349">
        <v>3369</v>
      </c>
      <c r="AA59" s="349">
        <v>9238</v>
      </c>
      <c r="AB59" s="349">
        <v>232</v>
      </c>
      <c r="AC59" s="349">
        <v>1024</v>
      </c>
      <c r="AD59" s="353" t="s">
        <v>376</v>
      </c>
      <c r="AE59" s="349"/>
      <c r="AF59" s="373"/>
    </row>
    <row r="60" spans="1:33" ht="13.5" customHeight="1">
      <c r="B60" s="389" t="s">
        <v>500</v>
      </c>
      <c r="C60" s="383">
        <v>1234</v>
      </c>
      <c r="D60" s="349">
        <v>12509</v>
      </c>
      <c r="E60" s="349">
        <v>33580</v>
      </c>
      <c r="F60" s="349">
        <v>10105</v>
      </c>
      <c r="G60" s="349">
        <v>2644</v>
      </c>
      <c r="H60" s="349">
        <v>2005</v>
      </c>
      <c r="I60" s="349">
        <v>2536</v>
      </c>
      <c r="J60" s="349">
        <v>455</v>
      </c>
      <c r="K60" s="349">
        <v>11871</v>
      </c>
      <c r="L60" s="349">
        <v>8554</v>
      </c>
      <c r="M60" s="349">
        <v>2640</v>
      </c>
      <c r="N60" s="349">
        <v>1393</v>
      </c>
      <c r="O60" s="349">
        <v>1267</v>
      </c>
      <c r="P60" s="349">
        <v>208</v>
      </c>
      <c r="Q60" s="390">
        <v>270</v>
      </c>
      <c r="R60" s="390">
        <v>1635</v>
      </c>
      <c r="S60" s="349">
        <v>135</v>
      </c>
      <c r="T60" s="349">
        <v>6024</v>
      </c>
      <c r="U60" s="349">
        <v>3821</v>
      </c>
      <c r="V60" s="349">
        <v>85</v>
      </c>
      <c r="W60" s="349">
        <v>3300</v>
      </c>
      <c r="X60" s="349">
        <v>1834</v>
      </c>
      <c r="Y60" s="349">
        <v>661</v>
      </c>
      <c r="Z60" s="349">
        <v>3448</v>
      </c>
      <c r="AA60" s="349">
        <v>9250</v>
      </c>
      <c r="AB60" s="349">
        <v>216</v>
      </c>
      <c r="AC60" s="349">
        <v>955</v>
      </c>
      <c r="AD60" s="359" t="s">
        <v>188</v>
      </c>
      <c r="AE60" s="349"/>
      <c r="AF60" s="391"/>
    </row>
    <row r="61" spans="1:33" ht="13.5" customHeight="1">
      <c r="B61" s="392" t="s">
        <v>501</v>
      </c>
      <c r="C61" s="336">
        <v>1454</v>
      </c>
      <c r="D61" s="336">
        <v>12123</v>
      </c>
      <c r="E61" s="336">
        <v>36423</v>
      </c>
      <c r="F61" s="336">
        <v>11779</v>
      </c>
      <c r="G61" s="336">
        <v>2861</v>
      </c>
      <c r="H61" s="336">
        <v>1952</v>
      </c>
      <c r="I61" s="336">
        <v>2449</v>
      </c>
      <c r="J61" s="336">
        <v>484</v>
      </c>
      <c r="K61" s="336">
        <v>11866</v>
      </c>
      <c r="L61" s="336">
        <v>8635</v>
      </c>
      <c r="M61" s="393">
        <v>3855</v>
      </c>
      <c r="N61" s="336">
        <v>1601</v>
      </c>
      <c r="O61" s="336">
        <v>1398</v>
      </c>
      <c r="P61" s="336">
        <v>208</v>
      </c>
      <c r="Q61" s="390">
        <v>270</v>
      </c>
      <c r="R61" s="390">
        <v>1640</v>
      </c>
      <c r="S61" s="336">
        <v>155</v>
      </c>
      <c r="T61" s="336">
        <v>6024</v>
      </c>
      <c r="U61" s="336">
        <v>4601</v>
      </c>
      <c r="V61" s="336">
        <v>85</v>
      </c>
      <c r="W61" s="336">
        <v>3300</v>
      </c>
      <c r="X61" s="393">
        <v>1833</v>
      </c>
      <c r="Y61" s="336">
        <v>665</v>
      </c>
      <c r="Z61" s="336">
        <v>3450</v>
      </c>
      <c r="AA61" s="336">
        <v>9204</v>
      </c>
      <c r="AB61" s="393">
        <v>951</v>
      </c>
      <c r="AC61" s="336">
        <v>1347</v>
      </c>
      <c r="AD61" s="353">
        <v>3</v>
      </c>
      <c r="AE61" s="394"/>
      <c r="AF61" s="373"/>
    </row>
    <row r="62" spans="1:33" s="310" customFormat="1" ht="13.5" customHeight="1">
      <c r="B62" s="395" t="s">
        <v>502</v>
      </c>
      <c r="C62" s="312">
        <v>1665</v>
      </c>
      <c r="D62" s="312">
        <v>12262</v>
      </c>
      <c r="E62" s="327">
        <v>36423</v>
      </c>
      <c r="F62" s="312">
        <v>11550</v>
      </c>
      <c r="G62" s="312">
        <v>3201</v>
      </c>
      <c r="H62" s="312">
        <v>2216</v>
      </c>
      <c r="I62" s="312">
        <v>2659</v>
      </c>
      <c r="J62" s="303">
        <v>476</v>
      </c>
      <c r="K62" s="312">
        <v>10074</v>
      </c>
      <c r="L62" s="312">
        <v>8589</v>
      </c>
      <c r="M62" s="312">
        <v>3151</v>
      </c>
      <c r="N62" s="312">
        <v>1714</v>
      </c>
      <c r="O62" s="312">
        <v>1493</v>
      </c>
      <c r="P62" s="303">
        <v>216</v>
      </c>
      <c r="Q62" s="303">
        <v>270</v>
      </c>
      <c r="R62" s="312">
        <v>1640</v>
      </c>
      <c r="S62" s="303">
        <v>171</v>
      </c>
      <c r="T62" s="312">
        <v>7104</v>
      </c>
      <c r="U62" s="312">
        <v>4573</v>
      </c>
      <c r="V62" s="303">
        <v>88</v>
      </c>
      <c r="W62" s="312">
        <v>3300</v>
      </c>
      <c r="X62" s="328">
        <v>1864</v>
      </c>
      <c r="Y62" s="303">
        <v>666</v>
      </c>
      <c r="Z62" s="312">
        <v>3450</v>
      </c>
      <c r="AA62" s="312">
        <v>8700</v>
      </c>
      <c r="AB62" s="329">
        <v>949</v>
      </c>
      <c r="AC62" s="312">
        <v>1203</v>
      </c>
      <c r="AD62" s="330">
        <v>4</v>
      </c>
      <c r="AE62" s="331"/>
      <c r="AF62" s="332"/>
    </row>
    <row r="63" spans="1:33" ht="13.5" customHeight="1">
      <c r="B63" s="396"/>
      <c r="C63" s="369"/>
      <c r="D63" s="369"/>
      <c r="E63" s="369"/>
      <c r="F63" s="369"/>
      <c r="G63" s="369"/>
      <c r="H63" s="369"/>
      <c r="I63" s="369"/>
      <c r="J63" s="369"/>
      <c r="K63" s="369"/>
      <c r="L63" s="369"/>
      <c r="M63" s="369"/>
      <c r="N63" s="369"/>
      <c r="O63" s="369"/>
      <c r="P63" s="369"/>
      <c r="Q63" s="369"/>
      <c r="R63" s="369"/>
      <c r="S63" s="369"/>
      <c r="T63" s="369"/>
      <c r="U63" s="369"/>
      <c r="V63" s="369"/>
      <c r="W63" s="369"/>
      <c r="X63" s="369"/>
      <c r="Y63" s="369"/>
      <c r="Z63" s="354"/>
      <c r="AA63" s="369"/>
      <c r="AB63" s="369"/>
      <c r="AC63" s="369"/>
      <c r="AD63" s="370"/>
      <c r="AE63" s="397"/>
      <c r="AF63" s="339"/>
    </row>
    <row r="64" spans="1:33" ht="13.5" customHeight="1">
      <c r="A64" s="336" t="s">
        <v>372</v>
      </c>
      <c r="B64" s="398" t="s">
        <v>251</v>
      </c>
      <c r="C64" s="316">
        <v>1518</v>
      </c>
      <c r="D64" s="316">
        <v>11367</v>
      </c>
      <c r="E64" s="316">
        <v>36423</v>
      </c>
      <c r="F64" s="316">
        <v>9900</v>
      </c>
      <c r="G64" s="316">
        <v>2990</v>
      </c>
      <c r="H64" s="316">
        <v>2216</v>
      </c>
      <c r="I64" s="316">
        <v>2516</v>
      </c>
      <c r="J64" s="316">
        <v>459</v>
      </c>
      <c r="K64" s="317">
        <v>9845</v>
      </c>
      <c r="L64" s="316">
        <v>8635</v>
      </c>
      <c r="M64" s="316">
        <v>3410</v>
      </c>
      <c r="N64" s="316">
        <v>1705</v>
      </c>
      <c r="O64" s="316">
        <v>1482</v>
      </c>
      <c r="P64" s="316">
        <v>216</v>
      </c>
      <c r="Q64" s="316">
        <v>270</v>
      </c>
      <c r="R64" s="316">
        <v>1640</v>
      </c>
      <c r="S64" s="316">
        <v>168</v>
      </c>
      <c r="T64" s="316">
        <v>6024</v>
      </c>
      <c r="U64" s="316">
        <v>4601</v>
      </c>
      <c r="V64" s="316">
        <v>85</v>
      </c>
      <c r="W64" s="316">
        <v>3300</v>
      </c>
      <c r="X64" s="316">
        <v>1833</v>
      </c>
      <c r="Y64" s="333">
        <v>665</v>
      </c>
      <c r="Z64" s="316">
        <v>3450</v>
      </c>
      <c r="AA64" s="316">
        <v>8700</v>
      </c>
      <c r="AB64" s="316">
        <v>949</v>
      </c>
      <c r="AC64" s="316">
        <v>1498</v>
      </c>
      <c r="AD64" s="353" t="s">
        <v>491</v>
      </c>
      <c r="AE64" s="316"/>
      <c r="AF64" s="373"/>
    </row>
    <row r="65" spans="1:33" ht="13.5" customHeight="1">
      <c r="B65" s="387">
        <v>2</v>
      </c>
      <c r="C65" s="316">
        <v>1518</v>
      </c>
      <c r="D65" s="316">
        <v>10010</v>
      </c>
      <c r="E65" s="316">
        <v>36423</v>
      </c>
      <c r="F65" s="316">
        <v>11275</v>
      </c>
      <c r="G65" s="316">
        <v>2990</v>
      </c>
      <c r="H65" s="316">
        <v>2216</v>
      </c>
      <c r="I65" s="316">
        <v>2849</v>
      </c>
      <c r="J65" s="316">
        <v>459</v>
      </c>
      <c r="K65" s="317">
        <v>9845</v>
      </c>
      <c r="L65" s="316">
        <v>8635</v>
      </c>
      <c r="M65" s="316">
        <v>3240</v>
      </c>
      <c r="N65" s="316">
        <v>1705</v>
      </c>
      <c r="O65" s="316">
        <v>1482</v>
      </c>
      <c r="P65" s="316">
        <v>216</v>
      </c>
      <c r="Q65" s="316">
        <v>270</v>
      </c>
      <c r="R65" s="316">
        <v>1640</v>
      </c>
      <c r="S65" s="316">
        <v>172</v>
      </c>
      <c r="T65" s="316">
        <v>6024</v>
      </c>
      <c r="U65" s="316">
        <v>4601</v>
      </c>
      <c r="V65" s="316">
        <v>85</v>
      </c>
      <c r="W65" s="316">
        <v>3300</v>
      </c>
      <c r="X65" s="316">
        <v>1867</v>
      </c>
      <c r="Y65" s="333" t="s">
        <v>293</v>
      </c>
      <c r="Z65" s="316">
        <v>3450</v>
      </c>
      <c r="AA65" s="316">
        <v>8700</v>
      </c>
      <c r="AB65" s="316">
        <v>949</v>
      </c>
      <c r="AC65" s="316">
        <v>1498</v>
      </c>
      <c r="AD65" s="353">
        <v>2</v>
      </c>
      <c r="AE65" s="316"/>
      <c r="AF65" s="373"/>
    </row>
    <row r="66" spans="1:33" ht="13.5" customHeight="1">
      <c r="B66" s="387">
        <v>3</v>
      </c>
      <c r="C66" s="316">
        <v>1518</v>
      </c>
      <c r="D66" s="316" t="s">
        <v>252</v>
      </c>
      <c r="E66" s="316">
        <v>36423</v>
      </c>
      <c r="F66" s="316" t="s">
        <v>252</v>
      </c>
      <c r="G66" s="316" t="s">
        <v>293</v>
      </c>
      <c r="H66" s="316">
        <v>2216</v>
      </c>
      <c r="I66" s="316">
        <v>2849</v>
      </c>
      <c r="J66" s="316">
        <v>459</v>
      </c>
      <c r="K66" s="317">
        <v>9845</v>
      </c>
      <c r="L66" s="316">
        <v>8635</v>
      </c>
      <c r="M66" s="316">
        <v>3520</v>
      </c>
      <c r="N66" s="316">
        <v>1705</v>
      </c>
      <c r="O66" s="316">
        <v>1475</v>
      </c>
      <c r="P66" s="316">
        <v>216</v>
      </c>
      <c r="Q66" s="316">
        <v>270</v>
      </c>
      <c r="R66" s="316">
        <v>1640</v>
      </c>
      <c r="S66" s="316">
        <v>177</v>
      </c>
      <c r="T66" s="316">
        <v>6024</v>
      </c>
      <c r="U66" s="316">
        <v>4601</v>
      </c>
      <c r="V66" s="316">
        <v>85</v>
      </c>
      <c r="W66" s="316">
        <v>3300</v>
      </c>
      <c r="X66" s="316">
        <v>1867</v>
      </c>
      <c r="Y66" s="333">
        <v>665</v>
      </c>
      <c r="Z66" s="316">
        <v>3450</v>
      </c>
      <c r="AA66" s="316">
        <v>8700</v>
      </c>
      <c r="AB66" s="316">
        <v>949</v>
      </c>
      <c r="AC66" s="316">
        <v>1498</v>
      </c>
      <c r="AD66" s="353">
        <v>3</v>
      </c>
      <c r="AE66" s="316"/>
      <c r="AF66" s="373"/>
    </row>
    <row r="67" spans="1:33" ht="13.5" customHeight="1">
      <c r="B67" s="387">
        <v>4</v>
      </c>
      <c r="C67" s="316">
        <v>1518</v>
      </c>
      <c r="D67" s="316" t="s">
        <v>252</v>
      </c>
      <c r="E67" s="316" t="s">
        <v>252</v>
      </c>
      <c r="F67" s="316" t="s">
        <v>252</v>
      </c>
      <c r="G67" s="316" t="s">
        <v>252</v>
      </c>
      <c r="H67" s="316">
        <v>2216</v>
      </c>
      <c r="I67" s="316" t="s">
        <v>252</v>
      </c>
      <c r="J67" s="316">
        <v>492</v>
      </c>
      <c r="K67" s="317">
        <v>9845</v>
      </c>
      <c r="L67" s="316">
        <v>8635</v>
      </c>
      <c r="M67" s="316">
        <v>3240</v>
      </c>
      <c r="N67" s="316">
        <v>1705</v>
      </c>
      <c r="O67" s="316">
        <v>1497</v>
      </c>
      <c r="P67" s="316">
        <v>216</v>
      </c>
      <c r="Q67" s="316">
        <v>270</v>
      </c>
      <c r="R67" s="316">
        <v>1640</v>
      </c>
      <c r="S67" s="316">
        <v>175</v>
      </c>
      <c r="T67" s="316">
        <v>7104</v>
      </c>
      <c r="U67" s="316">
        <v>4433</v>
      </c>
      <c r="V67" s="316">
        <v>85</v>
      </c>
      <c r="W67" s="316">
        <v>3300</v>
      </c>
      <c r="X67" s="316">
        <v>1867</v>
      </c>
      <c r="Y67" s="333">
        <v>665</v>
      </c>
      <c r="Z67" s="316">
        <v>3450</v>
      </c>
      <c r="AA67" s="316">
        <v>8700</v>
      </c>
      <c r="AB67" s="316">
        <v>949</v>
      </c>
      <c r="AC67" s="316">
        <v>1498</v>
      </c>
      <c r="AD67" s="353">
        <v>4</v>
      </c>
      <c r="AE67" s="316"/>
      <c r="AF67" s="373"/>
    </row>
    <row r="68" spans="1:33" ht="13.5" customHeight="1">
      <c r="B68" s="387">
        <v>5</v>
      </c>
      <c r="C68" s="316">
        <v>1518</v>
      </c>
      <c r="D68" s="316" t="s">
        <v>252</v>
      </c>
      <c r="E68" s="316" t="s">
        <v>252</v>
      </c>
      <c r="F68" s="316" t="s">
        <v>252</v>
      </c>
      <c r="G68" s="316" t="s">
        <v>252</v>
      </c>
      <c r="H68" s="316">
        <v>2216</v>
      </c>
      <c r="I68" s="316" t="s">
        <v>252</v>
      </c>
      <c r="J68" s="316">
        <v>492</v>
      </c>
      <c r="K68" s="317">
        <v>9845</v>
      </c>
      <c r="L68" s="316">
        <v>8635</v>
      </c>
      <c r="M68" s="316">
        <v>3240</v>
      </c>
      <c r="N68" s="316">
        <v>1705</v>
      </c>
      <c r="O68" s="316">
        <v>1497</v>
      </c>
      <c r="P68" s="316">
        <v>216</v>
      </c>
      <c r="Q68" s="316">
        <v>270</v>
      </c>
      <c r="R68" s="316">
        <v>1640</v>
      </c>
      <c r="S68" s="316">
        <v>168</v>
      </c>
      <c r="T68" s="316">
        <v>7104</v>
      </c>
      <c r="U68" s="316">
        <v>4573</v>
      </c>
      <c r="V68" s="316">
        <v>85</v>
      </c>
      <c r="W68" s="316">
        <v>3300</v>
      </c>
      <c r="X68" s="316">
        <v>1867</v>
      </c>
      <c r="Y68" s="333">
        <v>665</v>
      </c>
      <c r="Z68" s="316">
        <v>3450</v>
      </c>
      <c r="AA68" s="316">
        <v>8700</v>
      </c>
      <c r="AB68" s="316">
        <v>949</v>
      </c>
      <c r="AC68" s="316">
        <v>1498</v>
      </c>
      <c r="AD68" s="353">
        <v>5</v>
      </c>
      <c r="AE68" s="316"/>
      <c r="AF68" s="373"/>
    </row>
    <row r="69" spans="1:33" ht="13.5" customHeight="1">
      <c r="B69" s="387">
        <v>6</v>
      </c>
      <c r="C69" s="316">
        <v>1518</v>
      </c>
      <c r="D69" s="316" t="s">
        <v>252</v>
      </c>
      <c r="E69" s="316" t="s">
        <v>252</v>
      </c>
      <c r="F69" s="316" t="s">
        <v>252</v>
      </c>
      <c r="G69" s="316" t="s">
        <v>252</v>
      </c>
      <c r="H69" s="316">
        <v>2216</v>
      </c>
      <c r="I69" s="316" t="s">
        <v>252</v>
      </c>
      <c r="J69" s="316">
        <v>492</v>
      </c>
      <c r="K69" s="317">
        <v>9845</v>
      </c>
      <c r="L69" s="316">
        <v>8635</v>
      </c>
      <c r="M69" s="316">
        <v>2761</v>
      </c>
      <c r="N69" s="316">
        <v>1705</v>
      </c>
      <c r="O69" s="316">
        <v>1497</v>
      </c>
      <c r="P69" s="316">
        <v>216</v>
      </c>
      <c r="Q69" s="316">
        <v>270</v>
      </c>
      <c r="R69" s="316">
        <v>1640</v>
      </c>
      <c r="S69" s="316">
        <v>174</v>
      </c>
      <c r="T69" s="316">
        <v>7104</v>
      </c>
      <c r="U69" s="316">
        <v>4573</v>
      </c>
      <c r="V69" s="316">
        <v>85</v>
      </c>
      <c r="W69" s="316">
        <v>3300</v>
      </c>
      <c r="X69" s="316">
        <v>1867</v>
      </c>
      <c r="Y69" s="333">
        <v>665</v>
      </c>
      <c r="Z69" s="316">
        <v>3450</v>
      </c>
      <c r="AA69" s="316">
        <v>8700</v>
      </c>
      <c r="AB69" s="316">
        <v>949</v>
      </c>
      <c r="AC69" s="316">
        <v>992</v>
      </c>
      <c r="AD69" s="353">
        <v>6</v>
      </c>
      <c r="AE69" s="316"/>
      <c r="AF69" s="373"/>
    </row>
    <row r="70" spans="1:33" ht="13.5" customHeight="1">
      <c r="B70" s="387">
        <v>7</v>
      </c>
      <c r="C70" s="316">
        <v>1518</v>
      </c>
      <c r="D70" s="316" t="s">
        <v>252</v>
      </c>
      <c r="E70" s="316" t="s">
        <v>252</v>
      </c>
      <c r="F70" s="316" t="s">
        <v>252</v>
      </c>
      <c r="G70" s="316" t="s">
        <v>252</v>
      </c>
      <c r="H70" s="316">
        <v>2216</v>
      </c>
      <c r="I70" s="316" t="s">
        <v>252</v>
      </c>
      <c r="J70" s="316">
        <v>459</v>
      </c>
      <c r="K70" s="317">
        <v>9845</v>
      </c>
      <c r="L70" s="316">
        <v>8635</v>
      </c>
      <c r="M70" s="316">
        <v>2761</v>
      </c>
      <c r="N70" s="316">
        <v>1705</v>
      </c>
      <c r="O70" s="316">
        <v>1497</v>
      </c>
      <c r="P70" s="316">
        <v>216</v>
      </c>
      <c r="Q70" s="316">
        <v>270</v>
      </c>
      <c r="R70" s="316">
        <v>1640</v>
      </c>
      <c r="S70" s="316">
        <v>172</v>
      </c>
      <c r="T70" s="316">
        <v>7104</v>
      </c>
      <c r="U70" s="316">
        <v>4573</v>
      </c>
      <c r="V70" s="316">
        <v>85</v>
      </c>
      <c r="W70" s="316">
        <v>3300</v>
      </c>
      <c r="X70" s="316">
        <v>1867</v>
      </c>
      <c r="Y70" s="333">
        <v>665</v>
      </c>
      <c r="Z70" s="316">
        <v>3450</v>
      </c>
      <c r="AA70" s="316">
        <v>8700</v>
      </c>
      <c r="AB70" s="316">
        <v>949</v>
      </c>
      <c r="AC70" s="316">
        <v>992</v>
      </c>
      <c r="AD70" s="353">
        <v>7</v>
      </c>
      <c r="AE70" s="316"/>
      <c r="AF70" s="373"/>
    </row>
    <row r="71" spans="1:33" ht="13.5" customHeight="1">
      <c r="B71" s="387">
        <v>8</v>
      </c>
      <c r="C71" s="316">
        <v>1518</v>
      </c>
      <c r="D71" s="316" t="s">
        <v>252</v>
      </c>
      <c r="E71" s="316" t="s">
        <v>252</v>
      </c>
      <c r="F71" s="316" t="s">
        <v>252</v>
      </c>
      <c r="G71" s="316" t="s">
        <v>252</v>
      </c>
      <c r="H71" s="316">
        <v>2216</v>
      </c>
      <c r="I71" s="316" t="s">
        <v>252</v>
      </c>
      <c r="J71" s="316">
        <v>459</v>
      </c>
      <c r="K71" s="317">
        <v>10395</v>
      </c>
      <c r="L71" s="316">
        <v>8635</v>
      </c>
      <c r="M71" s="316">
        <v>2761</v>
      </c>
      <c r="N71" s="316">
        <v>1705</v>
      </c>
      <c r="O71" s="316">
        <v>1497</v>
      </c>
      <c r="P71" s="316">
        <v>216</v>
      </c>
      <c r="Q71" s="316">
        <v>270</v>
      </c>
      <c r="R71" s="316">
        <v>1640</v>
      </c>
      <c r="S71" s="316">
        <v>171</v>
      </c>
      <c r="T71" s="316">
        <v>7104</v>
      </c>
      <c r="U71" s="316">
        <v>4573</v>
      </c>
      <c r="V71" s="316">
        <v>85</v>
      </c>
      <c r="W71" s="316">
        <v>3300</v>
      </c>
      <c r="X71" s="316">
        <v>1867</v>
      </c>
      <c r="Y71" s="333">
        <v>665</v>
      </c>
      <c r="Z71" s="316">
        <v>3450</v>
      </c>
      <c r="AA71" s="316">
        <v>8700</v>
      </c>
      <c r="AB71" s="316">
        <v>949</v>
      </c>
      <c r="AC71" s="316">
        <v>992</v>
      </c>
      <c r="AD71" s="353">
        <v>8</v>
      </c>
      <c r="AE71" s="316"/>
      <c r="AF71" s="373"/>
    </row>
    <row r="72" spans="1:33" ht="13.5" customHeight="1">
      <c r="B72" s="387">
        <v>9</v>
      </c>
      <c r="C72" s="316">
        <v>1958</v>
      </c>
      <c r="D72" s="316">
        <v>13695</v>
      </c>
      <c r="E72" s="316" t="s">
        <v>252</v>
      </c>
      <c r="F72" s="316">
        <v>14300</v>
      </c>
      <c r="G72" s="316">
        <v>3456</v>
      </c>
      <c r="H72" s="316">
        <v>2216</v>
      </c>
      <c r="I72" s="316">
        <v>2599</v>
      </c>
      <c r="J72" s="316">
        <v>492</v>
      </c>
      <c r="K72" s="317">
        <v>10395</v>
      </c>
      <c r="L72" s="316">
        <v>8635</v>
      </c>
      <c r="M72" s="316">
        <v>3289</v>
      </c>
      <c r="N72" s="316">
        <v>1705</v>
      </c>
      <c r="O72" s="316">
        <v>1497</v>
      </c>
      <c r="P72" s="316">
        <v>216</v>
      </c>
      <c r="Q72" s="316">
        <v>270</v>
      </c>
      <c r="R72" s="316">
        <v>1640</v>
      </c>
      <c r="S72" s="316">
        <v>172</v>
      </c>
      <c r="T72" s="316">
        <v>7104</v>
      </c>
      <c r="U72" s="316">
        <v>4573</v>
      </c>
      <c r="V72" s="316">
        <v>85</v>
      </c>
      <c r="W72" s="316">
        <v>3300</v>
      </c>
      <c r="X72" s="316">
        <v>1867</v>
      </c>
      <c r="Y72" s="333">
        <v>665</v>
      </c>
      <c r="Z72" s="316">
        <v>3450</v>
      </c>
      <c r="AA72" s="316">
        <v>8700</v>
      </c>
      <c r="AB72" s="316">
        <v>949</v>
      </c>
      <c r="AC72" s="316">
        <v>992</v>
      </c>
      <c r="AD72" s="353">
        <v>9</v>
      </c>
      <c r="AE72" s="316"/>
      <c r="AF72" s="373"/>
    </row>
    <row r="73" spans="1:33" ht="13.5" customHeight="1">
      <c r="B73" s="387">
        <v>10</v>
      </c>
      <c r="C73" s="316">
        <v>1958</v>
      </c>
      <c r="D73" s="316">
        <v>13053</v>
      </c>
      <c r="E73" s="316" t="s">
        <v>252</v>
      </c>
      <c r="F73" s="316">
        <v>11275</v>
      </c>
      <c r="G73" s="316">
        <v>3456</v>
      </c>
      <c r="H73" s="316">
        <v>2216</v>
      </c>
      <c r="I73" s="316">
        <v>2599</v>
      </c>
      <c r="J73" s="316">
        <v>526</v>
      </c>
      <c r="K73" s="317">
        <v>10395</v>
      </c>
      <c r="L73" s="316">
        <v>8635</v>
      </c>
      <c r="M73" s="316">
        <v>3014</v>
      </c>
      <c r="N73" s="316">
        <v>1705</v>
      </c>
      <c r="O73" s="316">
        <v>1497</v>
      </c>
      <c r="P73" s="316">
        <v>216</v>
      </c>
      <c r="Q73" s="316">
        <v>270</v>
      </c>
      <c r="R73" s="316">
        <v>1640</v>
      </c>
      <c r="S73" s="316">
        <v>168</v>
      </c>
      <c r="T73" s="316">
        <v>7104</v>
      </c>
      <c r="U73" s="316">
        <v>4573</v>
      </c>
      <c r="V73" s="316">
        <v>96</v>
      </c>
      <c r="W73" s="316">
        <v>3300</v>
      </c>
      <c r="X73" s="316">
        <v>1867</v>
      </c>
      <c r="Y73" s="333">
        <v>665</v>
      </c>
      <c r="Z73" s="316">
        <v>3450</v>
      </c>
      <c r="AA73" s="316">
        <v>8700</v>
      </c>
      <c r="AB73" s="316">
        <v>949</v>
      </c>
      <c r="AC73" s="316">
        <v>992</v>
      </c>
      <c r="AD73" s="353">
        <v>10</v>
      </c>
      <c r="AE73" s="316"/>
      <c r="AF73" s="373"/>
    </row>
    <row r="74" spans="1:33" ht="13.5" customHeight="1">
      <c r="B74" s="387">
        <v>11</v>
      </c>
      <c r="C74" s="316">
        <v>1958</v>
      </c>
      <c r="D74" s="316">
        <v>13053</v>
      </c>
      <c r="E74" s="316" t="s">
        <v>252</v>
      </c>
      <c r="F74" s="316">
        <v>11275</v>
      </c>
      <c r="G74" s="316">
        <v>3323</v>
      </c>
      <c r="H74" s="316">
        <v>2216</v>
      </c>
      <c r="I74" s="316">
        <v>2599</v>
      </c>
      <c r="J74" s="316">
        <v>459</v>
      </c>
      <c r="K74" s="317">
        <v>10395</v>
      </c>
      <c r="L74" s="316">
        <v>8635</v>
      </c>
      <c r="M74" s="316">
        <v>3289</v>
      </c>
      <c r="N74" s="316">
        <v>1760</v>
      </c>
      <c r="O74" s="316">
        <v>1497</v>
      </c>
      <c r="P74" s="316">
        <v>216</v>
      </c>
      <c r="Q74" s="316">
        <v>270</v>
      </c>
      <c r="R74" s="316">
        <v>1640</v>
      </c>
      <c r="S74" s="316">
        <v>166</v>
      </c>
      <c r="T74" s="316">
        <v>7104</v>
      </c>
      <c r="U74" s="316">
        <v>4573</v>
      </c>
      <c r="V74" s="316">
        <v>96</v>
      </c>
      <c r="W74" s="316">
        <v>3300</v>
      </c>
      <c r="X74" s="316">
        <v>1867</v>
      </c>
      <c r="Y74" s="333">
        <v>665</v>
      </c>
      <c r="Z74" s="316">
        <v>3450</v>
      </c>
      <c r="AA74" s="316">
        <v>8700</v>
      </c>
      <c r="AB74" s="316">
        <v>949</v>
      </c>
      <c r="AC74" s="316">
        <v>992</v>
      </c>
      <c r="AD74" s="353">
        <v>11</v>
      </c>
      <c r="AE74" s="316"/>
      <c r="AF74" s="373"/>
    </row>
    <row r="75" spans="1:33" ht="13.5" customHeight="1">
      <c r="B75" s="387">
        <v>12</v>
      </c>
      <c r="C75" s="316">
        <v>1958</v>
      </c>
      <c r="D75" s="316">
        <v>12393</v>
      </c>
      <c r="E75" s="316" t="s">
        <v>252</v>
      </c>
      <c r="F75" s="316">
        <v>11275</v>
      </c>
      <c r="G75" s="316">
        <v>2990</v>
      </c>
      <c r="H75" s="316">
        <v>2216</v>
      </c>
      <c r="I75" s="316">
        <v>2599</v>
      </c>
      <c r="J75" s="316">
        <v>459</v>
      </c>
      <c r="K75" s="317">
        <v>10395</v>
      </c>
      <c r="L75" s="316">
        <v>8085</v>
      </c>
      <c r="M75" s="316">
        <v>3289</v>
      </c>
      <c r="N75" s="316">
        <v>1760</v>
      </c>
      <c r="O75" s="316">
        <v>1497</v>
      </c>
      <c r="P75" s="316">
        <v>216</v>
      </c>
      <c r="Q75" s="316">
        <v>270</v>
      </c>
      <c r="R75" s="316">
        <v>1640</v>
      </c>
      <c r="S75" s="316">
        <v>169</v>
      </c>
      <c r="T75" s="316">
        <v>7104</v>
      </c>
      <c r="U75" s="316">
        <v>4573</v>
      </c>
      <c r="V75" s="316">
        <v>96</v>
      </c>
      <c r="W75" s="316">
        <v>3300</v>
      </c>
      <c r="X75" s="316">
        <v>1867</v>
      </c>
      <c r="Y75" s="333">
        <v>675</v>
      </c>
      <c r="Z75" s="316">
        <v>3450</v>
      </c>
      <c r="AA75" s="316">
        <v>8700</v>
      </c>
      <c r="AB75" s="316">
        <v>949</v>
      </c>
      <c r="AC75" s="316">
        <v>992</v>
      </c>
      <c r="AD75" s="353">
        <v>12</v>
      </c>
      <c r="AE75" s="316"/>
      <c r="AF75" s="373"/>
    </row>
    <row r="76" spans="1:33" ht="13.5" customHeight="1">
      <c r="A76" s="374"/>
      <c r="B76" s="388"/>
      <c r="C76" s="399"/>
      <c r="D76" s="374"/>
      <c r="E76" s="374"/>
      <c r="F76" s="374"/>
      <c r="G76" s="374"/>
      <c r="H76" s="374"/>
      <c r="I76" s="374"/>
      <c r="J76" s="374"/>
      <c r="K76" s="374"/>
      <c r="L76" s="374"/>
      <c r="M76" s="374"/>
      <c r="N76" s="374"/>
      <c r="O76" s="374"/>
      <c r="P76" s="374"/>
      <c r="Q76" s="374"/>
      <c r="R76" s="374"/>
      <c r="S76" s="374"/>
      <c r="T76" s="374"/>
      <c r="U76" s="374"/>
      <c r="V76" s="374"/>
      <c r="W76" s="374"/>
      <c r="X76" s="374"/>
      <c r="Y76" s="374"/>
      <c r="Z76" s="374"/>
      <c r="AA76" s="374"/>
      <c r="AB76" s="374"/>
      <c r="AC76" s="374"/>
      <c r="AD76" s="399"/>
      <c r="AE76" s="379"/>
      <c r="AF76" s="339"/>
    </row>
    <row r="77" spans="1:33" ht="13.5" customHeight="1">
      <c r="A77" s="379" t="s">
        <v>456</v>
      </c>
      <c r="B77" s="379"/>
      <c r="C77" s="379"/>
      <c r="D77" s="379"/>
      <c r="E77" s="379"/>
      <c r="F77" s="379"/>
      <c r="G77" s="379"/>
      <c r="I77" s="379"/>
      <c r="J77" s="379"/>
      <c r="K77" s="379"/>
      <c r="L77" s="379"/>
      <c r="M77" s="379"/>
      <c r="N77" s="379"/>
      <c r="O77" s="334"/>
      <c r="P77" s="379"/>
      <c r="Q77" s="379"/>
      <c r="R77" s="379" t="s">
        <v>532</v>
      </c>
      <c r="S77" s="379"/>
      <c r="T77" s="379"/>
      <c r="U77" s="379"/>
      <c r="V77" s="379"/>
      <c r="W77" s="379"/>
      <c r="X77" s="379"/>
      <c r="Y77" s="379"/>
      <c r="Z77" s="379"/>
      <c r="AA77" s="379"/>
      <c r="AB77" s="379"/>
      <c r="AC77" s="379"/>
      <c r="AD77" s="379"/>
      <c r="AE77" s="379"/>
      <c r="AF77" s="339"/>
    </row>
    <row r="78" spans="1:33" ht="13.5" customHeight="1">
      <c r="A78" s="336" t="s">
        <v>533</v>
      </c>
      <c r="B78" s="379"/>
      <c r="C78" s="379"/>
      <c r="D78" s="379"/>
      <c r="E78" s="379"/>
      <c r="F78" s="379"/>
      <c r="G78" s="379"/>
      <c r="I78" s="379"/>
      <c r="J78" s="379"/>
      <c r="K78" s="379"/>
      <c r="L78" s="379"/>
      <c r="M78" s="379"/>
      <c r="N78" s="379"/>
      <c r="O78" s="334"/>
      <c r="P78" s="379"/>
      <c r="Q78" s="379"/>
      <c r="R78" s="379"/>
      <c r="S78" s="379" t="s">
        <v>534</v>
      </c>
      <c r="T78" s="379"/>
      <c r="U78" s="379"/>
      <c r="V78" s="379"/>
      <c r="W78" s="379"/>
      <c r="X78" s="379"/>
      <c r="Y78" s="379"/>
      <c r="Z78" s="379"/>
      <c r="AA78" s="379"/>
      <c r="AB78" s="379"/>
      <c r="AC78" s="379"/>
      <c r="AD78" s="379"/>
      <c r="AE78" s="379"/>
      <c r="AF78" s="339"/>
    </row>
    <row r="79" spans="1:33" ht="13.5" customHeight="1">
      <c r="A79" s="379"/>
      <c r="B79" s="336" t="s">
        <v>535</v>
      </c>
      <c r="C79" s="379"/>
      <c r="D79" s="379"/>
      <c r="E79" s="379"/>
      <c r="F79" s="379"/>
      <c r="G79" s="379"/>
      <c r="I79" s="379"/>
      <c r="J79" s="379"/>
      <c r="K79" s="379"/>
      <c r="L79" s="379"/>
      <c r="M79" s="379"/>
      <c r="N79" s="379"/>
      <c r="O79" s="334"/>
      <c r="P79" s="379"/>
      <c r="Q79" s="379"/>
      <c r="R79" s="379"/>
      <c r="S79" s="379" t="s">
        <v>536</v>
      </c>
      <c r="T79" s="379"/>
      <c r="U79" s="379"/>
      <c r="V79" s="379"/>
      <c r="W79" s="379"/>
      <c r="X79" s="379"/>
      <c r="Y79" s="379"/>
      <c r="Z79" s="379"/>
      <c r="AA79" s="379"/>
      <c r="AB79" s="379"/>
      <c r="AC79" s="379"/>
      <c r="AD79" s="379"/>
      <c r="AE79" s="379"/>
      <c r="AF79" s="339"/>
    </row>
    <row r="80" spans="1:33" ht="13.5" customHeight="1">
      <c r="B80" s="336" t="s">
        <v>537</v>
      </c>
      <c r="C80" s="379"/>
      <c r="D80" s="379"/>
      <c r="E80" s="379"/>
      <c r="F80" s="379"/>
      <c r="G80" s="379"/>
      <c r="H80" s="379"/>
      <c r="I80" s="379"/>
      <c r="J80" s="379"/>
      <c r="K80" s="379"/>
      <c r="L80" s="379"/>
      <c r="M80" s="379"/>
      <c r="N80" s="379"/>
      <c r="O80" s="334"/>
      <c r="P80" s="379"/>
      <c r="Q80" s="379"/>
      <c r="R80" s="379"/>
      <c r="S80" s="379" t="s">
        <v>538</v>
      </c>
      <c r="T80" s="379"/>
      <c r="U80" s="379"/>
      <c r="V80" s="379"/>
      <c r="W80" s="379"/>
      <c r="X80" s="379"/>
      <c r="Y80" s="379"/>
      <c r="Z80" s="379"/>
      <c r="AA80" s="379"/>
      <c r="AB80" s="379"/>
      <c r="AC80" s="379"/>
      <c r="AD80" s="379"/>
      <c r="AE80" s="379"/>
      <c r="AF80" s="379"/>
      <c r="AG80" s="339"/>
    </row>
    <row r="81" spans="1:33" ht="13.5" customHeight="1">
      <c r="A81" s="367" t="s">
        <v>377</v>
      </c>
      <c r="B81" s="379"/>
      <c r="C81" s="379"/>
      <c r="D81" s="379"/>
      <c r="E81" s="379"/>
      <c r="G81" s="379"/>
      <c r="H81" s="379"/>
      <c r="I81" s="379"/>
      <c r="J81" s="379"/>
      <c r="K81" s="379"/>
      <c r="L81" s="379"/>
      <c r="M81" s="379"/>
      <c r="N81" s="379"/>
      <c r="O81" s="334"/>
      <c r="P81" s="379"/>
      <c r="Q81" s="379"/>
      <c r="R81" s="379"/>
      <c r="S81" s="379"/>
      <c r="T81" s="379"/>
      <c r="U81" s="379"/>
      <c r="V81" s="379"/>
      <c r="W81" s="379"/>
      <c r="X81" s="379"/>
      <c r="Y81" s="379"/>
      <c r="Z81" s="379"/>
      <c r="AA81" s="379"/>
      <c r="AB81" s="379"/>
      <c r="AC81" s="379"/>
      <c r="AD81" s="379"/>
      <c r="AE81" s="379"/>
      <c r="AF81" s="379"/>
      <c r="AG81" s="339"/>
    </row>
    <row r="82" spans="1:33" ht="13.5" customHeight="1">
      <c r="B82" s="379"/>
      <c r="C82" s="379"/>
      <c r="D82" s="379"/>
      <c r="E82" s="379"/>
      <c r="F82" s="379"/>
      <c r="G82" s="379"/>
      <c r="H82" s="379"/>
      <c r="I82" s="379"/>
      <c r="J82" s="379"/>
      <c r="K82" s="379"/>
      <c r="L82" s="379"/>
      <c r="M82" s="379"/>
      <c r="N82" s="334"/>
      <c r="O82" s="379"/>
      <c r="P82" s="379"/>
      <c r="Q82" s="379"/>
      <c r="R82" s="379"/>
      <c r="S82" s="379"/>
      <c r="T82" s="379"/>
      <c r="U82" s="379"/>
      <c r="V82" s="379"/>
      <c r="W82" s="379"/>
      <c r="X82" s="379"/>
      <c r="Y82" s="379"/>
      <c r="Z82" s="379"/>
      <c r="AA82" s="379"/>
      <c r="AB82" s="379"/>
      <c r="AC82" s="379"/>
      <c r="AD82" s="379"/>
      <c r="AE82" s="379"/>
      <c r="AF82" s="339"/>
    </row>
    <row r="83" spans="1:33" ht="13.5" customHeight="1">
      <c r="C83" s="379"/>
      <c r="D83" s="379"/>
      <c r="E83" s="379"/>
      <c r="F83" s="379"/>
      <c r="G83" s="379"/>
      <c r="H83" s="379"/>
      <c r="I83" s="379"/>
      <c r="J83" s="379"/>
      <c r="K83" s="379"/>
      <c r="L83" s="379"/>
      <c r="M83" s="379"/>
      <c r="N83" s="379"/>
      <c r="O83" s="334"/>
      <c r="P83" s="379"/>
      <c r="Q83" s="379"/>
      <c r="R83" s="379"/>
      <c r="S83" s="379"/>
      <c r="T83" s="379"/>
      <c r="U83" s="379"/>
      <c r="V83" s="379"/>
      <c r="W83" s="379"/>
      <c r="X83" s="379"/>
      <c r="Y83" s="379"/>
      <c r="Z83" s="379"/>
      <c r="AA83" s="379"/>
      <c r="AB83" s="379"/>
      <c r="AC83" s="379"/>
      <c r="AD83" s="379"/>
      <c r="AE83" s="379"/>
      <c r="AF83" s="379"/>
      <c r="AG83" s="339"/>
    </row>
    <row r="84" spans="1:33" ht="13.5" customHeight="1">
      <c r="B84" s="379"/>
      <c r="C84" s="379"/>
      <c r="D84" s="379"/>
      <c r="E84" s="379"/>
      <c r="F84" s="379"/>
      <c r="G84" s="379"/>
      <c r="H84" s="379"/>
      <c r="I84" s="379"/>
      <c r="J84" s="379"/>
      <c r="K84" s="379"/>
      <c r="L84" s="379"/>
      <c r="M84" s="379"/>
      <c r="N84" s="379"/>
      <c r="O84" s="334"/>
      <c r="P84" s="379"/>
      <c r="Q84" s="379"/>
      <c r="R84" s="379"/>
      <c r="S84" s="379"/>
      <c r="T84" s="379"/>
      <c r="U84" s="379"/>
      <c r="V84" s="379"/>
      <c r="W84" s="379"/>
      <c r="X84" s="379"/>
      <c r="Y84" s="379"/>
      <c r="Z84" s="379"/>
      <c r="AA84" s="379"/>
      <c r="AB84" s="379"/>
      <c r="AC84" s="379"/>
      <c r="AD84" s="379"/>
      <c r="AE84" s="379"/>
      <c r="AF84" s="379"/>
      <c r="AG84" s="339"/>
    </row>
    <row r="85" spans="1:33" ht="13.5" customHeight="1">
      <c r="A85" s="334"/>
      <c r="B85" s="379"/>
      <c r="C85" s="379"/>
      <c r="D85" s="379"/>
      <c r="F85" s="379"/>
      <c r="G85" s="379"/>
      <c r="H85" s="379"/>
      <c r="I85" s="379"/>
      <c r="J85" s="379"/>
      <c r="K85" s="379"/>
      <c r="L85" s="379"/>
      <c r="M85" s="379"/>
      <c r="N85" s="334"/>
      <c r="O85" s="379"/>
      <c r="P85" s="379"/>
      <c r="Q85" s="379"/>
      <c r="R85" s="379"/>
      <c r="S85" s="379"/>
      <c r="T85" s="379"/>
      <c r="U85" s="379"/>
      <c r="V85" s="379"/>
      <c r="W85" s="379"/>
      <c r="X85" s="379"/>
      <c r="Y85" s="379"/>
      <c r="Z85" s="379"/>
      <c r="AA85" s="379"/>
      <c r="AB85" s="379"/>
      <c r="AC85" s="379"/>
      <c r="AD85" s="379"/>
      <c r="AE85" s="379"/>
      <c r="AF85" s="339"/>
    </row>
    <row r="86" spans="1:33" ht="13.5" customHeight="1">
      <c r="A86" s="379"/>
      <c r="B86" s="334"/>
      <c r="C86" s="379"/>
      <c r="D86" s="379"/>
      <c r="E86" s="379"/>
      <c r="F86" s="379"/>
      <c r="G86" s="379"/>
      <c r="H86" s="379"/>
      <c r="I86" s="379"/>
      <c r="J86" s="379"/>
      <c r="K86" s="379"/>
      <c r="L86" s="379"/>
      <c r="M86" s="379"/>
      <c r="N86" s="379"/>
      <c r="O86" s="334"/>
      <c r="P86" s="379"/>
      <c r="Q86" s="379"/>
      <c r="R86" s="379"/>
      <c r="S86" s="379"/>
      <c r="T86" s="379"/>
      <c r="U86" s="379"/>
      <c r="V86" s="379"/>
      <c r="W86" s="379"/>
      <c r="X86" s="379"/>
      <c r="Y86" s="379"/>
      <c r="Z86" s="379"/>
      <c r="AA86" s="379"/>
      <c r="AB86" s="379"/>
      <c r="AC86" s="379"/>
      <c r="AD86" s="379"/>
      <c r="AE86" s="379"/>
      <c r="AF86" s="379"/>
      <c r="AG86" s="339"/>
    </row>
    <row r="87" spans="1:33" ht="13.5" customHeight="1">
      <c r="A87" s="379"/>
      <c r="C87" s="379"/>
      <c r="D87" s="379"/>
      <c r="E87" s="379"/>
      <c r="F87" s="379"/>
      <c r="G87" s="379"/>
      <c r="H87" s="379"/>
      <c r="I87" s="379"/>
      <c r="J87" s="379"/>
      <c r="K87" s="379"/>
      <c r="L87" s="379"/>
      <c r="M87" s="379"/>
      <c r="N87" s="379"/>
      <c r="P87" s="379"/>
      <c r="Q87" s="379"/>
      <c r="R87" s="379"/>
      <c r="S87" s="379"/>
      <c r="T87" s="379"/>
      <c r="U87" s="379"/>
      <c r="V87" s="379"/>
      <c r="W87" s="379"/>
      <c r="X87" s="379"/>
      <c r="Y87" s="379"/>
      <c r="Z87" s="379"/>
      <c r="AA87" s="379"/>
      <c r="AB87" s="379"/>
      <c r="AC87" s="379"/>
      <c r="AD87" s="379"/>
      <c r="AE87" s="379"/>
      <c r="AF87" s="379"/>
      <c r="AG87" s="339"/>
    </row>
    <row r="88" spans="1:33" ht="13.5" customHeight="1">
      <c r="A88" s="379"/>
      <c r="N88" s="379"/>
      <c r="O88" s="379"/>
      <c r="P88" s="334"/>
      <c r="R88" s="367"/>
      <c r="T88" s="379"/>
      <c r="U88" s="379"/>
      <c r="W88" s="379"/>
      <c r="X88" s="379"/>
      <c r="Y88" s="379"/>
      <c r="Z88" s="379"/>
      <c r="AA88" s="379"/>
      <c r="AB88" s="379"/>
      <c r="AC88" s="379"/>
      <c r="AD88" s="379"/>
      <c r="AE88" s="379"/>
      <c r="AF88" s="379"/>
      <c r="AG88" s="339"/>
    </row>
    <row r="89" spans="1:33" ht="13.5" customHeight="1">
      <c r="A89" s="379"/>
      <c r="N89" s="379"/>
      <c r="O89" s="379"/>
      <c r="P89" s="334"/>
      <c r="R89" s="367"/>
      <c r="T89" s="379"/>
      <c r="U89" s="379"/>
      <c r="W89" s="379"/>
      <c r="X89" s="379"/>
      <c r="Y89" s="379"/>
      <c r="Z89" s="379"/>
      <c r="AA89" s="379"/>
      <c r="AB89" s="379"/>
      <c r="AC89" s="379"/>
      <c r="AD89" s="379"/>
      <c r="AE89" s="379"/>
      <c r="AF89" s="379"/>
      <c r="AG89" s="339"/>
    </row>
    <row r="90" spans="1:33" ht="13.5" customHeight="1">
      <c r="A90" s="379"/>
      <c r="N90" s="379"/>
      <c r="O90" s="379"/>
      <c r="P90" s="334"/>
      <c r="R90" s="367"/>
      <c r="T90" s="379"/>
      <c r="U90" s="379"/>
      <c r="W90" s="379"/>
      <c r="X90" s="379"/>
      <c r="Y90" s="379"/>
      <c r="Z90" s="379"/>
      <c r="AA90" s="379"/>
      <c r="AB90" s="379"/>
      <c r="AC90" s="379"/>
      <c r="AD90" s="379"/>
      <c r="AE90" s="379"/>
      <c r="AF90" s="379"/>
      <c r="AG90" s="339"/>
    </row>
    <row r="91" spans="1:33" ht="13.5" customHeight="1">
      <c r="A91" s="379"/>
      <c r="N91" s="379"/>
      <c r="O91" s="379"/>
      <c r="P91" s="334"/>
      <c r="R91" s="367"/>
      <c r="T91" s="379"/>
      <c r="U91" s="379"/>
      <c r="W91" s="379"/>
      <c r="X91" s="379"/>
      <c r="Y91" s="379"/>
      <c r="Z91" s="379"/>
      <c r="AA91" s="379"/>
      <c r="AB91" s="379"/>
      <c r="AC91" s="379"/>
      <c r="AD91" s="379"/>
      <c r="AE91" s="379"/>
      <c r="AF91" s="379"/>
      <c r="AG91" s="339"/>
    </row>
    <row r="92" spans="1:33" ht="13.5" customHeight="1">
      <c r="A92" s="379"/>
      <c r="N92" s="379"/>
      <c r="O92" s="379"/>
      <c r="P92" s="334"/>
      <c r="R92" s="367"/>
      <c r="T92" s="379"/>
      <c r="U92" s="379"/>
      <c r="W92" s="379"/>
      <c r="X92" s="379"/>
      <c r="Y92" s="379"/>
      <c r="Z92" s="379"/>
      <c r="AA92" s="379"/>
      <c r="AB92" s="379"/>
      <c r="AC92" s="379"/>
      <c r="AD92" s="379"/>
      <c r="AE92" s="379"/>
      <c r="AF92" s="379"/>
      <c r="AG92" s="339"/>
    </row>
    <row r="93" spans="1:33" ht="13.5" customHeight="1">
      <c r="A93" s="379"/>
      <c r="N93" s="379"/>
      <c r="O93" s="379"/>
      <c r="P93" s="367"/>
      <c r="Q93" s="379"/>
      <c r="R93" s="367"/>
      <c r="U93" s="379"/>
      <c r="W93" s="379"/>
      <c r="X93" s="379"/>
      <c r="Y93" s="379"/>
      <c r="Z93" s="379"/>
      <c r="AA93" s="379"/>
      <c r="AB93" s="379"/>
      <c r="AC93" s="379"/>
      <c r="AD93" s="379"/>
      <c r="AE93" s="379"/>
      <c r="AF93" s="379"/>
      <c r="AG93" s="339"/>
    </row>
    <row r="94" spans="1:33" ht="13.5" customHeight="1">
      <c r="A94" s="379"/>
      <c r="C94" s="379"/>
      <c r="D94" s="379"/>
      <c r="E94" s="379"/>
      <c r="F94" s="379"/>
      <c r="G94" s="379"/>
      <c r="H94" s="379"/>
      <c r="I94" s="379"/>
      <c r="J94" s="379"/>
      <c r="K94" s="379"/>
      <c r="L94" s="379"/>
      <c r="M94" s="379"/>
      <c r="N94" s="379"/>
      <c r="O94" s="379"/>
      <c r="P94" s="379"/>
      <c r="Q94" s="379"/>
      <c r="T94" s="379"/>
      <c r="AF94" s="379"/>
      <c r="AG94" s="339"/>
    </row>
    <row r="95" spans="1:33" ht="13.5" customHeight="1">
      <c r="A95" s="379"/>
      <c r="C95" s="379"/>
      <c r="D95" s="379"/>
      <c r="E95" s="379"/>
      <c r="F95" s="379"/>
      <c r="G95" s="379"/>
      <c r="H95" s="379"/>
      <c r="I95" s="379"/>
      <c r="J95" s="379"/>
      <c r="K95" s="379"/>
      <c r="L95" s="379"/>
      <c r="M95" s="379"/>
      <c r="N95" s="379"/>
      <c r="O95" s="379"/>
      <c r="P95" s="379"/>
      <c r="Q95" s="379"/>
      <c r="U95" s="379"/>
      <c r="W95" s="379"/>
      <c r="X95" s="379"/>
      <c r="Y95" s="379"/>
      <c r="Z95" s="379"/>
      <c r="AA95" s="379"/>
      <c r="AB95" s="379"/>
      <c r="AC95" s="379"/>
      <c r="AD95" s="379"/>
      <c r="AE95" s="379"/>
      <c r="AF95" s="379"/>
      <c r="AG95" s="339"/>
    </row>
    <row r="96" spans="1:33" ht="13.5" customHeight="1">
      <c r="A96" s="379"/>
      <c r="C96" s="379"/>
      <c r="D96" s="379"/>
      <c r="E96" s="379"/>
      <c r="F96" s="379"/>
      <c r="G96" s="379"/>
      <c r="H96" s="379"/>
      <c r="I96" s="379"/>
      <c r="J96" s="379"/>
      <c r="K96" s="379"/>
      <c r="L96" s="379"/>
      <c r="M96" s="379"/>
      <c r="N96" s="379"/>
      <c r="O96" s="379"/>
      <c r="P96" s="379"/>
      <c r="Q96" s="379"/>
      <c r="U96" s="346"/>
      <c r="W96" s="379"/>
      <c r="X96" s="379"/>
      <c r="Y96" s="379"/>
      <c r="Z96" s="379"/>
      <c r="AA96" s="379"/>
      <c r="AB96" s="379"/>
      <c r="AC96" s="379"/>
      <c r="AD96" s="379"/>
      <c r="AE96" s="379"/>
      <c r="AF96" s="379"/>
      <c r="AG96" s="339"/>
    </row>
    <row r="97" spans="1:33" ht="13.5" customHeight="1">
      <c r="A97" s="379"/>
      <c r="C97" s="379"/>
      <c r="D97" s="379"/>
      <c r="E97" s="379"/>
      <c r="F97" s="379"/>
      <c r="G97" s="379"/>
      <c r="H97" s="379"/>
      <c r="I97" s="379"/>
      <c r="J97" s="379"/>
      <c r="K97" s="379"/>
      <c r="L97" s="379"/>
      <c r="M97" s="379"/>
      <c r="N97" s="379"/>
      <c r="O97" s="379"/>
      <c r="P97" s="379"/>
      <c r="Q97" s="379"/>
      <c r="T97" s="379"/>
      <c r="W97" s="379"/>
      <c r="X97" s="379"/>
      <c r="Y97" s="379"/>
      <c r="Z97" s="379"/>
      <c r="AA97" s="379"/>
      <c r="AB97" s="379"/>
      <c r="AC97" s="379"/>
      <c r="AD97" s="379"/>
      <c r="AE97" s="379"/>
      <c r="AF97" s="379"/>
      <c r="AG97" s="339"/>
    </row>
    <row r="98" spans="1:33" ht="13.5" customHeight="1">
      <c r="A98" s="379"/>
      <c r="C98" s="379"/>
      <c r="D98" s="379"/>
      <c r="E98" s="379"/>
      <c r="F98" s="379"/>
      <c r="G98" s="379"/>
      <c r="H98" s="379"/>
      <c r="I98" s="379"/>
      <c r="J98" s="379"/>
      <c r="K98" s="379"/>
      <c r="L98" s="379"/>
      <c r="M98" s="379"/>
      <c r="N98" s="379"/>
      <c r="O98" s="379"/>
      <c r="P98" s="379"/>
      <c r="Q98" s="379"/>
      <c r="U98" s="379"/>
      <c r="W98" s="379"/>
      <c r="X98" s="379"/>
      <c r="Y98" s="379"/>
      <c r="Z98" s="379"/>
      <c r="AA98" s="379"/>
      <c r="AB98" s="379"/>
      <c r="AC98" s="379"/>
      <c r="AD98" s="379"/>
      <c r="AE98" s="379"/>
      <c r="AF98" s="379"/>
      <c r="AG98" s="339"/>
    </row>
    <row r="99" spans="1:33" ht="13.5" customHeight="1">
      <c r="A99" s="379"/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  <c r="N99" s="379"/>
      <c r="O99" s="379"/>
      <c r="P99" s="379"/>
      <c r="Q99" s="379"/>
      <c r="T99" s="379"/>
      <c r="W99" s="379"/>
      <c r="X99" s="379"/>
      <c r="Y99" s="379"/>
      <c r="Z99" s="379"/>
      <c r="AA99" s="379"/>
      <c r="AB99" s="379"/>
      <c r="AC99" s="379"/>
      <c r="AD99" s="379"/>
      <c r="AE99" s="379"/>
      <c r="AF99" s="379"/>
      <c r="AG99" s="339"/>
    </row>
    <row r="100" spans="1:33" ht="13.5" customHeight="1">
      <c r="B100" s="379"/>
      <c r="D100" s="335"/>
      <c r="E100" s="335"/>
      <c r="F100" s="335"/>
      <c r="G100" s="379"/>
      <c r="H100" s="379"/>
      <c r="I100" s="379"/>
      <c r="J100" s="379"/>
      <c r="K100" s="379"/>
      <c r="L100" s="379"/>
      <c r="M100" s="379"/>
      <c r="N100" s="379"/>
      <c r="O100" s="379"/>
      <c r="P100" s="379"/>
      <c r="Q100" s="379"/>
      <c r="R100" s="379"/>
      <c r="S100" s="379"/>
      <c r="T100" s="379"/>
      <c r="U100" s="379"/>
      <c r="V100" s="379"/>
      <c r="W100" s="379"/>
      <c r="X100" s="379"/>
      <c r="Y100" s="379"/>
      <c r="Z100" s="379"/>
      <c r="AA100" s="379"/>
      <c r="AB100" s="379"/>
      <c r="AC100" s="379"/>
      <c r="AD100" s="379"/>
      <c r="AE100" s="379"/>
      <c r="AF100" s="379"/>
      <c r="AG100" s="339"/>
    </row>
    <row r="101" spans="1:33" ht="13.5" customHeight="1">
      <c r="B101" s="379"/>
      <c r="G101" s="335"/>
      <c r="H101" s="335"/>
      <c r="I101" s="379"/>
      <c r="J101" s="379"/>
      <c r="K101" s="379"/>
      <c r="L101" s="379"/>
      <c r="M101" s="379"/>
      <c r="N101" s="379"/>
      <c r="O101" s="379"/>
      <c r="P101" s="379"/>
      <c r="Q101" s="379"/>
      <c r="R101" s="379"/>
      <c r="S101" s="379"/>
      <c r="T101" s="379"/>
      <c r="U101" s="379"/>
      <c r="V101" s="379"/>
      <c r="W101" s="379"/>
      <c r="X101" s="379"/>
      <c r="Y101" s="379"/>
      <c r="Z101" s="379"/>
      <c r="AA101" s="379"/>
      <c r="AB101" s="379"/>
      <c r="AC101" s="379"/>
      <c r="AD101" s="379"/>
      <c r="AE101" s="379"/>
      <c r="AF101" s="379"/>
      <c r="AG101" s="339"/>
    </row>
    <row r="102" spans="1:33" ht="13.5" customHeight="1">
      <c r="I102" s="379"/>
      <c r="J102" s="379"/>
      <c r="K102" s="379"/>
      <c r="L102" s="379"/>
      <c r="M102" s="379"/>
      <c r="N102" s="379"/>
      <c r="O102" s="379"/>
      <c r="P102" s="379"/>
      <c r="Q102" s="379"/>
      <c r="R102" s="379"/>
      <c r="S102" s="379"/>
      <c r="T102" s="379"/>
      <c r="V102" s="379"/>
      <c r="W102" s="379"/>
      <c r="X102" s="379"/>
      <c r="Y102" s="379"/>
      <c r="Z102" s="379"/>
      <c r="AA102" s="379"/>
      <c r="AB102" s="379"/>
      <c r="AC102" s="379"/>
      <c r="AD102" s="379"/>
      <c r="AE102" s="379"/>
      <c r="AF102" s="379"/>
      <c r="AG102" s="339"/>
    </row>
    <row r="103" spans="1:33" ht="13.5" customHeight="1">
      <c r="I103" s="335"/>
      <c r="J103" s="379"/>
      <c r="K103" s="379"/>
      <c r="L103" s="379"/>
      <c r="M103" s="379"/>
      <c r="N103" s="379"/>
      <c r="O103" s="379"/>
      <c r="P103" s="379"/>
      <c r="Q103" s="379"/>
      <c r="R103" s="379"/>
      <c r="S103" s="379"/>
      <c r="T103" s="379"/>
      <c r="U103" s="379"/>
      <c r="V103" s="379"/>
      <c r="W103" s="379"/>
      <c r="X103" s="379"/>
      <c r="Y103" s="379"/>
      <c r="Z103" s="379"/>
      <c r="AA103" s="379"/>
      <c r="AB103" s="379"/>
      <c r="AC103" s="379"/>
      <c r="AD103" s="379"/>
      <c r="AE103" s="379"/>
      <c r="AF103" s="379"/>
      <c r="AG103" s="339"/>
    </row>
    <row r="104" spans="1:33" ht="13.5" customHeight="1">
      <c r="J104" s="379"/>
      <c r="K104" s="379"/>
      <c r="L104" s="379"/>
      <c r="M104" s="379"/>
      <c r="N104" s="379"/>
      <c r="O104" s="379"/>
      <c r="P104" s="379"/>
      <c r="Q104" s="379"/>
      <c r="R104" s="379"/>
      <c r="S104" s="379"/>
      <c r="T104" s="379"/>
      <c r="V104" s="379"/>
      <c r="W104" s="379"/>
      <c r="X104" s="379"/>
      <c r="Y104" s="379"/>
      <c r="Z104" s="379"/>
      <c r="AA104" s="379"/>
      <c r="AB104" s="379"/>
      <c r="AC104" s="379"/>
      <c r="AD104" s="379"/>
      <c r="AE104" s="379"/>
      <c r="AF104" s="379"/>
      <c r="AG104" s="339"/>
    </row>
    <row r="105" spans="1:33" ht="13.5" customHeight="1">
      <c r="J105" s="379"/>
      <c r="K105" s="379"/>
      <c r="L105" s="379"/>
      <c r="M105" s="379"/>
      <c r="N105" s="379"/>
      <c r="O105" s="379"/>
      <c r="P105" s="379"/>
      <c r="Q105" s="379"/>
      <c r="R105" s="379"/>
      <c r="S105" s="379"/>
      <c r="T105" s="379"/>
      <c r="U105" s="379"/>
      <c r="V105" s="379"/>
      <c r="W105" s="379"/>
      <c r="X105" s="379"/>
      <c r="Y105" s="379"/>
      <c r="Z105" s="379"/>
      <c r="AA105" s="379"/>
      <c r="AB105" s="379"/>
      <c r="AC105" s="379"/>
      <c r="AD105" s="379"/>
      <c r="AE105" s="379"/>
      <c r="AF105" s="379"/>
      <c r="AG105" s="339"/>
    </row>
    <row r="106" spans="1:33" ht="13.5" customHeight="1">
      <c r="J106" s="335"/>
      <c r="K106" s="379"/>
      <c r="L106" s="379"/>
      <c r="M106" s="379"/>
      <c r="N106" s="379"/>
      <c r="O106" s="379"/>
      <c r="P106" s="379"/>
      <c r="Q106" s="379"/>
      <c r="R106" s="379"/>
      <c r="S106" s="379"/>
      <c r="T106" s="379"/>
      <c r="V106" s="379"/>
      <c r="W106" s="379"/>
      <c r="X106" s="379"/>
      <c r="Y106" s="379"/>
      <c r="Z106" s="379"/>
      <c r="AA106" s="379"/>
      <c r="AB106" s="379"/>
      <c r="AC106" s="379"/>
      <c r="AD106" s="379"/>
      <c r="AE106" s="379"/>
      <c r="AF106" s="379"/>
      <c r="AG106" s="339"/>
    </row>
    <row r="107" spans="1:33" ht="13.5" customHeight="1">
      <c r="K107" s="379"/>
      <c r="L107" s="379"/>
      <c r="M107" s="379"/>
      <c r="N107" s="379"/>
      <c r="O107" s="379"/>
      <c r="P107" s="379"/>
      <c r="Q107" s="379"/>
      <c r="R107" s="379"/>
      <c r="S107" s="379"/>
      <c r="T107" s="379"/>
      <c r="V107" s="379"/>
      <c r="W107" s="379"/>
      <c r="X107" s="379"/>
      <c r="Y107" s="379"/>
      <c r="Z107" s="379"/>
      <c r="AA107" s="379"/>
      <c r="AB107" s="379"/>
      <c r="AC107" s="379"/>
      <c r="AD107" s="379"/>
      <c r="AE107" s="379"/>
      <c r="AF107" s="379"/>
      <c r="AG107" s="339"/>
    </row>
    <row r="108" spans="1:33" ht="13.5" customHeight="1">
      <c r="K108" s="379"/>
      <c r="L108" s="379"/>
      <c r="M108" s="379"/>
      <c r="N108" s="379"/>
      <c r="O108" s="379"/>
      <c r="P108" s="379"/>
      <c r="Q108" s="379"/>
      <c r="R108" s="379"/>
      <c r="S108" s="379"/>
      <c r="T108" s="379"/>
      <c r="V108" s="379"/>
      <c r="W108" s="379"/>
      <c r="X108" s="379"/>
      <c r="Y108" s="379"/>
      <c r="Z108" s="379"/>
      <c r="AA108" s="379"/>
      <c r="AB108" s="379"/>
      <c r="AC108" s="379"/>
      <c r="AD108" s="379"/>
      <c r="AE108" s="379"/>
      <c r="AF108" s="379"/>
      <c r="AG108" s="339"/>
    </row>
    <row r="109" spans="1:33" ht="13.5" customHeight="1">
      <c r="K109" s="335"/>
      <c r="L109" s="379"/>
      <c r="M109" s="379"/>
      <c r="N109" s="379"/>
      <c r="O109" s="379"/>
      <c r="P109" s="379"/>
      <c r="Q109" s="379"/>
      <c r="R109" s="379"/>
      <c r="S109" s="379"/>
      <c r="T109" s="379"/>
      <c r="V109" s="379"/>
      <c r="W109" s="379"/>
      <c r="X109" s="379"/>
      <c r="Y109" s="379"/>
      <c r="Z109" s="379"/>
      <c r="AA109" s="379"/>
      <c r="AB109" s="379"/>
      <c r="AC109" s="379"/>
      <c r="AD109" s="379"/>
      <c r="AE109" s="379"/>
      <c r="AF109" s="379"/>
      <c r="AG109" s="339"/>
    </row>
    <row r="110" spans="1:33" ht="13.5" customHeight="1">
      <c r="L110" s="379"/>
      <c r="M110" s="379"/>
      <c r="N110" s="379"/>
      <c r="O110" s="379"/>
      <c r="P110" s="379"/>
      <c r="Q110" s="379"/>
      <c r="R110" s="379"/>
      <c r="S110" s="379"/>
      <c r="T110" s="379"/>
      <c r="V110" s="379"/>
      <c r="W110" s="379"/>
      <c r="X110" s="379"/>
      <c r="Y110" s="379"/>
      <c r="Z110" s="379"/>
      <c r="AA110" s="379"/>
      <c r="AB110" s="379"/>
      <c r="AC110" s="379"/>
      <c r="AD110" s="379"/>
      <c r="AE110" s="379"/>
      <c r="AF110" s="379"/>
      <c r="AG110" s="379"/>
    </row>
    <row r="111" spans="1:33" ht="13.5" customHeight="1">
      <c r="A111" s="335"/>
      <c r="L111" s="335"/>
      <c r="M111" s="335"/>
      <c r="N111" s="335"/>
      <c r="O111" s="335"/>
      <c r="P111" s="335"/>
      <c r="Q111" s="335"/>
      <c r="R111" s="335"/>
      <c r="S111" s="335"/>
      <c r="T111" s="335"/>
      <c r="U111" s="335"/>
      <c r="V111" s="335"/>
      <c r="W111" s="335"/>
      <c r="X111" s="335"/>
      <c r="Y111" s="335"/>
      <c r="Z111" s="335"/>
      <c r="AA111" s="335"/>
      <c r="AB111" s="335"/>
      <c r="AC111" s="335"/>
      <c r="AD111" s="335"/>
      <c r="AE111" s="335"/>
      <c r="AF111" s="335"/>
      <c r="AG111" s="335"/>
    </row>
  </sheetData>
  <mergeCells count="92">
    <mergeCell ref="AF53:AF55"/>
    <mergeCell ref="Z53:Z55"/>
    <mergeCell ref="AA53:AA55"/>
    <mergeCell ref="AB53:AB55"/>
    <mergeCell ref="AC53:AC55"/>
    <mergeCell ref="Q53:Q55"/>
    <mergeCell ref="R53:R55"/>
    <mergeCell ref="S53:S55"/>
    <mergeCell ref="AD53:AD55"/>
    <mergeCell ref="AE53:AE55"/>
    <mergeCell ref="T53:T55"/>
    <mergeCell ref="U53:U55"/>
    <mergeCell ref="V53:V55"/>
    <mergeCell ref="W53:W55"/>
    <mergeCell ref="X53:X55"/>
    <mergeCell ref="Y53:Y55"/>
    <mergeCell ref="L53:L55"/>
    <mergeCell ref="M53:M55"/>
    <mergeCell ref="N53:N55"/>
    <mergeCell ref="O53:O55"/>
    <mergeCell ref="P53:P55"/>
    <mergeCell ref="G53:G55"/>
    <mergeCell ref="H53:H55"/>
    <mergeCell ref="I53:I55"/>
    <mergeCell ref="J53:J55"/>
    <mergeCell ref="K53:K55"/>
    <mergeCell ref="A53:B55"/>
    <mergeCell ref="C53:C55"/>
    <mergeCell ref="D53:D55"/>
    <mergeCell ref="E53:E55"/>
    <mergeCell ref="F53:F55"/>
    <mergeCell ref="Y28:Y30"/>
    <mergeCell ref="AB28:AB30"/>
    <mergeCell ref="AC28:AC30"/>
    <mergeCell ref="AD28:AD30"/>
    <mergeCell ref="P28:P30"/>
    <mergeCell ref="Q28:Q30"/>
    <mergeCell ref="R28:R30"/>
    <mergeCell ref="S28:S30"/>
    <mergeCell ref="X28:X30"/>
    <mergeCell ref="T28:T30"/>
    <mergeCell ref="U28:U30"/>
    <mergeCell ref="V28:V30"/>
    <mergeCell ref="W28:W30"/>
    <mergeCell ref="Z28:Z30"/>
    <mergeCell ref="AA28:AA30"/>
    <mergeCell ref="AF3:AF5"/>
    <mergeCell ref="AG3:AG5"/>
    <mergeCell ref="A28:B30"/>
    <mergeCell ref="C28:C30"/>
    <mergeCell ref="D28:D30"/>
    <mergeCell ref="E28:E30"/>
    <mergeCell ref="F28:F30"/>
    <mergeCell ref="G28:G30"/>
    <mergeCell ref="H28:H30"/>
    <mergeCell ref="I28:I30"/>
    <mergeCell ref="J28:J30"/>
    <mergeCell ref="K28:K30"/>
    <mergeCell ref="L28:L30"/>
    <mergeCell ref="M28:M30"/>
    <mergeCell ref="N28:N30"/>
    <mergeCell ref="O28:O30"/>
    <mergeCell ref="AA3:AA5"/>
    <mergeCell ref="AB3:AB5"/>
    <mergeCell ref="AC3:AC5"/>
    <mergeCell ref="AD3:AD5"/>
    <mergeCell ref="AE3:AE5"/>
    <mergeCell ref="V3:V5"/>
    <mergeCell ref="W3:W5"/>
    <mergeCell ref="X3:X5"/>
    <mergeCell ref="Y3:Y5"/>
    <mergeCell ref="Z3:Z5"/>
    <mergeCell ref="Q3:Q5"/>
    <mergeCell ref="R3:R5"/>
    <mergeCell ref="S3:S5"/>
    <mergeCell ref="T3:T5"/>
    <mergeCell ref="U3:U5"/>
    <mergeCell ref="L3:L5"/>
    <mergeCell ref="M3:M5"/>
    <mergeCell ref="N3:N5"/>
    <mergeCell ref="O3:O5"/>
    <mergeCell ref="P3:P5"/>
    <mergeCell ref="G3:G5"/>
    <mergeCell ref="H3:H5"/>
    <mergeCell ref="I3:I5"/>
    <mergeCell ref="J3:J5"/>
    <mergeCell ref="K3:K5"/>
    <mergeCell ref="A3:B5"/>
    <mergeCell ref="C3:C5"/>
    <mergeCell ref="D3:D5"/>
    <mergeCell ref="E3:E5"/>
    <mergeCell ref="F3:F5"/>
  </mergeCells>
  <phoneticPr fontId="14"/>
  <printOptions horizontalCentered="1" verticalCentered="1"/>
  <pageMargins left="0.19685039370078741" right="0.15748031496062992" top="0.23622047244094491" bottom="0.15748031496062992" header="0.43307086614173229" footer="0.27559055118110237"/>
  <pageSetup paperSize="9" scale="51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zoomScale="120" zoomScaleNormal="120" workbookViewId="0">
      <selection activeCell="A7" sqref="A7"/>
    </sheetView>
  </sheetViews>
  <sheetFormatPr defaultRowHeight="13"/>
  <cols>
    <col min="1" max="3" width="1.6328125" style="103" customWidth="1"/>
    <col min="4" max="4" width="3.453125" style="103" bestFit="1" customWidth="1"/>
    <col min="5" max="5" width="19.6328125" style="103" customWidth="1"/>
    <col min="6" max="6" width="1.6328125" style="103" customWidth="1"/>
    <col min="7" max="28" width="10.08984375" style="103" customWidth="1"/>
    <col min="29" max="29" width="5.6328125" style="103" customWidth="1"/>
    <col min="30" max="16384" width="8.7265625" style="103"/>
  </cols>
  <sheetData>
    <row r="1" spans="1:29" ht="13.5" customHeight="1">
      <c r="A1" s="223" t="s">
        <v>482</v>
      </c>
      <c r="B1" s="223"/>
      <c r="C1" s="223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</row>
    <row r="2" spans="1:29" ht="13.5" customHeight="1" thickBo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77"/>
      <c r="AC2" s="104" t="s">
        <v>458</v>
      </c>
    </row>
    <row r="3" spans="1:29" ht="13.5" customHeight="1" thickTop="1">
      <c r="A3" s="462" t="s">
        <v>103</v>
      </c>
      <c r="B3" s="462"/>
      <c r="C3" s="462"/>
      <c r="D3" s="462"/>
      <c r="E3" s="462"/>
      <c r="F3" s="462"/>
      <c r="G3" s="585" t="s">
        <v>256</v>
      </c>
      <c r="H3" s="586"/>
      <c r="I3" s="586"/>
      <c r="J3" s="586"/>
      <c r="K3" s="587"/>
      <c r="L3" s="585" t="s">
        <v>53</v>
      </c>
      <c r="M3" s="586"/>
      <c r="N3" s="586"/>
      <c r="O3" s="586"/>
      <c r="P3" s="586"/>
      <c r="Q3" s="586"/>
      <c r="R3" s="586"/>
      <c r="S3" s="586"/>
      <c r="T3" s="586"/>
      <c r="U3" s="586"/>
      <c r="V3" s="586"/>
      <c r="W3" s="586"/>
      <c r="X3" s="586"/>
      <c r="Y3" s="586"/>
      <c r="Z3" s="586"/>
      <c r="AA3" s="586"/>
      <c r="AB3" s="587"/>
      <c r="AC3" s="178"/>
    </row>
    <row r="4" spans="1:29" ht="13.5" customHeight="1">
      <c r="A4" s="464"/>
      <c r="B4" s="464"/>
      <c r="C4" s="464"/>
      <c r="D4" s="464"/>
      <c r="E4" s="464"/>
      <c r="F4" s="464"/>
      <c r="G4" s="588" t="s">
        <v>261</v>
      </c>
      <c r="H4" s="589"/>
      <c r="I4" s="589"/>
      <c r="J4" s="589"/>
      <c r="K4" s="590"/>
      <c r="L4" s="588" t="s">
        <v>261</v>
      </c>
      <c r="M4" s="589"/>
      <c r="N4" s="589"/>
      <c r="O4" s="589"/>
      <c r="P4" s="590"/>
      <c r="Q4" s="591" t="s">
        <v>544</v>
      </c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90"/>
      <c r="AC4" s="114" t="s">
        <v>262</v>
      </c>
    </row>
    <row r="5" spans="1:29" ht="13.5" customHeight="1">
      <c r="A5" s="466"/>
      <c r="B5" s="466"/>
      <c r="C5" s="466"/>
      <c r="D5" s="466"/>
      <c r="E5" s="466"/>
      <c r="F5" s="466"/>
      <c r="G5" s="179" t="s">
        <v>371</v>
      </c>
      <c r="H5" s="179" t="s">
        <v>378</v>
      </c>
      <c r="I5" s="179" t="s">
        <v>483</v>
      </c>
      <c r="J5" s="179" t="s">
        <v>545</v>
      </c>
      <c r="K5" s="401" t="s">
        <v>546</v>
      </c>
      <c r="L5" s="179" t="s">
        <v>371</v>
      </c>
      <c r="M5" s="179" t="s">
        <v>378</v>
      </c>
      <c r="N5" s="179" t="s">
        <v>483</v>
      </c>
      <c r="O5" s="179" t="s">
        <v>545</v>
      </c>
      <c r="P5" s="401" t="s">
        <v>546</v>
      </c>
      <c r="Q5" s="180" t="s">
        <v>263</v>
      </c>
      <c r="R5" s="180" t="s">
        <v>104</v>
      </c>
      <c r="S5" s="180" t="s">
        <v>105</v>
      </c>
      <c r="T5" s="180" t="s">
        <v>106</v>
      </c>
      <c r="U5" s="180" t="s">
        <v>107</v>
      </c>
      <c r="V5" s="180" t="s">
        <v>108</v>
      </c>
      <c r="W5" s="180" t="s">
        <v>109</v>
      </c>
      <c r="X5" s="180" t="s">
        <v>110</v>
      </c>
      <c r="Y5" s="180" t="s">
        <v>111</v>
      </c>
      <c r="Z5" s="180" t="s">
        <v>112</v>
      </c>
      <c r="AA5" s="180" t="s">
        <v>113</v>
      </c>
      <c r="AB5" s="180" t="s">
        <v>114</v>
      </c>
      <c r="AC5" s="181"/>
    </row>
    <row r="6" spans="1:29" ht="13.5" customHeight="1">
      <c r="A6" s="118"/>
      <c r="B6" s="118"/>
      <c r="C6" s="118"/>
      <c r="D6" s="118"/>
      <c r="E6" s="118"/>
      <c r="F6" s="106"/>
      <c r="G6" s="213"/>
      <c r="H6" s="213"/>
      <c r="L6" s="213"/>
      <c r="M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108"/>
    </row>
    <row r="7" spans="1:29" ht="21" customHeight="1">
      <c r="A7" s="114"/>
      <c r="B7" s="592" t="s">
        <v>459</v>
      </c>
      <c r="C7" s="592"/>
      <c r="D7" s="592"/>
      <c r="E7" s="592"/>
      <c r="F7" s="409"/>
      <c r="G7" s="410">
        <v>2.98</v>
      </c>
      <c r="H7" s="410">
        <v>2.97</v>
      </c>
      <c r="I7" s="410">
        <v>2.95</v>
      </c>
      <c r="J7" s="411">
        <v>2.93</v>
      </c>
      <c r="K7" s="411">
        <v>2.91</v>
      </c>
      <c r="L7" s="410">
        <v>2.96</v>
      </c>
      <c r="M7" s="410">
        <v>2.82</v>
      </c>
      <c r="N7" s="410">
        <v>3.06</v>
      </c>
      <c r="O7" s="410">
        <v>3.01</v>
      </c>
      <c r="P7" s="412">
        <v>2.92</v>
      </c>
      <c r="Q7" s="412">
        <v>2.82</v>
      </c>
      <c r="R7" s="412">
        <v>2.87</v>
      </c>
      <c r="S7" s="412">
        <v>3</v>
      </c>
      <c r="T7" s="412">
        <v>2.95</v>
      </c>
      <c r="U7" s="412">
        <v>2.88</v>
      </c>
      <c r="V7" s="412">
        <v>2.94</v>
      </c>
      <c r="W7" s="412">
        <v>2.98</v>
      </c>
      <c r="X7" s="412">
        <v>2.94</v>
      </c>
      <c r="Y7" s="412">
        <v>2.84</v>
      </c>
      <c r="Z7" s="412">
        <v>2.83</v>
      </c>
      <c r="AA7" s="412">
        <v>3.02</v>
      </c>
      <c r="AB7" s="412">
        <v>3.01</v>
      </c>
      <c r="AC7" s="413" t="s">
        <v>115</v>
      </c>
    </row>
    <row r="8" spans="1:29" ht="21" customHeight="1">
      <c r="A8" s="124"/>
      <c r="B8" s="124"/>
      <c r="C8" s="124"/>
      <c r="D8" s="124"/>
      <c r="E8" s="124"/>
      <c r="F8" s="409"/>
      <c r="G8" s="410"/>
      <c r="H8" s="410"/>
      <c r="I8" s="410"/>
      <c r="L8" s="410"/>
      <c r="M8" s="410"/>
      <c r="N8" s="410"/>
      <c r="O8" s="410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3"/>
    </row>
    <row r="9" spans="1:29" ht="21" customHeight="1">
      <c r="A9" s="114"/>
      <c r="B9" s="592" t="s">
        <v>460</v>
      </c>
      <c r="C9" s="592"/>
      <c r="D9" s="592"/>
      <c r="E9" s="592"/>
      <c r="F9" s="409"/>
      <c r="G9" s="410">
        <v>1.35</v>
      </c>
      <c r="H9" s="410">
        <v>1.34</v>
      </c>
      <c r="I9" s="410">
        <v>1.34</v>
      </c>
      <c r="J9" s="411">
        <v>1.34</v>
      </c>
      <c r="K9" s="411">
        <v>1.33</v>
      </c>
      <c r="L9" s="410">
        <v>1.38</v>
      </c>
      <c r="M9" s="410">
        <v>1.32</v>
      </c>
      <c r="N9" s="410">
        <v>1.47</v>
      </c>
      <c r="O9" s="410">
        <v>1.41</v>
      </c>
      <c r="P9" s="412">
        <v>1.32</v>
      </c>
      <c r="Q9" s="412">
        <v>1.33</v>
      </c>
      <c r="R9" s="412">
        <v>1.25</v>
      </c>
      <c r="S9" s="412">
        <v>1.26</v>
      </c>
      <c r="T9" s="412">
        <v>1.26</v>
      </c>
      <c r="U9" s="412">
        <v>1.26</v>
      </c>
      <c r="V9" s="412">
        <v>1.28</v>
      </c>
      <c r="W9" s="412">
        <v>1.28</v>
      </c>
      <c r="X9" s="412">
        <v>1.31</v>
      </c>
      <c r="Y9" s="412">
        <v>1.3</v>
      </c>
      <c r="Z9" s="412">
        <v>1.4</v>
      </c>
      <c r="AA9" s="412">
        <v>1.48</v>
      </c>
      <c r="AB9" s="412">
        <v>1.47</v>
      </c>
      <c r="AC9" s="413" t="s">
        <v>116</v>
      </c>
    </row>
    <row r="10" spans="1:29" ht="21" customHeight="1">
      <c r="A10" s="124"/>
      <c r="B10" s="124"/>
      <c r="C10" s="124"/>
      <c r="D10" s="124"/>
      <c r="E10" s="124"/>
      <c r="F10" s="409"/>
      <c r="G10" s="415"/>
      <c r="L10" s="415"/>
      <c r="O10" s="410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6"/>
      <c r="AC10" s="413"/>
    </row>
    <row r="11" spans="1:29" ht="21" customHeight="1">
      <c r="A11" s="114"/>
      <c r="B11" s="592" t="s">
        <v>461</v>
      </c>
      <c r="C11" s="592"/>
      <c r="D11" s="592"/>
      <c r="E11" s="592"/>
      <c r="F11" s="409"/>
      <c r="G11" s="417">
        <v>59.3</v>
      </c>
      <c r="H11" s="417">
        <v>59.4</v>
      </c>
      <c r="I11" s="417">
        <v>59.7</v>
      </c>
      <c r="J11" s="418">
        <v>60.1</v>
      </c>
      <c r="K11" s="419">
        <v>60.1</v>
      </c>
      <c r="L11" s="417">
        <v>57.5</v>
      </c>
      <c r="M11" s="417">
        <v>60.4</v>
      </c>
      <c r="N11" s="417">
        <v>56.9</v>
      </c>
      <c r="O11" s="417">
        <v>57.4</v>
      </c>
      <c r="P11" s="204">
        <v>60.3</v>
      </c>
      <c r="Q11" s="204">
        <v>60.3</v>
      </c>
      <c r="R11" s="204">
        <v>61</v>
      </c>
      <c r="S11" s="204">
        <v>60.8</v>
      </c>
      <c r="T11" s="204">
        <v>61.6</v>
      </c>
      <c r="U11" s="204">
        <v>60.9</v>
      </c>
      <c r="V11" s="204">
        <v>60.4</v>
      </c>
      <c r="W11" s="204">
        <v>60.2</v>
      </c>
      <c r="X11" s="204">
        <v>59.6</v>
      </c>
      <c r="Y11" s="204">
        <v>59.5</v>
      </c>
      <c r="Z11" s="204">
        <v>61.3</v>
      </c>
      <c r="AA11" s="204">
        <v>59</v>
      </c>
      <c r="AB11" s="204">
        <v>59.6</v>
      </c>
      <c r="AC11" s="420" t="s">
        <v>115</v>
      </c>
    </row>
    <row r="12" spans="1:29" ht="21" customHeight="1">
      <c r="A12" s="118"/>
      <c r="B12" s="118"/>
      <c r="C12" s="118"/>
      <c r="D12" s="118"/>
      <c r="E12" s="118"/>
      <c r="F12" s="215"/>
      <c r="Q12" s="421"/>
      <c r="R12" s="421"/>
      <c r="S12" s="421"/>
      <c r="T12" s="421"/>
      <c r="U12" s="421"/>
      <c r="V12" s="421"/>
      <c r="W12" s="421"/>
      <c r="X12" s="421"/>
      <c r="Y12" s="421"/>
      <c r="Z12" s="421"/>
      <c r="AA12" s="421"/>
      <c r="AB12" s="421"/>
      <c r="AC12" s="420"/>
    </row>
    <row r="13" spans="1:29" s="303" customFormat="1" ht="21" customHeight="1">
      <c r="A13" s="402"/>
      <c r="B13" s="402" t="s">
        <v>294</v>
      </c>
      <c r="C13" s="403"/>
      <c r="D13" s="593" t="s">
        <v>264</v>
      </c>
      <c r="E13" s="593"/>
      <c r="F13" s="404"/>
      <c r="G13" s="405">
        <v>287315</v>
      </c>
      <c r="H13" s="405">
        <v>293379</v>
      </c>
      <c r="I13" s="405">
        <v>277926</v>
      </c>
      <c r="J13" s="405">
        <v>279024</v>
      </c>
      <c r="K13" s="405">
        <v>290865</v>
      </c>
      <c r="L13" s="405">
        <v>313323</v>
      </c>
      <c r="M13" s="405">
        <v>276112</v>
      </c>
      <c r="N13" s="405">
        <v>294519</v>
      </c>
      <c r="O13" s="406">
        <v>273925</v>
      </c>
      <c r="P13" s="407">
        <v>278522</v>
      </c>
      <c r="Q13" s="407">
        <v>256025</v>
      </c>
      <c r="R13" s="407">
        <v>227757</v>
      </c>
      <c r="S13" s="407">
        <v>285911</v>
      </c>
      <c r="T13" s="407">
        <v>317702</v>
      </c>
      <c r="U13" s="407">
        <v>253196</v>
      </c>
      <c r="V13" s="407">
        <v>276328</v>
      </c>
      <c r="W13" s="407">
        <v>244250</v>
      </c>
      <c r="X13" s="407">
        <v>291041</v>
      </c>
      <c r="Y13" s="407">
        <v>314489</v>
      </c>
      <c r="Z13" s="407">
        <v>269690</v>
      </c>
      <c r="AA13" s="407">
        <v>273857</v>
      </c>
      <c r="AB13" s="407">
        <v>332018</v>
      </c>
      <c r="AC13" s="408" t="s">
        <v>117</v>
      </c>
    </row>
    <row r="14" spans="1:29" ht="21" customHeight="1">
      <c r="A14" s="124"/>
      <c r="B14" s="124"/>
      <c r="C14" s="124"/>
      <c r="D14" s="124"/>
      <c r="E14" s="124"/>
      <c r="F14" s="409"/>
      <c r="G14" s="422"/>
      <c r="H14" s="422"/>
      <c r="I14" s="422"/>
      <c r="L14" s="422"/>
      <c r="M14" s="422"/>
      <c r="N14" s="42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423"/>
    </row>
    <row r="15" spans="1:29" ht="21" customHeight="1">
      <c r="B15" s="114"/>
      <c r="C15" s="114" t="s">
        <v>265</v>
      </c>
      <c r="D15" s="592" t="s">
        <v>118</v>
      </c>
      <c r="E15" s="592"/>
      <c r="F15" s="409"/>
      <c r="G15" s="422">
        <v>73977</v>
      </c>
      <c r="H15" s="422">
        <v>75258</v>
      </c>
      <c r="I15" s="422">
        <v>76440</v>
      </c>
      <c r="J15" s="424">
        <v>75761</v>
      </c>
      <c r="K15" s="184">
        <v>77474</v>
      </c>
      <c r="L15" s="422">
        <v>74367</v>
      </c>
      <c r="M15" s="422">
        <v>66834</v>
      </c>
      <c r="N15" s="422">
        <v>73347</v>
      </c>
      <c r="O15" s="425">
        <v>72271</v>
      </c>
      <c r="P15" s="184">
        <v>72412</v>
      </c>
      <c r="Q15" s="184">
        <v>69661</v>
      </c>
      <c r="R15" s="184">
        <v>64964</v>
      </c>
      <c r="S15" s="184">
        <v>71814</v>
      </c>
      <c r="T15" s="184">
        <v>68418</v>
      </c>
      <c r="U15" s="184">
        <v>71622</v>
      </c>
      <c r="V15" s="184">
        <v>70717</v>
      </c>
      <c r="W15" s="184">
        <v>70854</v>
      </c>
      <c r="X15" s="184">
        <v>72054</v>
      </c>
      <c r="Y15" s="184">
        <v>74918</v>
      </c>
      <c r="Z15" s="184">
        <v>72696</v>
      </c>
      <c r="AA15" s="184">
        <v>73083</v>
      </c>
      <c r="AB15" s="184">
        <v>88143</v>
      </c>
      <c r="AC15" s="423" t="s">
        <v>119</v>
      </c>
    </row>
    <row r="16" spans="1:29" ht="21" customHeight="1">
      <c r="B16" s="114"/>
      <c r="C16" s="114"/>
      <c r="D16" s="464" t="s">
        <v>283</v>
      </c>
      <c r="E16" s="464"/>
      <c r="F16" s="409"/>
      <c r="G16" s="417">
        <v>25.7</v>
      </c>
      <c r="H16" s="417">
        <v>25.7</v>
      </c>
      <c r="I16" s="417">
        <v>27.503724012866734</v>
      </c>
      <c r="J16" s="417">
        <v>27.152144618384082</v>
      </c>
      <c r="K16" s="426">
        <f>K15/K13*100</f>
        <v>26.635724476991047</v>
      </c>
      <c r="L16" s="417">
        <v>23.7</v>
      </c>
      <c r="M16" s="417">
        <v>24.2</v>
      </c>
      <c r="N16" s="417">
        <v>24.903996007048782</v>
      </c>
      <c r="O16" s="417">
        <v>26.383499132974354</v>
      </c>
      <c r="P16" s="426">
        <f>P15/P13*100</f>
        <v>25.998664378397397</v>
      </c>
      <c r="Q16" s="426">
        <f t="shared" ref="Q16:AB16" si="0">Q15/Q13*100</f>
        <v>27.2086710282199</v>
      </c>
      <c r="R16" s="426">
        <f t="shared" si="0"/>
        <v>28.523382376831446</v>
      </c>
      <c r="S16" s="426">
        <f t="shared" si="0"/>
        <v>25.11760652790554</v>
      </c>
      <c r="T16" s="426">
        <f t="shared" si="0"/>
        <v>21.535275194994053</v>
      </c>
      <c r="U16" s="426">
        <f t="shared" si="0"/>
        <v>28.287176732649804</v>
      </c>
      <c r="V16" s="426">
        <f t="shared" si="0"/>
        <v>25.59168813873368</v>
      </c>
      <c r="W16" s="426">
        <f t="shared" si="0"/>
        <v>29.008802456499488</v>
      </c>
      <c r="X16" s="426">
        <f t="shared" si="0"/>
        <v>24.757336595187621</v>
      </c>
      <c r="Y16" s="426">
        <f t="shared" si="0"/>
        <v>23.822136863292513</v>
      </c>
      <c r="Z16" s="426">
        <f t="shared" si="0"/>
        <v>26.95539322926323</v>
      </c>
      <c r="AA16" s="426">
        <f t="shared" si="0"/>
        <v>26.686555392047673</v>
      </c>
      <c r="AB16" s="426">
        <f t="shared" si="0"/>
        <v>26.547657054737993</v>
      </c>
      <c r="AC16" s="420" t="s">
        <v>283</v>
      </c>
    </row>
    <row r="17" spans="1:29" ht="21" customHeight="1">
      <c r="A17" s="118"/>
      <c r="B17" s="118"/>
      <c r="C17" s="118"/>
      <c r="D17" s="118"/>
      <c r="E17" s="118"/>
      <c r="F17" s="215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6"/>
      <c r="AC17" s="420"/>
    </row>
    <row r="18" spans="1:29" ht="21" customHeight="1">
      <c r="B18" s="427"/>
      <c r="C18" s="427"/>
      <c r="D18" s="427">
        <v>1</v>
      </c>
      <c r="E18" s="217" t="s">
        <v>120</v>
      </c>
      <c r="F18" s="215"/>
      <c r="G18" s="422">
        <v>6266</v>
      </c>
      <c r="H18" s="422">
        <v>6345</v>
      </c>
      <c r="I18" s="422">
        <v>6670</v>
      </c>
      <c r="J18" s="424">
        <v>6389</v>
      </c>
      <c r="K18" s="184">
        <v>6343</v>
      </c>
      <c r="L18" s="422">
        <v>5902</v>
      </c>
      <c r="M18" s="422">
        <v>5785</v>
      </c>
      <c r="N18" s="422">
        <v>6146</v>
      </c>
      <c r="O18" s="425">
        <v>5926</v>
      </c>
      <c r="P18" s="184">
        <v>5806</v>
      </c>
      <c r="Q18" s="184">
        <v>5137</v>
      </c>
      <c r="R18" s="184">
        <v>5148</v>
      </c>
      <c r="S18" s="184">
        <v>5824</v>
      </c>
      <c r="T18" s="184">
        <v>5341</v>
      </c>
      <c r="U18" s="184">
        <v>5665</v>
      </c>
      <c r="V18" s="184">
        <v>5316</v>
      </c>
      <c r="W18" s="184">
        <v>5828</v>
      </c>
      <c r="X18" s="184">
        <v>6059</v>
      </c>
      <c r="Y18" s="184">
        <v>6930</v>
      </c>
      <c r="Z18" s="184">
        <v>6063</v>
      </c>
      <c r="AA18" s="184">
        <v>5428</v>
      </c>
      <c r="AB18" s="184">
        <v>6933</v>
      </c>
      <c r="AC18" s="423">
        <v>1</v>
      </c>
    </row>
    <row r="19" spans="1:29" ht="21" customHeight="1">
      <c r="B19" s="427"/>
      <c r="C19" s="427"/>
      <c r="D19" s="427">
        <v>2</v>
      </c>
      <c r="E19" s="217" t="s">
        <v>121</v>
      </c>
      <c r="F19" s="215"/>
      <c r="G19" s="422">
        <v>5870</v>
      </c>
      <c r="H19" s="422">
        <v>5884</v>
      </c>
      <c r="I19" s="422">
        <v>6224</v>
      </c>
      <c r="J19" s="424">
        <v>6031</v>
      </c>
      <c r="K19" s="184">
        <v>5846</v>
      </c>
      <c r="L19" s="422">
        <v>5275</v>
      </c>
      <c r="M19" s="422">
        <v>5085</v>
      </c>
      <c r="N19" s="422">
        <v>5161</v>
      </c>
      <c r="O19" s="425">
        <v>5287</v>
      </c>
      <c r="P19" s="184">
        <v>5347</v>
      </c>
      <c r="Q19" s="184">
        <v>5061</v>
      </c>
      <c r="R19" s="184">
        <v>5066</v>
      </c>
      <c r="S19" s="184">
        <v>5624</v>
      </c>
      <c r="T19" s="184">
        <v>5597</v>
      </c>
      <c r="U19" s="184">
        <v>5279</v>
      </c>
      <c r="V19" s="184">
        <v>5277</v>
      </c>
      <c r="W19" s="184">
        <v>4978</v>
      </c>
      <c r="X19" s="184">
        <v>4698</v>
      </c>
      <c r="Y19" s="184">
        <v>5090</v>
      </c>
      <c r="Z19" s="184">
        <v>5231</v>
      </c>
      <c r="AA19" s="184">
        <v>4925</v>
      </c>
      <c r="AB19" s="184">
        <v>7340</v>
      </c>
      <c r="AC19" s="423">
        <v>2</v>
      </c>
    </row>
    <row r="20" spans="1:29" ht="21" customHeight="1">
      <c r="B20" s="427"/>
      <c r="C20" s="427"/>
      <c r="D20" s="427">
        <v>3</v>
      </c>
      <c r="E20" s="217" t="s">
        <v>122</v>
      </c>
      <c r="F20" s="215"/>
      <c r="G20" s="422">
        <v>7408</v>
      </c>
      <c r="H20" s="422">
        <v>7272</v>
      </c>
      <c r="I20" s="422">
        <v>8102</v>
      </c>
      <c r="J20" s="424">
        <v>7901</v>
      </c>
      <c r="K20" s="184">
        <v>7877</v>
      </c>
      <c r="L20" s="422">
        <v>7323</v>
      </c>
      <c r="M20" s="422">
        <v>5956</v>
      </c>
      <c r="N20" s="422">
        <v>7598</v>
      </c>
      <c r="O20" s="425">
        <v>7617</v>
      </c>
      <c r="P20" s="184">
        <v>7761</v>
      </c>
      <c r="Q20" s="184">
        <v>7404</v>
      </c>
      <c r="R20" s="184">
        <v>7262</v>
      </c>
      <c r="S20" s="184">
        <v>7549</v>
      </c>
      <c r="T20" s="184">
        <v>7537</v>
      </c>
      <c r="U20" s="184">
        <v>7984</v>
      </c>
      <c r="V20" s="184">
        <v>7528</v>
      </c>
      <c r="W20" s="184">
        <v>7576</v>
      </c>
      <c r="X20" s="184">
        <v>7602</v>
      </c>
      <c r="Y20" s="184">
        <v>6851</v>
      </c>
      <c r="Z20" s="184">
        <v>7591</v>
      </c>
      <c r="AA20" s="184">
        <v>8377</v>
      </c>
      <c r="AB20" s="184">
        <v>9876</v>
      </c>
      <c r="AC20" s="423">
        <v>3</v>
      </c>
    </row>
    <row r="21" spans="1:29" ht="21" customHeight="1">
      <c r="B21" s="427"/>
      <c r="C21" s="427"/>
      <c r="D21" s="427">
        <v>4</v>
      </c>
      <c r="E21" s="217" t="s">
        <v>71</v>
      </c>
      <c r="F21" s="215"/>
      <c r="G21" s="422">
        <v>3785</v>
      </c>
      <c r="H21" s="422">
        <v>3811</v>
      </c>
      <c r="I21" s="422">
        <v>4107</v>
      </c>
      <c r="J21" s="424">
        <v>4022</v>
      </c>
      <c r="K21" s="184">
        <v>3960</v>
      </c>
      <c r="L21" s="422">
        <v>3946</v>
      </c>
      <c r="M21" s="422">
        <v>3402</v>
      </c>
      <c r="N21" s="422">
        <v>4052</v>
      </c>
      <c r="O21" s="425">
        <v>4062</v>
      </c>
      <c r="P21" s="184">
        <v>4034</v>
      </c>
      <c r="Q21" s="184">
        <v>3770</v>
      </c>
      <c r="R21" s="184">
        <v>3571</v>
      </c>
      <c r="S21" s="184">
        <v>3870</v>
      </c>
      <c r="T21" s="184">
        <v>3957</v>
      </c>
      <c r="U21" s="184">
        <v>3962</v>
      </c>
      <c r="V21" s="184">
        <v>4052</v>
      </c>
      <c r="W21" s="184">
        <v>4288</v>
      </c>
      <c r="X21" s="184">
        <v>4030</v>
      </c>
      <c r="Y21" s="184">
        <v>4310</v>
      </c>
      <c r="Z21" s="184">
        <v>3985</v>
      </c>
      <c r="AA21" s="184">
        <v>4190</v>
      </c>
      <c r="AB21" s="184">
        <v>4424</v>
      </c>
      <c r="AC21" s="423">
        <v>4</v>
      </c>
    </row>
    <row r="22" spans="1:29" ht="21" customHeight="1">
      <c r="B22" s="427"/>
      <c r="C22" s="427"/>
      <c r="D22" s="427">
        <v>5</v>
      </c>
      <c r="E22" s="217" t="s">
        <v>123</v>
      </c>
      <c r="F22" s="215"/>
      <c r="G22" s="422">
        <v>8894</v>
      </c>
      <c r="H22" s="422">
        <v>8491</v>
      </c>
      <c r="I22" s="422">
        <v>9237</v>
      </c>
      <c r="J22" s="424">
        <v>8793</v>
      </c>
      <c r="K22" s="184">
        <v>8704</v>
      </c>
      <c r="L22" s="422">
        <v>8920</v>
      </c>
      <c r="M22" s="422">
        <v>8025</v>
      </c>
      <c r="N22" s="422">
        <v>8924</v>
      </c>
      <c r="O22" s="425">
        <v>8962</v>
      </c>
      <c r="P22" s="184">
        <v>8874</v>
      </c>
      <c r="Q22" s="184">
        <v>8185</v>
      </c>
      <c r="R22" s="184">
        <v>8384</v>
      </c>
      <c r="S22" s="184">
        <v>9142</v>
      </c>
      <c r="T22" s="184">
        <v>9298</v>
      </c>
      <c r="U22" s="184">
        <v>9908</v>
      </c>
      <c r="V22" s="184">
        <v>10214</v>
      </c>
      <c r="W22" s="184">
        <v>9247</v>
      </c>
      <c r="X22" s="184">
        <v>8293</v>
      </c>
      <c r="Y22" s="184">
        <v>8484</v>
      </c>
      <c r="Z22" s="184">
        <v>8799</v>
      </c>
      <c r="AA22" s="184">
        <v>7904</v>
      </c>
      <c r="AB22" s="184">
        <v>8628</v>
      </c>
      <c r="AC22" s="423">
        <v>5</v>
      </c>
    </row>
    <row r="23" spans="1:29" ht="21" customHeight="1">
      <c r="B23" s="427"/>
      <c r="C23" s="427"/>
      <c r="D23" s="427">
        <v>6</v>
      </c>
      <c r="E23" s="217" t="s">
        <v>124</v>
      </c>
      <c r="F23" s="215"/>
      <c r="G23" s="422">
        <v>2826</v>
      </c>
      <c r="H23" s="422">
        <v>2869</v>
      </c>
      <c r="I23" s="422">
        <v>3024</v>
      </c>
      <c r="J23" s="424">
        <v>3035</v>
      </c>
      <c r="K23" s="184">
        <v>2958</v>
      </c>
      <c r="L23" s="422">
        <v>2965</v>
      </c>
      <c r="M23" s="422">
        <v>2990</v>
      </c>
      <c r="N23" s="422">
        <v>3099</v>
      </c>
      <c r="O23" s="425">
        <v>2955</v>
      </c>
      <c r="P23" s="184">
        <v>2933</v>
      </c>
      <c r="Q23" s="184">
        <v>2892</v>
      </c>
      <c r="R23" s="184">
        <v>3150</v>
      </c>
      <c r="S23" s="184">
        <v>3182</v>
      </c>
      <c r="T23" s="184">
        <v>2720</v>
      </c>
      <c r="U23" s="184">
        <v>2515</v>
      </c>
      <c r="V23" s="184">
        <v>2803</v>
      </c>
      <c r="W23" s="184">
        <v>2871</v>
      </c>
      <c r="X23" s="184">
        <v>3407</v>
      </c>
      <c r="Y23" s="184">
        <v>3266</v>
      </c>
      <c r="Z23" s="184">
        <v>3170</v>
      </c>
      <c r="AA23" s="184">
        <v>2555</v>
      </c>
      <c r="AB23" s="184">
        <v>2666</v>
      </c>
      <c r="AC23" s="423">
        <v>6</v>
      </c>
    </row>
    <row r="24" spans="1:29" ht="21" customHeight="1">
      <c r="B24" s="427"/>
      <c r="C24" s="427"/>
      <c r="D24" s="427">
        <v>7</v>
      </c>
      <c r="E24" s="217" t="s">
        <v>125</v>
      </c>
      <c r="F24" s="215"/>
      <c r="G24" s="422">
        <v>3529</v>
      </c>
      <c r="H24" s="422">
        <v>3554</v>
      </c>
      <c r="I24" s="422">
        <v>3907</v>
      </c>
      <c r="J24" s="424">
        <v>3823</v>
      </c>
      <c r="K24" s="184">
        <v>3825</v>
      </c>
      <c r="L24" s="422">
        <v>3901</v>
      </c>
      <c r="M24" s="422">
        <v>3473</v>
      </c>
      <c r="N24" s="422">
        <v>3992</v>
      </c>
      <c r="O24" s="425">
        <v>3919</v>
      </c>
      <c r="P24" s="184">
        <v>3941</v>
      </c>
      <c r="Q24" s="184">
        <v>3571</v>
      </c>
      <c r="R24" s="184">
        <v>3634</v>
      </c>
      <c r="S24" s="184">
        <v>3801</v>
      </c>
      <c r="T24" s="184">
        <v>3880</v>
      </c>
      <c r="U24" s="184">
        <v>3870</v>
      </c>
      <c r="V24" s="184">
        <v>4291</v>
      </c>
      <c r="W24" s="184">
        <v>3795</v>
      </c>
      <c r="X24" s="184">
        <v>3642</v>
      </c>
      <c r="Y24" s="184">
        <v>3617</v>
      </c>
      <c r="Z24" s="184">
        <v>4254</v>
      </c>
      <c r="AA24" s="184">
        <v>4127</v>
      </c>
      <c r="AB24" s="184">
        <v>4808</v>
      </c>
      <c r="AC24" s="423">
        <v>7</v>
      </c>
    </row>
    <row r="25" spans="1:29" ht="21" customHeight="1">
      <c r="B25" s="427"/>
      <c r="C25" s="427"/>
      <c r="D25" s="427">
        <v>8</v>
      </c>
      <c r="E25" s="217" t="s">
        <v>72</v>
      </c>
      <c r="F25" s="215"/>
      <c r="G25" s="422">
        <v>5664</v>
      </c>
      <c r="H25" s="422">
        <v>6027</v>
      </c>
      <c r="I25" s="422">
        <v>6260</v>
      </c>
      <c r="J25" s="424">
        <v>6469</v>
      </c>
      <c r="K25" s="184">
        <v>6760</v>
      </c>
      <c r="L25" s="422">
        <v>5686</v>
      </c>
      <c r="M25" s="422">
        <v>5417</v>
      </c>
      <c r="N25" s="422">
        <v>6091</v>
      </c>
      <c r="O25" s="425">
        <v>6058</v>
      </c>
      <c r="P25" s="184">
        <v>6195</v>
      </c>
      <c r="Q25" s="184">
        <v>5801</v>
      </c>
      <c r="R25" s="184">
        <v>5811</v>
      </c>
      <c r="S25" s="184">
        <v>6489</v>
      </c>
      <c r="T25" s="184">
        <v>5508</v>
      </c>
      <c r="U25" s="184">
        <v>5956</v>
      </c>
      <c r="V25" s="184">
        <v>5508</v>
      </c>
      <c r="W25" s="184">
        <v>6273</v>
      </c>
      <c r="X25" s="184">
        <v>6983</v>
      </c>
      <c r="Y25" s="184">
        <v>6173</v>
      </c>
      <c r="Z25" s="184">
        <v>6122</v>
      </c>
      <c r="AA25" s="184">
        <v>6415</v>
      </c>
      <c r="AB25" s="184">
        <v>7299</v>
      </c>
      <c r="AC25" s="423">
        <v>8</v>
      </c>
    </row>
    <row r="26" spans="1:29" ht="21" customHeight="1">
      <c r="B26" s="427"/>
      <c r="C26" s="427"/>
      <c r="D26" s="427">
        <v>9</v>
      </c>
      <c r="E26" s="217" t="s">
        <v>126</v>
      </c>
      <c r="F26" s="215"/>
      <c r="G26" s="422">
        <v>9917</v>
      </c>
      <c r="H26" s="422">
        <v>10397</v>
      </c>
      <c r="I26" s="422">
        <v>10757</v>
      </c>
      <c r="J26" s="424">
        <v>11363</v>
      </c>
      <c r="K26" s="184">
        <v>11744</v>
      </c>
      <c r="L26" s="422">
        <v>9293</v>
      </c>
      <c r="M26" s="422">
        <v>9064</v>
      </c>
      <c r="N26" s="422">
        <v>10211</v>
      </c>
      <c r="O26" s="425">
        <v>10071</v>
      </c>
      <c r="P26" s="184">
        <v>10584</v>
      </c>
      <c r="Q26" s="184">
        <v>10938</v>
      </c>
      <c r="R26" s="184">
        <v>9540</v>
      </c>
      <c r="S26" s="184">
        <v>10159</v>
      </c>
      <c r="T26" s="184">
        <v>10038</v>
      </c>
      <c r="U26" s="184">
        <v>10156</v>
      </c>
      <c r="V26" s="184">
        <v>9557</v>
      </c>
      <c r="W26" s="184">
        <v>10416</v>
      </c>
      <c r="X26" s="184">
        <v>10656</v>
      </c>
      <c r="Y26" s="184">
        <v>9703</v>
      </c>
      <c r="Z26" s="184">
        <v>9873</v>
      </c>
      <c r="AA26" s="184">
        <v>10373</v>
      </c>
      <c r="AB26" s="184">
        <v>15604</v>
      </c>
      <c r="AC26" s="423">
        <v>9</v>
      </c>
    </row>
    <row r="27" spans="1:29" ht="21" customHeight="1">
      <c r="B27" s="427"/>
      <c r="C27" s="427"/>
      <c r="D27" s="427">
        <v>10</v>
      </c>
      <c r="E27" s="217" t="s">
        <v>127</v>
      </c>
      <c r="F27" s="215"/>
      <c r="G27" s="422">
        <v>4435</v>
      </c>
      <c r="H27" s="422">
        <v>4698</v>
      </c>
      <c r="I27" s="422">
        <v>4864</v>
      </c>
      <c r="J27" s="424">
        <v>4953</v>
      </c>
      <c r="K27" s="184">
        <v>5077</v>
      </c>
      <c r="L27" s="422">
        <v>4270</v>
      </c>
      <c r="M27" s="422">
        <v>3989</v>
      </c>
      <c r="N27" s="422">
        <v>4263</v>
      </c>
      <c r="O27" s="425">
        <v>4308</v>
      </c>
      <c r="P27" s="184">
        <v>4200</v>
      </c>
      <c r="Q27" s="184">
        <v>3743</v>
      </c>
      <c r="R27" s="184">
        <v>3499</v>
      </c>
      <c r="S27" s="184">
        <v>3807</v>
      </c>
      <c r="T27" s="184">
        <v>4008</v>
      </c>
      <c r="U27" s="184">
        <v>4185</v>
      </c>
      <c r="V27" s="184">
        <v>4195</v>
      </c>
      <c r="W27" s="184">
        <v>4997</v>
      </c>
      <c r="X27" s="184">
        <v>4816</v>
      </c>
      <c r="Y27" s="184">
        <v>4832</v>
      </c>
      <c r="Z27" s="184">
        <v>4008</v>
      </c>
      <c r="AA27" s="184">
        <v>4136</v>
      </c>
      <c r="AB27" s="184">
        <v>4179</v>
      </c>
      <c r="AC27" s="423">
        <v>10</v>
      </c>
    </row>
    <row r="28" spans="1:29" ht="21" customHeight="1">
      <c r="B28" s="427"/>
      <c r="C28" s="427"/>
      <c r="D28" s="427">
        <v>11</v>
      </c>
      <c r="E28" s="217" t="s">
        <v>128</v>
      </c>
      <c r="F28" s="215"/>
      <c r="G28" s="422">
        <v>3138</v>
      </c>
      <c r="H28" s="422">
        <v>3184</v>
      </c>
      <c r="I28" s="422">
        <v>3700</v>
      </c>
      <c r="J28" s="424">
        <v>3601</v>
      </c>
      <c r="K28" s="184">
        <v>3499</v>
      </c>
      <c r="L28" s="422">
        <v>3442</v>
      </c>
      <c r="M28" s="422">
        <v>3129</v>
      </c>
      <c r="N28" s="422">
        <v>3348</v>
      </c>
      <c r="O28" s="425">
        <v>3343</v>
      </c>
      <c r="P28" s="184">
        <v>3556</v>
      </c>
      <c r="Q28" s="184">
        <v>3325</v>
      </c>
      <c r="R28" s="184">
        <v>2923</v>
      </c>
      <c r="S28" s="184">
        <v>3051</v>
      </c>
      <c r="T28" s="184">
        <v>3225</v>
      </c>
      <c r="U28" s="184">
        <v>2985</v>
      </c>
      <c r="V28" s="184">
        <v>3221</v>
      </c>
      <c r="W28" s="184">
        <v>3418</v>
      </c>
      <c r="X28" s="184">
        <v>3751</v>
      </c>
      <c r="Y28" s="184">
        <v>4838</v>
      </c>
      <c r="Z28" s="184">
        <v>2986</v>
      </c>
      <c r="AA28" s="184">
        <v>3575</v>
      </c>
      <c r="AB28" s="184">
        <v>5367</v>
      </c>
      <c r="AC28" s="423">
        <v>11</v>
      </c>
    </row>
    <row r="29" spans="1:29" ht="21" customHeight="1">
      <c r="B29" s="427"/>
      <c r="C29" s="427"/>
      <c r="D29" s="427">
        <v>12</v>
      </c>
      <c r="E29" s="217" t="s">
        <v>129</v>
      </c>
      <c r="F29" s="215"/>
      <c r="G29" s="422">
        <v>12247</v>
      </c>
      <c r="H29" s="422">
        <v>12726</v>
      </c>
      <c r="I29" s="422">
        <v>9587</v>
      </c>
      <c r="J29" s="424">
        <v>9380</v>
      </c>
      <c r="K29" s="184">
        <v>10881</v>
      </c>
      <c r="L29" s="422">
        <v>13443</v>
      </c>
      <c r="M29" s="422">
        <v>10519</v>
      </c>
      <c r="N29" s="422">
        <v>10462</v>
      </c>
      <c r="O29" s="425">
        <v>9763</v>
      </c>
      <c r="P29" s="184">
        <v>9181</v>
      </c>
      <c r="Q29" s="184">
        <v>9835</v>
      </c>
      <c r="R29" s="184">
        <v>6976</v>
      </c>
      <c r="S29" s="184">
        <v>9316</v>
      </c>
      <c r="T29" s="184">
        <v>7310</v>
      </c>
      <c r="U29" s="184">
        <v>9155</v>
      </c>
      <c r="V29" s="184">
        <v>8755</v>
      </c>
      <c r="W29" s="184">
        <v>7168</v>
      </c>
      <c r="X29" s="184">
        <v>8116</v>
      </c>
      <c r="Y29" s="184">
        <v>10825</v>
      </c>
      <c r="Z29" s="184">
        <v>10614</v>
      </c>
      <c r="AA29" s="184">
        <v>11078</v>
      </c>
      <c r="AB29" s="184">
        <v>11019</v>
      </c>
      <c r="AC29" s="423">
        <v>12</v>
      </c>
    </row>
    <row r="30" spans="1:29" ht="21" customHeight="1">
      <c r="A30" s="118"/>
      <c r="B30" s="118"/>
      <c r="C30" s="118"/>
      <c r="D30" s="118"/>
      <c r="E30" s="118"/>
      <c r="F30" s="215"/>
      <c r="G30" s="422"/>
      <c r="H30" s="422"/>
      <c r="I30" s="422"/>
      <c r="L30" s="422"/>
      <c r="M30" s="422"/>
      <c r="N30" s="422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5"/>
      <c r="AC30" s="423"/>
    </row>
    <row r="31" spans="1:29" ht="21" customHeight="1">
      <c r="A31" s="114"/>
      <c r="B31" s="114"/>
      <c r="C31" s="114" t="s">
        <v>266</v>
      </c>
      <c r="D31" s="594" t="s">
        <v>130</v>
      </c>
      <c r="E31" s="594"/>
      <c r="F31" s="409"/>
      <c r="G31" s="422">
        <v>16915</v>
      </c>
      <c r="H31" s="422">
        <v>17094</v>
      </c>
      <c r="I31" s="422">
        <v>17365</v>
      </c>
      <c r="J31" s="424">
        <v>18329</v>
      </c>
      <c r="K31" s="184">
        <v>18645</v>
      </c>
      <c r="L31" s="422">
        <v>19793</v>
      </c>
      <c r="M31" s="422">
        <v>16988</v>
      </c>
      <c r="N31" s="422">
        <v>18742</v>
      </c>
      <c r="O31" s="425">
        <v>18243</v>
      </c>
      <c r="P31" s="184">
        <v>15182</v>
      </c>
      <c r="Q31" s="184">
        <v>15646</v>
      </c>
      <c r="R31" s="184">
        <v>12024</v>
      </c>
      <c r="S31" s="184">
        <v>22018</v>
      </c>
      <c r="T31" s="184">
        <v>15823</v>
      </c>
      <c r="U31" s="184">
        <v>8383</v>
      </c>
      <c r="V31" s="184">
        <v>16302</v>
      </c>
      <c r="W31" s="184">
        <v>15312</v>
      </c>
      <c r="X31" s="184">
        <v>18306</v>
      </c>
      <c r="Y31" s="184">
        <v>13405</v>
      </c>
      <c r="Z31" s="184">
        <v>8290</v>
      </c>
      <c r="AA31" s="184">
        <v>24229</v>
      </c>
      <c r="AB31" s="184">
        <v>12445</v>
      </c>
      <c r="AC31" s="423" t="s">
        <v>131</v>
      </c>
    </row>
    <row r="32" spans="1:29" ht="21" customHeight="1">
      <c r="B32" s="114"/>
      <c r="C32" s="114"/>
      <c r="D32" s="464" t="s">
        <v>295</v>
      </c>
      <c r="E32" s="464"/>
      <c r="F32" s="409"/>
      <c r="G32" s="417">
        <v>5.9</v>
      </c>
      <c r="H32" s="417">
        <v>5.8</v>
      </c>
      <c r="I32" s="417">
        <v>6.2480660319653429</v>
      </c>
      <c r="J32" s="417">
        <v>6.5689689775789901</v>
      </c>
      <c r="K32" s="426">
        <f>K31/K13*100</f>
        <v>6.4101902944665055</v>
      </c>
      <c r="L32" s="417">
        <v>6.3</v>
      </c>
      <c r="M32" s="417">
        <v>6.2</v>
      </c>
      <c r="N32" s="417">
        <v>6.3635962365755692</v>
      </c>
      <c r="O32" s="417">
        <v>6.6598521493109422</v>
      </c>
      <c r="P32" s="426">
        <f>P31/P13*100</f>
        <v>5.450915906104365</v>
      </c>
      <c r="Q32" s="426">
        <f t="shared" ref="Q32:AB32" si="1">Q31/Q13*100</f>
        <v>6.1111219607460212</v>
      </c>
      <c r="R32" s="426">
        <f t="shared" si="1"/>
        <v>5.27931084445264</v>
      </c>
      <c r="S32" s="426">
        <f t="shared" si="1"/>
        <v>7.7009978629713443</v>
      </c>
      <c r="T32" s="426">
        <f t="shared" si="1"/>
        <v>4.9804533808411655</v>
      </c>
      <c r="U32" s="426">
        <f t="shared" si="1"/>
        <v>3.3108737894753473</v>
      </c>
      <c r="V32" s="426">
        <f t="shared" si="1"/>
        <v>5.8995107263831397</v>
      </c>
      <c r="W32" s="426">
        <f t="shared" si="1"/>
        <v>6.2689866939611054</v>
      </c>
      <c r="X32" s="426">
        <f t="shared" si="1"/>
        <v>6.2898354527368996</v>
      </c>
      <c r="Y32" s="426">
        <f t="shared" si="1"/>
        <v>4.2624702294833838</v>
      </c>
      <c r="Z32" s="426">
        <f t="shared" si="1"/>
        <v>3.0738996625755499</v>
      </c>
      <c r="AA32" s="426">
        <f t="shared" si="1"/>
        <v>8.8473181258832163</v>
      </c>
      <c r="AB32" s="426">
        <f t="shared" si="1"/>
        <v>3.7482907553204949</v>
      </c>
      <c r="AC32" s="420" t="s">
        <v>295</v>
      </c>
    </row>
    <row r="33" spans="1:29" ht="21" customHeight="1">
      <c r="A33" s="118"/>
      <c r="B33" s="118"/>
      <c r="C33" s="118"/>
      <c r="D33" s="118"/>
      <c r="E33" s="118"/>
      <c r="F33" s="215"/>
      <c r="Q33" s="416"/>
      <c r="R33" s="416"/>
      <c r="S33" s="416"/>
      <c r="T33" s="416"/>
      <c r="U33" s="416"/>
      <c r="V33" s="416"/>
      <c r="W33" s="416"/>
      <c r="X33" s="416"/>
      <c r="Y33" s="416"/>
      <c r="Z33" s="416"/>
      <c r="AA33" s="416"/>
      <c r="AB33" s="416"/>
      <c r="AC33" s="420"/>
    </row>
    <row r="34" spans="1:29" ht="21" customHeight="1">
      <c r="B34" s="427"/>
      <c r="C34" s="427"/>
      <c r="D34" s="427">
        <v>13</v>
      </c>
      <c r="E34" s="217" t="s">
        <v>132</v>
      </c>
      <c r="F34" s="428"/>
      <c r="G34" s="422">
        <v>8485</v>
      </c>
      <c r="H34" s="422">
        <v>8095</v>
      </c>
      <c r="I34" s="422">
        <v>8180</v>
      </c>
      <c r="J34" s="424">
        <v>8743</v>
      </c>
      <c r="K34" s="184">
        <v>8597</v>
      </c>
      <c r="L34" s="422">
        <v>10287</v>
      </c>
      <c r="M34" s="422">
        <v>9249</v>
      </c>
      <c r="N34" s="422">
        <v>13796</v>
      </c>
      <c r="O34" s="425">
        <v>10019</v>
      </c>
      <c r="P34" s="184">
        <v>6150</v>
      </c>
      <c r="Q34" s="184">
        <v>8148</v>
      </c>
      <c r="R34" s="184">
        <v>8295</v>
      </c>
      <c r="S34" s="184">
        <v>7561</v>
      </c>
      <c r="T34" s="184">
        <v>5242</v>
      </c>
      <c r="U34" s="184">
        <v>5668</v>
      </c>
      <c r="V34" s="184">
        <v>5950</v>
      </c>
      <c r="W34" s="184">
        <v>4545</v>
      </c>
      <c r="X34" s="184">
        <v>4044</v>
      </c>
      <c r="Y34" s="184">
        <v>6023</v>
      </c>
      <c r="Z34" s="184">
        <v>6004</v>
      </c>
      <c r="AA34" s="184">
        <v>6287</v>
      </c>
      <c r="AB34" s="184">
        <v>6037</v>
      </c>
      <c r="AC34" s="423">
        <v>13</v>
      </c>
    </row>
    <row r="35" spans="1:29" ht="21" customHeight="1">
      <c r="B35" s="427"/>
      <c r="C35" s="427"/>
      <c r="D35" s="427">
        <v>14</v>
      </c>
      <c r="E35" s="217" t="s">
        <v>133</v>
      </c>
      <c r="F35" s="428"/>
      <c r="G35" s="422">
        <v>8430</v>
      </c>
      <c r="H35" s="422">
        <v>8999</v>
      </c>
      <c r="I35" s="422">
        <v>9185</v>
      </c>
      <c r="J35" s="424">
        <v>9586</v>
      </c>
      <c r="K35" s="184">
        <v>10048</v>
      </c>
      <c r="L35" s="422">
        <v>9506</v>
      </c>
      <c r="M35" s="422">
        <v>7739</v>
      </c>
      <c r="N35" s="422">
        <v>4946</v>
      </c>
      <c r="O35" s="425">
        <v>8225</v>
      </c>
      <c r="P35" s="184">
        <v>9032</v>
      </c>
      <c r="Q35" s="184">
        <v>7498</v>
      </c>
      <c r="R35" s="184">
        <v>3729</v>
      </c>
      <c r="S35" s="184">
        <v>14458</v>
      </c>
      <c r="T35" s="184">
        <v>10581</v>
      </c>
      <c r="U35" s="184">
        <v>2715</v>
      </c>
      <c r="V35" s="184">
        <v>10353</v>
      </c>
      <c r="W35" s="184">
        <v>10767</v>
      </c>
      <c r="X35" s="184">
        <v>14261</v>
      </c>
      <c r="Y35" s="184">
        <v>7382</v>
      </c>
      <c r="Z35" s="184">
        <v>2286</v>
      </c>
      <c r="AA35" s="184">
        <v>17943</v>
      </c>
      <c r="AB35" s="184">
        <v>6408</v>
      </c>
      <c r="AC35" s="423">
        <v>14</v>
      </c>
    </row>
    <row r="36" spans="1:29" ht="21" customHeight="1">
      <c r="A36" s="118"/>
      <c r="B36" s="118"/>
      <c r="C36" s="118"/>
      <c r="D36" s="118"/>
      <c r="E36" s="118"/>
      <c r="F36" s="215"/>
      <c r="G36" s="422"/>
      <c r="H36" s="422"/>
      <c r="I36" s="422"/>
      <c r="L36" s="422"/>
      <c r="M36" s="422"/>
      <c r="N36" s="422"/>
      <c r="Q36" s="425"/>
      <c r="R36" s="425"/>
      <c r="S36" s="425"/>
      <c r="T36" s="425"/>
      <c r="U36" s="425"/>
      <c r="V36" s="425"/>
      <c r="W36" s="425"/>
      <c r="X36" s="425"/>
      <c r="Y36" s="425"/>
      <c r="Z36" s="425"/>
      <c r="AA36" s="425"/>
      <c r="AB36" s="425"/>
      <c r="AC36" s="423"/>
    </row>
    <row r="37" spans="1:29" ht="21" customHeight="1">
      <c r="A37" s="114"/>
      <c r="B37" s="114"/>
      <c r="C37" s="114" t="s">
        <v>284</v>
      </c>
      <c r="D37" s="592" t="s">
        <v>285</v>
      </c>
      <c r="E37" s="592"/>
      <c r="F37" s="409"/>
      <c r="G37" s="422">
        <v>22019</v>
      </c>
      <c r="H37" s="422">
        <v>21951</v>
      </c>
      <c r="I37" s="422">
        <v>21836</v>
      </c>
      <c r="J37" s="424">
        <v>21530</v>
      </c>
      <c r="K37" s="184">
        <v>24522</v>
      </c>
      <c r="L37" s="422">
        <v>24884</v>
      </c>
      <c r="M37" s="422">
        <v>24027</v>
      </c>
      <c r="N37" s="422">
        <v>24954</v>
      </c>
      <c r="O37" s="425">
        <v>25547</v>
      </c>
      <c r="P37" s="184">
        <v>28662</v>
      </c>
      <c r="Q37" s="184">
        <v>33983</v>
      </c>
      <c r="R37" s="184">
        <v>37061</v>
      </c>
      <c r="S37" s="184">
        <v>36933</v>
      </c>
      <c r="T37" s="184">
        <v>32719</v>
      </c>
      <c r="U37" s="184">
        <v>27675</v>
      </c>
      <c r="V37" s="184">
        <v>23932</v>
      </c>
      <c r="W37" s="184">
        <v>23019</v>
      </c>
      <c r="X37" s="184">
        <v>23567</v>
      </c>
      <c r="Y37" s="184">
        <v>24485</v>
      </c>
      <c r="Z37" s="184">
        <v>25371</v>
      </c>
      <c r="AA37" s="184">
        <v>24884</v>
      </c>
      <c r="AB37" s="184">
        <v>30309</v>
      </c>
      <c r="AC37" s="423" t="s">
        <v>134</v>
      </c>
    </row>
    <row r="38" spans="1:29" ht="21" customHeight="1">
      <c r="B38" s="114"/>
      <c r="C38" s="114"/>
      <c r="D38" s="464" t="s">
        <v>296</v>
      </c>
      <c r="E38" s="464"/>
      <c r="F38" s="409"/>
      <c r="G38" s="417">
        <v>7.7</v>
      </c>
      <c r="H38" s="417">
        <v>7.5</v>
      </c>
      <c r="I38" s="417">
        <v>7.8567676287932757</v>
      </c>
      <c r="J38" s="417">
        <v>7.7161821205344348</v>
      </c>
      <c r="K38" s="426">
        <f>K37/K13*100</f>
        <v>8.4307152802846694</v>
      </c>
      <c r="L38" s="417">
        <v>7.9</v>
      </c>
      <c r="M38" s="417">
        <v>8.6999999999999993</v>
      </c>
      <c r="N38" s="417">
        <v>8.4727980198221502</v>
      </c>
      <c r="O38" s="417">
        <v>9.3262754403577617</v>
      </c>
      <c r="P38" s="426">
        <f>P37/P13*100</f>
        <v>10.290749025211653</v>
      </c>
      <c r="Q38" s="426">
        <f t="shared" ref="Q38:AB38" si="2">Q37/Q13*100</f>
        <v>13.273313153012401</v>
      </c>
      <c r="R38" s="426">
        <f t="shared" si="2"/>
        <v>16.27216726598963</v>
      </c>
      <c r="S38" s="426">
        <f t="shared" si="2"/>
        <v>12.917656193710631</v>
      </c>
      <c r="T38" s="426">
        <f t="shared" si="2"/>
        <v>10.298644641834171</v>
      </c>
      <c r="U38" s="426">
        <f t="shared" si="2"/>
        <v>10.930267460781371</v>
      </c>
      <c r="V38" s="426">
        <f t="shared" si="2"/>
        <v>8.6607220404736402</v>
      </c>
      <c r="W38" s="426">
        <f t="shared" si="2"/>
        <v>9.4243602865916074</v>
      </c>
      <c r="X38" s="426">
        <f t="shared" si="2"/>
        <v>8.0974845468507883</v>
      </c>
      <c r="Y38" s="426">
        <f t="shared" si="2"/>
        <v>7.7856459208430175</v>
      </c>
      <c r="Z38" s="426">
        <f t="shared" si="2"/>
        <v>9.4074678334383925</v>
      </c>
      <c r="AA38" s="426">
        <f t="shared" si="2"/>
        <v>9.0864940461627786</v>
      </c>
      <c r="AB38" s="426">
        <f t="shared" si="2"/>
        <v>9.1287219367624637</v>
      </c>
      <c r="AC38" s="420" t="s">
        <v>296</v>
      </c>
    </row>
    <row r="39" spans="1:29" ht="21" customHeight="1">
      <c r="A39" s="118"/>
      <c r="B39" s="118"/>
      <c r="C39" s="118"/>
      <c r="D39" s="118"/>
      <c r="E39" s="118"/>
      <c r="F39" s="215"/>
      <c r="Q39" s="416"/>
      <c r="R39" s="416"/>
      <c r="S39" s="416"/>
      <c r="T39" s="416"/>
      <c r="U39" s="416"/>
      <c r="V39" s="416"/>
      <c r="W39" s="416"/>
      <c r="X39" s="416"/>
      <c r="Y39" s="416"/>
      <c r="Z39" s="416"/>
      <c r="AA39" s="416"/>
      <c r="AB39" s="416"/>
      <c r="AC39" s="420"/>
    </row>
    <row r="40" spans="1:29" ht="21" customHeight="1">
      <c r="B40" s="427"/>
      <c r="C40" s="427"/>
      <c r="D40" s="427">
        <v>15</v>
      </c>
      <c r="E40" s="217" t="s">
        <v>73</v>
      </c>
      <c r="F40" s="428"/>
      <c r="G40" s="422">
        <v>10765</v>
      </c>
      <c r="H40" s="422">
        <v>10825</v>
      </c>
      <c r="I40" s="422">
        <v>10671</v>
      </c>
      <c r="J40" s="424">
        <v>10317</v>
      </c>
      <c r="K40" s="184">
        <v>12678</v>
      </c>
      <c r="L40" s="422">
        <v>12760</v>
      </c>
      <c r="M40" s="422">
        <v>11970</v>
      </c>
      <c r="N40" s="422">
        <v>12570</v>
      </c>
      <c r="O40" s="425">
        <v>13357</v>
      </c>
      <c r="P40" s="184">
        <v>16593</v>
      </c>
      <c r="Q40" s="184">
        <v>18411</v>
      </c>
      <c r="R40" s="184">
        <v>21168</v>
      </c>
      <c r="S40" s="184">
        <v>22022</v>
      </c>
      <c r="T40" s="184">
        <v>19409</v>
      </c>
      <c r="U40" s="184">
        <v>15161</v>
      </c>
      <c r="V40" s="184">
        <v>12969</v>
      </c>
      <c r="W40" s="184">
        <v>12224</v>
      </c>
      <c r="X40" s="184">
        <v>14658</v>
      </c>
      <c r="Y40" s="184">
        <v>15180</v>
      </c>
      <c r="Z40" s="184">
        <v>15185</v>
      </c>
      <c r="AA40" s="184">
        <v>14518</v>
      </c>
      <c r="AB40" s="184">
        <v>18215</v>
      </c>
      <c r="AC40" s="423">
        <v>15</v>
      </c>
    </row>
    <row r="41" spans="1:29" ht="21" customHeight="1">
      <c r="B41" s="427"/>
      <c r="C41" s="427"/>
      <c r="D41" s="427">
        <v>16</v>
      </c>
      <c r="E41" s="217" t="s">
        <v>74</v>
      </c>
      <c r="F41" s="428"/>
      <c r="G41" s="422">
        <v>4760</v>
      </c>
      <c r="H41" s="422">
        <v>4852</v>
      </c>
      <c r="I41" s="422">
        <v>4729</v>
      </c>
      <c r="J41" s="424">
        <v>4648</v>
      </c>
      <c r="K41" s="184">
        <v>5232</v>
      </c>
      <c r="L41" s="422">
        <v>4650</v>
      </c>
      <c r="M41" s="422">
        <v>4712</v>
      </c>
      <c r="N41" s="422">
        <v>4858</v>
      </c>
      <c r="O41" s="425">
        <v>4129</v>
      </c>
      <c r="P41" s="184">
        <v>4030</v>
      </c>
      <c r="Q41" s="184">
        <v>5368</v>
      </c>
      <c r="R41" s="184">
        <v>6284</v>
      </c>
      <c r="S41" s="184">
        <v>6355</v>
      </c>
      <c r="T41" s="184">
        <v>5576</v>
      </c>
      <c r="U41" s="184">
        <v>4481</v>
      </c>
      <c r="V41" s="184">
        <v>3708</v>
      </c>
      <c r="W41" s="184">
        <v>2968</v>
      </c>
      <c r="X41" s="184">
        <v>2033</v>
      </c>
      <c r="Y41" s="184">
        <v>2228</v>
      </c>
      <c r="Z41" s="184">
        <v>2402</v>
      </c>
      <c r="AA41" s="184">
        <v>2953</v>
      </c>
      <c r="AB41" s="184">
        <v>4003</v>
      </c>
      <c r="AC41" s="423">
        <v>16</v>
      </c>
    </row>
    <row r="42" spans="1:29" ht="21" customHeight="1">
      <c r="B42" s="427"/>
      <c r="C42" s="427"/>
      <c r="D42" s="427">
        <v>17</v>
      </c>
      <c r="E42" s="217" t="s">
        <v>135</v>
      </c>
      <c r="F42" s="428"/>
      <c r="G42" s="422">
        <v>1390</v>
      </c>
      <c r="H42" s="422">
        <v>1229</v>
      </c>
      <c r="I42" s="422">
        <v>1181</v>
      </c>
      <c r="J42" s="424">
        <v>1153</v>
      </c>
      <c r="K42" s="184">
        <v>1404</v>
      </c>
      <c r="L42" s="422">
        <v>895</v>
      </c>
      <c r="M42" s="422">
        <v>937</v>
      </c>
      <c r="N42" s="422">
        <v>625</v>
      </c>
      <c r="O42" s="425">
        <v>805</v>
      </c>
      <c r="P42" s="184">
        <v>1018</v>
      </c>
      <c r="Q42" s="184">
        <v>2886</v>
      </c>
      <c r="R42" s="184">
        <v>2689</v>
      </c>
      <c r="S42" s="184">
        <v>1236</v>
      </c>
      <c r="T42" s="184">
        <v>863</v>
      </c>
      <c r="U42" s="184">
        <v>279</v>
      </c>
      <c r="V42" s="184">
        <v>22</v>
      </c>
      <c r="W42" s="184">
        <v>97</v>
      </c>
      <c r="X42" s="184">
        <v>54</v>
      </c>
      <c r="Y42" s="184">
        <v>75</v>
      </c>
      <c r="Z42" s="184">
        <v>414</v>
      </c>
      <c r="AA42" s="184">
        <v>546</v>
      </c>
      <c r="AB42" s="184">
        <v>3050</v>
      </c>
      <c r="AC42" s="423">
        <v>17</v>
      </c>
    </row>
    <row r="43" spans="1:29" ht="21" customHeight="1">
      <c r="B43" s="427"/>
      <c r="C43" s="427"/>
      <c r="D43" s="427">
        <v>18</v>
      </c>
      <c r="E43" s="217" t="s">
        <v>136</v>
      </c>
      <c r="F43" s="428"/>
      <c r="G43" s="422">
        <v>5104</v>
      </c>
      <c r="H43" s="422">
        <v>5044</v>
      </c>
      <c r="I43" s="422">
        <v>5255</v>
      </c>
      <c r="J43" s="424">
        <v>5412</v>
      </c>
      <c r="K43" s="184">
        <v>5207</v>
      </c>
      <c r="L43" s="422">
        <v>6579</v>
      </c>
      <c r="M43" s="422">
        <v>6409</v>
      </c>
      <c r="N43" s="422">
        <v>6901</v>
      </c>
      <c r="O43" s="425">
        <v>7256</v>
      </c>
      <c r="P43" s="184">
        <v>7021</v>
      </c>
      <c r="Q43" s="184">
        <v>7318</v>
      </c>
      <c r="R43" s="184">
        <v>6919</v>
      </c>
      <c r="S43" s="184">
        <v>7320</v>
      </c>
      <c r="T43" s="184">
        <v>6871</v>
      </c>
      <c r="U43" s="184">
        <v>7755</v>
      </c>
      <c r="V43" s="184">
        <v>7233</v>
      </c>
      <c r="W43" s="184">
        <v>7730</v>
      </c>
      <c r="X43" s="184">
        <v>6822</v>
      </c>
      <c r="Y43" s="184">
        <v>7001</v>
      </c>
      <c r="Z43" s="184">
        <v>7369</v>
      </c>
      <c r="AA43" s="184">
        <v>6867</v>
      </c>
      <c r="AB43" s="184">
        <v>5040</v>
      </c>
      <c r="AC43" s="423">
        <v>18</v>
      </c>
    </row>
    <row r="44" spans="1:29" ht="21" customHeight="1">
      <c r="A44" s="118"/>
      <c r="B44" s="118"/>
      <c r="C44" s="118"/>
      <c r="D44" s="118"/>
      <c r="E44" s="118"/>
      <c r="F44" s="215"/>
      <c r="G44" s="422"/>
      <c r="H44" s="422"/>
      <c r="I44" s="422"/>
      <c r="L44" s="422"/>
      <c r="M44" s="422"/>
      <c r="N44" s="422"/>
      <c r="Q44" s="425"/>
      <c r="R44" s="425"/>
      <c r="S44" s="425"/>
      <c r="T44" s="425"/>
      <c r="U44" s="425"/>
      <c r="V44" s="425"/>
      <c r="W44" s="425"/>
      <c r="X44" s="425"/>
      <c r="Y44" s="425"/>
      <c r="Z44" s="425"/>
      <c r="AA44" s="425"/>
      <c r="AB44" s="184"/>
      <c r="AC44" s="423"/>
    </row>
    <row r="45" spans="1:29" ht="21" customHeight="1">
      <c r="B45" s="114"/>
      <c r="C45" s="114" t="s">
        <v>286</v>
      </c>
      <c r="D45" s="592" t="s">
        <v>267</v>
      </c>
      <c r="E45" s="592"/>
      <c r="F45" s="409"/>
      <c r="G45" s="422">
        <v>10839</v>
      </c>
      <c r="H45" s="422">
        <v>11486</v>
      </c>
      <c r="I45" s="422">
        <v>12538</v>
      </c>
      <c r="J45" s="424">
        <v>11932</v>
      </c>
      <c r="K45" s="184">
        <v>12121</v>
      </c>
      <c r="L45" s="422">
        <v>11882</v>
      </c>
      <c r="M45" s="422">
        <v>10314</v>
      </c>
      <c r="N45" s="422">
        <v>12947</v>
      </c>
      <c r="O45" s="425">
        <v>11213</v>
      </c>
      <c r="P45" s="184">
        <v>11257</v>
      </c>
      <c r="Q45" s="184">
        <v>11467</v>
      </c>
      <c r="R45" s="184">
        <v>6231</v>
      </c>
      <c r="S45" s="184">
        <v>7579</v>
      </c>
      <c r="T45" s="184">
        <v>7332</v>
      </c>
      <c r="U45" s="184">
        <v>11234</v>
      </c>
      <c r="V45" s="184">
        <v>17336</v>
      </c>
      <c r="W45" s="184">
        <v>12816</v>
      </c>
      <c r="X45" s="184">
        <v>10405</v>
      </c>
      <c r="Y45" s="184">
        <v>9268</v>
      </c>
      <c r="Z45" s="184">
        <v>13891</v>
      </c>
      <c r="AA45" s="184">
        <v>9083</v>
      </c>
      <c r="AB45" s="184">
        <v>18441</v>
      </c>
      <c r="AC45" s="423" t="s">
        <v>137</v>
      </c>
    </row>
    <row r="46" spans="1:29" ht="21" customHeight="1">
      <c r="B46" s="114"/>
      <c r="C46" s="114"/>
      <c r="D46" s="464" t="s">
        <v>268</v>
      </c>
      <c r="E46" s="464"/>
      <c r="F46" s="409"/>
      <c r="G46" s="417">
        <v>3.8</v>
      </c>
      <c r="H46" s="417">
        <v>3.9</v>
      </c>
      <c r="I46" s="417">
        <v>4.5112727848420082</v>
      </c>
      <c r="J46" s="417">
        <v>4.2763346522162964</v>
      </c>
      <c r="K46" s="426">
        <f>K45/K13*100</f>
        <v>4.1672253450913654</v>
      </c>
      <c r="L46" s="417">
        <v>3.8</v>
      </c>
      <c r="M46" s="417">
        <v>3.7</v>
      </c>
      <c r="N46" s="417">
        <v>4.395981243994445</v>
      </c>
      <c r="O46" s="417">
        <v>4.0934562380213562</v>
      </c>
      <c r="P46" s="426">
        <f>P45/P13*100</f>
        <v>4.0416915001328446</v>
      </c>
      <c r="Q46" s="426">
        <f t="shared" ref="Q46:AB46" si="3">Q45/Q13*100</f>
        <v>4.4788594863782833</v>
      </c>
      <c r="R46" s="426">
        <f t="shared" si="3"/>
        <v>2.735810534912209</v>
      </c>
      <c r="S46" s="426">
        <f t="shared" si="3"/>
        <v>2.6508249070514949</v>
      </c>
      <c r="T46" s="426">
        <f t="shared" si="3"/>
        <v>2.3078230543087548</v>
      </c>
      <c r="U46" s="426">
        <f t="shared" si="3"/>
        <v>4.4368789396356973</v>
      </c>
      <c r="V46" s="426">
        <f t="shared" si="3"/>
        <v>6.2737037144263335</v>
      </c>
      <c r="W46" s="426">
        <f t="shared" si="3"/>
        <v>5.2470829068577283</v>
      </c>
      <c r="X46" s="426">
        <f t="shared" si="3"/>
        <v>3.5750976666517778</v>
      </c>
      <c r="Y46" s="426">
        <f t="shared" si="3"/>
        <v>2.9470029158412534</v>
      </c>
      <c r="Z46" s="426">
        <f t="shared" si="3"/>
        <v>5.1507286143349766</v>
      </c>
      <c r="AA46" s="426">
        <f t="shared" si="3"/>
        <v>3.3166944792355135</v>
      </c>
      <c r="AB46" s="426">
        <f t="shared" si="3"/>
        <v>5.5542169400454195</v>
      </c>
      <c r="AC46" s="420" t="s">
        <v>268</v>
      </c>
    </row>
    <row r="47" spans="1:29" ht="21" customHeight="1">
      <c r="A47" s="118"/>
      <c r="B47" s="118"/>
      <c r="C47" s="118"/>
      <c r="D47" s="118"/>
      <c r="E47" s="118"/>
      <c r="F47" s="215"/>
      <c r="Q47" s="416"/>
      <c r="R47" s="416"/>
      <c r="S47" s="416"/>
      <c r="T47" s="416"/>
      <c r="U47" s="416"/>
      <c r="V47" s="416"/>
      <c r="W47" s="416"/>
      <c r="X47" s="416"/>
      <c r="Y47" s="416"/>
      <c r="Z47" s="416"/>
      <c r="AA47" s="416"/>
      <c r="AB47" s="416"/>
      <c r="AC47" s="420"/>
    </row>
    <row r="48" spans="1:29" ht="21" customHeight="1">
      <c r="B48" s="427"/>
      <c r="C48" s="427"/>
      <c r="D48" s="427">
        <v>19</v>
      </c>
      <c r="E48" s="217" t="s">
        <v>138</v>
      </c>
      <c r="F48" s="215"/>
      <c r="G48" s="422">
        <v>3683</v>
      </c>
      <c r="H48" s="422">
        <v>3970</v>
      </c>
      <c r="I48" s="422">
        <v>4344</v>
      </c>
      <c r="J48" s="424">
        <v>3968</v>
      </c>
      <c r="K48" s="184">
        <v>4157</v>
      </c>
      <c r="L48" s="422">
        <v>4260</v>
      </c>
      <c r="M48" s="422">
        <v>3677</v>
      </c>
      <c r="N48" s="422">
        <v>4775</v>
      </c>
      <c r="O48" s="425">
        <v>3558</v>
      </c>
      <c r="P48" s="184">
        <v>3845</v>
      </c>
      <c r="Q48" s="184">
        <v>5717</v>
      </c>
      <c r="R48" s="184">
        <v>1847</v>
      </c>
      <c r="S48" s="184">
        <v>1754</v>
      </c>
      <c r="T48" s="184">
        <v>554</v>
      </c>
      <c r="U48" s="184">
        <v>3305</v>
      </c>
      <c r="V48" s="184">
        <v>8546</v>
      </c>
      <c r="W48" s="184">
        <v>4484</v>
      </c>
      <c r="X48" s="184">
        <v>2826</v>
      </c>
      <c r="Y48" s="184">
        <v>2078</v>
      </c>
      <c r="Z48" s="184">
        <v>6387</v>
      </c>
      <c r="AA48" s="184">
        <v>2062</v>
      </c>
      <c r="AB48" s="184">
        <v>6580</v>
      </c>
      <c r="AC48" s="423">
        <v>19</v>
      </c>
    </row>
    <row r="49" spans="1:29" ht="21" customHeight="1">
      <c r="B49" s="427"/>
      <c r="C49" s="427"/>
      <c r="D49" s="427">
        <v>20</v>
      </c>
      <c r="E49" s="217" t="s">
        <v>139</v>
      </c>
      <c r="F49" s="215"/>
      <c r="G49" s="422">
        <v>615</v>
      </c>
      <c r="H49" s="422">
        <v>640</v>
      </c>
      <c r="I49" s="422">
        <v>640</v>
      </c>
      <c r="J49" s="424">
        <v>669</v>
      </c>
      <c r="K49" s="184">
        <v>717</v>
      </c>
      <c r="L49" s="422">
        <v>636</v>
      </c>
      <c r="M49" s="422">
        <v>649</v>
      </c>
      <c r="N49" s="422">
        <v>1241</v>
      </c>
      <c r="O49" s="425">
        <v>694</v>
      </c>
      <c r="P49" s="184">
        <v>701</v>
      </c>
      <c r="Q49" s="184">
        <v>366</v>
      </c>
      <c r="R49" s="184">
        <v>104</v>
      </c>
      <c r="S49" s="184">
        <v>486</v>
      </c>
      <c r="T49" s="184">
        <v>529</v>
      </c>
      <c r="U49" s="184">
        <v>767</v>
      </c>
      <c r="V49" s="184">
        <v>437</v>
      </c>
      <c r="W49" s="184">
        <v>682</v>
      </c>
      <c r="X49" s="184">
        <v>1104</v>
      </c>
      <c r="Y49" s="184">
        <v>599</v>
      </c>
      <c r="Z49" s="184">
        <v>416</v>
      </c>
      <c r="AA49" s="184">
        <v>482</v>
      </c>
      <c r="AB49" s="184">
        <v>2438</v>
      </c>
      <c r="AC49" s="423">
        <v>20</v>
      </c>
    </row>
    <row r="50" spans="1:29" ht="21" customHeight="1">
      <c r="B50" s="427"/>
      <c r="C50" s="427"/>
      <c r="D50" s="427">
        <v>21</v>
      </c>
      <c r="E50" s="217" t="s">
        <v>75</v>
      </c>
      <c r="F50" s="215"/>
      <c r="G50" s="422">
        <v>799</v>
      </c>
      <c r="H50" s="422">
        <v>807</v>
      </c>
      <c r="I50" s="422">
        <v>870</v>
      </c>
      <c r="J50" s="424">
        <v>810</v>
      </c>
      <c r="K50" s="184">
        <v>754</v>
      </c>
      <c r="L50" s="422">
        <v>900</v>
      </c>
      <c r="M50" s="422">
        <v>822</v>
      </c>
      <c r="N50" s="422">
        <v>629</v>
      </c>
      <c r="O50" s="425">
        <v>623</v>
      </c>
      <c r="P50" s="184">
        <v>693</v>
      </c>
      <c r="Q50" s="184">
        <v>145</v>
      </c>
      <c r="R50" s="184">
        <v>618</v>
      </c>
      <c r="S50" s="184">
        <v>347</v>
      </c>
      <c r="T50" s="184">
        <v>1261</v>
      </c>
      <c r="U50" s="184">
        <v>570</v>
      </c>
      <c r="V50" s="184">
        <v>1295</v>
      </c>
      <c r="W50" s="184">
        <v>591</v>
      </c>
      <c r="X50" s="184">
        <v>351</v>
      </c>
      <c r="Y50" s="184">
        <v>1028</v>
      </c>
      <c r="Z50" s="184">
        <v>703</v>
      </c>
      <c r="AA50" s="184">
        <v>551</v>
      </c>
      <c r="AB50" s="184">
        <v>853</v>
      </c>
      <c r="AC50" s="423">
        <v>21</v>
      </c>
    </row>
    <row r="51" spans="1:29" ht="21" customHeight="1">
      <c r="B51" s="427"/>
      <c r="C51" s="427"/>
      <c r="D51" s="427">
        <v>22</v>
      </c>
      <c r="E51" s="217" t="s">
        <v>140</v>
      </c>
      <c r="F51" s="215"/>
      <c r="G51" s="422">
        <v>2094</v>
      </c>
      <c r="H51" s="422">
        <v>2192</v>
      </c>
      <c r="I51" s="422">
        <v>2311</v>
      </c>
      <c r="J51" s="424">
        <v>2293</v>
      </c>
      <c r="K51" s="184">
        <v>2259</v>
      </c>
      <c r="L51" s="422">
        <v>2389</v>
      </c>
      <c r="M51" s="422">
        <v>1768</v>
      </c>
      <c r="N51" s="422">
        <v>2409</v>
      </c>
      <c r="O51" s="425">
        <v>2268</v>
      </c>
      <c r="P51" s="184">
        <v>1969</v>
      </c>
      <c r="Q51" s="184">
        <v>1850</v>
      </c>
      <c r="R51" s="184">
        <v>939</v>
      </c>
      <c r="S51" s="184">
        <v>1424</v>
      </c>
      <c r="T51" s="184">
        <v>1196</v>
      </c>
      <c r="U51" s="184">
        <v>2083</v>
      </c>
      <c r="V51" s="184">
        <v>1932</v>
      </c>
      <c r="W51" s="184">
        <v>2099</v>
      </c>
      <c r="X51" s="184">
        <v>2136</v>
      </c>
      <c r="Y51" s="184">
        <v>1803</v>
      </c>
      <c r="Z51" s="184">
        <v>2522</v>
      </c>
      <c r="AA51" s="184">
        <v>2216</v>
      </c>
      <c r="AB51" s="184">
        <v>3431</v>
      </c>
      <c r="AC51" s="423">
        <v>22</v>
      </c>
    </row>
    <row r="52" spans="1:29" ht="21" customHeight="1">
      <c r="B52" s="427"/>
      <c r="C52" s="427"/>
      <c r="D52" s="427">
        <v>23</v>
      </c>
      <c r="E52" s="217" t="s">
        <v>141</v>
      </c>
      <c r="F52" s="215"/>
      <c r="G52" s="422">
        <v>2827</v>
      </c>
      <c r="H52" s="422">
        <v>3024</v>
      </c>
      <c r="I52" s="422">
        <v>3485</v>
      </c>
      <c r="J52" s="424">
        <v>3370</v>
      </c>
      <c r="K52" s="184">
        <v>3402</v>
      </c>
      <c r="L52" s="422">
        <v>3025</v>
      </c>
      <c r="M52" s="422">
        <v>2886</v>
      </c>
      <c r="N52" s="422">
        <v>3248</v>
      </c>
      <c r="O52" s="425">
        <v>3340</v>
      </c>
      <c r="P52" s="184">
        <v>3370</v>
      </c>
      <c r="Q52" s="184">
        <v>2898</v>
      </c>
      <c r="R52" s="184">
        <v>2361</v>
      </c>
      <c r="S52" s="184">
        <v>3085</v>
      </c>
      <c r="T52" s="184">
        <v>2999</v>
      </c>
      <c r="U52" s="184">
        <v>3595</v>
      </c>
      <c r="V52" s="184">
        <v>3353</v>
      </c>
      <c r="W52" s="184">
        <v>4323</v>
      </c>
      <c r="X52" s="184">
        <v>3607</v>
      </c>
      <c r="Y52" s="184">
        <v>3349</v>
      </c>
      <c r="Z52" s="184">
        <v>3529</v>
      </c>
      <c r="AA52" s="184">
        <v>3038</v>
      </c>
      <c r="AB52" s="184">
        <v>4298</v>
      </c>
      <c r="AC52" s="423">
        <v>23</v>
      </c>
    </row>
    <row r="53" spans="1:29" ht="21" customHeight="1">
      <c r="A53" s="125"/>
      <c r="B53" s="427"/>
      <c r="C53" s="427"/>
      <c r="D53" s="427">
        <v>24</v>
      </c>
      <c r="E53" s="217" t="s">
        <v>142</v>
      </c>
      <c r="F53" s="215"/>
      <c r="G53" s="429">
        <v>821</v>
      </c>
      <c r="H53" s="429">
        <v>853</v>
      </c>
      <c r="I53" s="429">
        <v>888</v>
      </c>
      <c r="J53" s="424">
        <v>822</v>
      </c>
      <c r="K53" s="184">
        <v>833</v>
      </c>
      <c r="L53" s="429">
        <v>671</v>
      </c>
      <c r="M53" s="429">
        <v>511</v>
      </c>
      <c r="N53" s="429">
        <v>645</v>
      </c>
      <c r="O53" s="425">
        <v>730</v>
      </c>
      <c r="P53" s="184">
        <v>680</v>
      </c>
      <c r="Q53" s="184">
        <v>494</v>
      </c>
      <c r="R53" s="184">
        <v>361</v>
      </c>
      <c r="S53" s="184">
        <v>484</v>
      </c>
      <c r="T53" s="184">
        <v>793</v>
      </c>
      <c r="U53" s="184">
        <v>914</v>
      </c>
      <c r="V53" s="184">
        <v>1773</v>
      </c>
      <c r="W53" s="184">
        <v>637</v>
      </c>
      <c r="X53" s="184">
        <v>381</v>
      </c>
      <c r="Y53" s="184">
        <v>411</v>
      </c>
      <c r="Z53" s="184">
        <v>333</v>
      </c>
      <c r="AA53" s="184">
        <v>735</v>
      </c>
      <c r="AB53" s="184">
        <v>841</v>
      </c>
      <c r="AC53" s="423">
        <v>24</v>
      </c>
    </row>
    <row r="54" spans="1:29" ht="13.5" customHeight="1">
      <c r="A54" s="138"/>
      <c r="B54" s="138"/>
      <c r="C54" s="138"/>
      <c r="D54" s="138"/>
      <c r="E54" s="138"/>
      <c r="F54" s="216"/>
      <c r="G54" s="430"/>
      <c r="H54" s="430"/>
      <c r="I54" s="430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216"/>
      <c r="AC54" s="141"/>
    </row>
    <row r="55" spans="1:29" ht="13.5" customHeight="1">
      <c r="A55" s="103" t="s">
        <v>143</v>
      </c>
    </row>
  </sheetData>
  <mergeCells count="18">
    <mergeCell ref="D45:E45"/>
    <mergeCell ref="D46:E46"/>
    <mergeCell ref="D16:E16"/>
    <mergeCell ref="D31:E31"/>
    <mergeCell ref="D32:E32"/>
    <mergeCell ref="D37:E37"/>
    <mergeCell ref="D38:E38"/>
    <mergeCell ref="B7:E7"/>
    <mergeCell ref="B9:E9"/>
    <mergeCell ref="B11:E11"/>
    <mergeCell ref="D13:E13"/>
    <mergeCell ref="D15:E15"/>
    <mergeCell ref="A3:F5"/>
    <mergeCell ref="G3:K3"/>
    <mergeCell ref="L3:AB3"/>
    <mergeCell ref="G4:K4"/>
    <mergeCell ref="L4:P4"/>
    <mergeCell ref="Q4:AB4"/>
  </mergeCells>
  <phoneticPr fontId="14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7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9"/>
  <sheetViews>
    <sheetView zoomScale="120" zoomScaleNormal="120" zoomScaleSheetLayoutView="100" workbookViewId="0">
      <selection activeCell="A6" sqref="A6"/>
    </sheetView>
  </sheetViews>
  <sheetFormatPr defaultRowHeight="13"/>
  <cols>
    <col min="1" max="3" width="1.6328125" style="103" customWidth="1"/>
    <col min="4" max="4" width="3.453125" style="103" bestFit="1" customWidth="1"/>
    <col min="5" max="5" width="19.6328125" style="103" customWidth="1"/>
    <col min="6" max="6" width="1.6328125" style="103" customWidth="1"/>
    <col min="7" max="10" width="9.08984375" style="103" customWidth="1"/>
    <col min="11" max="11" width="11.6328125" style="103" bestFit="1" customWidth="1"/>
    <col min="12" max="20" width="9.08984375" style="103" customWidth="1"/>
    <col min="21" max="21" width="8.7265625" style="103"/>
    <col min="22" max="25" width="9.08984375" style="103" customWidth="1"/>
    <col min="26" max="26" width="9.08984375" style="277" customWidth="1"/>
    <col min="27" max="28" width="9.08984375" style="103" customWidth="1"/>
    <col min="29" max="29" width="5.6328125" style="103" customWidth="1"/>
    <col min="30" max="30" width="10.36328125" style="103" customWidth="1"/>
    <col min="31" max="16384" width="8.7265625" style="103"/>
  </cols>
  <sheetData>
    <row r="1" spans="1:30" ht="13.5" customHeight="1">
      <c r="A1" s="21" t="s">
        <v>549</v>
      </c>
      <c r="B1" s="21"/>
      <c r="C1" s="21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608"/>
      <c r="AA1" s="102"/>
      <c r="AB1" s="102"/>
      <c r="AC1" s="102"/>
    </row>
    <row r="2" spans="1:30" ht="13.5" customHeight="1" thickBo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608"/>
      <c r="AA2" s="102"/>
      <c r="AB2" s="177"/>
      <c r="AC2" s="104" t="s">
        <v>458</v>
      </c>
    </row>
    <row r="3" spans="1:30" ht="13.5" customHeight="1" thickTop="1">
      <c r="A3" s="462" t="s">
        <v>103</v>
      </c>
      <c r="B3" s="462"/>
      <c r="C3" s="462"/>
      <c r="D3" s="462"/>
      <c r="E3" s="462"/>
      <c r="F3" s="462"/>
      <c r="G3" s="595" t="s">
        <v>256</v>
      </c>
      <c r="H3" s="586"/>
      <c r="I3" s="586"/>
      <c r="J3" s="586"/>
      <c r="K3" s="587"/>
      <c r="L3" s="595" t="s">
        <v>53</v>
      </c>
      <c r="M3" s="586"/>
      <c r="N3" s="586"/>
      <c r="O3" s="586"/>
      <c r="P3" s="586"/>
      <c r="Q3" s="586"/>
      <c r="R3" s="586"/>
      <c r="S3" s="586"/>
      <c r="T3" s="586"/>
      <c r="U3" s="586"/>
      <c r="V3" s="586"/>
      <c r="W3" s="586"/>
      <c r="X3" s="586"/>
      <c r="Y3" s="586"/>
      <c r="Z3" s="586"/>
      <c r="AA3" s="586"/>
      <c r="AB3" s="587"/>
      <c r="AC3" s="178"/>
    </row>
    <row r="4" spans="1:30" ht="13.5" customHeight="1">
      <c r="A4" s="464"/>
      <c r="B4" s="464"/>
      <c r="C4" s="464"/>
      <c r="D4" s="464"/>
      <c r="E4" s="464"/>
      <c r="F4" s="464"/>
      <c r="G4" s="588" t="s">
        <v>261</v>
      </c>
      <c r="H4" s="589"/>
      <c r="I4" s="589"/>
      <c r="J4" s="589"/>
      <c r="K4" s="590"/>
      <c r="L4" s="588" t="s">
        <v>261</v>
      </c>
      <c r="M4" s="589"/>
      <c r="N4" s="589"/>
      <c r="O4" s="589"/>
      <c r="P4" s="590"/>
      <c r="Q4" s="596" t="s">
        <v>546</v>
      </c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90"/>
      <c r="AC4" s="114" t="s">
        <v>262</v>
      </c>
    </row>
    <row r="5" spans="1:30" ht="13.5" customHeight="1">
      <c r="A5" s="466"/>
      <c r="B5" s="466"/>
      <c r="C5" s="466"/>
      <c r="D5" s="466"/>
      <c r="E5" s="466"/>
      <c r="F5" s="466"/>
      <c r="G5" s="179" t="s">
        <v>371</v>
      </c>
      <c r="H5" s="179" t="s">
        <v>378</v>
      </c>
      <c r="I5" s="179" t="s">
        <v>483</v>
      </c>
      <c r="J5" s="179" t="s">
        <v>545</v>
      </c>
      <c r="K5" s="143" t="s">
        <v>546</v>
      </c>
      <c r="L5" s="179" t="s">
        <v>371</v>
      </c>
      <c r="M5" s="179" t="s">
        <v>378</v>
      </c>
      <c r="N5" s="179" t="s">
        <v>483</v>
      </c>
      <c r="O5" s="179" t="s">
        <v>545</v>
      </c>
      <c r="P5" s="143" t="s">
        <v>546</v>
      </c>
      <c r="Q5" s="180" t="s">
        <v>263</v>
      </c>
      <c r="R5" s="180" t="s">
        <v>104</v>
      </c>
      <c r="S5" s="180" t="s">
        <v>105</v>
      </c>
      <c r="T5" s="180" t="s">
        <v>106</v>
      </c>
      <c r="U5" s="180" t="s">
        <v>107</v>
      </c>
      <c r="V5" s="180" t="s">
        <v>108</v>
      </c>
      <c r="W5" s="180" t="s">
        <v>109</v>
      </c>
      <c r="X5" s="180" t="s">
        <v>110</v>
      </c>
      <c r="Y5" s="180" t="s">
        <v>111</v>
      </c>
      <c r="Z5" s="609" t="s">
        <v>112</v>
      </c>
      <c r="AA5" s="180" t="s">
        <v>113</v>
      </c>
      <c r="AB5" s="180" t="s">
        <v>114</v>
      </c>
      <c r="AC5" s="181"/>
    </row>
    <row r="6" spans="1:30" ht="13.5" customHeight="1">
      <c r="A6" s="105"/>
      <c r="B6" s="105"/>
      <c r="C6" s="105"/>
      <c r="D6" s="105"/>
      <c r="E6" s="105"/>
      <c r="F6" s="106"/>
      <c r="G6" s="102"/>
      <c r="H6" s="102"/>
      <c r="L6" s="102"/>
      <c r="M6" s="102"/>
      <c r="N6" s="610"/>
      <c r="O6" s="610"/>
      <c r="Q6" s="102"/>
      <c r="R6" s="102"/>
      <c r="S6" s="102"/>
      <c r="T6" s="102"/>
      <c r="U6" s="102"/>
      <c r="V6" s="102"/>
      <c r="W6" s="102"/>
      <c r="X6" s="102"/>
      <c r="Y6" s="102"/>
      <c r="Z6" s="608"/>
      <c r="AA6" s="102"/>
      <c r="AB6" s="102"/>
      <c r="AC6" s="108"/>
    </row>
    <row r="7" spans="1:30" ht="18.75" customHeight="1">
      <c r="A7" s="114"/>
      <c r="B7" s="432"/>
      <c r="C7" s="114" t="s">
        <v>269</v>
      </c>
      <c r="D7" s="592" t="s">
        <v>347</v>
      </c>
      <c r="E7" s="592"/>
      <c r="F7" s="409"/>
      <c r="G7" s="422">
        <v>10791</v>
      </c>
      <c r="H7" s="422">
        <v>10779</v>
      </c>
      <c r="I7" s="422">
        <v>8799</v>
      </c>
      <c r="J7" s="611">
        <v>8709</v>
      </c>
      <c r="K7" s="454">
        <v>9106</v>
      </c>
      <c r="L7" s="422">
        <v>10776</v>
      </c>
      <c r="M7" s="422">
        <v>10559</v>
      </c>
      <c r="N7" s="612">
        <v>8691</v>
      </c>
      <c r="O7" s="612">
        <v>8579</v>
      </c>
      <c r="P7" s="184">
        <v>7661</v>
      </c>
      <c r="Q7" s="454">
        <v>5960</v>
      </c>
      <c r="R7" s="184">
        <v>4154</v>
      </c>
      <c r="S7" s="184">
        <v>7912</v>
      </c>
      <c r="T7" s="184">
        <v>9474</v>
      </c>
      <c r="U7" s="184">
        <v>8900</v>
      </c>
      <c r="V7" s="184">
        <v>9603</v>
      </c>
      <c r="W7" s="184">
        <v>6259</v>
      </c>
      <c r="X7" s="184">
        <v>5683</v>
      </c>
      <c r="Y7" s="184">
        <v>6509</v>
      </c>
      <c r="Z7" s="454">
        <v>10960</v>
      </c>
      <c r="AA7" s="184">
        <v>7788</v>
      </c>
      <c r="AB7" s="184">
        <v>8731</v>
      </c>
      <c r="AC7" s="423" t="s">
        <v>144</v>
      </c>
      <c r="AD7" s="613"/>
    </row>
    <row r="8" spans="1:30" ht="18.75" customHeight="1">
      <c r="A8" s="124"/>
      <c r="B8" s="124"/>
      <c r="C8" s="125"/>
      <c r="D8" s="598" t="s">
        <v>348</v>
      </c>
      <c r="E8" s="598"/>
      <c r="F8" s="409"/>
      <c r="G8" s="417">
        <v>3.8</v>
      </c>
      <c r="H8" s="417">
        <v>3.7</v>
      </c>
      <c r="I8" s="417">
        <v>3.1659506487338356</v>
      </c>
      <c r="J8" s="305">
        <v>3.1212368828487871</v>
      </c>
      <c r="K8" s="426">
        <f>K7/'[3]表13-5'!K13*100</f>
        <v>3.1306619909580045</v>
      </c>
      <c r="L8" s="417">
        <v>3.4</v>
      </c>
      <c r="M8" s="417">
        <v>3.8</v>
      </c>
      <c r="N8" s="614">
        <v>2.9509131838692917</v>
      </c>
      <c r="O8" s="614">
        <v>3.1318791640047459</v>
      </c>
      <c r="P8" s="426">
        <f>P7/'[3]表13-5'!P13*100</f>
        <v>2.7505906176172799</v>
      </c>
      <c r="Q8" s="426">
        <f>Q7/'[3]表13-5'!Q13*100</f>
        <v>2.3278976662435307</v>
      </c>
      <c r="R8" s="426">
        <f>R7/'[3]表13-5'!R13*100</f>
        <v>1.8238736899414729</v>
      </c>
      <c r="S8" s="426">
        <f>S7/'[3]表13-5'!S13*100</f>
        <v>2.7672947175869411</v>
      </c>
      <c r="T8" s="426">
        <f>T7/'[3]表13-5'!T13*100</f>
        <v>2.9820397731207233</v>
      </c>
      <c r="U8" s="426">
        <f>U7/'[3]表13-5'!U13*100</f>
        <v>3.5150634291221032</v>
      </c>
      <c r="V8" s="426">
        <f>V7/'[3]表13-5'!V13*100</f>
        <v>3.4752178570394601</v>
      </c>
      <c r="W8" s="426">
        <f>W7/'[3]表13-5'!W13*100</f>
        <v>2.5625383828045036</v>
      </c>
      <c r="X8" s="426">
        <f>X7/'[3]表13-5'!X13*100</f>
        <v>1.9526458471486836</v>
      </c>
      <c r="Y8" s="426">
        <f>Y7/'[3]表13-5'!Y13*100</f>
        <v>2.0697067306010704</v>
      </c>
      <c r="Z8" s="615">
        <f>Z7/'[3]表13-5'!Z13*100</f>
        <v>4.0639252475063961</v>
      </c>
      <c r="AA8" s="426">
        <f>AA7/'[3]表13-5'!AA13*100</f>
        <v>2.8438199498278296</v>
      </c>
      <c r="AB8" s="426">
        <f>AB7/'[3]表13-5'!AB13*100</f>
        <v>2.6296767042750693</v>
      </c>
      <c r="AC8" s="420" t="s">
        <v>348</v>
      </c>
      <c r="AD8" s="616"/>
    </row>
    <row r="9" spans="1:30" ht="18.75" customHeight="1">
      <c r="A9" s="114"/>
      <c r="B9" s="432"/>
      <c r="C9" s="432"/>
      <c r="D9" s="432"/>
      <c r="E9" s="432"/>
      <c r="F9" s="409"/>
      <c r="J9" s="617"/>
      <c r="N9" s="612"/>
      <c r="O9" s="612"/>
      <c r="Q9" s="618"/>
      <c r="R9" s="425"/>
      <c r="S9" s="425"/>
      <c r="T9" s="425"/>
      <c r="U9" s="425"/>
      <c r="V9" s="425"/>
      <c r="W9" s="425"/>
      <c r="X9" s="425"/>
      <c r="Y9" s="425"/>
      <c r="Z9" s="619"/>
      <c r="AA9" s="425"/>
      <c r="AB9" s="425"/>
      <c r="AC9" s="420"/>
      <c r="AD9" s="449"/>
    </row>
    <row r="10" spans="1:30" ht="18.75" customHeight="1">
      <c r="A10" s="124"/>
      <c r="B10" s="124"/>
      <c r="C10" s="124"/>
      <c r="D10" s="427">
        <v>25</v>
      </c>
      <c r="E10" s="432" t="s">
        <v>145</v>
      </c>
      <c r="F10" s="409"/>
      <c r="G10" s="422">
        <v>133</v>
      </c>
      <c r="H10" s="422">
        <v>138</v>
      </c>
      <c r="I10" s="422">
        <v>111</v>
      </c>
      <c r="J10" s="611">
        <v>161</v>
      </c>
      <c r="K10" s="184">
        <v>133</v>
      </c>
      <c r="L10" s="422">
        <v>29</v>
      </c>
      <c r="M10" s="422">
        <v>3</v>
      </c>
      <c r="N10" s="612">
        <v>3</v>
      </c>
      <c r="O10" s="612">
        <v>12</v>
      </c>
      <c r="P10" s="184">
        <v>10</v>
      </c>
      <c r="Q10" s="184">
        <v>0</v>
      </c>
      <c r="R10" s="184">
        <v>0</v>
      </c>
      <c r="S10" s="184">
        <v>0</v>
      </c>
      <c r="T10" s="184">
        <v>0</v>
      </c>
      <c r="U10" s="184">
        <v>0</v>
      </c>
      <c r="V10" s="184">
        <v>0</v>
      </c>
      <c r="W10" s="184">
        <v>0</v>
      </c>
      <c r="X10" s="184">
        <v>0</v>
      </c>
      <c r="Y10" s="184">
        <v>123</v>
      </c>
      <c r="Z10" s="277">
        <v>0</v>
      </c>
      <c r="AA10" s="184">
        <v>0</v>
      </c>
      <c r="AB10" s="184">
        <v>0</v>
      </c>
      <c r="AC10" s="423">
        <v>25</v>
      </c>
      <c r="AD10" s="451"/>
    </row>
    <row r="11" spans="1:30" ht="18.75" customHeight="1">
      <c r="A11" s="114"/>
      <c r="B11" s="432"/>
      <c r="C11" s="432"/>
      <c r="D11" s="427">
        <v>26</v>
      </c>
      <c r="E11" s="432" t="s">
        <v>146</v>
      </c>
      <c r="F11" s="409"/>
      <c r="G11" s="422">
        <v>4328</v>
      </c>
      <c r="H11" s="422">
        <v>4332</v>
      </c>
      <c r="I11" s="422">
        <v>3472</v>
      </c>
      <c r="J11" s="611">
        <v>3383</v>
      </c>
      <c r="K11" s="184">
        <v>3551</v>
      </c>
      <c r="L11" s="422">
        <v>4433</v>
      </c>
      <c r="M11" s="422">
        <v>4867</v>
      </c>
      <c r="N11" s="612">
        <v>3337</v>
      </c>
      <c r="O11" s="612">
        <v>3289</v>
      </c>
      <c r="P11" s="184">
        <v>3063</v>
      </c>
      <c r="Q11" s="184">
        <v>3135</v>
      </c>
      <c r="R11" s="184">
        <v>1879</v>
      </c>
      <c r="S11" s="184">
        <v>4327</v>
      </c>
      <c r="T11" s="184">
        <v>3838</v>
      </c>
      <c r="U11" s="184">
        <v>3337</v>
      </c>
      <c r="V11" s="184">
        <v>2817</v>
      </c>
      <c r="W11" s="184">
        <v>1904</v>
      </c>
      <c r="X11" s="184">
        <v>1749</v>
      </c>
      <c r="Y11" s="184">
        <v>2466</v>
      </c>
      <c r="Z11" s="454">
        <v>5193</v>
      </c>
      <c r="AA11" s="184">
        <v>3074</v>
      </c>
      <c r="AB11" s="184">
        <v>3035</v>
      </c>
      <c r="AC11" s="423">
        <v>26</v>
      </c>
      <c r="AD11" s="451"/>
    </row>
    <row r="12" spans="1:30" ht="18.75" customHeight="1">
      <c r="A12" s="118"/>
      <c r="B12" s="118"/>
      <c r="C12" s="118"/>
      <c r="D12" s="427">
        <v>27</v>
      </c>
      <c r="E12" s="432" t="s">
        <v>270</v>
      </c>
      <c r="F12" s="215"/>
      <c r="G12" s="422">
        <v>2136</v>
      </c>
      <c r="H12" s="422">
        <v>2146</v>
      </c>
      <c r="I12" s="422">
        <v>1700</v>
      </c>
      <c r="J12" s="611">
        <v>1733</v>
      </c>
      <c r="K12" s="184">
        <v>1830</v>
      </c>
      <c r="L12" s="422">
        <v>2109</v>
      </c>
      <c r="M12" s="422">
        <v>1991</v>
      </c>
      <c r="N12" s="612">
        <v>1764</v>
      </c>
      <c r="O12" s="612">
        <v>2048</v>
      </c>
      <c r="P12" s="184">
        <v>1583</v>
      </c>
      <c r="Q12" s="184">
        <v>706</v>
      </c>
      <c r="R12" s="184">
        <v>749</v>
      </c>
      <c r="S12" s="184">
        <v>1567</v>
      </c>
      <c r="T12" s="184">
        <v>1805</v>
      </c>
      <c r="U12" s="184">
        <v>2237</v>
      </c>
      <c r="V12" s="184">
        <v>2272</v>
      </c>
      <c r="W12" s="184">
        <v>1603</v>
      </c>
      <c r="X12" s="184">
        <v>1196</v>
      </c>
      <c r="Y12" s="184">
        <v>1343</v>
      </c>
      <c r="Z12" s="454">
        <v>2575</v>
      </c>
      <c r="AA12" s="184">
        <v>1398</v>
      </c>
      <c r="AB12" s="184">
        <v>1551</v>
      </c>
      <c r="AC12" s="423">
        <v>27</v>
      </c>
      <c r="AD12" s="451"/>
    </row>
    <row r="13" spans="1:30" ht="18.75" customHeight="1">
      <c r="A13" s="144"/>
      <c r="B13" s="144"/>
      <c r="C13" s="606"/>
      <c r="D13" s="427">
        <v>28</v>
      </c>
      <c r="E13" s="432" t="s">
        <v>87</v>
      </c>
      <c r="F13" s="145"/>
      <c r="G13" s="422">
        <v>1009</v>
      </c>
      <c r="H13" s="422">
        <v>1004</v>
      </c>
      <c r="I13" s="422">
        <v>917</v>
      </c>
      <c r="J13" s="611">
        <v>915</v>
      </c>
      <c r="K13" s="184">
        <v>893</v>
      </c>
      <c r="L13" s="422">
        <v>1043</v>
      </c>
      <c r="M13" s="422">
        <v>841</v>
      </c>
      <c r="N13" s="612">
        <v>811</v>
      </c>
      <c r="O13" s="612">
        <v>815</v>
      </c>
      <c r="P13" s="454">
        <v>766</v>
      </c>
      <c r="Q13" s="184">
        <v>607</v>
      </c>
      <c r="R13" s="184">
        <v>303</v>
      </c>
      <c r="S13" s="184">
        <v>485</v>
      </c>
      <c r="T13" s="184">
        <v>768</v>
      </c>
      <c r="U13" s="184">
        <v>745</v>
      </c>
      <c r="V13" s="184">
        <v>1432</v>
      </c>
      <c r="W13" s="184">
        <v>1035</v>
      </c>
      <c r="X13" s="184">
        <v>506</v>
      </c>
      <c r="Y13" s="184">
        <v>639</v>
      </c>
      <c r="Z13" s="454">
        <v>894</v>
      </c>
      <c r="AA13" s="184">
        <v>794</v>
      </c>
      <c r="AB13" s="184">
        <v>979</v>
      </c>
      <c r="AC13" s="423">
        <v>28</v>
      </c>
      <c r="AD13" s="451"/>
    </row>
    <row r="14" spans="1:30" ht="18.75" customHeight="1">
      <c r="A14" s="124"/>
      <c r="B14" s="124"/>
      <c r="C14" s="124"/>
      <c r="D14" s="427">
        <v>29</v>
      </c>
      <c r="E14" s="432" t="s">
        <v>147</v>
      </c>
      <c r="F14" s="409"/>
      <c r="G14" s="422">
        <v>118</v>
      </c>
      <c r="H14" s="422">
        <v>117</v>
      </c>
      <c r="I14" s="422">
        <v>139</v>
      </c>
      <c r="J14" s="611">
        <v>108</v>
      </c>
      <c r="K14" s="184">
        <v>94</v>
      </c>
      <c r="L14" s="422">
        <v>71</v>
      </c>
      <c r="M14" s="422">
        <v>42</v>
      </c>
      <c r="N14" s="612">
        <v>124</v>
      </c>
      <c r="O14" s="612">
        <v>100</v>
      </c>
      <c r="P14" s="184">
        <v>96</v>
      </c>
      <c r="Q14" s="184">
        <v>66</v>
      </c>
      <c r="R14" s="184">
        <v>18</v>
      </c>
      <c r="S14" s="184">
        <v>27</v>
      </c>
      <c r="T14" s="184">
        <v>9</v>
      </c>
      <c r="U14" s="184">
        <v>114</v>
      </c>
      <c r="V14" s="184">
        <v>149</v>
      </c>
      <c r="W14" s="184">
        <v>280</v>
      </c>
      <c r="X14" s="184">
        <v>45</v>
      </c>
      <c r="Y14" s="184">
        <v>21</v>
      </c>
      <c r="Z14" s="454">
        <v>101</v>
      </c>
      <c r="AA14" s="184">
        <v>146</v>
      </c>
      <c r="AB14" s="184">
        <v>181</v>
      </c>
      <c r="AC14" s="423">
        <v>29</v>
      </c>
      <c r="AD14" s="451"/>
    </row>
    <row r="15" spans="1:30" ht="18.75" customHeight="1">
      <c r="A15" s="118"/>
      <c r="B15" s="114"/>
      <c r="C15" s="114"/>
      <c r="D15" s="427">
        <v>30</v>
      </c>
      <c r="E15" s="432" t="s">
        <v>148</v>
      </c>
      <c r="F15" s="409"/>
      <c r="G15" s="422">
        <v>869</v>
      </c>
      <c r="H15" s="422">
        <v>855</v>
      </c>
      <c r="I15" s="422">
        <v>708</v>
      </c>
      <c r="J15" s="611">
        <v>695</v>
      </c>
      <c r="K15" s="184">
        <v>734</v>
      </c>
      <c r="L15" s="422">
        <v>782</v>
      </c>
      <c r="M15" s="422">
        <v>611</v>
      </c>
      <c r="N15" s="612">
        <v>652</v>
      </c>
      <c r="O15" s="612">
        <v>670</v>
      </c>
      <c r="P15" s="184">
        <v>571</v>
      </c>
      <c r="Q15" s="184">
        <v>467</v>
      </c>
      <c r="R15" s="184">
        <v>333</v>
      </c>
      <c r="S15" s="184">
        <v>281</v>
      </c>
      <c r="T15" s="184">
        <v>605</v>
      </c>
      <c r="U15" s="184">
        <v>930</v>
      </c>
      <c r="V15" s="184">
        <v>637</v>
      </c>
      <c r="W15" s="184">
        <v>390</v>
      </c>
      <c r="X15" s="184">
        <v>445</v>
      </c>
      <c r="Y15" s="184">
        <v>549</v>
      </c>
      <c r="Z15" s="454">
        <v>754</v>
      </c>
      <c r="AA15" s="184">
        <v>621</v>
      </c>
      <c r="AB15" s="184">
        <v>840</v>
      </c>
      <c r="AC15" s="423">
        <v>30</v>
      </c>
      <c r="AD15" s="451"/>
    </row>
    <row r="16" spans="1:30" ht="18.75" customHeight="1">
      <c r="A16" s="118"/>
      <c r="B16" s="114"/>
      <c r="C16" s="114"/>
      <c r="D16" s="427">
        <v>31</v>
      </c>
      <c r="E16" s="432" t="s">
        <v>84</v>
      </c>
      <c r="F16" s="409"/>
      <c r="G16" s="422">
        <v>1503</v>
      </c>
      <c r="H16" s="422">
        <v>1501</v>
      </c>
      <c r="I16" s="422">
        <v>1196</v>
      </c>
      <c r="J16" s="611">
        <v>1201</v>
      </c>
      <c r="K16" s="184">
        <v>1291</v>
      </c>
      <c r="L16" s="422">
        <v>1647</v>
      </c>
      <c r="M16" s="422">
        <v>1294</v>
      </c>
      <c r="N16" s="612">
        <v>1387</v>
      </c>
      <c r="O16" s="612">
        <v>1071</v>
      </c>
      <c r="P16" s="184">
        <v>1160</v>
      </c>
      <c r="Q16" s="184">
        <v>705</v>
      </c>
      <c r="R16" s="184">
        <v>563</v>
      </c>
      <c r="S16" s="184">
        <v>943</v>
      </c>
      <c r="T16" s="184">
        <v>1365</v>
      </c>
      <c r="U16" s="184">
        <v>1315</v>
      </c>
      <c r="V16" s="184">
        <v>1848</v>
      </c>
      <c r="W16" s="184">
        <v>769</v>
      </c>
      <c r="X16" s="184">
        <v>1001</v>
      </c>
      <c r="Y16" s="184">
        <v>1226</v>
      </c>
      <c r="Z16" s="454">
        <v>1094</v>
      </c>
      <c r="AA16" s="184">
        <v>1443</v>
      </c>
      <c r="AB16" s="184">
        <v>1648</v>
      </c>
      <c r="AC16" s="423">
        <v>31</v>
      </c>
      <c r="AD16" s="451"/>
    </row>
    <row r="17" spans="1:30" ht="18.75" customHeight="1">
      <c r="A17" s="118"/>
      <c r="B17" s="118"/>
      <c r="C17" s="118"/>
      <c r="D17" s="427">
        <v>32</v>
      </c>
      <c r="E17" s="432" t="s">
        <v>149</v>
      </c>
      <c r="F17" s="215"/>
      <c r="G17" s="422">
        <v>695</v>
      </c>
      <c r="H17" s="422">
        <v>687</v>
      </c>
      <c r="I17" s="422">
        <v>556</v>
      </c>
      <c r="J17" s="611">
        <v>514</v>
      </c>
      <c r="K17" s="184">
        <v>580</v>
      </c>
      <c r="L17" s="422">
        <v>663</v>
      </c>
      <c r="M17" s="422">
        <v>910</v>
      </c>
      <c r="N17" s="612">
        <v>612</v>
      </c>
      <c r="O17" s="612">
        <v>575</v>
      </c>
      <c r="P17" s="184">
        <v>412</v>
      </c>
      <c r="Q17" s="184">
        <v>274</v>
      </c>
      <c r="R17" s="184">
        <v>309</v>
      </c>
      <c r="S17" s="184">
        <v>283</v>
      </c>
      <c r="T17" s="184">
        <v>1082</v>
      </c>
      <c r="U17" s="184">
        <v>222</v>
      </c>
      <c r="V17" s="184">
        <v>449</v>
      </c>
      <c r="W17" s="184">
        <v>279</v>
      </c>
      <c r="X17" s="184">
        <v>742</v>
      </c>
      <c r="Y17" s="184">
        <v>143</v>
      </c>
      <c r="Z17" s="454">
        <v>348</v>
      </c>
      <c r="AA17" s="184">
        <v>313</v>
      </c>
      <c r="AB17" s="184">
        <v>497</v>
      </c>
      <c r="AC17" s="423">
        <v>32</v>
      </c>
      <c r="AD17" s="451"/>
    </row>
    <row r="18" spans="1:30" ht="18.75" customHeight="1">
      <c r="A18" s="118"/>
      <c r="B18" s="427"/>
      <c r="C18" s="427"/>
      <c r="D18" s="427"/>
      <c r="E18" s="432"/>
      <c r="F18" s="215"/>
      <c r="G18" s="422"/>
      <c r="H18" s="422"/>
      <c r="I18" s="422"/>
      <c r="J18" s="617"/>
      <c r="L18" s="422"/>
      <c r="M18" s="422"/>
      <c r="N18" s="612"/>
      <c r="O18" s="612"/>
      <c r="Q18" s="618"/>
      <c r="R18" s="425"/>
      <c r="S18" s="425"/>
      <c r="T18" s="425"/>
      <c r="U18" s="425"/>
      <c r="V18" s="425"/>
      <c r="W18" s="425"/>
      <c r="X18" s="425"/>
      <c r="Y18" s="425"/>
      <c r="Z18" s="619"/>
      <c r="AA18" s="425"/>
      <c r="AB18" s="425"/>
      <c r="AC18" s="423"/>
      <c r="AD18" s="451"/>
    </row>
    <row r="19" spans="1:30" ht="18.75" customHeight="1">
      <c r="A19" s="118"/>
      <c r="B19" s="427"/>
      <c r="C19" s="427" t="s">
        <v>349</v>
      </c>
      <c r="D19" s="592" t="s">
        <v>350</v>
      </c>
      <c r="E19" s="592"/>
      <c r="F19" s="215"/>
      <c r="G19" s="422">
        <v>13227</v>
      </c>
      <c r="H19" s="422">
        <v>13933</v>
      </c>
      <c r="I19" s="422">
        <v>14211</v>
      </c>
      <c r="J19" s="611">
        <v>14238</v>
      </c>
      <c r="K19" s="184">
        <v>14705</v>
      </c>
      <c r="L19" s="422">
        <v>13162</v>
      </c>
      <c r="M19" s="422">
        <v>12698</v>
      </c>
      <c r="N19" s="612">
        <v>13740</v>
      </c>
      <c r="O19" s="612">
        <v>13865</v>
      </c>
      <c r="P19" s="184">
        <v>12515</v>
      </c>
      <c r="Q19" s="184">
        <v>11523</v>
      </c>
      <c r="R19" s="184">
        <v>10359</v>
      </c>
      <c r="S19" s="184">
        <v>13281</v>
      </c>
      <c r="T19" s="184">
        <v>13870</v>
      </c>
      <c r="U19" s="184">
        <v>12658</v>
      </c>
      <c r="V19" s="184">
        <v>12751</v>
      </c>
      <c r="W19" s="184">
        <v>14643</v>
      </c>
      <c r="X19" s="184">
        <v>15691</v>
      </c>
      <c r="Y19" s="184">
        <v>12165</v>
      </c>
      <c r="Z19" s="454">
        <v>9864</v>
      </c>
      <c r="AA19" s="184">
        <v>10765</v>
      </c>
      <c r="AB19" s="184">
        <v>12615</v>
      </c>
      <c r="AC19" s="423" t="s">
        <v>150</v>
      </c>
      <c r="AD19" s="613"/>
    </row>
    <row r="20" spans="1:30" ht="18.75" customHeight="1">
      <c r="A20" s="118"/>
      <c r="B20" s="427"/>
      <c r="C20" s="427"/>
      <c r="D20" s="464" t="s">
        <v>271</v>
      </c>
      <c r="E20" s="464"/>
      <c r="F20" s="215"/>
      <c r="G20" s="126">
        <v>4.5999999999999996</v>
      </c>
      <c r="H20" s="126">
        <v>4.7</v>
      </c>
      <c r="I20" s="417">
        <v>5.1132315796291099</v>
      </c>
      <c r="J20" s="305">
        <v>5.1027868570445554</v>
      </c>
      <c r="K20" s="426">
        <f>K19/'[3]表13-5'!K13*100</f>
        <v>5.055609990889244</v>
      </c>
      <c r="L20" s="620">
        <v>4.2</v>
      </c>
      <c r="M20" s="620">
        <v>4.5999999999999996</v>
      </c>
      <c r="N20" s="614">
        <v>4.6652338219265985</v>
      </c>
      <c r="O20" s="614">
        <v>5.0616044537738425</v>
      </c>
      <c r="P20" s="426">
        <f>P19/'[3]表13-5'!P13*100</f>
        <v>4.4933613861741621</v>
      </c>
      <c r="Q20" s="426">
        <f>Q19/'[3]表13-5'!Q13*100</f>
        <v>4.5007323503564098</v>
      </c>
      <c r="R20" s="426">
        <f>R19/'[3]表13-5'!R13*100</f>
        <v>4.5482685493749919</v>
      </c>
      <c r="S20" s="426">
        <f>S19/'[3]表13-5'!S13*100</f>
        <v>4.6451518129767653</v>
      </c>
      <c r="T20" s="426">
        <f>T19/'[3]表13-5'!T13*100</f>
        <v>4.3657263725126061</v>
      </c>
      <c r="U20" s="426">
        <f>U19/'[3]表13-5'!U13*100</f>
        <v>4.9992890882952334</v>
      </c>
      <c r="V20" s="426">
        <f>V19/'[3]表13-5'!V13*100</f>
        <v>4.6144437045829596</v>
      </c>
      <c r="W20" s="426">
        <f>W19/'[3]表13-5'!W13*100</f>
        <v>5.9950870010235411</v>
      </c>
      <c r="X20" s="426">
        <f>X19/'[3]表13-5'!X13*100</f>
        <v>5.3913366158032714</v>
      </c>
      <c r="Y20" s="426">
        <f>Y19/'[3]表13-5'!Y13*100</f>
        <v>3.8681798091507171</v>
      </c>
      <c r="Z20" s="615">
        <f>Z19/'[3]表13-5'!Z13*100</f>
        <v>3.6575327227557568</v>
      </c>
      <c r="AA20" s="426">
        <f>AA19/'[3]表13-5'!AA13*100</f>
        <v>3.9308836363503583</v>
      </c>
      <c r="AB20" s="426">
        <f>AB19/'[3]表13-5'!AB13*100</f>
        <v>3.7994927985832092</v>
      </c>
      <c r="AC20" s="420" t="s">
        <v>271</v>
      </c>
      <c r="AD20" s="616"/>
    </row>
    <row r="21" spans="1:30" ht="18.75" customHeight="1">
      <c r="A21" s="118"/>
      <c r="B21" s="427"/>
      <c r="C21" s="427"/>
      <c r="D21" s="427"/>
      <c r="E21" s="432"/>
      <c r="F21" s="215"/>
      <c r="J21" s="617"/>
      <c r="N21" s="612"/>
      <c r="O21" s="612"/>
      <c r="Q21" s="618"/>
      <c r="R21" s="425"/>
      <c r="S21" s="425"/>
      <c r="T21" s="425"/>
      <c r="U21" s="425"/>
      <c r="V21" s="425"/>
      <c r="W21" s="425"/>
      <c r="X21" s="425"/>
      <c r="Y21" s="425"/>
      <c r="Z21" s="619"/>
      <c r="AA21" s="425"/>
      <c r="AB21" s="425"/>
      <c r="AC21" s="420"/>
      <c r="AD21" s="449"/>
    </row>
    <row r="22" spans="1:30" ht="18.75" customHeight="1">
      <c r="A22" s="118"/>
      <c r="B22" s="427"/>
      <c r="C22" s="427"/>
      <c r="D22" s="427">
        <v>33</v>
      </c>
      <c r="E22" s="432" t="s">
        <v>151</v>
      </c>
      <c r="F22" s="215"/>
      <c r="G22" s="422">
        <v>2374</v>
      </c>
      <c r="H22" s="422">
        <v>2577</v>
      </c>
      <c r="I22" s="422">
        <v>2643</v>
      </c>
      <c r="J22" s="611">
        <v>2571</v>
      </c>
      <c r="K22" s="184">
        <v>2630</v>
      </c>
      <c r="L22" s="422">
        <v>2288</v>
      </c>
      <c r="M22" s="422">
        <v>2181</v>
      </c>
      <c r="N22" s="612">
        <v>2272</v>
      </c>
      <c r="O22" s="612">
        <v>2343</v>
      </c>
      <c r="P22" s="184">
        <v>2527</v>
      </c>
      <c r="Q22" s="184">
        <v>2554</v>
      </c>
      <c r="R22" s="184">
        <v>2730</v>
      </c>
      <c r="S22" s="184">
        <v>2764</v>
      </c>
      <c r="T22" s="184">
        <v>2521</v>
      </c>
      <c r="U22" s="184">
        <v>2146</v>
      </c>
      <c r="V22" s="184">
        <v>2600</v>
      </c>
      <c r="W22" s="184">
        <v>2669</v>
      </c>
      <c r="X22" s="184">
        <v>2765</v>
      </c>
      <c r="Y22" s="184">
        <v>2409</v>
      </c>
      <c r="Z22" s="454">
        <v>2306</v>
      </c>
      <c r="AA22" s="184">
        <v>2280</v>
      </c>
      <c r="AB22" s="400">
        <v>2578</v>
      </c>
      <c r="AC22" s="423">
        <v>33</v>
      </c>
      <c r="AD22" s="451"/>
    </row>
    <row r="23" spans="1:30" ht="18.75" customHeight="1">
      <c r="A23" s="118"/>
      <c r="B23" s="427"/>
      <c r="C23" s="427"/>
      <c r="D23" s="427">
        <v>34</v>
      </c>
      <c r="E23" s="432" t="s">
        <v>152</v>
      </c>
      <c r="F23" s="215"/>
      <c r="G23" s="422">
        <v>1199</v>
      </c>
      <c r="H23" s="422">
        <v>1106</v>
      </c>
      <c r="I23" s="422">
        <v>1197</v>
      </c>
      <c r="J23" s="611">
        <v>1140</v>
      </c>
      <c r="K23" s="184">
        <v>1119</v>
      </c>
      <c r="L23" s="422">
        <v>2001</v>
      </c>
      <c r="M23" s="422">
        <v>1846</v>
      </c>
      <c r="N23" s="612">
        <v>1229</v>
      </c>
      <c r="O23" s="612">
        <v>1427</v>
      </c>
      <c r="P23" s="184">
        <v>1200</v>
      </c>
      <c r="Q23" s="184">
        <v>1191</v>
      </c>
      <c r="R23" s="454">
        <v>1386</v>
      </c>
      <c r="S23" s="184">
        <v>681</v>
      </c>
      <c r="T23" s="184">
        <v>854</v>
      </c>
      <c r="U23" s="184">
        <v>1779</v>
      </c>
      <c r="V23" s="184">
        <v>2071</v>
      </c>
      <c r="W23" s="184">
        <v>964</v>
      </c>
      <c r="X23" s="184">
        <v>1269</v>
      </c>
      <c r="Y23" s="184">
        <v>1143</v>
      </c>
      <c r="Z23" s="454">
        <v>1110</v>
      </c>
      <c r="AA23" s="400">
        <v>904</v>
      </c>
      <c r="AB23" s="400">
        <v>1045</v>
      </c>
      <c r="AC23" s="423">
        <v>34</v>
      </c>
      <c r="AD23" s="451"/>
    </row>
    <row r="24" spans="1:30" ht="18.75" customHeight="1">
      <c r="A24" s="118"/>
      <c r="B24" s="427"/>
      <c r="C24" s="427"/>
      <c r="D24" s="427">
        <v>35</v>
      </c>
      <c r="E24" s="432" t="s">
        <v>272</v>
      </c>
      <c r="F24" s="215"/>
      <c r="G24" s="422">
        <v>2201</v>
      </c>
      <c r="H24" s="422">
        <v>2467</v>
      </c>
      <c r="I24" s="422">
        <v>2963</v>
      </c>
      <c r="J24" s="611">
        <v>2762</v>
      </c>
      <c r="K24" s="184">
        <v>2889</v>
      </c>
      <c r="L24" s="422">
        <v>2570</v>
      </c>
      <c r="M24" s="422">
        <v>2341</v>
      </c>
      <c r="N24" s="612">
        <v>2852</v>
      </c>
      <c r="O24" s="612">
        <v>2522</v>
      </c>
      <c r="P24" s="184">
        <v>2842</v>
      </c>
      <c r="Q24" s="184">
        <v>2305</v>
      </c>
      <c r="R24" s="184">
        <v>2423</v>
      </c>
      <c r="S24" s="184">
        <v>3620</v>
      </c>
      <c r="T24" s="184">
        <v>3068</v>
      </c>
      <c r="U24" s="184">
        <v>2629</v>
      </c>
      <c r="V24" s="184">
        <v>1825</v>
      </c>
      <c r="W24" s="184">
        <v>2264</v>
      </c>
      <c r="X24" s="184">
        <v>6491</v>
      </c>
      <c r="Y24" s="184">
        <v>2479</v>
      </c>
      <c r="Z24" s="454">
        <v>1706</v>
      </c>
      <c r="AA24" s="400">
        <v>2173</v>
      </c>
      <c r="AB24" s="400">
        <v>3121</v>
      </c>
      <c r="AC24" s="423">
        <v>35</v>
      </c>
      <c r="AD24" s="451"/>
    </row>
    <row r="25" spans="1:30" ht="18.75" customHeight="1">
      <c r="A25" s="118"/>
      <c r="B25" s="427"/>
      <c r="C25" s="427"/>
      <c r="D25" s="427">
        <v>36</v>
      </c>
      <c r="E25" s="432" t="s">
        <v>153</v>
      </c>
      <c r="F25" s="215"/>
      <c r="G25" s="422">
        <v>7453</v>
      </c>
      <c r="H25" s="422">
        <v>7783</v>
      </c>
      <c r="I25" s="422">
        <v>7408</v>
      </c>
      <c r="J25" s="611">
        <v>7766</v>
      </c>
      <c r="K25" s="184">
        <v>8067</v>
      </c>
      <c r="L25" s="422">
        <v>6302</v>
      </c>
      <c r="M25" s="422">
        <v>6330</v>
      </c>
      <c r="N25" s="612">
        <v>7387</v>
      </c>
      <c r="O25" s="612">
        <v>7573</v>
      </c>
      <c r="P25" s="184">
        <v>5947</v>
      </c>
      <c r="Q25" s="184">
        <v>5474</v>
      </c>
      <c r="R25" s="184">
        <v>3819</v>
      </c>
      <c r="S25" s="454">
        <v>6216</v>
      </c>
      <c r="T25" s="454">
        <v>7427</v>
      </c>
      <c r="U25" s="184">
        <v>6103</v>
      </c>
      <c r="V25" s="184">
        <v>6255</v>
      </c>
      <c r="W25" s="184">
        <v>8746</v>
      </c>
      <c r="X25" s="184">
        <v>5166</v>
      </c>
      <c r="Y25" s="184">
        <v>6134</v>
      </c>
      <c r="Z25" s="454">
        <v>4743</v>
      </c>
      <c r="AA25" s="400">
        <v>5408</v>
      </c>
      <c r="AB25" s="400">
        <v>5871</v>
      </c>
      <c r="AC25" s="423">
        <v>36</v>
      </c>
      <c r="AD25" s="451"/>
    </row>
    <row r="26" spans="1:30" ht="18.75" customHeight="1">
      <c r="A26" s="118"/>
      <c r="B26" s="427"/>
      <c r="C26" s="427"/>
      <c r="D26" s="427"/>
      <c r="E26" s="432"/>
      <c r="F26" s="215"/>
      <c r="G26" s="422"/>
      <c r="H26" s="422"/>
      <c r="I26" s="422"/>
      <c r="J26" s="617"/>
      <c r="L26" s="422"/>
      <c r="M26" s="422"/>
      <c r="N26" s="612"/>
      <c r="O26" s="612"/>
      <c r="Q26" s="618"/>
      <c r="R26" s="425"/>
      <c r="S26" s="425"/>
      <c r="T26" s="425"/>
      <c r="U26" s="425"/>
      <c r="V26" s="425"/>
      <c r="W26" s="425"/>
      <c r="X26" s="425"/>
      <c r="Y26" s="425"/>
      <c r="Z26" s="619"/>
      <c r="AA26" s="425"/>
      <c r="AB26" s="425"/>
      <c r="AC26" s="423"/>
      <c r="AD26" s="451"/>
    </row>
    <row r="27" spans="1:30" ht="18.75" customHeight="1">
      <c r="A27" s="118"/>
      <c r="B27" s="427"/>
      <c r="C27" s="427" t="s">
        <v>287</v>
      </c>
      <c r="D27" s="592" t="s">
        <v>297</v>
      </c>
      <c r="E27" s="592"/>
      <c r="F27" s="215"/>
      <c r="G27" s="422">
        <v>42107</v>
      </c>
      <c r="H27" s="422">
        <v>43632</v>
      </c>
      <c r="I27" s="422">
        <v>39910</v>
      </c>
      <c r="J27" s="611">
        <v>39702</v>
      </c>
      <c r="K27" s="184">
        <v>41396</v>
      </c>
      <c r="L27" s="422">
        <v>48616</v>
      </c>
      <c r="M27" s="422">
        <v>43969</v>
      </c>
      <c r="N27" s="612">
        <v>49798</v>
      </c>
      <c r="O27" s="612">
        <v>39752</v>
      </c>
      <c r="P27" s="184">
        <v>44897</v>
      </c>
      <c r="Q27" s="184">
        <v>33338</v>
      </c>
      <c r="R27" s="184">
        <v>27414</v>
      </c>
      <c r="S27" s="184">
        <v>47134</v>
      </c>
      <c r="T27" s="184">
        <v>55989</v>
      </c>
      <c r="U27" s="184">
        <v>29225</v>
      </c>
      <c r="V27" s="184">
        <v>47328</v>
      </c>
      <c r="W27" s="184">
        <v>25985</v>
      </c>
      <c r="X27" s="184">
        <v>64440</v>
      </c>
      <c r="Y27" s="184">
        <v>98070</v>
      </c>
      <c r="Z27" s="454">
        <v>29464</v>
      </c>
      <c r="AA27" s="184">
        <v>38496</v>
      </c>
      <c r="AB27" s="184">
        <v>41881</v>
      </c>
      <c r="AC27" s="423" t="s">
        <v>154</v>
      </c>
      <c r="AD27" s="613"/>
    </row>
    <row r="28" spans="1:30" ht="18.75" customHeight="1">
      <c r="A28" s="118"/>
      <c r="B28" s="427"/>
      <c r="C28" s="427"/>
      <c r="D28" s="464" t="s">
        <v>273</v>
      </c>
      <c r="E28" s="464"/>
      <c r="F28" s="215"/>
      <c r="G28" s="126">
        <v>14.7</v>
      </c>
      <c r="H28" s="126">
        <v>14.9</v>
      </c>
      <c r="I28" s="417">
        <v>14.359937537330079</v>
      </c>
      <c r="J28" s="305">
        <v>14.228883536900053</v>
      </c>
      <c r="K28" s="426">
        <f>K27/'[3]表13-5'!K13*100</f>
        <v>14.232032042356419</v>
      </c>
      <c r="L28" s="620">
        <v>15.5</v>
      </c>
      <c r="M28" s="620">
        <v>15.9</v>
      </c>
      <c r="N28" s="614">
        <v>16.908247006135426</v>
      </c>
      <c r="O28" s="614">
        <v>14.512001460253718</v>
      </c>
      <c r="P28" s="426">
        <f>P27/'[3]表13-5'!P13*100</f>
        <v>16.119732013988123</v>
      </c>
      <c r="Q28" s="426">
        <f>Q27/'[3]表13-5'!Q13*100</f>
        <v>13.021384630407187</v>
      </c>
      <c r="R28" s="426">
        <f>R27/'[3]表13-5'!R13*100</f>
        <v>12.036512598954149</v>
      </c>
      <c r="S28" s="426">
        <f>S27/'[3]表13-5'!S13*100</f>
        <v>16.485549699032216</v>
      </c>
      <c r="T28" s="426">
        <f>T27/'[3]表13-5'!T13*100</f>
        <v>17.623118519870822</v>
      </c>
      <c r="U28" s="426">
        <f>U27/'[3]表13-5'!U13*100</f>
        <v>11.542441428774545</v>
      </c>
      <c r="V28" s="426">
        <f>V27/'[3]表13-5'!V13*100</f>
        <v>17.127471700298198</v>
      </c>
      <c r="W28" s="426">
        <f>W27/'[3]表13-5'!W13*100</f>
        <v>10.638689866939611</v>
      </c>
      <c r="X28" s="426">
        <f>X27/'[3]表13-5'!X13*100</f>
        <v>22.141210344934219</v>
      </c>
      <c r="Y28" s="426">
        <f>Y27/'[3]表13-5'!Y13*100</f>
        <v>31.183920582277917</v>
      </c>
      <c r="Z28" s="615">
        <f>Z27/'[3]表13-5'!Z13*100</f>
        <v>10.925136267566465</v>
      </c>
      <c r="AA28" s="426">
        <f>AA27/'[3]表13-5'!AA13*100</f>
        <v>14.056971339056515</v>
      </c>
      <c r="AB28" s="426">
        <f>AB27/'[3]表13-5'!AB13*100</f>
        <v>12.614075140504429</v>
      </c>
      <c r="AC28" s="420" t="s">
        <v>273</v>
      </c>
      <c r="AD28" s="616"/>
    </row>
    <row r="29" spans="1:30" ht="18.75" customHeight="1">
      <c r="A29" s="118"/>
      <c r="B29" s="427"/>
      <c r="C29" s="427"/>
      <c r="D29" s="427"/>
      <c r="E29" s="432"/>
      <c r="F29" s="215"/>
      <c r="J29" s="617"/>
      <c r="N29" s="612"/>
      <c r="O29" s="612"/>
      <c r="Q29" s="618"/>
      <c r="R29" s="425"/>
      <c r="S29" s="425"/>
      <c r="T29" s="425"/>
      <c r="U29" s="425"/>
      <c r="V29" s="425"/>
      <c r="W29" s="425"/>
      <c r="X29" s="425"/>
      <c r="Y29" s="425"/>
      <c r="Z29" s="619"/>
      <c r="AA29" s="425"/>
      <c r="AB29" s="425"/>
      <c r="AC29" s="420"/>
      <c r="AD29" s="449"/>
    </row>
    <row r="30" spans="1:30" ht="18.75" customHeight="1">
      <c r="A30" s="118"/>
      <c r="B30" s="118"/>
      <c r="C30" s="118"/>
      <c r="D30" s="253">
        <v>37</v>
      </c>
      <c r="E30" s="433" t="s">
        <v>155</v>
      </c>
      <c r="F30" s="215"/>
      <c r="G30" s="422">
        <v>5475</v>
      </c>
      <c r="H30" s="422">
        <v>5965</v>
      </c>
      <c r="I30" s="422">
        <v>3103</v>
      </c>
      <c r="J30" s="611">
        <v>3339</v>
      </c>
      <c r="K30" s="184">
        <v>4310</v>
      </c>
      <c r="L30" s="422">
        <v>4163</v>
      </c>
      <c r="M30" s="422">
        <v>2953</v>
      </c>
      <c r="N30" s="612">
        <v>1408</v>
      </c>
      <c r="O30" s="612">
        <v>1005</v>
      </c>
      <c r="P30" s="184">
        <v>1259</v>
      </c>
      <c r="Q30" s="184">
        <v>606</v>
      </c>
      <c r="R30" s="184">
        <v>781</v>
      </c>
      <c r="S30" s="184">
        <v>1399</v>
      </c>
      <c r="T30" s="184">
        <v>2048</v>
      </c>
      <c r="U30" s="184">
        <v>601</v>
      </c>
      <c r="V30" s="184">
        <v>677</v>
      </c>
      <c r="W30" s="184">
        <v>924</v>
      </c>
      <c r="X30" s="184">
        <v>1343</v>
      </c>
      <c r="Y30" s="184">
        <v>1535</v>
      </c>
      <c r="Z30" s="454">
        <v>1319</v>
      </c>
      <c r="AA30" s="184">
        <v>2435</v>
      </c>
      <c r="AB30" s="184">
        <v>1444</v>
      </c>
      <c r="AC30" s="423">
        <v>37</v>
      </c>
      <c r="AD30" s="451"/>
    </row>
    <row r="31" spans="1:30" ht="18.75" customHeight="1">
      <c r="A31" s="114"/>
      <c r="B31" s="114"/>
      <c r="C31" s="114"/>
      <c r="D31" s="253">
        <v>38</v>
      </c>
      <c r="E31" s="433" t="s">
        <v>156</v>
      </c>
      <c r="F31" s="409"/>
      <c r="G31" s="422">
        <v>23230</v>
      </c>
      <c r="H31" s="422">
        <v>24076</v>
      </c>
      <c r="I31" s="422">
        <v>23328</v>
      </c>
      <c r="J31" s="611">
        <v>23078</v>
      </c>
      <c r="K31" s="184">
        <v>24491</v>
      </c>
      <c r="L31" s="422">
        <v>29032</v>
      </c>
      <c r="M31" s="422">
        <v>26694</v>
      </c>
      <c r="N31" s="612">
        <v>32906</v>
      </c>
      <c r="O31" s="612">
        <v>25085</v>
      </c>
      <c r="P31" s="184">
        <v>30678</v>
      </c>
      <c r="Q31" s="184">
        <v>18227</v>
      </c>
      <c r="R31" s="184">
        <v>15665</v>
      </c>
      <c r="S31" s="184">
        <v>32351</v>
      </c>
      <c r="T31" s="454">
        <v>41886</v>
      </c>
      <c r="U31" s="184">
        <v>14303</v>
      </c>
      <c r="V31" s="184">
        <v>32294</v>
      </c>
      <c r="W31" s="184">
        <v>15018</v>
      </c>
      <c r="X31" s="184">
        <v>49636</v>
      </c>
      <c r="Y31" s="184">
        <v>83764</v>
      </c>
      <c r="Z31" s="454">
        <v>15968</v>
      </c>
      <c r="AA31" s="184">
        <v>21875</v>
      </c>
      <c r="AB31" s="184">
        <v>25156</v>
      </c>
      <c r="AC31" s="423">
        <v>38</v>
      </c>
      <c r="AD31" s="451"/>
    </row>
    <row r="32" spans="1:30" ht="18.75" customHeight="1">
      <c r="A32" s="118"/>
      <c r="B32" s="114"/>
      <c r="C32" s="114"/>
      <c r="D32" s="115">
        <v>39</v>
      </c>
      <c r="E32" s="432" t="s">
        <v>157</v>
      </c>
      <c r="F32" s="409"/>
      <c r="G32" s="422">
        <v>13402</v>
      </c>
      <c r="H32" s="422">
        <v>13591</v>
      </c>
      <c r="I32" s="422">
        <v>13479</v>
      </c>
      <c r="J32" s="611">
        <v>13285</v>
      </c>
      <c r="K32" s="453">
        <v>12595</v>
      </c>
      <c r="L32" s="422">
        <v>15421</v>
      </c>
      <c r="M32" s="422">
        <v>14321</v>
      </c>
      <c r="N32" s="612">
        <v>15484</v>
      </c>
      <c r="O32" s="612">
        <v>13662</v>
      </c>
      <c r="P32" s="453">
        <v>12959</v>
      </c>
      <c r="Q32" s="453">
        <v>14505</v>
      </c>
      <c r="R32" s="458">
        <v>10968</v>
      </c>
      <c r="S32" s="453">
        <v>13384</v>
      </c>
      <c r="T32" s="453">
        <v>12055</v>
      </c>
      <c r="U32" s="453">
        <v>14321</v>
      </c>
      <c r="V32" s="458">
        <v>12356</v>
      </c>
      <c r="W32" s="453">
        <v>10043</v>
      </c>
      <c r="X32" s="453">
        <v>13461</v>
      </c>
      <c r="Y32" s="453">
        <v>12772</v>
      </c>
      <c r="Z32" s="458">
        <v>12177</v>
      </c>
      <c r="AA32" s="453">
        <v>14186</v>
      </c>
      <c r="AB32" s="453">
        <v>15281</v>
      </c>
      <c r="AC32" s="423">
        <v>39</v>
      </c>
      <c r="AD32" s="451"/>
    </row>
    <row r="33" spans="1:30" ht="18.75" customHeight="1">
      <c r="A33" s="118"/>
      <c r="B33" s="118"/>
      <c r="C33" s="118"/>
      <c r="D33" s="118"/>
      <c r="E33" s="118"/>
      <c r="F33" s="215"/>
      <c r="G33" s="422"/>
      <c r="H33" s="422"/>
      <c r="I33" s="422"/>
      <c r="J33" s="617"/>
      <c r="L33" s="422"/>
      <c r="M33" s="422"/>
      <c r="N33" s="612"/>
      <c r="O33" s="612"/>
      <c r="Q33" s="621"/>
      <c r="R33" s="425"/>
      <c r="S33" s="425"/>
      <c r="T33" s="425"/>
      <c r="U33" s="425"/>
      <c r="V33" s="425"/>
      <c r="W33" s="425"/>
      <c r="X33" s="425"/>
      <c r="Y33" s="425"/>
      <c r="Z33" s="619"/>
      <c r="AA33" s="425"/>
      <c r="AB33" s="425"/>
      <c r="AC33" s="423"/>
      <c r="AD33" s="451"/>
    </row>
    <row r="34" spans="1:30" ht="18.75" customHeight="1">
      <c r="A34" s="118"/>
      <c r="B34" s="427"/>
      <c r="C34" s="427" t="s">
        <v>274</v>
      </c>
      <c r="D34" s="592" t="s">
        <v>298</v>
      </c>
      <c r="E34" s="592"/>
      <c r="F34" s="428"/>
      <c r="G34" s="422">
        <v>11785</v>
      </c>
      <c r="H34" s="422">
        <v>11492</v>
      </c>
      <c r="I34" s="422">
        <v>10290</v>
      </c>
      <c r="J34" s="611">
        <v>11902</v>
      </c>
      <c r="K34" s="184">
        <v>11436</v>
      </c>
      <c r="L34" s="422">
        <v>12299</v>
      </c>
      <c r="M34" s="422">
        <v>6055</v>
      </c>
      <c r="N34" s="612">
        <v>8320</v>
      </c>
      <c r="O34" s="612">
        <v>6824</v>
      </c>
      <c r="P34" s="184">
        <v>5957</v>
      </c>
      <c r="Q34" s="184">
        <v>2900</v>
      </c>
      <c r="R34" s="184">
        <v>7183</v>
      </c>
      <c r="S34" s="184">
        <v>5260</v>
      </c>
      <c r="T34" s="184">
        <v>7498</v>
      </c>
      <c r="U34" s="184">
        <v>5517</v>
      </c>
      <c r="V34" s="184">
        <v>5768</v>
      </c>
      <c r="W34" s="184">
        <v>5811</v>
      </c>
      <c r="X34" s="184">
        <v>7127</v>
      </c>
      <c r="Y34" s="184">
        <v>4038</v>
      </c>
      <c r="Z34" s="454">
        <v>6309</v>
      </c>
      <c r="AA34" s="184">
        <v>9721</v>
      </c>
      <c r="AB34" s="184">
        <v>4348</v>
      </c>
      <c r="AC34" s="423" t="s">
        <v>158</v>
      </c>
      <c r="AD34" s="613"/>
    </row>
    <row r="35" spans="1:30" ht="18.75" customHeight="1">
      <c r="A35" s="118"/>
      <c r="B35" s="427"/>
      <c r="C35" s="427"/>
      <c r="D35" s="464" t="s">
        <v>275</v>
      </c>
      <c r="E35" s="464"/>
      <c r="F35" s="428"/>
      <c r="G35" s="126">
        <v>4.0999999999999996</v>
      </c>
      <c r="H35" s="126">
        <v>3.9</v>
      </c>
      <c r="I35" s="417">
        <v>3.7024243863474449</v>
      </c>
      <c r="J35" s="305">
        <v>4.265582888927117</v>
      </c>
      <c r="K35" s="426">
        <f>K34/'[3]表13-5'!K13*100</f>
        <v>3.9317209014491263</v>
      </c>
      <c r="L35" s="620">
        <v>3.9</v>
      </c>
      <c r="M35" s="620">
        <v>2.2000000000000002</v>
      </c>
      <c r="N35" s="614">
        <v>2.8249450799439084</v>
      </c>
      <c r="O35" s="614">
        <v>2.4911928447567764</v>
      </c>
      <c r="P35" s="426">
        <f>P34/'[3]表13-5'!P13*100</f>
        <v>2.1387897544897712</v>
      </c>
      <c r="Q35" s="426">
        <f>Q34/'[3]表13-5'!Q13*100</f>
        <v>1.1327018845815839</v>
      </c>
      <c r="R35" s="426">
        <f>R34/'[3]表13-5'!R13*100</f>
        <v>3.1537998832088583</v>
      </c>
      <c r="S35" s="426">
        <f>S34/'[3]表13-5'!S13*100</f>
        <v>1.8397333435929364</v>
      </c>
      <c r="T35" s="426">
        <f>T34/'[3]表13-5'!T13*100</f>
        <v>2.3600732762148176</v>
      </c>
      <c r="U35" s="426">
        <f>U34/'[3]表13-5'!U13*100</f>
        <v>2.1789443751086117</v>
      </c>
      <c r="V35" s="426">
        <f>V34/'[3]表13-5'!V13*100</f>
        <v>2.087374424596856</v>
      </c>
      <c r="W35" s="426">
        <f>W34/'[3]表13-5'!W13*100</f>
        <v>2.3791197543500511</v>
      </c>
      <c r="X35" s="426">
        <f>X34/'[3]表13-5'!X13*100</f>
        <v>2.4487958741208282</v>
      </c>
      <c r="Y35" s="426">
        <f>Y34/'[3]表13-5'!Y13*100</f>
        <v>1.2839876752446031</v>
      </c>
      <c r="Z35" s="615">
        <f>Z34/'[3]表13-5'!Z13*100</f>
        <v>2.339352590010753</v>
      </c>
      <c r="AA35" s="426">
        <f>AA34/'[3]表13-5'!AA13*100</f>
        <v>3.5496627802101095</v>
      </c>
      <c r="AB35" s="426">
        <f>AB34/'[3]表13-5'!AB13*100</f>
        <v>1.3095675535663729</v>
      </c>
      <c r="AC35" s="420" t="s">
        <v>275</v>
      </c>
      <c r="AD35" s="616"/>
    </row>
    <row r="36" spans="1:30" ht="18.75" customHeight="1">
      <c r="A36" s="118"/>
      <c r="B36" s="118"/>
      <c r="C36" s="118"/>
      <c r="D36" s="118"/>
      <c r="E36" s="118"/>
      <c r="F36" s="215"/>
      <c r="J36" s="617"/>
      <c r="N36" s="612"/>
      <c r="O36" s="612"/>
      <c r="Q36" s="622"/>
      <c r="R36" s="425"/>
      <c r="S36" s="425"/>
      <c r="T36" s="425"/>
      <c r="U36" s="425"/>
      <c r="V36" s="425"/>
      <c r="W36" s="425"/>
      <c r="X36" s="425"/>
      <c r="Y36" s="425"/>
      <c r="Z36" s="619"/>
      <c r="AA36" s="425"/>
      <c r="AB36" s="425"/>
      <c r="AC36" s="420"/>
      <c r="AD36" s="449"/>
    </row>
    <row r="37" spans="1:30" ht="18.75" customHeight="1">
      <c r="A37" s="114"/>
      <c r="B37" s="114"/>
      <c r="C37" s="114"/>
      <c r="D37" s="115">
        <v>40</v>
      </c>
      <c r="E37" s="432" t="s">
        <v>351</v>
      </c>
      <c r="F37" s="409"/>
      <c r="G37" s="422">
        <v>8857</v>
      </c>
      <c r="H37" s="422">
        <v>8622</v>
      </c>
      <c r="I37" s="422">
        <v>7380</v>
      </c>
      <c r="J37" s="611">
        <v>8924</v>
      </c>
      <c r="K37" s="184">
        <v>8373</v>
      </c>
      <c r="L37" s="422">
        <v>9595</v>
      </c>
      <c r="M37" s="422">
        <v>5678</v>
      </c>
      <c r="N37" s="612">
        <v>5108</v>
      </c>
      <c r="O37" s="612">
        <v>5110</v>
      </c>
      <c r="P37" s="184">
        <v>4771</v>
      </c>
      <c r="Q37" s="184">
        <v>2310</v>
      </c>
      <c r="R37" s="184">
        <v>6793</v>
      </c>
      <c r="S37" s="184">
        <v>2883</v>
      </c>
      <c r="T37" s="184">
        <v>3024</v>
      </c>
      <c r="U37" s="184">
        <v>4731</v>
      </c>
      <c r="V37" s="184">
        <v>4692</v>
      </c>
      <c r="W37" s="184">
        <v>5147</v>
      </c>
      <c r="X37" s="184">
        <v>6683</v>
      </c>
      <c r="Y37" s="184">
        <v>3975</v>
      </c>
      <c r="Z37" s="454">
        <v>5652</v>
      </c>
      <c r="AA37" s="400">
        <v>8525</v>
      </c>
      <c r="AB37" s="400">
        <v>2841</v>
      </c>
      <c r="AC37" s="423">
        <v>40</v>
      </c>
      <c r="AD37" s="451"/>
    </row>
    <row r="38" spans="1:30" ht="18.75" customHeight="1">
      <c r="A38" s="118"/>
      <c r="B38" s="114"/>
      <c r="C38" s="114"/>
      <c r="D38" s="115">
        <v>41</v>
      </c>
      <c r="E38" s="607" t="s">
        <v>159</v>
      </c>
      <c r="F38" s="409"/>
      <c r="G38" s="422">
        <v>179</v>
      </c>
      <c r="H38" s="422">
        <v>221</v>
      </c>
      <c r="I38" s="422">
        <v>214</v>
      </c>
      <c r="J38" s="611">
        <v>215</v>
      </c>
      <c r="K38" s="184">
        <v>213</v>
      </c>
      <c r="L38" s="422">
        <v>365</v>
      </c>
      <c r="M38" s="422">
        <v>99</v>
      </c>
      <c r="N38" s="612">
        <v>308</v>
      </c>
      <c r="O38" s="612">
        <v>187</v>
      </c>
      <c r="P38" s="184">
        <v>219</v>
      </c>
      <c r="Q38" s="184">
        <v>0</v>
      </c>
      <c r="R38" s="184">
        <v>19</v>
      </c>
      <c r="S38" s="184">
        <v>1069</v>
      </c>
      <c r="T38" s="184">
        <v>1249</v>
      </c>
      <c r="U38" s="184">
        <v>29</v>
      </c>
      <c r="V38" s="184">
        <v>54</v>
      </c>
      <c r="W38" s="184">
        <v>0</v>
      </c>
      <c r="X38" s="184">
        <v>39</v>
      </c>
      <c r="Y38" s="184">
        <v>37</v>
      </c>
      <c r="Z38" s="454">
        <v>33</v>
      </c>
      <c r="AA38" s="400">
        <v>50</v>
      </c>
      <c r="AB38" s="400">
        <v>53</v>
      </c>
      <c r="AC38" s="423">
        <v>41</v>
      </c>
      <c r="AD38" s="451"/>
    </row>
    <row r="39" spans="1:30" ht="18.75" customHeight="1">
      <c r="A39" s="118"/>
      <c r="B39" s="118"/>
      <c r="C39" s="118"/>
      <c r="D39" s="253">
        <v>42</v>
      </c>
      <c r="E39" s="433" t="s">
        <v>160</v>
      </c>
      <c r="F39" s="215"/>
      <c r="G39" s="422">
        <v>2749</v>
      </c>
      <c r="H39" s="422">
        <v>2649</v>
      </c>
      <c r="I39" s="422">
        <v>2696</v>
      </c>
      <c r="J39" s="611">
        <v>2763</v>
      </c>
      <c r="K39" s="184">
        <v>2849</v>
      </c>
      <c r="L39" s="422">
        <v>2339</v>
      </c>
      <c r="M39" s="422">
        <v>277</v>
      </c>
      <c r="N39" s="612">
        <v>2905</v>
      </c>
      <c r="O39" s="612">
        <v>1527</v>
      </c>
      <c r="P39" s="184">
        <v>966</v>
      </c>
      <c r="Q39" s="184">
        <v>589</v>
      </c>
      <c r="R39" s="184">
        <v>371</v>
      </c>
      <c r="S39" s="184">
        <v>1308</v>
      </c>
      <c r="T39" s="184">
        <v>3224</v>
      </c>
      <c r="U39" s="184">
        <v>758</v>
      </c>
      <c r="V39" s="184">
        <v>1022</v>
      </c>
      <c r="W39" s="184">
        <v>664</v>
      </c>
      <c r="X39" s="184">
        <v>406</v>
      </c>
      <c r="Y39" s="184">
        <v>25</v>
      </c>
      <c r="Z39" s="454">
        <v>623</v>
      </c>
      <c r="AA39" s="400">
        <v>1147</v>
      </c>
      <c r="AB39" s="400">
        <v>1455</v>
      </c>
      <c r="AC39" s="423">
        <v>42</v>
      </c>
      <c r="AD39" s="451"/>
    </row>
    <row r="40" spans="1:30" ht="18.75" customHeight="1">
      <c r="A40" s="118"/>
      <c r="B40" s="427"/>
      <c r="C40" s="427"/>
      <c r="D40" s="427"/>
      <c r="E40" s="623"/>
      <c r="F40" s="428"/>
      <c r="G40" s="422"/>
      <c r="H40" s="422"/>
      <c r="I40" s="422"/>
      <c r="J40" s="617"/>
      <c r="L40" s="422"/>
      <c r="M40" s="422"/>
      <c r="N40" s="612"/>
      <c r="O40" s="612"/>
      <c r="Q40" s="622"/>
      <c r="R40" s="425"/>
      <c r="S40" s="425"/>
      <c r="T40" s="425"/>
      <c r="U40" s="425"/>
      <c r="V40" s="425"/>
      <c r="W40" s="425"/>
      <c r="X40" s="425"/>
      <c r="Y40" s="425"/>
      <c r="Z40" s="619"/>
      <c r="AA40" s="425"/>
      <c r="AB40" s="425"/>
      <c r="AC40" s="423"/>
      <c r="AD40" s="451"/>
    </row>
    <row r="41" spans="1:30" ht="18.75" customHeight="1">
      <c r="A41" s="118"/>
      <c r="B41" s="427"/>
      <c r="C41" s="624" t="s">
        <v>299</v>
      </c>
      <c r="D41" s="592" t="s">
        <v>352</v>
      </c>
      <c r="E41" s="592"/>
      <c r="F41" s="428"/>
      <c r="G41" s="422">
        <v>27581</v>
      </c>
      <c r="H41" s="422">
        <v>29343</v>
      </c>
      <c r="I41" s="422">
        <v>24285</v>
      </c>
      <c r="J41" s="611">
        <v>24545</v>
      </c>
      <c r="K41" s="184">
        <v>26642</v>
      </c>
      <c r="L41" s="422">
        <v>30846</v>
      </c>
      <c r="M41" s="422">
        <v>22584</v>
      </c>
      <c r="N41" s="612">
        <v>24210</v>
      </c>
      <c r="O41" s="612">
        <v>24682</v>
      </c>
      <c r="P41" s="184">
        <v>25736</v>
      </c>
      <c r="Q41" s="184">
        <v>21915</v>
      </c>
      <c r="R41" s="184">
        <v>21809</v>
      </c>
      <c r="S41" s="184">
        <v>24454</v>
      </c>
      <c r="T41" s="184">
        <v>26616</v>
      </c>
      <c r="U41" s="184">
        <v>24407</v>
      </c>
      <c r="V41" s="184">
        <v>31852</v>
      </c>
      <c r="W41" s="184">
        <v>23459</v>
      </c>
      <c r="X41" s="184">
        <v>26489</v>
      </c>
      <c r="Y41" s="184">
        <v>20278</v>
      </c>
      <c r="Z41" s="454">
        <v>28209</v>
      </c>
      <c r="AA41" s="184">
        <v>26600</v>
      </c>
      <c r="AB41" s="184">
        <v>32745</v>
      </c>
      <c r="AC41" s="423" t="s">
        <v>299</v>
      </c>
      <c r="AD41" s="613"/>
    </row>
    <row r="42" spans="1:30" ht="18.75" customHeight="1">
      <c r="A42" s="118"/>
      <c r="B42" s="427"/>
      <c r="C42" s="427"/>
      <c r="D42" s="464" t="s">
        <v>300</v>
      </c>
      <c r="E42" s="464"/>
      <c r="F42" s="428"/>
      <c r="G42" s="126">
        <v>9.6</v>
      </c>
      <c r="H42" s="126">
        <v>10</v>
      </c>
      <c r="I42" s="417">
        <v>8.737937436583838</v>
      </c>
      <c r="J42" s="305">
        <v>8.7967343310969675</v>
      </c>
      <c r="K42" s="426">
        <f>K41/'[3]表13-5'!K13*100</f>
        <v>9.1595757481993356</v>
      </c>
      <c r="L42" s="620">
        <v>9.8000000000000007</v>
      </c>
      <c r="M42" s="620">
        <v>8.1999999999999993</v>
      </c>
      <c r="N42" s="614">
        <v>8.2201827386348594</v>
      </c>
      <c r="O42" s="614">
        <v>9.0104955736059154</v>
      </c>
      <c r="P42" s="426">
        <f>P41/'[3]表13-5'!P13*100</f>
        <v>9.2402036463905901</v>
      </c>
      <c r="Q42" s="426">
        <f>Q41/'[3]表13-5'!Q13*100</f>
        <v>8.5597109657260031</v>
      </c>
      <c r="R42" s="426">
        <f>R41/'[3]表13-5'!R13*100</f>
        <v>9.5755564044134758</v>
      </c>
      <c r="S42" s="426">
        <f>S41/'[3]表13-5'!S13*100</f>
        <v>8.5530112517531673</v>
      </c>
      <c r="T42" s="426">
        <f>T41/'[3]表13-5'!T13*100</f>
        <v>8.3776620858540394</v>
      </c>
      <c r="U42" s="426">
        <f>U41/'[3]表13-5'!U13*100</f>
        <v>9.6395677656835019</v>
      </c>
      <c r="V42" s="426">
        <f>V41/'[3]表13-5'!V13*100</f>
        <v>11.526881097825772</v>
      </c>
      <c r="W42" s="426">
        <f>W41/'[3]表13-5'!W13*100</f>
        <v>9.6045035823950862</v>
      </c>
      <c r="X42" s="426">
        <f>X41/'[3]表13-5'!X13*100</f>
        <v>9.1014668036462218</v>
      </c>
      <c r="Y42" s="426">
        <f>Y41/'[3]表13-5'!Y13*100</f>
        <v>6.4479202770208177</v>
      </c>
      <c r="Z42" s="615">
        <f>Z41/'[3]表13-5'!Z13*100</f>
        <v>10.459787163039044</v>
      </c>
      <c r="AA42" s="426">
        <f>AA41/'[3]表13-5'!AA13*100</f>
        <v>9.7130984418875546</v>
      </c>
      <c r="AB42" s="426">
        <f>AB41/'[3]表13-5'!AB13*100</f>
        <v>9.8624170978681889</v>
      </c>
      <c r="AC42" s="420" t="s">
        <v>300</v>
      </c>
      <c r="AD42" s="616"/>
    </row>
    <row r="43" spans="1:30" ht="18.75" customHeight="1">
      <c r="A43" s="118"/>
      <c r="B43" s="427"/>
      <c r="C43" s="427"/>
      <c r="D43" s="427"/>
      <c r="E43" s="623"/>
      <c r="F43" s="428"/>
      <c r="J43" s="617"/>
      <c r="N43" s="612"/>
      <c r="O43" s="612"/>
      <c r="Q43" s="618"/>
      <c r="R43" s="425"/>
      <c r="S43" s="425"/>
      <c r="T43" s="425"/>
      <c r="U43" s="425"/>
      <c r="V43" s="425"/>
      <c r="W43" s="425"/>
      <c r="X43" s="425"/>
      <c r="Y43" s="425"/>
      <c r="Z43" s="619"/>
      <c r="AA43" s="425"/>
      <c r="AB43" s="425"/>
      <c r="AC43" s="420"/>
      <c r="AD43" s="449"/>
    </row>
    <row r="44" spans="1:30" ht="18.75" customHeight="1">
      <c r="A44" s="118"/>
      <c r="B44" s="118"/>
      <c r="C44" s="118"/>
      <c r="D44" s="253">
        <v>43</v>
      </c>
      <c r="E44" s="433" t="s">
        <v>161</v>
      </c>
      <c r="F44" s="215"/>
      <c r="G44" s="422">
        <v>1695</v>
      </c>
      <c r="H44" s="422">
        <v>2027</v>
      </c>
      <c r="I44" s="422">
        <v>2380</v>
      </c>
      <c r="J44" s="611">
        <v>2346</v>
      </c>
      <c r="K44" s="400">
        <v>2063</v>
      </c>
      <c r="L44" s="422">
        <v>3429</v>
      </c>
      <c r="M44" s="422">
        <v>1382</v>
      </c>
      <c r="N44" s="612">
        <v>2173</v>
      </c>
      <c r="O44" s="612">
        <v>2187</v>
      </c>
      <c r="P44" s="184">
        <v>2113</v>
      </c>
      <c r="Q44" s="184">
        <v>2829</v>
      </c>
      <c r="R44" s="184">
        <v>1165</v>
      </c>
      <c r="S44" s="184">
        <v>2368</v>
      </c>
      <c r="T44" s="184">
        <v>2114</v>
      </c>
      <c r="U44" s="184">
        <v>1682</v>
      </c>
      <c r="V44" s="184">
        <v>3027</v>
      </c>
      <c r="W44" s="184">
        <v>5097</v>
      </c>
      <c r="X44" s="184">
        <v>1147</v>
      </c>
      <c r="Y44" s="184">
        <v>830</v>
      </c>
      <c r="Z44" s="454">
        <v>756</v>
      </c>
      <c r="AA44" s="400">
        <v>2029</v>
      </c>
      <c r="AB44" s="400">
        <v>2308</v>
      </c>
      <c r="AC44" s="423">
        <v>43</v>
      </c>
      <c r="AD44" s="451"/>
    </row>
    <row r="45" spans="1:30" ht="18.75" customHeight="1">
      <c r="A45" s="118"/>
      <c r="B45" s="114"/>
      <c r="C45" s="114"/>
      <c r="D45" s="115">
        <v>44</v>
      </c>
      <c r="E45" s="432" t="s">
        <v>162</v>
      </c>
      <c r="F45" s="409"/>
      <c r="G45" s="422">
        <v>6354</v>
      </c>
      <c r="H45" s="422">
        <v>6644</v>
      </c>
      <c r="I45" s="422">
        <v>6665</v>
      </c>
      <c r="J45" s="611">
        <v>6619</v>
      </c>
      <c r="K45" s="400">
        <v>6772</v>
      </c>
      <c r="L45" s="422">
        <v>6706</v>
      </c>
      <c r="M45" s="422">
        <v>4823</v>
      </c>
      <c r="N45" s="612">
        <v>6477</v>
      </c>
      <c r="O45" s="612">
        <v>6574</v>
      </c>
      <c r="P45" s="184">
        <v>6640</v>
      </c>
      <c r="Q45" s="184">
        <v>4966</v>
      </c>
      <c r="R45" s="184">
        <v>3379</v>
      </c>
      <c r="S45" s="184">
        <v>7888</v>
      </c>
      <c r="T45" s="184">
        <v>6855</v>
      </c>
      <c r="U45" s="184">
        <v>6631</v>
      </c>
      <c r="V45" s="184">
        <v>13495</v>
      </c>
      <c r="W45" s="184">
        <v>6233</v>
      </c>
      <c r="X45" s="184">
        <v>6392</v>
      </c>
      <c r="Y45" s="184">
        <v>5197</v>
      </c>
      <c r="Z45" s="454">
        <v>4593</v>
      </c>
      <c r="AA45" s="400">
        <v>6556</v>
      </c>
      <c r="AB45" s="400">
        <v>7499</v>
      </c>
      <c r="AC45" s="423">
        <v>44</v>
      </c>
      <c r="AD45" s="451"/>
    </row>
    <row r="46" spans="1:30" ht="18.75" customHeight="1">
      <c r="A46" s="118"/>
      <c r="B46" s="114"/>
      <c r="C46" s="114"/>
      <c r="D46" s="115">
        <v>45</v>
      </c>
      <c r="E46" s="432" t="s">
        <v>163</v>
      </c>
      <c r="F46" s="409"/>
      <c r="G46" s="422">
        <v>3322</v>
      </c>
      <c r="H46" s="422">
        <v>3325</v>
      </c>
      <c r="I46" s="422">
        <v>3258</v>
      </c>
      <c r="J46" s="611">
        <v>3241</v>
      </c>
      <c r="K46" s="400">
        <v>3058</v>
      </c>
      <c r="L46" s="422">
        <v>3684</v>
      </c>
      <c r="M46" s="422">
        <v>3564</v>
      </c>
      <c r="N46" s="612">
        <v>3516</v>
      </c>
      <c r="O46" s="612">
        <v>3947</v>
      </c>
      <c r="P46" s="184">
        <v>3229</v>
      </c>
      <c r="Q46" s="184">
        <v>3066</v>
      </c>
      <c r="R46" s="184">
        <v>3334</v>
      </c>
      <c r="S46" s="184">
        <v>3590</v>
      </c>
      <c r="T46" s="184">
        <v>3015</v>
      </c>
      <c r="U46" s="184">
        <v>3005</v>
      </c>
      <c r="V46" s="184">
        <v>3178</v>
      </c>
      <c r="W46" s="184">
        <v>3183</v>
      </c>
      <c r="X46" s="184">
        <v>3183</v>
      </c>
      <c r="Y46" s="184">
        <v>2993</v>
      </c>
      <c r="Z46" s="454">
        <v>3427</v>
      </c>
      <c r="AA46" s="400">
        <v>3082</v>
      </c>
      <c r="AB46" s="400">
        <v>3690</v>
      </c>
      <c r="AC46" s="423">
        <v>45</v>
      </c>
      <c r="AD46" s="451"/>
    </row>
    <row r="47" spans="1:30" ht="18.75" customHeight="1">
      <c r="A47" s="118"/>
      <c r="B47" s="118"/>
      <c r="C47" s="118"/>
      <c r="D47" s="253">
        <v>46</v>
      </c>
      <c r="E47" s="433" t="s">
        <v>164</v>
      </c>
      <c r="F47" s="215"/>
      <c r="G47" s="422">
        <v>16211</v>
      </c>
      <c r="H47" s="422">
        <v>17347</v>
      </c>
      <c r="I47" s="422">
        <v>11983</v>
      </c>
      <c r="J47" s="611">
        <v>12338</v>
      </c>
      <c r="K47" s="400">
        <v>14750</v>
      </c>
      <c r="L47" s="422">
        <v>17028</v>
      </c>
      <c r="M47" s="422">
        <v>12814</v>
      </c>
      <c r="N47" s="612">
        <v>12044</v>
      </c>
      <c r="O47" s="612">
        <v>11974</v>
      </c>
      <c r="P47" s="184">
        <v>13754</v>
      </c>
      <c r="Q47" s="184">
        <v>11054</v>
      </c>
      <c r="R47" s="184">
        <v>13931</v>
      </c>
      <c r="S47" s="184">
        <v>10609</v>
      </c>
      <c r="T47" s="184">
        <v>14632</v>
      </c>
      <c r="U47" s="184">
        <v>13089</v>
      </c>
      <c r="V47" s="184">
        <v>12153</v>
      </c>
      <c r="W47" s="184">
        <v>8946</v>
      </c>
      <c r="X47" s="184">
        <v>15767</v>
      </c>
      <c r="Y47" s="184">
        <v>11257</v>
      </c>
      <c r="Z47" s="454">
        <v>19433</v>
      </c>
      <c r="AA47" s="400">
        <v>14933</v>
      </c>
      <c r="AB47" s="400">
        <v>19248</v>
      </c>
      <c r="AC47" s="423">
        <v>46</v>
      </c>
      <c r="AD47" s="451"/>
    </row>
    <row r="48" spans="1:30" ht="18.75" customHeight="1">
      <c r="A48" s="118"/>
      <c r="B48" s="427"/>
      <c r="C48" s="427"/>
      <c r="D48" s="427"/>
      <c r="E48" s="623"/>
      <c r="F48" s="215"/>
      <c r="G48" s="422"/>
      <c r="H48" s="422"/>
      <c r="I48" s="422"/>
      <c r="J48" s="617"/>
      <c r="L48" s="422"/>
      <c r="M48" s="422"/>
      <c r="N48" s="612"/>
      <c r="O48" s="612"/>
      <c r="Q48" s="618"/>
      <c r="R48" s="425"/>
      <c r="S48" s="425"/>
      <c r="T48" s="425"/>
      <c r="U48" s="425"/>
      <c r="V48" s="425"/>
      <c r="W48" s="425"/>
      <c r="X48" s="425"/>
      <c r="Y48" s="425"/>
      <c r="Z48" s="619"/>
      <c r="AA48" s="425"/>
      <c r="AB48" s="425"/>
      <c r="AC48" s="423"/>
      <c r="AD48" s="451"/>
    </row>
    <row r="49" spans="1:30" ht="18.75" customHeight="1">
      <c r="A49" s="118"/>
      <c r="B49" s="427"/>
      <c r="C49" s="623" t="s">
        <v>301</v>
      </c>
      <c r="D49" s="592" t="s">
        <v>302</v>
      </c>
      <c r="E49" s="592"/>
      <c r="F49" s="215"/>
      <c r="G49" s="422">
        <v>58074</v>
      </c>
      <c r="H49" s="422">
        <v>58412</v>
      </c>
      <c r="I49" s="422">
        <v>52251</v>
      </c>
      <c r="J49" s="611">
        <v>52377</v>
      </c>
      <c r="K49" s="184">
        <v>54817</v>
      </c>
      <c r="L49" s="422">
        <v>66699</v>
      </c>
      <c r="M49" s="422">
        <v>62085</v>
      </c>
      <c r="N49" s="625">
        <v>59770</v>
      </c>
      <c r="O49" s="612">
        <v>52949</v>
      </c>
      <c r="P49" s="184">
        <v>54243</v>
      </c>
      <c r="Q49" s="184">
        <v>49632</v>
      </c>
      <c r="R49" s="184">
        <v>36558</v>
      </c>
      <c r="S49" s="184">
        <v>49528</v>
      </c>
      <c r="T49" s="184">
        <v>79964</v>
      </c>
      <c r="U49" s="454">
        <v>53575</v>
      </c>
      <c r="V49" s="184">
        <v>40739</v>
      </c>
      <c r="W49" s="184">
        <v>46091</v>
      </c>
      <c r="X49" s="184">
        <v>47279</v>
      </c>
      <c r="Y49" s="184">
        <v>51352</v>
      </c>
      <c r="Z49" s="454">
        <v>64638</v>
      </c>
      <c r="AA49" s="184">
        <v>49208</v>
      </c>
      <c r="AB49" s="184">
        <v>82360</v>
      </c>
      <c r="AC49" s="423" t="s">
        <v>165</v>
      </c>
      <c r="AD49" s="613"/>
    </row>
    <row r="50" spans="1:30" ht="18.75" customHeight="1">
      <c r="A50" s="118"/>
      <c r="B50" s="427"/>
      <c r="C50" s="427"/>
      <c r="D50" s="464" t="s">
        <v>276</v>
      </c>
      <c r="E50" s="464"/>
      <c r="F50" s="215"/>
      <c r="G50" s="126">
        <v>20.2</v>
      </c>
      <c r="H50" s="126">
        <v>19.899999999999999</v>
      </c>
      <c r="I50" s="417">
        <v>18.800328144901879</v>
      </c>
      <c r="J50" s="305">
        <v>18.771503526578361</v>
      </c>
      <c r="K50" s="426">
        <f>K49/'[3]表13-5'!K13*100</f>
        <v>18.846200127206782</v>
      </c>
      <c r="L50" s="620">
        <v>21.3</v>
      </c>
      <c r="M50" s="620">
        <v>22.5</v>
      </c>
      <c r="N50" s="119">
        <v>20.294106662048968</v>
      </c>
      <c r="O50" s="119">
        <v>19.329743542940587</v>
      </c>
      <c r="P50" s="426">
        <f>P49/'[3]表13-5'!P13*100</f>
        <v>19.475301771493815</v>
      </c>
      <c r="Q50" s="426">
        <f>Q49/'[3]表13-5'!Q13*100</f>
        <v>19.38560687432868</v>
      </c>
      <c r="R50" s="426">
        <f>R49/'[3]表13-5'!R13*100</f>
        <v>16.051317851921127</v>
      </c>
      <c r="S50" s="426">
        <f>S49/'[3]表13-5'!S13*100</f>
        <v>17.322873201800558</v>
      </c>
      <c r="T50" s="426">
        <f>T49/'[3]表13-5'!T13*100</f>
        <v>25.169498460821778</v>
      </c>
      <c r="U50" s="426">
        <f>U49/'[3]表13-5'!U13*100</f>
        <v>21.159496990473784</v>
      </c>
      <c r="V50" s="426">
        <f>V49/'[3]表13-5'!V13*100</f>
        <v>14.742986595639964</v>
      </c>
      <c r="W50" s="426">
        <f>W49/'[3]表13-5'!W13*100</f>
        <v>18.870419651995906</v>
      </c>
      <c r="X50" s="426">
        <f>X49/'[3]表13-5'!X13*100</f>
        <v>16.244790252919692</v>
      </c>
      <c r="Y50" s="426">
        <f>Y49/'[3]表13-5'!Y13*100</f>
        <v>16.32871102009927</v>
      </c>
      <c r="Z50" s="615">
        <f>Z49/'[3]表13-5'!Z13*100</f>
        <v>23.967518261707887</v>
      </c>
      <c r="AA50" s="426">
        <f>AA49/'[3]表13-5'!AA13*100</f>
        <v>17.968501809338449</v>
      </c>
      <c r="AB50" s="426">
        <f>AB49/'[3]表13-5'!AB13*100</f>
        <v>24.805884018336354</v>
      </c>
      <c r="AC50" s="420" t="s">
        <v>276</v>
      </c>
      <c r="AD50" s="616"/>
    </row>
    <row r="51" spans="1:30" ht="18.75" customHeight="1">
      <c r="A51" s="118"/>
      <c r="B51" s="427"/>
      <c r="C51" s="427"/>
      <c r="D51" s="427"/>
      <c r="E51" s="623"/>
      <c r="F51" s="215"/>
      <c r="J51" s="617"/>
      <c r="N51" s="625"/>
      <c r="O51" s="625"/>
      <c r="Q51" s="618"/>
      <c r="R51" s="425"/>
      <c r="S51" s="425"/>
      <c r="T51" s="425"/>
      <c r="U51" s="425"/>
      <c r="V51" s="425"/>
      <c r="W51" s="425"/>
      <c r="X51" s="425"/>
      <c r="Y51" s="425"/>
      <c r="Z51" s="619"/>
      <c r="AA51" s="425"/>
      <c r="AB51" s="425"/>
      <c r="AC51" s="420"/>
      <c r="AD51" s="449"/>
    </row>
    <row r="52" spans="1:30" ht="18.75" customHeight="1">
      <c r="A52" s="118"/>
      <c r="B52" s="427"/>
      <c r="C52" s="427"/>
      <c r="D52" s="427">
        <v>47</v>
      </c>
      <c r="E52" s="432" t="s">
        <v>83</v>
      </c>
      <c r="F52" s="215"/>
      <c r="G52" s="422">
        <v>23353</v>
      </c>
      <c r="H52" s="422">
        <v>23875</v>
      </c>
      <c r="I52" s="422">
        <v>23630</v>
      </c>
      <c r="J52" s="611">
        <v>24059</v>
      </c>
      <c r="K52" s="184">
        <v>25459</v>
      </c>
      <c r="L52" s="422">
        <v>25607</v>
      </c>
      <c r="M52" s="422">
        <v>25833</v>
      </c>
      <c r="N52" s="625">
        <v>27484</v>
      </c>
      <c r="O52" s="612">
        <v>25789</v>
      </c>
      <c r="P52" s="184">
        <v>25689</v>
      </c>
      <c r="Q52" s="184">
        <v>23927</v>
      </c>
      <c r="R52" s="184">
        <v>20623</v>
      </c>
      <c r="S52" s="184">
        <v>25955</v>
      </c>
      <c r="T52" s="184">
        <v>44701</v>
      </c>
      <c r="U52" s="184">
        <v>27114</v>
      </c>
      <c r="V52" s="184">
        <v>24293</v>
      </c>
      <c r="W52" s="184">
        <v>23292</v>
      </c>
      <c r="X52" s="184">
        <v>20877</v>
      </c>
      <c r="Y52" s="184">
        <v>22424</v>
      </c>
      <c r="Z52" s="454">
        <v>26799</v>
      </c>
      <c r="AA52" s="184">
        <v>21731</v>
      </c>
      <c r="AB52" s="184">
        <v>26503</v>
      </c>
      <c r="AC52" s="423">
        <v>47</v>
      </c>
      <c r="AD52" s="451"/>
    </row>
    <row r="53" spans="1:30" ht="18.75" customHeight="1">
      <c r="A53" s="118"/>
      <c r="B53" s="427"/>
      <c r="C53" s="427"/>
      <c r="D53" s="427">
        <v>48</v>
      </c>
      <c r="E53" s="432" t="s">
        <v>464</v>
      </c>
      <c r="F53" s="215"/>
      <c r="G53" s="422">
        <v>8849</v>
      </c>
      <c r="H53" s="422">
        <v>9305</v>
      </c>
      <c r="I53" s="422">
        <v>8109</v>
      </c>
      <c r="J53" s="611">
        <v>7078</v>
      </c>
      <c r="K53" s="184">
        <v>6640</v>
      </c>
      <c r="L53" s="422">
        <v>6314</v>
      </c>
      <c r="M53" s="422">
        <v>6663</v>
      </c>
      <c r="N53" s="625">
        <v>7147</v>
      </c>
      <c r="O53" s="612">
        <v>3573</v>
      </c>
      <c r="P53" s="184">
        <v>5200</v>
      </c>
      <c r="Q53" s="184">
        <v>5253</v>
      </c>
      <c r="R53" s="454">
        <v>3406</v>
      </c>
      <c r="S53" s="184">
        <v>6378</v>
      </c>
      <c r="T53" s="184">
        <v>4708</v>
      </c>
      <c r="U53" s="184">
        <v>4519</v>
      </c>
      <c r="V53" s="184">
        <v>2550</v>
      </c>
      <c r="W53" s="184">
        <v>6226</v>
      </c>
      <c r="X53" s="184">
        <v>2677</v>
      </c>
      <c r="Y53" s="184">
        <v>3894</v>
      </c>
      <c r="Z53" s="454">
        <v>6261</v>
      </c>
      <c r="AA53" s="184">
        <v>6617</v>
      </c>
      <c r="AB53" s="184">
        <v>9913</v>
      </c>
      <c r="AC53" s="423">
        <v>48</v>
      </c>
      <c r="AD53" s="451"/>
    </row>
    <row r="54" spans="1:30" ht="18.75" customHeight="1">
      <c r="A54" s="118"/>
      <c r="B54" s="118"/>
      <c r="C54" s="118"/>
      <c r="D54" s="118">
        <v>49</v>
      </c>
      <c r="E54" s="433" t="s">
        <v>166</v>
      </c>
      <c r="F54" s="215"/>
      <c r="G54" s="422">
        <v>20060</v>
      </c>
      <c r="H54" s="422">
        <v>19740</v>
      </c>
      <c r="I54" s="422">
        <v>15295</v>
      </c>
      <c r="J54" s="611">
        <v>15044</v>
      </c>
      <c r="K54" s="184">
        <v>16732</v>
      </c>
      <c r="L54" s="422">
        <v>19437</v>
      </c>
      <c r="M54" s="422">
        <v>18343</v>
      </c>
      <c r="N54" s="625">
        <v>15134</v>
      </c>
      <c r="O54" s="612">
        <v>15139</v>
      </c>
      <c r="P54" s="184">
        <v>16125</v>
      </c>
      <c r="Q54" s="184">
        <v>17783</v>
      </c>
      <c r="R54" s="184">
        <v>7831</v>
      </c>
      <c r="S54" s="184">
        <v>13619</v>
      </c>
      <c r="T54" s="184">
        <v>14243</v>
      </c>
      <c r="U54" s="184">
        <v>11918</v>
      </c>
      <c r="V54" s="184">
        <v>8177</v>
      </c>
      <c r="W54" s="184">
        <v>12766</v>
      </c>
      <c r="X54" s="184">
        <v>18089</v>
      </c>
      <c r="Y54" s="184">
        <v>12893</v>
      </c>
      <c r="Z54" s="454">
        <v>26409</v>
      </c>
      <c r="AA54" s="184">
        <v>15649</v>
      </c>
      <c r="AB54" s="184">
        <v>34120</v>
      </c>
      <c r="AC54" s="423">
        <v>49</v>
      </c>
      <c r="AD54" s="451"/>
    </row>
    <row r="55" spans="1:30" ht="18.75" customHeight="1">
      <c r="A55" s="623"/>
      <c r="B55" s="623"/>
      <c r="C55" s="623"/>
      <c r="D55" s="118">
        <v>50</v>
      </c>
      <c r="E55" s="433" t="s">
        <v>167</v>
      </c>
      <c r="F55" s="215"/>
      <c r="G55" s="422">
        <v>5813</v>
      </c>
      <c r="H55" s="422">
        <v>5491</v>
      </c>
      <c r="I55" s="422">
        <v>5218</v>
      </c>
      <c r="J55" s="611">
        <v>6196</v>
      </c>
      <c r="K55" s="184">
        <v>5987</v>
      </c>
      <c r="L55" s="422">
        <v>15340</v>
      </c>
      <c r="M55" s="422">
        <v>11246</v>
      </c>
      <c r="N55" s="625">
        <v>10005</v>
      </c>
      <c r="O55" s="612">
        <v>8448</v>
      </c>
      <c r="P55" s="184">
        <v>7230</v>
      </c>
      <c r="Q55" s="184">
        <v>2670</v>
      </c>
      <c r="R55" s="184">
        <v>4698</v>
      </c>
      <c r="S55" s="184">
        <v>3574</v>
      </c>
      <c r="T55" s="184">
        <v>16312</v>
      </c>
      <c r="U55" s="184">
        <v>9995</v>
      </c>
      <c r="V55" s="184">
        <v>5719</v>
      </c>
      <c r="W55" s="184">
        <v>3806</v>
      </c>
      <c r="X55" s="184">
        <v>5636</v>
      </c>
      <c r="Y55" s="184">
        <v>12141</v>
      </c>
      <c r="Z55" s="454">
        <v>5169</v>
      </c>
      <c r="AA55" s="184">
        <v>5211</v>
      </c>
      <c r="AB55" s="184">
        <v>11824</v>
      </c>
      <c r="AC55" s="423">
        <v>50</v>
      </c>
      <c r="AD55" s="451"/>
    </row>
    <row r="56" spans="1:30" ht="18.75" customHeight="1">
      <c r="A56" s="118"/>
      <c r="B56" s="118"/>
      <c r="C56" s="118"/>
      <c r="D56" s="118"/>
      <c r="E56" s="118"/>
      <c r="F56" s="215"/>
      <c r="G56" s="422"/>
      <c r="H56" s="422"/>
      <c r="I56" s="422"/>
      <c r="J56" s="617"/>
      <c r="L56" s="422"/>
      <c r="M56" s="422"/>
      <c r="N56" s="625"/>
      <c r="O56" s="625"/>
      <c r="Q56" s="422"/>
      <c r="R56" s="425"/>
      <c r="S56" s="425"/>
      <c r="T56" s="425"/>
      <c r="U56" s="422"/>
      <c r="V56" s="425"/>
      <c r="W56" s="425"/>
      <c r="X56" s="425"/>
      <c r="Y56" s="425"/>
      <c r="Z56" s="619"/>
      <c r="AA56" s="425"/>
      <c r="AB56" s="425"/>
      <c r="AC56" s="423"/>
      <c r="AD56" s="451"/>
    </row>
    <row r="57" spans="1:30" ht="18.75" customHeight="1">
      <c r="A57" s="118"/>
      <c r="B57" s="594" t="s">
        <v>550</v>
      </c>
      <c r="C57" s="594"/>
      <c r="D57" s="594"/>
      <c r="E57" s="594"/>
      <c r="F57" s="215"/>
      <c r="G57" s="429" t="s">
        <v>379</v>
      </c>
      <c r="H57" s="429" t="s">
        <v>379</v>
      </c>
      <c r="I57" s="625" t="s">
        <v>379</v>
      </c>
      <c r="J57" s="611" t="s">
        <v>379</v>
      </c>
      <c r="K57" s="611" t="s">
        <v>547</v>
      </c>
      <c r="L57" s="429" t="s">
        <v>547</v>
      </c>
      <c r="M57" s="429" t="s">
        <v>379</v>
      </c>
      <c r="N57" s="625" t="s">
        <v>379</v>
      </c>
      <c r="O57" s="612" t="s">
        <v>379</v>
      </c>
      <c r="P57" s="611" t="s">
        <v>547</v>
      </c>
      <c r="Q57" s="612" t="s">
        <v>547</v>
      </c>
      <c r="R57" s="612" t="s">
        <v>547</v>
      </c>
      <c r="S57" s="612" t="s">
        <v>547</v>
      </c>
      <c r="T57" s="612" t="s">
        <v>547</v>
      </c>
      <c r="U57" s="612" t="s">
        <v>547</v>
      </c>
      <c r="V57" s="612" t="s">
        <v>547</v>
      </c>
      <c r="W57" s="612" t="s">
        <v>547</v>
      </c>
      <c r="X57" s="612" t="s">
        <v>547</v>
      </c>
      <c r="Y57" s="612" t="s">
        <v>547</v>
      </c>
      <c r="Z57" s="626" t="s">
        <v>547</v>
      </c>
      <c r="AA57" s="626" t="s">
        <v>379</v>
      </c>
      <c r="AB57" s="612" t="s">
        <v>547</v>
      </c>
      <c r="AC57" s="423" t="s">
        <v>168</v>
      </c>
      <c r="AD57" s="613"/>
    </row>
    <row r="58" spans="1:30" ht="13.5" customHeight="1">
      <c r="A58" s="138"/>
      <c r="B58" s="138"/>
      <c r="C58" s="138"/>
      <c r="D58" s="138"/>
      <c r="E58" s="138"/>
      <c r="F58" s="216"/>
      <c r="G58" s="430"/>
      <c r="H58" s="430"/>
      <c r="I58" s="430"/>
      <c r="J58" s="430"/>
      <c r="K58" s="430"/>
      <c r="L58" s="430"/>
      <c r="M58" s="430"/>
      <c r="N58" s="430"/>
      <c r="O58" s="430"/>
      <c r="P58" s="430"/>
      <c r="Q58" s="430"/>
      <c r="R58" s="430"/>
      <c r="S58" s="430"/>
      <c r="T58" s="430"/>
      <c r="U58" s="430"/>
      <c r="V58" s="430"/>
      <c r="W58" s="430"/>
      <c r="X58" s="430"/>
      <c r="Y58" s="430"/>
      <c r="Z58" s="627"/>
      <c r="AA58" s="430"/>
      <c r="AB58" s="628"/>
      <c r="AC58" s="629"/>
      <c r="AD58" s="451"/>
    </row>
    <row r="59" spans="1:30" ht="13.5" customHeight="1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608"/>
      <c r="AA59" s="102"/>
      <c r="AB59" s="102"/>
      <c r="AC59" s="102"/>
    </row>
  </sheetData>
  <mergeCells count="19">
    <mergeCell ref="D27:E27"/>
    <mergeCell ref="D34:E34"/>
    <mergeCell ref="D35:E35"/>
    <mergeCell ref="D49:E49"/>
    <mergeCell ref="D50:E50"/>
    <mergeCell ref="B57:E57"/>
    <mergeCell ref="D28:E28"/>
    <mergeCell ref="D41:E41"/>
    <mergeCell ref="D42:E42"/>
    <mergeCell ref="A3:F5"/>
    <mergeCell ref="G3:K3"/>
    <mergeCell ref="D19:E19"/>
    <mergeCell ref="D7:E7"/>
    <mergeCell ref="D8:E8"/>
    <mergeCell ref="D20:E20"/>
    <mergeCell ref="L3:AB3"/>
    <mergeCell ref="G4:K4"/>
    <mergeCell ref="L4:P4"/>
    <mergeCell ref="Q4:AB4"/>
  </mergeCells>
  <phoneticPr fontId="14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1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5"/>
  <sheetViews>
    <sheetView zoomScale="110" zoomScaleNormal="110" workbookViewId="0">
      <selection sqref="A1:XFD1048576"/>
    </sheetView>
  </sheetViews>
  <sheetFormatPr defaultRowHeight="13"/>
  <cols>
    <col min="1" max="1" width="1.6328125" style="103" customWidth="1"/>
    <col min="2" max="2" width="2.08984375" style="103" customWidth="1"/>
    <col min="3" max="3" width="1.6328125" style="103" customWidth="1"/>
    <col min="4" max="4" width="3.453125" style="103" bestFit="1" customWidth="1"/>
    <col min="5" max="5" width="19.6328125" style="103" customWidth="1"/>
    <col min="6" max="6" width="1.6328125" style="103" customWidth="1"/>
    <col min="7" max="7" width="13" style="103" bestFit="1" customWidth="1"/>
    <col min="8" max="10" width="12.26953125" style="103" bestFit="1" customWidth="1"/>
    <col min="11" max="11" width="13.36328125" style="103" customWidth="1"/>
    <col min="12" max="12" width="13" style="103" bestFit="1" customWidth="1"/>
    <col min="13" max="14" width="12.90625" style="103" bestFit="1" customWidth="1"/>
    <col min="15" max="15" width="12.6328125" style="103" customWidth="1"/>
    <col min="16" max="28" width="12.90625" style="103" customWidth="1"/>
    <col min="29" max="29" width="5.6328125" style="103" customWidth="1"/>
    <col min="30" max="16384" width="8.7265625" style="103"/>
  </cols>
  <sheetData>
    <row r="1" spans="1:32" ht="13.5" customHeight="1">
      <c r="A1" s="21" t="s">
        <v>457</v>
      </c>
      <c r="B1" s="21"/>
      <c r="C1" s="21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</row>
    <row r="2" spans="1:32" ht="13.5" customHeight="1" thickBot="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77"/>
      <c r="AC2" s="104" t="s">
        <v>458</v>
      </c>
    </row>
    <row r="3" spans="1:32" ht="13.5" customHeight="1" thickTop="1">
      <c r="A3" s="462" t="s">
        <v>103</v>
      </c>
      <c r="B3" s="462"/>
      <c r="C3" s="462"/>
      <c r="D3" s="462"/>
      <c r="E3" s="462"/>
      <c r="F3" s="462"/>
      <c r="G3" s="595" t="s">
        <v>256</v>
      </c>
      <c r="H3" s="586"/>
      <c r="I3" s="586"/>
      <c r="J3" s="586"/>
      <c r="K3" s="587"/>
      <c r="L3" s="595" t="s">
        <v>53</v>
      </c>
      <c r="M3" s="586"/>
      <c r="N3" s="586"/>
      <c r="O3" s="586"/>
      <c r="P3" s="586"/>
      <c r="Q3" s="586"/>
      <c r="R3" s="586"/>
      <c r="S3" s="586"/>
      <c r="T3" s="586"/>
      <c r="U3" s="586"/>
      <c r="V3" s="586"/>
      <c r="W3" s="586"/>
      <c r="X3" s="586"/>
      <c r="Y3" s="586"/>
      <c r="Z3" s="586"/>
      <c r="AA3" s="586"/>
      <c r="AB3" s="587"/>
      <c r="AC3" s="178"/>
    </row>
    <row r="4" spans="1:32" ht="13.5" customHeight="1">
      <c r="A4" s="464"/>
      <c r="B4" s="464"/>
      <c r="C4" s="464"/>
      <c r="D4" s="464"/>
      <c r="E4" s="464"/>
      <c r="F4" s="464"/>
      <c r="G4" s="588" t="s">
        <v>261</v>
      </c>
      <c r="H4" s="589"/>
      <c r="I4" s="589"/>
      <c r="J4" s="589"/>
      <c r="K4" s="590"/>
      <c r="L4" s="588" t="s">
        <v>261</v>
      </c>
      <c r="M4" s="589"/>
      <c r="N4" s="589"/>
      <c r="O4" s="589"/>
      <c r="P4" s="590"/>
      <c r="Q4" s="596" t="s">
        <v>546</v>
      </c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90"/>
      <c r="AC4" s="114" t="s">
        <v>262</v>
      </c>
    </row>
    <row r="5" spans="1:32" ht="13.5" customHeight="1">
      <c r="A5" s="466"/>
      <c r="B5" s="466"/>
      <c r="C5" s="466"/>
      <c r="D5" s="466"/>
      <c r="E5" s="466"/>
      <c r="F5" s="466"/>
      <c r="G5" s="179" t="s">
        <v>371</v>
      </c>
      <c r="H5" s="179" t="s">
        <v>378</v>
      </c>
      <c r="I5" s="179" t="s">
        <v>483</v>
      </c>
      <c r="J5" s="179" t="s">
        <v>545</v>
      </c>
      <c r="K5" s="179" t="s">
        <v>546</v>
      </c>
      <c r="L5" s="179" t="s">
        <v>371</v>
      </c>
      <c r="M5" s="179" t="s">
        <v>378</v>
      </c>
      <c r="N5" s="179" t="s">
        <v>483</v>
      </c>
      <c r="O5" s="179" t="s">
        <v>545</v>
      </c>
      <c r="P5" s="179" t="s">
        <v>546</v>
      </c>
      <c r="Q5" s="180" t="s">
        <v>263</v>
      </c>
      <c r="R5" s="180" t="s">
        <v>104</v>
      </c>
      <c r="S5" s="180" t="s">
        <v>105</v>
      </c>
      <c r="T5" s="180" t="s">
        <v>106</v>
      </c>
      <c r="U5" s="180" t="s">
        <v>107</v>
      </c>
      <c r="V5" s="180" t="s">
        <v>108</v>
      </c>
      <c r="W5" s="180" t="s">
        <v>109</v>
      </c>
      <c r="X5" s="180" t="s">
        <v>110</v>
      </c>
      <c r="Y5" s="180" t="s">
        <v>111</v>
      </c>
      <c r="Z5" s="180" t="s">
        <v>112</v>
      </c>
      <c r="AA5" s="180" t="s">
        <v>113</v>
      </c>
      <c r="AB5" s="180" t="s">
        <v>114</v>
      </c>
      <c r="AC5" s="181"/>
    </row>
    <row r="6" spans="1:32" ht="13.5" customHeight="1">
      <c r="A6" s="105"/>
      <c r="B6" s="105"/>
      <c r="C6" s="105"/>
      <c r="D6" s="105"/>
      <c r="E6" s="105"/>
      <c r="F6" s="106"/>
      <c r="G6" s="146"/>
      <c r="H6" s="105"/>
      <c r="I6" s="434"/>
      <c r="J6" s="434"/>
      <c r="K6" s="434"/>
      <c r="L6" s="105"/>
      <c r="M6" s="105"/>
      <c r="N6" s="434"/>
      <c r="O6" s="434"/>
      <c r="P6" s="434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6"/>
      <c r="AC6" s="107"/>
    </row>
    <row r="7" spans="1:32" ht="18.75" customHeight="1">
      <c r="A7" s="114"/>
      <c r="B7" s="592" t="s">
        <v>459</v>
      </c>
      <c r="C7" s="592"/>
      <c r="D7" s="592"/>
      <c r="E7" s="592"/>
      <c r="F7" s="409"/>
      <c r="G7" s="435">
        <v>3.32</v>
      </c>
      <c r="H7" s="436">
        <v>3.31</v>
      </c>
      <c r="I7" s="436">
        <v>3.31</v>
      </c>
      <c r="J7" s="437">
        <v>3.28</v>
      </c>
      <c r="K7" s="438">
        <v>3.24</v>
      </c>
      <c r="L7" s="435">
        <v>3.33</v>
      </c>
      <c r="M7" s="436">
        <v>3.11</v>
      </c>
      <c r="N7" s="436">
        <v>3.39</v>
      </c>
      <c r="O7" s="437">
        <v>3.36</v>
      </c>
      <c r="P7" s="412">
        <v>3.34</v>
      </c>
      <c r="Q7" s="412">
        <v>3.12</v>
      </c>
      <c r="R7" s="412">
        <v>3.21</v>
      </c>
      <c r="S7" s="412">
        <v>3.4</v>
      </c>
      <c r="T7" s="412">
        <v>3.42</v>
      </c>
      <c r="U7" s="412">
        <v>3.38</v>
      </c>
      <c r="V7" s="412">
        <v>3.46</v>
      </c>
      <c r="W7" s="412">
        <v>3.52</v>
      </c>
      <c r="X7" s="412">
        <v>3.38</v>
      </c>
      <c r="Y7" s="412">
        <v>3.22</v>
      </c>
      <c r="Z7" s="412">
        <v>3.22</v>
      </c>
      <c r="AA7" s="412">
        <v>3.43</v>
      </c>
      <c r="AB7" s="412">
        <v>3.37</v>
      </c>
      <c r="AC7" s="187" t="s">
        <v>115</v>
      </c>
      <c r="AD7" s="439"/>
      <c r="AE7" s="439"/>
      <c r="AF7" s="440"/>
    </row>
    <row r="8" spans="1:32" ht="18.75" customHeight="1">
      <c r="A8" s="124"/>
      <c r="B8" s="124"/>
      <c r="C8" s="124"/>
      <c r="D8" s="124"/>
      <c r="E8" s="124"/>
      <c r="F8" s="409"/>
      <c r="G8" s="436"/>
      <c r="H8" s="436"/>
      <c r="I8" s="436"/>
      <c r="J8" s="437"/>
      <c r="K8" s="441"/>
      <c r="L8" s="436"/>
      <c r="M8" s="436"/>
      <c r="N8" s="436"/>
      <c r="O8" s="437"/>
      <c r="P8" s="437"/>
      <c r="Q8" s="442"/>
      <c r="R8" s="442"/>
      <c r="S8" s="442"/>
      <c r="T8" s="442"/>
      <c r="U8" s="442"/>
      <c r="V8" s="442"/>
      <c r="W8" s="442"/>
      <c r="X8" s="442"/>
      <c r="Y8" s="442"/>
      <c r="Z8" s="442"/>
      <c r="AA8" s="442"/>
      <c r="AB8" s="443"/>
      <c r="AC8" s="192"/>
      <c r="AD8" s="439"/>
      <c r="AE8" s="439"/>
      <c r="AF8" s="125"/>
    </row>
    <row r="9" spans="1:32" ht="18.75" customHeight="1">
      <c r="A9" s="114"/>
      <c r="B9" s="592" t="s">
        <v>460</v>
      </c>
      <c r="C9" s="592"/>
      <c r="D9" s="592"/>
      <c r="E9" s="592"/>
      <c r="F9" s="409"/>
      <c r="G9" s="435">
        <v>1.78</v>
      </c>
      <c r="H9" s="436">
        <v>1.77</v>
      </c>
      <c r="I9" s="436">
        <v>1.79</v>
      </c>
      <c r="J9" s="437">
        <v>1.78</v>
      </c>
      <c r="K9" s="438">
        <v>1.79</v>
      </c>
      <c r="L9" s="435">
        <v>1.7</v>
      </c>
      <c r="M9" s="436">
        <v>1.79</v>
      </c>
      <c r="N9" s="436">
        <v>1.85</v>
      </c>
      <c r="O9" s="437">
        <v>1.86</v>
      </c>
      <c r="P9" s="412">
        <v>1.82</v>
      </c>
      <c r="Q9" s="412">
        <v>1.78</v>
      </c>
      <c r="R9" s="412">
        <v>1.68</v>
      </c>
      <c r="S9" s="412">
        <v>1.69</v>
      </c>
      <c r="T9" s="412">
        <v>1.74</v>
      </c>
      <c r="U9" s="412">
        <v>1.83</v>
      </c>
      <c r="V9" s="412">
        <v>1.82</v>
      </c>
      <c r="W9" s="412">
        <v>1.83</v>
      </c>
      <c r="X9" s="412">
        <v>1.8</v>
      </c>
      <c r="Y9" s="412">
        <v>1.78</v>
      </c>
      <c r="Z9" s="412">
        <v>1.95</v>
      </c>
      <c r="AA9" s="412">
        <v>1.97</v>
      </c>
      <c r="AB9" s="412">
        <v>1.93</v>
      </c>
      <c r="AC9" s="187" t="s">
        <v>116</v>
      </c>
      <c r="AD9" s="439"/>
      <c r="AE9" s="439"/>
      <c r="AF9" s="440"/>
    </row>
    <row r="10" spans="1:32" ht="18.75" customHeight="1">
      <c r="A10" s="124"/>
      <c r="B10" s="124"/>
      <c r="C10" s="124"/>
      <c r="D10" s="124"/>
      <c r="E10" s="124"/>
      <c r="F10" s="409"/>
      <c r="G10" s="444"/>
      <c r="H10" s="444"/>
      <c r="I10" s="444"/>
      <c r="J10" s="182"/>
      <c r="K10" s="182"/>
      <c r="L10" s="444"/>
      <c r="M10" s="444"/>
      <c r="N10" s="444"/>
      <c r="O10" s="182"/>
      <c r="P10" s="182"/>
      <c r="Q10" s="445"/>
      <c r="R10" s="445"/>
      <c r="S10" s="445"/>
      <c r="T10" s="445"/>
      <c r="U10" s="445"/>
      <c r="V10" s="445"/>
      <c r="W10" s="445"/>
      <c r="X10" s="445"/>
      <c r="Y10" s="445"/>
      <c r="Z10" s="445"/>
      <c r="AA10" s="445"/>
      <c r="AB10" s="446"/>
      <c r="AC10" s="192"/>
      <c r="AD10" s="439"/>
      <c r="AE10" s="439"/>
      <c r="AF10" s="125"/>
    </row>
    <row r="11" spans="1:32" ht="18.75" customHeight="1">
      <c r="A11" s="114"/>
      <c r="B11" s="592" t="s">
        <v>461</v>
      </c>
      <c r="C11" s="592"/>
      <c r="D11" s="592"/>
      <c r="E11" s="592"/>
      <c r="F11" s="409"/>
      <c r="G11" s="447">
        <v>49.6</v>
      </c>
      <c r="H11" s="205">
        <v>49.6</v>
      </c>
      <c r="I11" s="205">
        <v>49.8</v>
      </c>
      <c r="J11" s="189">
        <v>50.1</v>
      </c>
      <c r="K11" s="204">
        <v>50.4</v>
      </c>
      <c r="L11" s="447">
        <v>48</v>
      </c>
      <c r="M11" s="205">
        <v>49.9</v>
      </c>
      <c r="N11" s="205">
        <v>48.2</v>
      </c>
      <c r="O11" s="189">
        <v>46.9</v>
      </c>
      <c r="P11" s="204">
        <v>50.7</v>
      </c>
      <c r="Q11" s="204">
        <v>51.7</v>
      </c>
      <c r="R11" s="204">
        <v>51.1</v>
      </c>
      <c r="S11" s="204">
        <v>50.2</v>
      </c>
      <c r="T11" s="448">
        <v>51.6</v>
      </c>
      <c r="U11" s="204">
        <v>52</v>
      </c>
      <c r="V11" s="204">
        <v>50.5</v>
      </c>
      <c r="W11" s="204">
        <v>49.4</v>
      </c>
      <c r="X11" s="204">
        <v>50</v>
      </c>
      <c r="Y11" s="204">
        <v>50.1</v>
      </c>
      <c r="Z11" s="204">
        <v>51.9</v>
      </c>
      <c r="AA11" s="204">
        <v>49.6</v>
      </c>
      <c r="AB11" s="204">
        <v>50.8</v>
      </c>
      <c r="AC11" s="187" t="s">
        <v>115</v>
      </c>
      <c r="AD11" s="449"/>
      <c r="AE11" s="449"/>
      <c r="AF11" s="440"/>
    </row>
    <row r="12" spans="1:32" ht="18.75" customHeight="1">
      <c r="A12" s="118"/>
      <c r="B12" s="118"/>
      <c r="C12" s="118"/>
      <c r="D12" s="118"/>
      <c r="E12" s="118"/>
      <c r="F12" s="215"/>
      <c r="G12" s="444"/>
      <c r="H12" s="444"/>
      <c r="I12" s="444"/>
      <c r="J12" s="182"/>
      <c r="K12" s="182"/>
      <c r="L12" s="444"/>
      <c r="M12" s="444"/>
      <c r="N12" s="444"/>
      <c r="O12" s="182"/>
      <c r="P12" s="182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450"/>
      <c r="AC12" s="192"/>
      <c r="AD12" s="449"/>
      <c r="AE12" s="449"/>
      <c r="AF12" s="125"/>
    </row>
    <row r="13" spans="1:32" s="142" customFormat="1" ht="18.75" customHeight="1">
      <c r="A13" s="118"/>
      <c r="B13" s="515" t="s">
        <v>182</v>
      </c>
      <c r="C13" s="515"/>
      <c r="D13" s="515"/>
      <c r="E13" s="515"/>
      <c r="F13" s="215"/>
      <c r="G13" s="147">
        <v>1046366</v>
      </c>
      <c r="H13" s="147">
        <v>1114844</v>
      </c>
      <c r="I13" s="147">
        <v>1171448</v>
      </c>
      <c r="J13" s="147">
        <v>1228279</v>
      </c>
      <c r="K13" s="18">
        <v>1243837</v>
      </c>
      <c r="L13" s="147">
        <v>1135014</v>
      </c>
      <c r="M13" s="147">
        <v>1029815</v>
      </c>
      <c r="N13" s="147">
        <v>1282638</v>
      </c>
      <c r="O13" s="148">
        <v>1219114</v>
      </c>
      <c r="P13" s="18">
        <v>1204104</v>
      </c>
      <c r="Q13" s="18">
        <v>938638</v>
      </c>
      <c r="R13" s="18">
        <v>1067358</v>
      </c>
      <c r="S13" s="18">
        <v>973894</v>
      </c>
      <c r="T13" s="18">
        <v>1142470</v>
      </c>
      <c r="U13" s="18">
        <v>1066763</v>
      </c>
      <c r="V13" s="18">
        <v>1500292</v>
      </c>
      <c r="W13" s="18">
        <v>1229910</v>
      </c>
      <c r="X13" s="18">
        <v>1122600</v>
      </c>
      <c r="Y13" s="18">
        <v>1116223</v>
      </c>
      <c r="Z13" s="18">
        <v>1156540</v>
      </c>
      <c r="AA13" s="18">
        <v>1138311</v>
      </c>
      <c r="AB13" s="18">
        <v>1996251</v>
      </c>
      <c r="AC13" s="149" t="s">
        <v>182</v>
      </c>
      <c r="AD13" s="150"/>
      <c r="AE13" s="150"/>
      <c r="AF13" s="60"/>
    </row>
    <row r="14" spans="1:32" ht="18.75" customHeight="1">
      <c r="A14" s="118"/>
      <c r="B14" s="118"/>
      <c r="C14" s="118"/>
      <c r="D14" s="118"/>
      <c r="E14" s="118"/>
      <c r="F14" s="215"/>
      <c r="G14" s="444"/>
      <c r="H14" s="444"/>
      <c r="I14" s="444"/>
      <c r="J14" s="182"/>
      <c r="K14" s="182"/>
      <c r="L14" s="444"/>
      <c r="M14" s="444"/>
      <c r="N14" s="444"/>
      <c r="O14" s="182"/>
      <c r="P14" s="182"/>
      <c r="Q14" s="445"/>
      <c r="R14" s="445"/>
      <c r="S14" s="445"/>
      <c r="T14" s="445"/>
      <c r="U14" s="445"/>
      <c r="V14" s="445"/>
      <c r="W14" s="445"/>
      <c r="X14" s="445"/>
      <c r="Y14" s="445"/>
      <c r="Z14" s="445"/>
      <c r="AA14" s="445"/>
      <c r="AB14" s="446"/>
      <c r="AC14" s="192"/>
      <c r="AD14" s="451"/>
      <c r="AE14" s="451"/>
      <c r="AF14" s="125"/>
    </row>
    <row r="15" spans="1:32" ht="18.75" customHeight="1">
      <c r="A15" s="118"/>
      <c r="B15" s="118" t="s">
        <v>277</v>
      </c>
      <c r="C15" s="594" t="s">
        <v>303</v>
      </c>
      <c r="D15" s="594"/>
      <c r="E15" s="594"/>
      <c r="F15" s="215"/>
      <c r="G15" s="444">
        <v>558718</v>
      </c>
      <c r="H15" s="444">
        <v>586149</v>
      </c>
      <c r="I15" s="444">
        <v>609535</v>
      </c>
      <c r="J15" s="452">
        <v>605316</v>
      </c>
      <c r="K15" s="184">
        <v>617654</v>
      </c>
      <c r="L15" s="444">
        <v>606422</v>
      </c>
      <c r="M15" s="444">
        <v>598185</v>
      </c>
      <c r="N15" s="444">
        <v>675483</v>
      </c>
      <c r="O15" s="445">
        <v>650165</v>
      </c>
      <c r="P15" s="184">
        <v>635926</v>
      </c>
      <c r="Q15" s="184">
        <v>469226</v>
      </c>
      <c r="R15" s="184">
        <v>561843</v>
      </c>
      <c r="S15" s="184">
        <v>437042</v>
      </c>
      <c r="T15" s="184">
        <v>503383</v>
      </c>
      <c r="U15" s="184">
        <v>442793</v>
      </c>
      <c r="V15" s="184">
        <v>898769</v>
      </c>
      <c r="W15" s="184">
        <v>664641</v>
      </c>
      <c r="X15" s="184">
        <v>601878</v>
      </c>
      <c r="Y15" s="184">
        <v>510220</v>
      </c>
      <c r="Z15" s="184">
        <v>618406</v>
      </c>
      <c r="AA15" s="184">
        <v>550180</v>
      </c>
      <c r="AB15" s="184">
        <v>1372737</v>
      </c>
      <c r="AC15" s="187" t="s">
        <v>277</v>
      </c>
      <c r="AD15" s="451"/>
      <c r="AE15" s="451"/>
      <c r="AF15" s="440"/>
    </row>
    <row r="16" spans="1:32" ht="18.75" customHeight="1">
      <c r="A16" s="118"/>
      <c r="B16" s="118"/>
      <c r="C16" s="118"/>
      <c r="D16" s="118"/>
      <c r="E16" s="118"/>
      <c r="F16" s="215"/>
      <c r="G16" s="444"/>
      <c r="H16" s="444"/>
      <c r="I16" s="444"/>
      <c r="J16" s="182"/>
      <c r="K16" s="182"/>
      <c r="L16" s="444"/>
      <c r="M16" s="444"/>
      <c r="N16" s="444"/>
      <c r="O16" s="182"/>
      <c r="P16" s="182"/>
      <c r="Q16" s="445"/>
      <c r="R16" s="445"/>
      <c r="S16" s="445"/>
      <c r="T16" s="445"/>
      <c r="U16" s="445"/>
      <c r="V16" s="445"/>
      <c r="W16" s="445"/>
      <c r="X16" s="445"/>
      <c r="Y16" s="445"/>
      <c r="Z16" s="445"/>
      <c r="AA16" s="445"/>
      <c r="AB16" s="446"/>
      <c r="AC16" s="192"/>
      <c r="AD16" s="451"/>
      <c r="AE16" s="451"/>
      <c r="AF16" s="125"/>
    </row>
    <row r="17" spans="1:32" ht="18.75" customHeight="1">
      <c r="A17" s="118"/>
      <c r="B17" s="598" t="s">
        <v>304</v>
      </c>
      <c r="C17" s="598"/>
      <c r="D17" s="594" t="s">
        <v>183</v>
      </c>
      <c r="E17" s="594"/>
      <c r="F17" s="215"/>
      <c r="G17" s="444">
        <v>549950</v>
      </c>
      <c r="H17" s="444">
        <v>577067</v>
      </c>
      <c r="I17" s="444">
        <v>579127</v>
      </c>
      <c r="J17" s="452">
        <v>591462</v>
      </c>
      <c r="K17" s="184">
        <v>604846</v>
      </c>
      <c r="L17" s="444">
        <v>596456</v>
      </c>
      <c r="M17" s="444">
        <v>588483</v>
      </c>
      <c r="N17" s="444">
        <v>643125</v>
      </c>
      <c r="O17" s="445">
        <v>634570</v>
      </c>
      <c r="P17" s="184">
        <v>618501</v>
      </c>
      <c r="Q17" s="184">
        <v>434430</v>
      </c>
      <c r="R17" s="184">
        <v>546417</v>
      </c>
      <c r="S17" s="184">
        <v>416059</v>
      </c>
      <c r="T17" s="184">
        <v>483615</v>
      </c>
      <c r="U17" s="184">
        <v>435443</v>
      </c>
      <c r="V17" s="184">
        <v>890745</v>
      </c>
      <c r="W17" s="184">
        <v>659149</v>
      </c>
      <c r="X17" s="184">
        <v>588525</v>
      </c>
      <c r="Y17" s="184">
        <v>492309</v>
      </c>
      <c r="Z17" s="184">
        <v>605344</v>
      </c>
      <c r="AA17" s="184">
        <v>541984</v>
      </c>
      <c r="AB17" s="184">
        <v>1347997</v>
      </c>
      <c r="AC17" s="187" t="s">
        <v>304</v>
      </c>
      <c r="AD17" s="451"/>
      <c r="AE17" s="451"/>
      <c r="AF17" s="440"/>
    </row>
    <row r="18" spans="1:32" ht="18.75" customHeight="1">
      <c r="A18" s="118"/>
      <c r="B18" s="118"/>
      <c r="C18" s="118"/>
      <c r="D18" s="118"/>
      <c r="E18" s="118"/>
      <c r="F18" s="215"/>
      <c r="G18" s="444"/>
      <c r="H18" s="444"/>
      <c r="I18" s="444"/>
      <c r="J18" s="182"/>
      <c r="K18" s="182"/>
      <c r="L18" s="444"/>
      <c r="M18" s="444"/>
      <c r="N18" s="444"/>
      <c r="O18" s="182"/>
      <c r="P18" s="182"/>
      <c r="Q18" s="445"/>
      <c r="R18" s="445"/>
      <c r="S18" s="445"/>
      <c r="T18" s="445"/>
      <c r="U18" s="445"/>
      <c r="V18" s="445"/>
      <c r="W18" s="445"/>
      <c r="X18" s="445"/>
      <c r="Y18" s="445"/>
      <c r="Z18" s="445"/>
      <c r="AA18" s="445"/>
      <c r="AB18" s="446"/>
      <c r="AC18" s="192"/>
      <c r="AD18" s="451"/>
      <c r="AE18" s="451"/>
      <c r="AF18" s="125"/>
    </row>
    <row r="19" spans="1:32" ht="18.75" customHeight="1">
      <c r="A19" s="118"/>
      <c r="B19" s="118"/>
      <c r="C19" s="118" t="s">
        <v>265</v>
      </c>
      <c r="D19" s="594" t="s">
        <v>305</v>
      </c>
      <c r="E19" s="594"/>
      <c r="F19" s="215"/>
      <c r="G19" s="444">
        <v>512604</v>
      </c>
      <c r="H19" s="444">
        <v>536305</v>
      </c>
      <c r="I19" s="444">
        <v>536881</v>
      </c>
      <c r="J19" s="452">
        <v>550973</v>
      </c>
      <c r="K19" s="184">
        <v>564011</v>
      </c>
      <c r="L19" s="444">
        <v>557451</v>
      </c>
      <c r="M19" s="444">
        <v>542335</v>
      </c>
      <c r="N19" s="444">
        <v>603330</v>
      </c>
      <c r="O19" s="445">
        <v>594841</v>
      </c>
      <c r="P19" s="184">
        <v>567061</v>
      </c>
      <c r="Q19" s="184">
        <v>431369</v>
      </c>
      <c r="R19" s="184">
        <v>400590</v>
      </c>
      <c r="S19" s="184">
        <v>414649</v>
      </c>
      <c r="T19" s="184">
        <v>412213</v>
      </c>
      <c r="U19" s="184">
        <v>431796</v>
      </c>
      <c r="V19" s="184">
        <v>770678</v>
      </c>
      <c r="W19" s="184">
        <v>648989</v>
      </c>
      <c r="X19" s="184">
        <v>487491</v>
      </c>
      <c r="Y19" s="184">
        <v>484301</v>
      </c>
      <c r="Z19" s="184">
        <v>505124</v>
      </c>
      <c r="AA19" s="184">
        <v>532366</v>
      </c>
      <c r="AB19" s="184">
        <v>1285166</v>
      </c>
      <c r="AC19" s="187" t="s">
        <v>119</v>
      </c>
      <c r="AD19" s="451"/>
      <c r="AE19" s="451"/>
      <c r="AF19" s="440"/>
    </row>
    <row r="20" spans="1:32" ht="18.75" customHeight="1">
      <c r="A20" s="118"/>
      <c r="B20" s="118"/>
      <c r="C20" s="118"/>
      <c r="D20" s="118">
        <v>1</v>
      </c>
      <c r="E20" s="221" t="s">
        <v>184</v>
      </c>
      <c r="F20" s="215"/>
      <c r="G20" s="444">
        <v>426035</v>
      </c>
      <c r="H20" s="444">
        <v>438263</v>
      </c>
      <c r="I20" s="444">
        <v>431902</v>
      </c>
      <c r="J20" s="452">
        <v>444517</v>
      </c>
      <c r="K20" s="184">
        <v>450906</v>
      </c>
      <c r="L20" s="444">
        <v>440927</v>
      </c>
      <c r="M20" s="444">
        <v>397061</v>
      </c>
      <c r="N20" s="444">
        <v>440081</v>
      </c>
      <c r="O20" s="445">
        <v>440283</v>
      </c>
      <c r="P20" s="184">
        <v>418656</v>
      </c>
      <c r="Q20" s="184">
        <v>332474</v>
      </c>
      <c r="R20" s="184">
        <v>309852</v>
      </c>
      <c r="S20" s="184">
        <v>337201</v>
      </c>
      <c r="T20" s="184">
        <v>335288</v>
      </c>
      <c r="U20" s="184">
        <v>341937</v>
      </c>
      <c r="V20" s="184">
        <v>606768</v>
      </c>
      <c r="W20" s="184">
        <v>481887</v>
      </c>
      <c r="X20" s="184">
        <v>354811</v>
      </c>
      <c r="Y20" s="184">
        <v>355183</v>
      </c>
      <c r="Z20" s="184">
        <v>336063</v>
      </c>
      <c r="AA20" s="184">
        <v>346543</v>
      </c>
      <c r="AB20" s="184">
        <v>885866</v>
      </c>
      <c r="AC20" s="187" t="s">
        <v>185</v>
      </c>
      <c r="AD20" s="451"/>
      <c r="AE20" s="451"/>
      <c r="AF20" s="440"/>
    </row>
    <row r="21" spans="1:32" ht="18.75" customHeight="1">
      <c r="A21" s="118"/>
      <c r="B21" s="118"/>
      <c r="C21" s="118"/>
      <c r="D21" s="118"/>
      <c r="E21" s="221" t="s">
        <v>306</v>
      </c>
      <c r="F21" s="215"/>
      <c r="G21" s="444">
        <v>348402</v>
      </c>
      <c r="H21" s="444">
        <v>355056</v>
      </c>
      <c r="I21" s="444">
        <v>352079</v>
      </c>
      <c r="J21" s="452">
        <v>360299</v>
      </c>
      <c r="K21" s="184">
        <v>365128</v>
      </c>
      <c r="L21" s="444">
        <v>355526</v>
      </c>
      <c r="M21" s="444">
        <v>324767</v>
      </c>
      <c r="N21" s="444">
        <v>356175</v>
      </c>
      <c r="O21" s="445">
        <v>353059</v>
      </c>
      <c r="P21" s="184">
        <v>334058</v>
      </c>
      <c r="Q21" s="184">
        <v>327612</v>
      </c>
      <c r="R21" s="184">
        <v>305441</v>
      </c>
      <c r="S21" s="184">
        <v>315046</v>
      </c>
      <c r="T21" s="184">
        <v>329062</v>
      </c>
      <c r="U21" s="184">
        <v>340846</v>
      </c>
      <c r="V21" s="184">
        <v>333876</v>
      </c>
      <c r="W21" s="184">
        <v>343792</v>
      </c>
      <c r="X21" s="184">
        <v>341197</v>
      </c>
      <c r="Y21" s="184">
        <v>353933</v>
      </c>
      <c r="Z21" s="184">
        <v>334480</v>
      </c>
      <c r="AA21" s="184">
        <v>344511</v>
      </c>
      <c r="AB21" s="184">
        <v>338900</v>
      </c>
      <c r="AC21" s="187" t="s">
        <v>186</v>
      </c>
      <c r="AD21" s="451"/>
      <c r="AE21" s="451"/>
      <c r="AF21" s="440"/>
    </row>
    <row r="22" spans="1:32" ht="18.75" customHeight="1">
      <c r="A22" s="118"/>
      <c r="B22" s="118"/>
      <c r="C22" s="118"/>
      <c r="D22" s="118">
        <v>2</v>
      </c>
      <c r="E22" s="151" t="s">
        <v>187</v>
      </c>
      <c r="F22" s="215"/>
      <c r="G22" s="444">
        <v>72948</v>
      </c>
      <c r="H22" s="444">
        <v>83468</v>
      </c>
      <c r="I22" s="444">
        <v>89812</v>
      </c>
      <c r="J22" s="452">
        <v>90827</v>
      </c>
      <c r="K22" s="453">
        <v>97378</v>
      </c>
      <c r="L22" s="444">
        <v>107669</v>
      </c>
      <c r="M22" s="444">
        <v>128935</v>
      </c>
      <c r="N22" s="444">
        <v>150233</v>
      </c>
      <c r="O22" s="445">
        <v>134521</v>
      </c>
      <c r="P22" s="184">
        <v>133424</v>
      </c>
      <c r="Q22" s="184">
        <v>89583</v>
      </c>
      <c r="R22" s="184">
        <v>86698</v>
      </c>
      <c r="S22" s="184">
        <v>73197</v>
      </c>
      <c r="T22" s="184">
        <v>70577</v>
      </c>
      <c r="U22" s="184">
        <v>78965</v>
      </c>
      <c r="V22" s="184">
        <v>140616</v>
      </c>
      <c r="W22" s="184">
        <v>149517</v>
      </c>
      <c r="X22" s="184">
        <v>124123</v>
      </c>
      <c r="Y22" s="184">
        <v>119460</v>
      </c>
      <c r="Z22" s="184">
        <v>143618</v>
      </c>
      <c r="AA22" s="184">
        <v>166944</v>
      </c>
      <c r="AB22" s="184">
        <v>357796</v>
      </c>
      <c r="AC22" s="187" t="s">
        <v>188</v>
      </c>
      <c r="AD22" s="451"/>
      <c r="AE22" s="451"/>
      <c r="AF22" s="440"/>
    </row>
    <row r="23" spans="1:32" ht="18.75" customHeight="1">
      <c r="A23" s="118"/>
      <c r="B23" s="118"/>
      <c r="C23" s="118"/>
      <c r="D23" s="118">
        <v>3</v>
      </c>
      <c r="E23" s="221" t="s">
        <v>189</v>
      </c>
      <c r="F23" s="215"/>
      <c r="G23" s="444">
        <v>13621</v>
      </c>
      <c r="H23" s="444">
        <v>14574</v>
      </c>
      <c r="I23" s="444">
        <v>15168</v>
      </c>
      <c r="J23" s="452">
        <v>15629</v>
      </c>
      <c r="K23" s="184">
        <v>15728</v>
      </c>
      <c r="L23" s="444">
        <v>8854</v>
      </c>
      <c r="M23" s="444">
        <v>16339</v>
      </c>
      <c r="N23" s="444">
        <v>13016</v>
      </c>
      <c r="O23" s="445">
        <v>20037</v>
      </c>
      <c r="P23" s="184">
        <v>14981</v>
      </c>
      <c r="Q23" s="184">
        <v>9312</v>
      </c>
      <c r="R23" s="184">
        <v>4040</v>
      </c>
      <c r="S23" s="184">
        <v>4251</v>
      </c>
      <c r="T23" s="454">
        <v>6348</v>
      </c>
      <c r="U23" s="184">
        <v>10894</v>
      </c>
      <c r="V23" s="184">
        <v>23294</v>
      </c>
      <c r="W23" s="184">
        <v>17585</v>
      </c>
      <c r="X23" s="184">
        <v>8557</v>
      </c>
      <c r="Y23" s="184">
        <v>9658</v>
      </c>
      <c r="Z23" s="184">
        <v>25443</v>
      </c>
      <c r="AA23" s="184">
        <v>18879</v>
      </c>
      <c r="AB23" s="184">
        <v>41504</v>
      </c>
      <c r="AC23" s="187" t="s">
        <v>190</v>
      </c>
      <c r="AD23" s="451"/>
      <c r="AE23" s="451"/>
      <c r="AF23" s="440"/>
    </row>
    <row r="24" spans="1:32" ht="18.75" customHeight="1">
      <c r="A24" s="118"/>
      <c r="B24" s="118"/>
      <c r="C24" s="118" t="s">
        <v>266</v>
      </c>
      <c r="D24" s="594" t="s">
        <v>191</v>
      </c>
      <c r="E24" s="594"/>
      <c r="F24" s="215"/>
      <c r="G24" s="444">
        <v>3663</v>
      </c>
      <c r="H24" s="444">
        <v>4237</v>
      </c>
      <c r="I24" s="444">
        <v>3548</v>
      </c>
      <c r="J24" s="452">
        <v>3630</v>
      </c>
      <c r="K24" s="184">
        <v>4977</v>
      </c>
      <c r="L24" s="444">
        <v>6640</v>
      </c>
      <c r="M24" s="444">
        <v>6650</v>
      </c>
      <c r="N24" s="444">
        <v>2561</v>
      </c>
      <c r="O24" s="445">
        <v>2177</v>
      </c>
      <c r="P24" s="184">
        <v>419</v>
      </c>
      <c r="Q24" s="184">
        <v>62</v>
      </c>
      <c r="R24" s="184">
        <v>0</v>
      </c>
      <c r="S24" s="184">
        <v>0</v>
      </c>
      <c r="T24" s="184">
        <v>0</v>
      </c>
      <c r="U24" s="184">
        <v>1192</v>
      </c>
      <c r="V24" s="184">
        <v>584</v>
      </c>
      <c r="W24" s="184">
        <v>1096</v>
      </c>
      <c r="X24" s="184">
        <v>1489</v>
      </c>
      <c r="Y24" s="184">
        <v>603</v>
      </c>
      <c r="Z24" s="184">
        <v>0</v>
      </c>
      <c r="AA24" s="184">
        <v>0</v>
      </c>
      <c r="AB24" s="184">
        <v>0</v>
      </c>
      <c r="AC24" s="187" t="s">
        <v>131</v>
      </c>
      <c r="AD24" s="451"/>
      <c r="AE24" s="451"/>
      <c r="AF24" s="440"/>
    </row>
    <row r="25" spans="1:32" ht="18.75" customHeight="1">
      <c r="A25" s="118"/>
      <c r="B25" s="118"/>
      <c r="C25" s="118" t="s">
        <v>284</v>
      </c>
      <c r="D25" s="594" t="s">
        <v>230</v>
      </c>
      <c r="E25" s="594"/>
      <c r="F25" s="215"/>
      <c r="G25" s="452">
        <v>60</v>
      </c>
      <c r="H25" s="452">
        <v>67</v>
      </c>
      <c r="I25" s="452">
        <v>0</v>
      </c>
      <c r="J25" s="452">
        <v>0</v>
      </c>
      <c r="K25" s="452">
        <v>0</v>
      </c>
      <c r="L25" s="452">
        <v>0</v>
      </c>
      <c r="M25" s="452">
        <v>0</v>
      </c>
      <c r="N25" s="452">
        <v>0</v>
      </c>
      <c r="O25" s="445">
        <v>0</v>
      </c>
      <c r="P25" s="445">
        <v>0</v>
      </c>
      <c r="Q25" s="445">
        <v>0</v>
      </c>
      <c r="R25" s="445">
        <v>0</v>
      </c>
      <c r="S25" s="445">
        <v>0</v>
      </c>
      <c r="T25" s="445">
        <v>0</v>
      </c>
      <c r="U25" s="445">
        <v>0</v>
      </c>
      <c r="V25" s="445">
        <v>0</v>
      </c>
      <c r="W25" s="445">
        <v>0</v>
      </c>
      <c r="X25" s="445">
        <v>0</v>
      </c>
      <c r="Y25" s="445">
        <v>0</v>
      </c>
      <c r="Z25" s="445">
        <v>0</v>
      </c>
      <c r="AA25" s="445">
        <v>0</v>
      </c>
      <c r="AB25" s="446">
        <v>0</v>
      </c>
      <c r="AC25" s="187" t="s">
        <v>284</v>
      </c>
      <c r="AD25" s="451"/>
      <c r="AE25" s="451"/>
      <c r="AF25" s="440"/>
    </row>
    <row r="26" spans="1:32" ht="18.75" customHeight="1">
      <c r="A26" s="118"/>
      <c r="B26" s="118"/>
      <c r="C26" s="118" t="s">
        <v>307</v>
      </c>
      <c r="D26" s="594" t="s">
        <v>192</v>
      </c>
      <c r="E26" s="594"/>
      <c r="F26" s="215"/>
      <c r="G26" s="444">
        <v>33623</v>
      </c>
      <c r="H26" s="444">
        <v>36458</v>
      </c>
      <c r="I26" s="444">
        <v>38698</v>
      </c>
      <c r="J26" s="452">
        <v>36859</v>
      </c>
      <c r="K26" s="184">
        <v>35858</v>
      </c>
      <c r="L26" s="444">
        <v>32365</v>
      </c>
      <c r="M26" s="444">
        <v>39498</v>
      </c>
      <c r="N26" s="444">
        <v>37234</v>
      </c>
      <c r="O26" s="445">
        <v>37552</v>
      </c>
      <c r="P26" s="184">
        <v>51021</v>
      </c>
      <c r="Q26" s="184">
        <v>3000</v>
      </c>
      <c r="R26" s="454">
        <v>145827</v>
      </c>
      <c r="S26" s="184">
        <v>1409</v>
      </c>
      <c r="T26" s="184">
        <v>71402</v>
      </c>
      <c r="U26" s="184">
        <v>2455</v>
      </c>
      <c r="V26" s="184">
        <v>119482</v>
      </c>
      <c r="W26" s="184">
        <v>9063</v>
      </c>
      <c r="X26" s="184">
        <v>79545</v>
      </c>
      <c r="Y26" s="184">
        <v>7405</v>
      </c>
      <c r="Z26" s="184">
        <v>100220</v>
      </c>
      <c r="AA26" s="184">
        <v>9617</v>
      </c>
      <c r="AB26" s="184">
        <v>62831</v>
      </c>
      <c r="AC26" s="187" t="s">
        <v>286</v>
      </c>
      <c r="AD26" s="451"/>
      <c r="AE26" s="451"/>
      <c r="AF26" s="440"/>
    </row>
    <row r="27" spans="1:32" ht="18.75" customHeight="1">
      <c r="A27" s="118"/>
      <c r="B27" s="118"/>
      <c r="C27" s="118"/>
      <c r="D27" s="118"/>
      <c r="E27" s="118"/>
      <c r="F27" s="215"/>
      <c r="G27" s="444"/>
      <c r="H27" s="444"/>
      <c r="I27" s="444"/>
      <c r="J27" s="182"/>
      <c r="K27" s="182"/>
      <c r="L27" s="444"/>
      <c r="M27" s="444"/>
      <c r="N27" s="444"/>
      <c r="O27" s="182"/>
      <c r="P27" s="182"/>
      <c r="Q27" s="445"/>
      <c r="R27" s="445"/>
      <c r="S27" s="445"/>
      <c r="T27" s="445"/>
      <c r="U27" s="445"/>
      <c r="V27" s="445"/>
      <c r="W27" s="445"/>
      <c r="X27" s="445"/>
      <c r="Y27" s="445"/>
      <c r="Z27" s="445"/>
      <c r="AA27" s="445"/>
      <c r="AB27" s="446"/>
      <c r="AC27" s="192"/>
      <c r="AD27" s="451"/>
      <c r="AE27" s="451"/>
      <c r="AF27" s="125"/>
    </row>
    <row r="28" spans="1:32" ht="18.75" customHeight="1">
      <c r="A28" s="118"/>
      <c r="B28" s="598" t="s">
        <v>308</v>
      </c>
      <c r="C28" s="598"/>
      <c r="D28" s="594" t="s">
        <v>193</v>
      </c>
      <c r="E28" s="594"/>
      <c r="F28" s="215"/>
      <c r="G28" s="444">
        <v>8768</v>
      </c>
      <c r="H28" s="444">
        <v>9082</v>
      </c>
      <c r="I28" s="444">
        <v>30408</v>
      </c>
      <c r="J28" s="452">
        <v>13854</v>
      </c>
      <c r="K28" s="184">
        <v>12808</v>
      </c>
      <c r="L28" s="444">
        <v>9966</v>
      </c>
      <c r="M28" s="444">
        <v>9701</v>
      </c>
      <c r="N28" s="444">
        <v>32358</v>
      </c>
      <c r="O28" s="445">
        <v>15595</v>
      </c>
      <c r="P28" s="184">
        <v>17425</v>
      </c>
      <c r="Q28" s="184">
        <v>34798</v>
      </c>
      <c r="R28" s="184">
        <v>15426</v>
      </c>
      <c r="S28" s="184">
        <v>20983</v>
      </c>
      <c r="T28" s="184">
        <v>19768</v>
      </c>
      <c r="U28" s="184">
        <v>7350</v>
      </c>
      <c r="V28" s="184">
        <v>8024</v>
      </c>
      <c r="W28" s="184">
        <v>5493</v>
      </c>
      <c r="X28" s="184">
        <v>33351</v>
      </c>
      <c r="Y28" s="184">
        <v>17910</v>
      </c>
      <c r="Z28" s="184">
        <v>13062</v>
      </c>
      <c r="AA28" s="184">
        <v>8197</v>
      </c>
      <c r="AB28" s="184">
        <v>24740</v>
      </c>
      <c r="AC28" s="187" t="s">
        <v>308</v>
      </c>
      <c r="AD28" s="451"/>
      <c r="AE28" s="451"/>
      <c r="AF28" s="440"/>
    </row>
    <row r="29" spans="1:32" ht="18.75" customHeight="1">
      <c r="A29" s="118"/>
      <c r="B29" s="118"/>
      <c r="C29" s="118"/>
      <c r="D29" s="118"/>
      <c r="E29" s="118"/>
      <c r="F29" s="215"/>
      <c r="G29" s="444"/>
      <c r="H29" s="444"/>
      <c r="I29" s="444"/>
      <c r="J29" s="182"/>
      <c r="K29" s="182"/>
      <c r="L29" s="444"/>
      <c r="M29" s="444"/>
      <c r="N29" s="444"/>
      <c r="O29" s="182"/>
      <c r="P29" s="182"/>
      <c r="Q29" s="445"/>
      <c r="R29" s="445"/>
      <c r="S29" s="445"/>
      <c r="T29" s="445"/>
      <c r="U29" s="445"/>
      <c r="V29" s="445"/>
      <c r="W29" s="445"/>
      <c r="X29" s="445"/>
      <c r="Y29" s="445"/>
      <c r="Z29" s="445"/>
      <c r="AA29" s="445"/>
      <c r="AB29" s="446"/>
      <c r="AC29" s="192"/>
      <c r="AD29" s="451"/>
      <c r="AE29" s="451"/>
      <c r="AF29" s="125"/>
    </row>
    <row r="30" spans="1:32" ht="34.5" customHeight="1">
      <c r="A30" s="118"/>
      <c r="B30" s="197" t="s">
        <v>353</v>
      </c>
      <c r="C30" s="599" t="s">
        <v>194</v>
      </c>
      <c r="D30" s="594"/>
      <c r="E30" s="594"/>
      <c r="F30" s="215"/>
      <c r="G30" s="455">
        <v>420330</v>
      </c>
      <c r="H30" s="455">
        <v>446909</v>
      </c>
      <c r="I30" s="455">
        <v>443539</v>
      </c>
      <c r="J30" s="456">
        <v>439626</v>
      </c>
      <c r="K30" s="200">
        <v>451936</v>
      </c>
      <c r="L30" s="455">
        <v>454295</v>
      </c>
      <c r="M30" s="455">
        <v>378567</v>
      </c>
      <c r="N30" s="455">
        <v>515513</v>
      </c>
      <c r="O30" s="186">
        <v>470457</v>
      </c>
      <c r="P30" s="200">
        <v>450482</v>
      </c>
      <c r="Q30" s="200">
        <v>397315</v>
      </c>
      <c r="R30" s="200">
        <v>381781</v>
      </c>
      <c r="S30" s="200">
        <v>399704</v>
      </c>
      <c r="T30" s="457">
        <v>496349</v>
      </c>
      <c r="U30" s="200">
        <v>472254</v>
      </c>
      <c r="V30" s="200">
        <v>448685</v>
      </c>
      <c r="W30" s="200">
        <v>410209</v>
      </c>
      <c r="X30" s="200">
        <v>462703</v>
      </c>
      <c r="Y30" s="200">
        <v>536872</v>
      </c>
      <c r="Z30" s="200">
        <v>424551</v>
      </c>
      <c r="AA30" s="200">
        <v>456375</v>
      </c>
      <c r="AB30" s="200">
        <v>518988</v>
      </c>
      <c r="AC30" s="187" t="s">
        <v>353</v>
      </c>
      <c r="AD30" s="451"/>
      <c r="AE30" s="451"/>
      <c r="AF30" s="440"/>
    </row>
    <row r="31" spans="1:32" ht="18.75" customHeight="1">
      <c r="A31" s="118"/>
      <c r="B31" s="118"/>
      <c r="C31" s="594" t="s">
        <v>354</v>
      </c>
      <c r="D31" s="594"/>
      <c r="E31" s="594"/>
      <c r="F31" s="215"/>
      <c r="G31" s="444">
        <v>347768</v>
      </c>
      <c r="H31" s="444">
        <v>351024</v>
      </c>
      <c r="I31" s="444">
        <v>343470</v>
      </c>
      <c r="J31" s="452">
        <v>339389</v>
      </c>
      <c r="K31" s="184">
        <v>346615</v>
      </c>
      <c r="L31" s="444">
        <v>376984</v>
      </c>
      <c r="M31" s="444">
        <v>302853</v>
      </c>
      <c r="N31" s="444">
        <v>374783</v>
      </c>
      <c r="O31" s="445">
        <v>376536</v>
      </c>
      <c r="P31" s="184">
        <v>368250</v>
      </c>
      <c r="Q31" s="184">
        <v>327579</v>
      </c>
      <c r="R31" s="184">
        <v>318021</v>
      </c>
      <c r="S31" s="184">
        <v>319487</v>
      </c>
      <c r="T31" s="184">
        <v>342100</v>
      </c>
      <c r="U31" s="184">
        <v>397943</v>
      </c>
      <c r="V31" s="184">
        <v>369790</v>
      </c>
      <c r="W31" s="184">
        <v>331292</v>
      </c>
      <c r="X31" s="184">
        <v>381669</v>
      </c>
      <c r="Y31" s="184">
        <v>475301</v>
      </c>
      <c r="Z31" s="184">
        <v>347682</v>
      </c>
      <c r="AA31" s="184">
        <v>383630</v>
      </c>
      <c r="AB31" s="184">
        <v>424510</v>
      </c>
      <c r="AC31" s="187" t="s">
        <v>195</v>
      </c>
      <c r="AD31" s="451"/>
      <c r="AE31" s="451"/>
      <c r="AF31" s="440"/>
    </row>
    <row r="32" spans="1:32" ht="18.75" customHeight="1">
      <c r="A32" s="118"/>
      <c r="B32" s="118"/>
      <c r="C32" s="118"/>
      <c r="D32" s="118"/>
      <c r="E32" s="118"/>
      <c r="F32" s="215"/>
      <c r="G32" s="444"/>
      <c r="H32" s="444"/>
      <c r="I32" s="444"/>
      <c r="J32" s="182"/>
      <c r="K32" s="182"/>
      <c r="L32" s="444"/>
      <c r="M32" s="444"/>
      <c r="N32" s="444"/>
      <c r="O32" s="182"/>
      <c r="P32" s="182"/>
      <c r="Q32" s="445"/>
      <c r="R32" s="445"/>
      <c r="S32" s="445"/>
      <c r="T32" s="445"/>
      <c r="U32" s="445"/>
      <c r="V32" s="445"/>
      <c r="W32" s="445"/>
      <c r="X32" s="445"/>
      <c r="Y32" s="445"/>
      <c r="Z32" s="445"/>
      <c r="AA32" s="445"/>
      <c r="AB32" s="446"/>
      <c r="AC32" s="192"/>
      <c r="AD32" s="451"/>
      <c r="AE32" s="451"/>
      <c r="AF32" s="125"/>
    </row>
    <row r="33" spans="1:32" ht="18.75" customHeight="1">
      <c r="A33" s="118"/>
      <c r="B33" s="118" t="s">
        <v>309</v>
      </c>
      <c r="C33" s="594" t="s">
        <v>355</v>
      </c>
      <c r="D33" s="594"/>
      <c r="E33" s="594"/>
      <c r="F33" s="215"/>
      <c r="G33" s="444">
        <v>67318</v>
      </c>
      <c r="H33" s="444">
        <v>81786</v>
      </c>
      <c r="I33" s="444">
        <v>118373</v>
      </c>
      <c r="J33" s="452">
        <v>183337</v>
      </c>
      <c r="K33" s="453">
        <v>174247</v>
      </c>
      <c r="L33" s="444">
        <v>74297</v>
      </c>
      <c r="M33" s="444">
        <v>53063</v>
      </c>
      <c r="N33" s="444">
        <v>91642</v>
      </c>
      <c r="O33" s="445">
        <v>98492</v>
      </c>
      <c r="P33" s="458">
        <v>117696</v>
      </c>
      <c r="Q33" s="453">
        <v>72097</v>
      </c>
      <c r="R33" s="453">
        <v>123734</v>
      </c>
      <c r="S33" s="453">
        <v>137148</v>
      </c>
      <c r="T33" s="453">
        <v>142738</v>
      </c>
      <c r="U33" s="453">
        <v>151717</v>
      </c>
      <c r="V33" s="453">
        <v>152837</v>
      </c>
      <c r="W33" s="453">
        <v>155060</v>
      </c>
      <c r="X33" s="453">
        <v>58021</v>
      </c>
      <c r="Y33" s="453">
        <v>69130</v>
      </c>
      <c r="Z33" s="453">
        <v>113583</v>
      </c>
      <c r="AA33" s="453">
        <v>131755</v>
      </c>
      <c r="AB33" s="453">
        <v>104526</v>
      </c>
      <c r="AC33" s="187" t="s">
        <v>196</v>
      </c>
      <c r="AD33" s="451"/>
      <c r="AE33" s="451"/>
      <c r="AF33" s="440"/>
    </row>
    <row r="34" spans="1:32" ht="18.75" customHeight="1">
      <c r="A34" s="118"/>
      <c r="B34" s="118"/>
      <c r="C34" s="118"/>
      <c r="D34" s="118"/>
      <c r="E34" s="118"/>
      <c r="F34" s="215"/>
      <c r="G34" s="444"/>
      <c r="H34" s="444"/>
      <c r="I34" s="444"/>
      <c r="J34" s="182"/>
      <c r="K34" s="182"/>
      <c r="L34" s="444"/>
      <c r="M34" s="444"/>
      <c r="N34" s="444"/>
      <c r="O34" s="182"/>
      <c r="P34" s="182"/>
      <c r="Q34" s="445"/>
      <c r="R34" s="445"/>
      <c r="S34" s="445"/>
      <c r="T34" s="445"/>
      <c r="U34" s="445"/>
      <c r="V34" s="445"/>
      <c r="W34" s="445"/>
      <c r="X34" s="445"/>
      <c r="Y34" s="445"/>
      <c r="Z34" s="445"/>
      <c r="AA34" s="445"/>
      <c r="AB34" s="446"/>
      <c r="AC34" s="192"/>
      <c r="AD34" s="451"/>
      <c r="AE34" s="451"/>
      <c r="AF34" s="125"/>
    </row>
    <row r="35" spans="1:32" s="73" customFormat="1" ht="18.75" customHeight="1">
      <c r="A35" s="30"/>
      <c r="B35" s="597" t="s">
        <v>197</v>
      </c>
      <c r="C35" s="597"/>
      <c r="D35" s="597"/>
      <c r="E35" s="597"/>
      <c r="F35" s="152"/>
      <c r="G35" s="153">
        <v>1046366</v>
      </c>
      <c r="H35" s="153">
        <v>1114844</v>
      </c>
      <c r="I35" s="153">
        <v>1171448</v>
      </c>
      <c r="J35" s="153">
        <v>1228279</v>
      </c>
      <c r="K35" s="19">
        <v>1243837</v>
      </c>
      <c r="L35" s="153">
        <v>1135014</v>
      </c>
      <c r="M35" s="153">
        <v>1029815</v>
      </c>
      <c r="N35" s="153">
        <v>1282638</v>
      </c>
      <c r="O35" s="154">
        <v>1219114</v>
      </c>
      <c r="P35" s="19">
        <v>1204104</v>
      </c>
      <c r="Q35" s="19">
        <v>938638</v>
      </c>
      <c r="R35" s="19">
        <v>1067358</v>
      </c>
      <c r="S35" s="19">
        <v>973894</v>
      </c>
      <c r="T35" s="19">
        <v>1142470</v>
      </c>
      <c r="U35" s="19">
        <v>1066763</v>
      </c>
      <c r="V35" s="19">
        <v>1500292</v>
      </c>
      <c r="W35" s="19">
        <v>1229910</v>
      </c>
      <c r="X35" s="19">
        <v>1122600</v>
      </c>
      <c r="Y35" s="19">
        <v>1116223</v>
      </c>
      <c r="Z35" s="19">
        <v>1156540</v>
      </c>
      <c r="AA35" s="19">
        <v>1138311</v>
      </c>
      <c r="AB35" s="19">
        <v>1996251</v>
      </c>
      <c r="AC35" s="155" t="s">
        <v>231</v>
      </c>
      <c r="AD35" s="156"/>
      <c r="AE35" s="156"/>
      <c r="AF35" s="157"/>
    </row>
    <row r="36" spans="1:32" ht="18.75" customHeight="1">
      <c r="A36" s="118"/>
      <c r="B36" s="118"/>
      <c r="C36" s="118"/>
      <c r="D36" s="118"/>
      <c r="E36" s="118"/>
      <c r="F36" s="215"/>
      <c r="G36" s="444"/>
      <c r="H36" s="444"/>
      <c r="I36" s="444"/>
      <c r="J36" s="182"/>
      <c r="K36" s="182"/>
      <c r="L36" s="444"/>
      <c r="M36" s="444"/>
      <c r="N36" s="444"/>
      <c r="O36" s="182"/>
      <c r="P36" s="182"/>
      <c r="Q36" s="445"/>
      <c r="R36" s="445"/>
      <c r="S36" s="445"/>
      <c r="T36" s="445"/>
      <c r="U36" s="445"/>
      <c r="V36" s="445"/>
      <c r="W36" s="445"/>
      <c r="X36" s="445"/>
      <c r="Y36" s="445"/>
      <c r="Z36" s="445"/>
      <c r="AA36" s="445"/>
      <c r="AB36" s="446"/>
      <c r="AC36" s="192"/>
      <c r="AD36" s="451"/>
      <c r="AE36" s="451"/>
      <c r="AF36" s="125"/>
    </row>
    <row r="37" spans="1:32" ht="18.75" customHeight="1">
      <c r="A37" s="118"/>
      <c r="B37" s="118" t="s">
        <v>277</v>
      </c>
      <c r="C37" s="594" t="s">
        <v>310</v>
      </c>
      <c r="D37" s="594"/>
      <c r="E37" s="594"/>
      <c r="F37" s="215"/>
      <c r="G37" s="444">
        <v>418907</v>
      </c>
      <c r="H37" s="444">
        <v>433357</v>
      </c>
      <c r="I37" s="444">
        <v>416707</v>
      </c>
      <c r="J37" s="452">
        <v>422103</v>
      </c>
      <c r="K37" s="184">
        <v>437368</v>
      </c>
      <c r="L37" s="444">
        <v>447999</v>
      </c>
      <c r="M37" s="444">
        <v>396383</v>
      </c>
      <c r="N37" s="444">
        <v>451094</v>
      </c>
      <c r="O37" s="445">
        <v>417290</v>
      </c>
      <c r="P37" s="184">
        <v>424676</v>
      </c>
      <c r="Q37" s="184">
        <v>346441</v>
      </c>
      <c r="R37" s="184">
        <v>328415</v>
      </c>
      <c r="S37" s="184">
        <v>390382</v>
      </c>
      <c r="T37" s="184">
        <v>477643</v>
      </c>
      <c r="U37" s="184">
        <v>411563</v>
      </c>
      <c r="V37" s="184">
        <v>451853</v>
      </c>
      <c r="W37" s="454">
        <v>372898</v>
      </c>
      <c r="X37" s="184">
        <v>389053</v>
      </c>
      <c r="Y37" s="184">
        <v>508165</v>
      </c>
      <c r="Z37" s="184">
        <v>415487</v>
      </c>
      <c r="AA37" s="184">
        <v>399129</v>
      </c>
      <c r="AB37" s="184">
        <v>605084</v>
      </c>
      <c r="AC37" s="187" t="s">
        <v>277</v>
      </c>
      <c r="AD37" s="451"/>
      <c r="AE37" s="451"/>
      <c r="AF37" s="440"/>
    </row>
    <row r="38" spans="1:32" ht="18.75" customHeight="1">
      <c r="A38" s="118"/>
      <c r="B38" s="118"/>
      <c r="C38" s="118"/>
      <c r="D38" s="118"/>
      <c r="E38" s="118"/>
      <c r="F38" s="215"/>
      <c r="G38" s="444"/>
      <c r="H38" s="444"/>
      <c r="I38" s="444"/>
      <c r="J38" s="182"/>
      <c r="K38" s="182"/>
      <c r="L38" s="444"/>
      <c r="M38" s="444"/>
      <c r="N38" s="444"/>
      <c r="O38" s="182"/>
      <c r="P38" s="182"/>
      <c r="Q38" s="445"/>
      <c r="R38" s="445"/>
      <c r="S38" s="445"/>
      <c r="T38" s="445"/>
      <c r="U38" s="445"/>
      <c r="V38" s="445"/>
      <c r="W38" s="445"/>
      <c r="X38" s="445"/>
      <c r="Y38" s="445"/>
      <c r="Z38" s="445"/>
      <c r="AA38" s="445"/>
      <c r="AB38" s="446"/>
      <c r="AC38" s="192"/>
      <c r="AD38" s="451"/>
      <c r="AE38" s="451"/>
      <c r="AF38" s="125"/>
    </row>
    <row r="39" spans="1:32" ht="18.75" customHeight="1">
      <c r="A39" s="144"/>
      <c r="B39" s="598" t="s">
        <v>304</v>
      </c>
      <c r="C39" s="598"/>
      <c r="D39" s="594" t="s">
        <v>485</v>
      </c>
      <c r="E39" s="594"/>
      <c r="F39" s="145"/>
      <c r="G39" s="444">
        <v>315314</v>
      </c>
      <c r="H39" s="444">
        <v>323853</v>
      </c>
      <c r="I39" s="444">
        <v>305811</v>
      </c>
      <c r="J39" s="452">
        <v>309469</v>
      </c>
      <c r="K39" s="184">
        <v>320627</v>
      </c>
      <c r="L39" s="444">
        <v>335919</v>
      </c>
      <c r="M39" s="444">
        <v>290785</v>
      </c>
      <c r="N39" s="444">
        <v>322972</v>
      </c>
      <c r="O39" s="445">
        <v>296245</v>
      </c>
      <c r="P39" s="184">
        <v>313030</v>
      </c>
      <c r="Q39" s="184">
        <v>264047</v>
      </c>
      <c r="R39" s="184">
        <v>255515</v>
      </c>
      <c r="S39" s="184">
        <v>316272</v>
      </c>
      <c r="T39" s="184">
        <v>400875</v>
      </c>
      <c r="U39" s="184">
        <v>289508</v>
      </c>
      <c r="V39" s="184">
        <v>278073</v>
      </c>
      <c r="W39" s="184">
        <v>272427</v>
      </c>
      <c r="X39" s="184">
        <v>295557</v>
      </c>
      <c r="Y39" s="184">
        <v>410479</v>
      </c>
      <c r="Z39" s="184">
        <v>308358</v>
      </c>
      <c r="AA39" s="184">
        <v>291553</v>
      </c>
      <c r="AB39" s="184">
        <v>373693</v>
      </c>
      <c r="AC39" s="187" t="s">
        <v>304</v>
      </c>
      <c r="AD39" s="451"/>
      <c r="AE39" s="451"/>
      <c r="AF39" s="440"/>
    </row>
    <row r="40" spans="1:32" ht="18.75" customHeight="1">
      <c r="A40" s="124"/>
      <c r="B40" s="124"/>
      <c r="C40" s="124"/>
      <c r="D40" s="124"/>
      <c r="E40" s="124"/>
      <c r="F40" s="409"/>
      <c r="G40" s="444"/>
      <c r="H40" s="444"/>
      <c r="I40" s="444"/>
      <c r="J40" s="182"/>
      <c r="K40" s="182"/>
      <c r="L40" s="444"/>
      <c r="M40" s="444"/>
      <c r="N40" s="444"/>
      <c r="O40" s="182"/>
      <c r="P40" s="182"/>
      <c r="Q40" s="445"/>
      <c r="R40" s="445"/>
      <c r="S40" s="445"/>
      <c r="T40" s="445"/>
      <c r="U40" s="445"/>
      <c r="V40" s="445"/>
      <c r="W40" s="445"/>
      <c r="X40" s="445"/>
      <c r="Y40" s="445"/>
      <c r="Z40" s="445"/>
      <c r="AA40" s="445"/>
      <c r="AB40" s="446"/>
      <c r="AC40" s="192"/>
      <c r="AD40" s="451"/>
      <c r="AE40" s="451"/>
      <c r="AF40" s="125"/>
    </row>
    <row r="41" spans="1:32" ht="18.75" customHeight="1">
      <c r="A41" s="125"/>
      <c r="B41" s="114"/>
      <c r="C41" s="114" t="s">
        <v>265</v>
      </c>
      <c r="D41" s="592" t="s">
        <v>118</v>
      </c>
      <c r="E41" s="592"/>
      <c r="F41" s="409"/>
      <c r="G41" s="444">
        <v>76090</v>
      </c>
      <c r="H41" s="444">
        <v>77431</v>
      </c>
      <c r="I41" s="444">
        <v>79496</v>
      </c>
      <c r="J41" s="452">
        <v>78576</v>
      </c>
      <c r="K41" s="184">
        <v>80502</v>
      </c>
      <c r="L41" s="444">
        <v>75722</v>
      </c>
      <c r="M41" s="444">
        <v>66290</v>
      </c>
      <c r="N41" s="444">
        <v>74373</v>
      </c>
      <c r="O41" s="445">
        <v>74804</v>
      </c>
      <c r="P41" s="184">
        <v>76444</v>
      </c>
      <c r="Q41" s="184">
        <v>73008</v>
      </c>
      <c r="R41" s="184">
        <v>68116</v>
      </c>
      <c r="S41" s="184">
        <v>74907</v>
      </c>
      <c r="T41" s="184">
        <v>71712</v>
      </c>
      <c r="U41" s="184">
        <v>73913</v>
      </c>
      <c r="V41" s="184">
        <v>71779</v>
      </c>
      <c r="W41" s="184">
        <v>74697</v>
      </c>
      <c r="X41" s="184">
        <v>76974</v>
      </c>
      <c r="Y41" s="184">
        <v>78308</v>
      </c>
      <c r="Z41" s="184">
        <v>79501</v>
      </c>
      <c r="AA41" s="184">
        <v>80146</v>
      </c>
      <c r="AB41" s="184">
        <v>94272</v>
      </c>
      <c r="AC41" s="187" t="s">
        <v>119</v>
      </c>
      <c r="AD41" s="451"/>
      <c r="AE41" s="451"/>
      <c r="AF41" s="440"/>
    </row>
    <row r="42" spans="1:32" ht="18.75" customHeight="1">
      <c r="A42" s="125"/>
      <c r="B42" s="114"/>
      <c r="C42" s="114"/>
      <c r="D42" s="464" t="s">
        <v>283</v>
      </c>
      <c r="E42" s="464"/>
      <c r="F42" s="409"/>
      <c r="G42" s="188">
        <v>24.1</v>
      </c>
      <c r="H42" s="188">
        <v>23.9</v>
      </c>
      <c r="I42" s="205">
        <v>25.995140789572645</v>
      </c>
      <c r="J42" s="188">
        <v>25.3905883949604</v>
      </c>
      <c r="K42" s="459">
        <f>K41/K39*100</f>
        <v>25.107679640204971</v>
      </c>
      <c r="L42" s="188">
        <v>22.5</v>
      </c>
      <c r="M42" s="188">
        <v>22.8</v>
      </c>
      <c r="N42" s="205">
        <v>23.027692803091291</v>
      </c>
      <c r="O42" s="188">
        <v>25.250721531165084</v>
      </c>
      <c r="P42" s="459">
        <f>P41/P39*100</f>
        <v>24.420662556304507</v>
      </c>
      <c r="Q42" s="459">
        <f t="shared" ref="Q42:AB42" si="0">Q41/Q39*100</f>
        <v>27.649622983786976</v>
      </c>
      <c r="R42" s="459">
        <f t="shared" si="0"/>
        <v>26.658317515605738</v>
      </c>
      <c r="S42" s="459">
        <f t="shared" si="0"/>
        <v>23.684360297465474</v>
      </c>
      <c r="T42" s="459">
        <f t="shared" si="0"/>
        <v>17.888868101028997</v>
      </c>
      <c r="U42" s="459">
        <f t="shared" si="0"/>
        <v>25.530555286900537</v>
      </c>
      <c r="V42" s="459">
        <f t="shared" si="0"/>
        <v>25.813005937289844</v>
      </c>
      <c r="W42" s="459">
        <f t="shared" si="0"/>
        <v>27.419088416346398</v>
      </c>
      <c r="X42" s="459">
        <f t="shared" si="0"/>
        <v>26.043707305189862</v>
      </c>
      <c r="Y42" s="459">
        <f t="shared" si="0"/>
        <v>19.077224413429189</v>
      </c>
      <c r="Z42" s="459">
        <f t="shared" si="0"/>
        <v>25.782045544464548</v>
      </c>
      <c r="AA42" s="459">
        <f t="shared" si="0"/>
        <v>27.489341560539593</v>
      </c>
      <c r="AB42" s="459">
        <f t="shared" si="0"/>
        <v>25.227124939455649</v>
      </c>
      <c r="AC42" s="187" t="s">
        <v>283</v>
      </c>
      <c r="AD42" s="449"/>
      <c r="AE42" s="449"/>
      <c r="AF42" s="440"/>
    </row>
    <row r="43" spans="1:32" ht="18.75" customHeight="1">
      <c r="A43" s="125"/>
      <c r="B43" s="427"/>
      <c r="C43" s="427"/>
      <c r="D43" s="427">
        <v>1</v>
      </c>
      <c r="E43" s="222" t="s">
        <v>120</v>
      </c>
      <c r="F43" s="215"/>
      <c r="G43" s="444">
        <v>6459</v>
      </c>
      <c r="H43" s="444">
        <v>6490</v>
      </c>
      <c r="I43" s="444">
        <v>6933</v>
      </c>
      <c r="J43" s="452">
        <v>6599</v>
      </c>
      <c r="K43" s="184">
        <v>6489</v>
      </c>
      <c r="L43" s="444">
        <v>5977</v>
      </c>
      <c r="M43" s="444">
        <v>5442</v>
      </c>
      <c r="N43" s="444">
        <v>6257</v>
      </c>
      <c r="O43" s="445">
        <v>5869</v>
      </c>
      <c r="P43" s="184">
        <v>5997</v>
      </c>
      <c r="Q43" s="184">
        <v>5275</v>
      </c>
      <c r="R43" s="184">
        <v>5033</v>
      </c>
      <c r="S43" s="184">
        <v>5950</v>
      </c>
      <c r="T43" s="184">
        <v>5373</v>
      </c>
      <c r="U43" s="184">
        <v>5769</v>
      </c>
      <c r="V43" s="184">
        <v>5981</v>
      </c>
      <c r="W43" s="184">
        <v>6204</v>
      </c>
      <c r="X43" s="184">
        <v>6484</v>
      </c>
      <c r="Y43" s="184">
        <v>6968</v>
      </c>
      <c r="Z43" s="184">
        <v>6529</v>
      </c>
      <c r="AA43" s="184">
        <v>5526</v>
      </c>
      <c r="AB43" s="184">
        <v>6875</v>
      </c>
      <c r="AC43" s="187" t="s">
        <v>185</v>
      </c>
      <c r="AD43" s="451"/>
      <c r="AE43" s="451"/>
      <c r="AF43" s="440"/>
    </row>
    <row r="44" spans="1:32" ht="18.75" customHeight="1">
      <c r="A44" s="125"/>
      <c r="B44" s="427"/>
      <c r="C44" s="427"/>
      <c r="D44" s="427">
        <v>2</v>
      </c>
      <c r="E44" s="222" t="s">
        <v>121</v>
      </c>
      <c r="F44" s="215"/>
      <c r="G44" s="444">
        <v>4795</v>
      </c>
      <c r="H44" s="444">
        <v>4827</v>
      </c>
      <c r="I44" s="444">
        <v>5308</v>
      </c>
      <c r="J44" s="452">
        <v>5058</v>
      </c>
      <c r="K44" s="184">
        <v>4898</v>
      </c>
      <c r="L44" s="444">
        <v>4152</v>
      </c>
      <c r="M44" s="444">
        <v>3860</v>
      </c>
      <c r="N44" s="444">
        <v>4145</v>
      </c>
      <c r="O44" s="445">
        <v>4582</v>
      </c>
      <c r="P44" s="184">
        <v>4946</v>
      </c>
      <c r="Q44" s="184">
        <v>4655</v>
      </c>
      <c r="R44" s="184">
        <v>5182</v>
      </c>
      <c r="S44" s="184">
        <v>5121</v>
      </c>
      <c r="T44" s="184">
        <v>5040</v>
      </c>
      <c r="U44" s="184">
        <v>4777</v>
      </c>
      <c r="V44" s="184">
        <v>4597</v>
      </c>
      <c r="W44" s="184">
        <v>4420</v>
      </c>
      <c r="X44" s="184">
        <v>4347</v>
      </c>
      <c r="Y44" s="184">
        <v>4732</v>
      </c>
      <c r="Z44" s="184">
        <v>4963</v>
      </c>
      <c r="AA44" s="184">
        <v>4888</v>
      </c>
      <c r="AB44" s="184">
        <v>6625</v>
      </c>
      <c r="AC44" s="187" t="s">
        <v>188</v>
      </c>
      <c r="AD44" s="451"/>
      <c r="AE44" s="451"/>
      <c r="AF44" s="440"/>
    </row>
    <row r="45" spans="1:32" ht="18.75" customHeight="1">
      <c r="A45" s="125"/>
      <c r="B45" s="427"/>
      <c r="C45" s="427"/>
      <c r="D45" s="427">
        <v>3</v>
      </c>
      <c r="E45" s="222" t="s">
        <v>122</v>
      </c>
      <c r="F45" s="215"/>
      <c r="G45" s="444">
        <v>7761</v>
      </c>
      <c r="H45" s="444">
        <v>7622</v>
      </c>
      <c r="I45" s="444">
        <v>8693</v>
      </c>
      <c r="J45" s="452">
        <v>8484</v>
      </c>
      <c r="K45" s="184">
        <v>8400</v>
      </c>
      <c r="L45" s="444">
        <v>7647</v>
      </c>
      <c r="M45" s="444">
        <v>5938</v>
      </c>
      <c r="N45" s="444">
        <v>7993</v>
      </c>
      <c r="O45" s="445">
        <v>8380</v>
      </c>
      <c r="P45" s="184">
        <v>8763</v>
      </c>
      <c r="Q45" s="184">
        <v>8405</v>
      </c>
      <c r="R45" s="184">
        <v>7953</v>
      </c>
      <c r="S45" s="184">
        <v>8804</v>
      </c>
      <c r="T45" s="184">
        <v>8741</v>
      </c>
      <c r="U45" s="184">
        <v>9487</v>
      </c>
      <c r="V45" s="184">
        <v>8430</v>
      </c>
      <c r="W45" s="184">
        <v>8833</v>
      </c>
      <c r="X45" s="184">
        <v>8545</v>
      </c>
      <c r="Y45" s="184">
        <v>7565</v>
      </c>
      <c r="Z45" s="184">
        <v>8733</v>
      </c>
      <c r="AA45" s="184">
        <v>9224</v>
      </c>
      <c r="AB45" s="184">
        <v>10440</v>
      </c>
      <c r="AC45" s="187" t="s">
        <v>190</v>
      </c>
      <c r="AD45" s="451"/>
      <c r="AE45" s="451"/>
      <c r="AF45" s="440"/>
    </row>
    <row r="46" spans="1:32" ht="18.75" customHeight="1">
      <c r="A46" s="125"/>
      <c r="B46" s="427"/>
      <c r="C46" s="427"/>
      <c r="D46" s="427">
        <v>4</v>
      </c>
      <c r="E46" s="222" t="s">
        <v>71</v>
      </c>
      <c r="F46" s="215"/>
      <c r="G46" s="444">
        <v>3725</v>
      </c>
      <c r="H46" s="444">
        <v>3735</v>
      </c>
      <c r="I46" s="444">
        <v>4103</v>
      </c>
      <c r="J46" s="452">
        <v>3964</v>
      </c>
      <c r="K46" s="184">
        <v>3868</v>
      </c>
      <c r="L46" s="444">
        <v>3817</v>
      </c>
      <c r="M46" s="444">
        <v>3397</v>
      </c>
      <c r="N46" s="444">
        <v>4059</v>
      </c>
      <c r="O46" s="445">
        <v>4028</v>
      </c>
      <c r="P46" s="184">
        <v>3971</v>
      </c>
      <c r="Q46" s="184">
        <v>3730</v>
      </c>
      <c r="R46" s="184">
        <v>3767</v>
      </c>
      <c r="S46" s="184">
        <v>3803</v>
      </c>
      <c r="T46" s="184">
        <v>3899</v>
      </c>
      <c r="U46" s="184">
        <v>3632</v>
      </c>
      <c r="V46" s="184">
        <v>3674</v>
      </c>
      <c r="W46" s="184">
        <v>4318</v>
      </c>
      <c r="X46" s="184">
        <v>3946</v>
      </c>
      <c r="Y46" s="184">
        <v>4086</v>
      </c>
      <c r="Z46" s="184">
        <v>4156</v>
      </c>
      <c r="AA46" s="184">
        <v>4007</v>
      </c>
      <c r="AB46" s="184">
        <v>4640</v>
      </c>
      <c r="AC46" s="187" t="s">
        <v>198</v>
      </c>
      <c r="AD46" s="451"/>
      <c r="AE46" s="451"/>
      <c r="AF46" s="440"/>
    </row>
    <row r="47" spans="1:32" ht="18.75" customHeight="1">
      <c r="A47" s="125"/>
      <c r="B47" s="427"/>
      <c r="C47" s="427"/>
      <c r="D47" s="427">
        <v>5</v>
      </c>
      <c r="E47" s="222" t="s">
        <v>123</v>
      </c>
      <c r="F47" s="215"/>
      <c r="G47" s="444">
        <v>7970</v>
      </c>
      <c r="H47" s="444">
        <v>7568</v>
      </c>
      <c r="I47" s="444">
        <v>8472</v>
      </c>
      <c r="J47" s="452">
        <v>8076</v>
      </c>
      <c r="K47" s="184">
        <v>7947</v>
      </c>
      <c r="L47" s="444">
        <v>7826</v>
      </c>
      <c r="M47" s="444">
        <v>7231</v>
      </c>
      <c r="N47" s="444">
        <v>7984</v>
      </c>
      <c r="O47" s="445">
        <v>8056</v>
      </c>
      <c r="P47" s="184">
        <v>8188</v>
      </c>
      <c r="Q47" s="184">
        <v>7688</v>
      </c>
      <c r="R47" s="184">
        <v>7563</v>
      </c>
      <c r="S47" s="184">
        <v>8298</v>
      </c>
      <c r="T47" s="184">
        <v>7930</v>
      </c>
      <c r="U47" s="184">
        <v>9399</v>
      </c>
      <c r="V47" s="184">
        <v>8466</v>
      </c>
      <c r="W47" s="184">
        <v>8291</v>
      </c>
      <c r="X47" s="184">
        <v>7901</v>
      </c>
      <c r="Y47" s="184">
        <v>8213</v>
      </c>
      <c r="Z47" s="184">
        <v>8843</v>
      </c>
      <c r="AA47" s="184">
        <v>7576</v>
      </c>
      <c r="AB47" s="184">
        <v>8088</v>
      </c>
      <c r="AC47" s="187" t="s">
        <v>199</v>
      </c>
      <c r="AD47" s="451"/>
      <c r="AE47" s="451"/>
      <c r="AF47" s="440"/>
    </row>
    <row r="48" spans="1:32" ht="18.75" customHeight="1">
      <c r="A48" s="125"/>
      <c r="B48" s="427"/>
      <c r="C48" s="427"/>
      <c r="D48" s="427">
        <v>6</v>
      </c>
      <c r="E48" s="222" t="s">
        <v>124</v>
      </c>
      <c r="F48" s="215"/>
      <c r="G48" s="444">
        <v>2203</v>
      </c>
      <c r="H48" s="444">
        <v>2213</v>
      </c>
      <c r="I48" s="444">
        <v>2378</v>
      </c>
      <c r="J48" s="452">
        <v>2380</v>
      </c>
      <c r="K48" s="184">
        <v>2347</v>
      </c>
      <c r="L48" s="444">
        <v>2140</v>
      </c>
      <c r="M48" s="444">
        <v>2185</v>
      </c>
      <c r="N48" s="444">
        <v>2313</v>
      </c>
      <c r="O48" s="445">
        <v>2413</v>
      </c>
      <c r="P48" s="184">
        <v>2383</v>
      </c>
      <c r="Q48" s="454">
        <v>2776</v>
      </c>
      <c r="R48" s="184">
        <v>2787</v>
      </c>
      <c r="S48" s="184">
        <v>2641</v>
      </c>
      <c r="T48" s="184">
        <v>2359</v>
      </c>
      <c r="U48" s="184">
        <v>1924</v>
      </c>
      <c r="V48" s="184">
        <v>2349</v>
      </c>
      <c r="W48" s="184">
        <v>2239</v>
      </c>
      <c r="X48" s="184">
        <v>2714</v>
      </c>
      <c r="Y48" s="184">
        <v>2625</v>
      </c>
      <c r="Z48" s="184">
        <v>2244</v>
      </c>
      <c r="AA48" s="184">
        <v>1830</v>
      </c>
      <c r="AB48" s="184">
        <v>2109</v>
      </c>
      <c r="AC48" s="187" t="s">
        <v>200</v>
      </c>
      <c r="AD48" s="451"/>
      <c r="AE48" s="451"/>
      <c r="AF48" s="440"/>
    </row>
    <row r="49" spans="1:32" ht="18.75" customHeight="1">
      <c r="A49" s="125"/>
      <c r="B49" s="427"/>
      <c r="C49" s="427"/>
      <c r="D49" s="427">
        <v>7</v>
      </c>
      <c r="E49" s="222" t="s">
        <v>125</v>
      </c>
      <c r="F49" s="215"/>
      <c r="G49" s="444">
        <v>3467</v>
      </c>
      <c r="H49" s="444">
        <v>3496</v>
      </c>
      <c r="I49" s="444">
        <v>3915</v>
      </c>
      <c r="J49" s="452">
        <v>3858</v>
      </c>
      <c r="K49" s="184">
        <v>3806</v>
      </c>
      <c r="L49" s="444">
        <v>3529</v>
      </c>
      <c r="M49" s="444">
        <v>3450</v>
      </c>
      <c r="N49" s="444">
        <v>3902</v>
      </c>
      <c r="O49" s="445">
        <v>3758</v>
      </c>
      <c r="P49" s="184">
        <v>4117</v>
      </c>
      <c r="Q49" s="184">
        <v>3831</v>
      </c>
      <c r="R49" s="184">
        <v>3678</v>
      </c>
      <c r="S49" s="184">
        <v>4235</v>
      </c>
      <c r="T49" s="184">
        <v>4131</v>
      </c>
      <c r="U49" s="184">
        <v>3990</v>
      </c>
      <c r="V49" s="184">
        <v>4226</v>
      </c>
      <c r="W49" s="184">
        <v>3727</v>
      </c>
      <c r="X49" s="454">
        <v>3865</v>
      </c>
      <c r="Y49" s="184">
        <v>3994</v>
      </c>
      <c r="Z49" s="184">
        <v>4628</v>
      </c>
      <c r="AA49" s="184">
        <v>4205</v>
      </c>
      <c r="AB49" s="184">
        <v>4895</v>
      </c>
      <c r="AC49" s="187" t="s">
        <v>201</v>
      </c>
      <c r="AD49" s="451"/>
      <c r="AE49" s="451"/>
      <c r="AF49" s="440"/>
    </row>
    <row r="50" spans="1:32" ht="18.75" customHeight="1">
      <c r="A50" s="125"/>
      <c r="B50" s="427"/>
      <c r="C50" s="427"/>
      <c r="D50" s="427">
        <v>8</v>
      </c>
      <c r="E50" s="222" t="s">
        <v>72</v>
      </c>
      <c r="F50" s="215"/>
      <c r="G50" s="444">
        <v>6217</v>
      </c>
      <c r="H50" s="444">
        <v>6612</v>
      </c>
      <c r="I50" s="444">
        <v>6887</v>
      </c>
      <c r="J50" s="452">
        <v>7168</v>
      </c>
      <c r="K50" s="184">
        <v>7516</v>
      </c>
      <c r="L50" s="444">
        <v>5817</v>
      </c>
      <c r="M50" s="444">
        <v>5449</v>
      </c>
      <c r="N50" s="444">
        <v>6696</v>
      </c>
      <c r="O50" s="445">
        <v>6528</v>
      </c>
      <c r="P50" s="184">
        <v>6751</v>
      </c>
      <c r="Q50" s="184">
        <v>5844</v>
      </c>
      <c r="R50" s="184">
        <v>5883</v>
      </c>
      <c r="S50" s="184">
        <v>7112</v>
      </c>
      <c r="T50" s="184">
        <v>6199</v>
      </c>
      <c r="U50" s="184">
        <v>6165</v>
      </c>
      <c r="V50" s="184">
        <v>5834</v>
      </c>
      <c r="W50" s="184">
        <v>6844</v>
      </c>
      <c r="X50" s="184">
        <v>7181</v>
      </c>
      <c r="Y50" s="184">
        <v>6545</v>
      </c>
      <c r="Z50" s="184">
        <v>6910</v>
      </c>
      <c r="AA50" s="184">
        <v>7791</v>
      </c>
      <c r="AB50" s="184">
        <v>8706</v>
      </c>
      <c r="AC50" s="187" t="s">
        <v>202</v>
      </c>
      <c r="AD50" s="451"/>
      <c r="AE50" s="451"/>
      <c r="AF50" s="440"/>
    </row>
    <row r="51" spans="1:32" ht="18.75" customHeight="1">
      <c r="A51" s="125"/>
      <c r="B51" s="427"/>
      <c r="C51" s="427"/>
      <c r="D51" s="427">
        <v>9</v>
      </c>
      <c r="E51" s="222" t="s">
        <v>126</v>
      </c>
      <c r="F51" s="215"/>
      <c r="G51" s="444">
        <v>10243</v>
      </c>
      <c r="H51" s="444">
        <v>10642</v>
      </c>
      <c r="I51" s="444">
        <v>11111</v>
      </c>
      <c r="J51" s="452">
        <v>11748</v>
      </c>
      <c r="K51" s="184">
        <v>12086</v>
      </c>
      <c r="L51" s="444">
        <v>9989</v>
      </c>
      <c r="M51" s="444">
        <v>9209</v>
      </c>
      <c r="N51" s="444">
        <v>10725</v>
      </c>
      <c r="O51" s="445">
        <v>10387</v>
      </c>
      <c r="P51" s="184">
        <v>11556</v>
      </c>
      <c r="Q51" s="184">
        <v>10842</v>
      </c>
      <c r="R51" s="184">
        <v>9855</v>
      </c>
      <c r="S51" s="184">
        <v>10979</v>
      </c>
      <c r="T51" s="184">
        <v>11257</v>
      </c>
      <c r="U51" s="184">
        <v>10468</v>
      </c>
      <c r="V51" s="184">
        <v>10646</v>
      </c>
      <c r="W51" s="184">
        <v>11404</v>
      </c>
      <c r="X51" s="184">
        <v>12451</v>
      </c>
      <c r="Y51" s="184">
        <v>10479</v>
      </c>
      <c r="Z51" s="184">
        <v>11478</v>
      </c>
      <c r="AA51" s="184">
        <v>11972</v>
      </c>
      <c r="AB51" s="184">
        <v>16844</v>
      </c>
      <c r="AC51" s="187" t="s">
        <v>203</v>
      </c>
      <c r="AD51" s="451"/>
      <c r="AE51" s="451"/>
      <c r="AF51" s="440"/>
    </row>
    <row r="52" spans="1:32" ht="18.75" customHeight="1">
      <c r="A52" s="125"/>
      <c r="B52" s="427"/>
      <c r="C52" s="427"/>
      <c r="D52" s="427">
        <v>10</v>
      </c>
      <c r="E52" s="222" t="s">
        <v>127</v>
      </c>
      <c r="F52" s="215"/>
      <c r="G52" s="444">
        <v>4733</v>
      </c>
      <c r="H52" s="444">
        <v>4960</v>
      </c>
      <c r="I52" s="444">
        <v>5188</v>
      </c>
      <c r="J52" s="452">
        <v>5292</v>
      </c>
      <c r="K52" s="184">
        <v>5407</v>
      </c>
      <c r="L52" s="444">
        <v>4428</v>
      </c>
      <c r="M52" s="444">
        <v>3803</v>
      </c>
      <c r="N52" s="444">
        <v>4525</v>
      </c>
      <c r="O52" s="445">
        <v>4587</v>
      </c>
      <c r="P52" s="184">
        <v>4512</v>
      </c>
      <c r="Q52" s="184">
        <v>3963</v>
      </c>
      <c r="R52" s="184">
        <v>3340</v>
      </c>
      <c r="S52" s="184">
        <v>3839</v>
      </c>
      <c r="T52" s="184">
        <v>3843</v>
      </c>
      <c r="U52" s="184">
        <v>4490</v>
      </c>
      <c r="V52" s="184">
        <v>4391</v>
      </c>
      <c r="W52" s="184">
        <v>5543</v>
      </c>
      <c r="X52" s="184">
        <v>5306</v>
      </c>
      <c r="Y52" s="184">
        <v>5413</v>
      </c>
      <c r="Z52" s="184">
        <v>4612</v>
      </c>
      <c r="AA52" s="184">
        <v>4781</v>
      </c>
      <c r="AB52" s="184">
        <v>4626</v>
      </c>
      <c r="AC52" s="187" t="s">
        <v>204</v>
      </c>
      <c r="AD52" s="451"/>
      <c r="AE52" s="451"/>
      <c r="AF52" s="440"/>
    </row>
    <row r="53" spans="1:32" ht="18.75" customHeight="1">
      <c r="A53" s="125"/>
      <c r="B53" s="427"/>
      <c r="C53" s="427"/>
      <c r="D53" s="427">
        <v>11</v>
      </c>
      <c r="E53" s="222" t="s">
        <v>128</v>
      </c>
      <c r="F53" s="215"/>
      <c r="G53" s="444">
        <v>3088</v>
      </c>
      <c r="H53" s="444">
        <v>3127</v>
      </c>
      <c r="I53" s="444">
        <v>3849</v>
      </c>
      <c r="J53" s="452">
        <v>3665</v>
      </c>
      <c r="K53" s="184">
        <v>3592</v>
      </c>
      <c r="L53" s="444">
        <v>3133</v>
      </c>
      <c r="M53" s="444">
        <v>3221</v>
      </c>
      <c r="N53" s="444">
        <v>3163</v>
      </c>
      <c r="O53" s="445">
        <v>2863</v>
      </c>
      <c r="P53" s="184">
        <v>3572</v>
      </c>
      <c r="Q53" s="184">
        <v>3415</v>
      </c>
      <c r="R53" s="184">
        <v>3271</v>
      </c>
      <c r="S53" s="184">
        <v>3110</v>
      </c>
      <c r="T53" s="184">
        <v>2529</v>
      </c>
      <c r="U53" s="184">
        <v>3202</v>
      </c>
      <c r="V53" s="184">
        <v>3104</v>
      </c>
      <c r="W53" s="184">
        <v>3121</v>
      </c>
      <c r="X53" s="184">
        <v>3739</v>
      </c>
      <c r="Y53" s="184">
        <v>4178</v>
      </c>
      <c r="Z53" s="184">
        <v>3712</v>
      </c>
      <c r="AA53" s="184">
        <v>4094</v>
      </c>
      <c r="AB53" s="184">
        <v>5392</v>
      </c>
      <c r="AC53" s="187" t="s">
        <v>205</v>
      </c>
      <c r="AD53" s="451"/>
      <c r="AE53" s="451"/>
      <c r="AF53" s="440"/>
    </row>
    <row r="54" spans="1:32" ht="18.75" customHeight="1">
      <c r="A54" s="125"/>
      <c r="B54" s="427"/>
      <c r="C54" s="427"/>
      <c r="D54" s="427">
        <v>12</v>
      </c>
      <c r="E54" s="222" t="s">
        <v>129</v>
      </c>
      <c r="F54" s="215"/>
      <c r="G54" s="444">
        <v>15429</v>
      </c>
      <c r="H54" s="444">
        <v>16139</v>
      </c>
      <c r="I54" s="444">
        <v>12657</v>
      </c>
      <c r="J54" s="452">
        <v>12282</v>
      </c>
      <c r="K54" s="184">
        <v>14145</v>
      </c>
      <c r="L54" s="444">
        <v>17268</v>
      </c>
      <c r="M54" s="444">
        <v>13103</v>
      </c>
      <c r="N54" s="444">
        <v>12610</v>
      </c>
      <c r="O54" s="445">
        <v>13353</v>
      </c>
      <c r="P54" s="184">
        <v>11687</v>
      </c>
      <c r="Q54" s="184">
        <v>12584</v>
      </c>
      <c r="R54" s="184">
        <v>9804</v>
      </c>
      <c r="S54" s="184">
        <v>11016</v>
      </c>
      <c r="T54" s="184">
        <v>10411</v>
      </c>
      <c r="U54" s="184">
        <v>10611</v>
      </c>
      <c r="V54" s="184">
        <v>10081</v>
      </c>
      <c r="W54" s="184">
        <v>9753</v>
      </c>
      <c r="X54" s="184">
        <v>10495</v>
      </c>
      <c r="Y54" s="184">
        <v>13511</v>
      </c>
      <c r="Z54" s="184">
        <v>12692</v>
      </c>
      <c r="AA54" s="184">
        <v>14252</v>
      </c>
      <c r="AB54" s="184">
        <v>15033</v>
      </c>
      <c r="AC54" s="187" t="s">
        <v>206</v>
      </c>
      <c r="AD54" s="451"/>
      <c r="AE54" s="451"/>
      <c r="AF54" s="440"/>
    </row>
    <row r="55" spans="1:32" ht="18.75" customHeight="1">
      <c r="A55" s="114"/>
      <c r="B55" s="114"/>
      <c r="C55" s="114" t="s">
        <v>266</v>
      </c>
      <c r="D55" s="594" t="s">
        <v>130</v>
      </c>
      <c r="E55" s="594"/>
      <c r="F55" s="409"/>
      <c r="G55" s="444">
        <v>18200</v>
      </c>
      <c r="H55" s="444">
        <v>19292</v>
      </c>
      <c r="I55" s="444">
        <v>18824</v>
      </c>
      <c r="J55" s="452">
        <v>19848</v>
      </c>
      <c r="K55" s="184">
        <v>20115</v>
      </c>
      <c r="L55" s="444">
        <v>19636</v>
      </c>
      <c r="M55" s="444">
        <v>16651</v>
      </c>
      <c r="N55" s="444">
        <v>23200</v>
      </c>
      <c r="O55" s="445">
        <v>19536</v>
      </c>
      <c r="P55" s="184">
        <v>16516</v>
      </c>
      <c r="Q55" s="184">
        <v>12339</v>
      </c>
      <c r="R55" s="184">
        <v>17740</v>
      </c>
      <c r="S55" s="184">
        <v>18585</v>
      </c>
      <c r="T55" s="184">
        <v>16942</v>
      </c>
      <c r="U55" s="184">
        <v>9924</v>
      </c>
      <c r="V55" s="184">
        <v>14568</v>
      </c>
      <c r="W55" s="184">
        <v>21034</v>
      </c>
      <c r="X55" s="184">
        <v>26502</v>
      </c>
      <c r="Y55" s="184">
        <v>20755</v>
      </c>
      <c r="Z55" s="184">
        <v>9886</v>
      </c>
      <c r="AA55" s="184">
        <v>12440</v>
      </c>
      <c r="AB55" s="184">
        <v>17480</v>
      </c>
      <c r="AC55" s="187" t="s">
        <v>131</v>
      </c>
      <c r="AD55" s="451"/>
      <c r="AE55" s="451"/>
      <c r="AF55" s="440"/>
    </row>
    <row r="56" spans="1:32" ht="18.75" customHeight="1">
      <c r="A56" s="125"/>
      <c r="B56" s="114"/>
      <c r="C56" s="114"/>
      <c r="D56" s="464" t="s">
        <v>295</v>
      </c>
      <c r="E56" s="464"/>
      <c r="F56" s="409"/>
      <c r="G56" s="188">
        <v>5.8</v>
      </c>
      <c r="H56" s="188">
        <v>6</v>
      </c>
      <c r="I56" s="205">
        <v>6.1554358737913279</v>
      </c>
      <c r="J56" s="188">
        <v>6.413566463846136</v>
      </c>
      <c r="K56" s="188">
        <f>K55/K39*100</f>
        <v>6.2736450766778846</v>
      </c>
      <c r="L56" s="188">
        <v>5.8</v>
      </c>
      <c r="M56" s="188">
        <v>5.7</v>
      </c>
      <c r="N56" s="205">
        <v>7.1832852383488355</v>
      </c>
      <c r="O56" s="188">
        <v>6.5945416800283558</v>
      </c>
      <c r="P56" s="188">
        <f>P55/P39*100</f>
        <v>5.276171612944446</v>
      </c>
      <c r="Q56" s="188">
        <f t="shared" ref="Q56:AB56" si="1">Q55/Q39*100</f>
        <v>4.6730316951148847</v>
      </c>
      <c r="R56" s="188">
        <f t="shared" si="1"/>
        <v>6.9428409291039657</v>
      </c>
      <c r="S56" s="188">
        <f t="shared" si="1"/>
        <v>5.8762710578236454</v>
      </c>
      <c r="T56" s="188">
        <f t="shared" si="1"/>
        <v>4.2262550670408485</v>
      </c>
      <c r="U56" s="188">
        <f t="shared" si="1"/>
        <v>3.4278845489589234</v>
      </c>
      <c r="V56" s="188">
        <f t="shared" si="1"/>
        <v>5.2389120842368726</v>
      </c>
      <c r="W56" s="188">
        <f t="shared" si="1"/>
        <v>7.7209674518311333</v>
      </c>
      <c r="X56" s="188">
        <f t="shared" si="1"/>
        <v>8.9667982825647847</v>
      </c>
      <c r="Y56" s="188">
        <f t="shared" si="1"/>
        <v>5.0562878977974517</v>
      </c>
      <c r="Z56" s="188">
        <f t="shared" si="1"/>
        <v>3.206013789167137</v>
      </c>
      <c r="AA56" s="188">
        <f t="shared" si="1"/>
        <v>4.2668056922755042</v>
      </c>
      <c r="AB56" s="188">
        <f t="shared" si="1"/>
        <v>4.6776364555932277</v>
      </c>
      <c r="AC56" s="187" t="s">
        <v>295</v>
      </c>
      <c r="AD56" s="449"/>
      <c r="AE56" s="449"/>
      <c r="AF56" s="440"/>
    </row>
    <row r="57" spans="1:32" ht="18.75" customHeight="1">
      <c r="A57" s="125"/>
      <c r="B57" s="427"/>
      <c r="C57" s="427"/>
      <c r="D57" s="427">
        <v>13</v>
      </c>
      <c r="E57" s="222" t="s">
        <v>132</v>
      </c>
      <c r="F57" s="428"/>
      <c r="G57" s="444">
        <v>12144</v>
      </c>
      <c r="H57" s="444">
        <v>11405</v>
      </c>
      <c r="I57" s="444">
        <v>11595</v>
      </c>
      <c r="J57" s="452">
        <v>12208</v>
      </c>
      <c r="K57" s="184">
        <v>11697</v>
      </c>
      <c r="L57" s="444">
        <v>16232</v>
      </c>
      <c r="M57" s="444">
        <v>14665</v>
      </c>
      <c r="N57" s="444">
        <v>18104</v>
      </c>
      <c r="O57" s="445">
        <v>14430</v>
      </c>
      <c r="P57" s="184">
        <v>8902</v>
      </c>
      <c r="Q57" s="454">
        <v>10960</v>
      </c>
      <c r="R57" s="184">
        <v>12701</v>
      </c>
      <c r="S57" s="184">
        <v>11962</v>
      </c>
      <c r="T57" s="184">
        <v>6706</v>
      </c>
      <c r="U57" s="184">
        <v>6947</v>
      </c>
      <c r="V57" s="184">
        <v>8820</v>
      </c>
      <c r="W57" s="184">
        <v>6304</v>
      </c>
      <c r="X57" s="184">
        <v>6564</v>
      </c>
      <c r="Y57" s="184">
        <v>9038</v>
      </c>
      <c r="Z57" s="184">
        <v>8508</v>
      </c>
      <c r="AA57" s="184">
        <v>9372</v>
      </c>
      <c r="AB57" s="184">
        <v>8941</v>
      </c>
      <c r="AC57" s="187" t="s">
        <v>207</v>
      </c>
      <c r="AD57" s="451"/>
      <c r="AE57" s="451"/>
      <c r="AF57" s="440"/>
    </row>
    <row r="58" spans="1:32" ht="18.75" customHeight="1">
      <c r="A58" s="125"/>
      <c r="B58" s="427"/>
      <c r="C58" s="427"/>
      <c r="D58" s="427">
        <v>14</v>
      </c>
      <c r="E58" s="222" t="s">
        <v>133</v>
      </c>
      <c r="F58" s="428"/>
      <c r="G58" s="444">
        <v>6056</v>
      </c>
      <c r="H58" s="444">
        <v>7886</v>
      </c>
      <c r="I58" s="444">
        <v>7229</v>
      </c>
      <c r="J58" s="452">
        <v>7639</v>
      </c>
      <c r="K58" s="184">
        <v>8418</v>
      </c>
      <c r="L58" s="444">
        <v>3404</v>
      </c>
      <c r="M58" s="444">
        <v>1986</v>
      </c>
      <c r="N58" s="444">
        <v>5095</v>
      </c>
      <c r="O58" s="445">
        <v>5105</v>
      </c>
      <c r="P58" s="184">
        <v>7614</v>
      </c>
      <c r="Q58" s="184">
        <v>1379</v>
      </c>
      <c r="R58" s="184">
        <v>5040</v>
      </c>
      <c r="S58" s="184">
        <v>6624</v>
      </c>
      <c r="T58" s="454">
        <v>10236</v>
      </c>
      <c r="U58" s="184">
        <v>2977</v>
      </c>
      <c r="V58" s="184">
        <v>5748</v>
      </c>
      <c r="W58" s="184">
        <v>14730</v>
      </c>
      <c r="X58" s="184">
        <v>19938</v>
      </c>
      <c r="Y58" s="184">
        <v>11717</v>
      </c>
      <c r="Z58" s="184">
        <v>1379</v>
      </c>
      <c r="AA58" s="184">
        <v>3069</v>
      </c>
      <c r="AB58" s="184">
        <v>8539</v>
      </c>
      <c r="AC58" s="187" t="s">
        <v>208</v>
      </c>
      <c r="AD58" s="451"/>
      <c r="AE58" s="451"/>
      <c r="AF58" s="440"/>
    </row>
    <row r="59" spans="1:32" ht="18.75" customHeight="1">
      <c r="A59" s="114"/>
      <c r="B59" s="114"/>
      <c r="C59" s="114" t="s">
        <v>284</v>
      </c>
      <c r="D59" s="592" t="s">
        <v>285</v>
      </c>
      <c r="E59" s="592"/>
      <c r="F59" s="409"/>
      <c r="G59" s="444">
        <v>21771</v>
      </c>
      <c r="H59" s="444">
        <v>21838</v>
      </c>
      <c r="I59" s="444">
        <v>21696</v>
      </c>
      <c r="J59" s="452">
        <v>21448</v>
      </c>
      <c r="K59" s="184">
        <v>24421</v>
      </c>
      <c r="L59" s="444">
        <v>24126</v>
      </c>
      <c r="M59" s="444">
        <v>23592</v>
      </c>
      <c r="N59" s="444">
        <v>24263</v>
      </c>
      <c r="O59" s="445">
        <v>25060</v>
      </c>
      <c r="P59" s="184">
        <v>28660</v>
      </c>
      <c r="Q59" s="184">
        <v>30824</v>
      </c>
      <c r="R59" s="184">
        <v>35574</v>
      </c>
      <c r="S59" s="184">
        <v>35145</v>
      </c>
      <c r="T59" s="184">
        <v>32595</v>
      </c>
      <c r="U59" s="184">
        <v>29444</v>
      </c>
      <c r="V59" s="184">
        <v>25612</v>
      </c>
      <c r="W59" s="184">
        <v>24121</v>
      </c>
      <c r="X59" s="184">
        <v>23325</v>
      </c>
      <c r="Y59" s="184">
        <v>25680</v>
      </c>
      <c r="Z59" s="184">
        <v>26596</v>
      </c>
      <c r="AA59" s="184">
        <v>25165</v>
      </c>
      <c r="AB59" s="184">
        <v>29838</v>
      </c>
      <c r="AC59" s="187" t="s">
        <v>134</v>
      </c>
      <c r="AD59" s="451"/>
      <c r="AE59" s="451"/>
      <c r="AF59" s="440"/>
    </row>
    <row r="60" spans="1:32" ht="18.75" customHeight="1">
      <c r="A60" s="125"/>
      <c r="B60" s="114"/>
      <c r="C60" s="114"/>
      <c r="D60" s="464" t="s">
        <v>296</v>
      </c>
      <c r="E60" s="464"/>
      <c r="F60" s="409"/>
      <c r="G60" s="188">
        <v>6.9</v>
      </c>
      <c r="H60" s="205">
        <v>6.7</v>
      </c>
      <c r="I60" s="205">
        <v>7.0945780236812928</v>
      </c>
      <c r="J60" s="188">
        <v>6.9305810921287749</v>
      </c>
      <c r="K60" s="188">
        <f>K59/K39*100</f>
        <v>7.6166386486478057</v>
      </c>
      <c r="L60" s="188">
        <v>7.2</v>
      </c>
      <c r="M60" s="205">
        <v>8.1</v>
      </c>
      <c r="N60" s="205">
        <v>7.5124159369852501</v>
      </c>
      <c r="O60" s="188">
        <v>8.4592145015105746</v>
      </c>
      <c r="P60" s="188">
        <f>P59/P39*100</f>
        <v>9.155671980321376</v>
      </c>
      <c r="Q60" s="188">
        <f t="shared" ref="Q60:AB60" si="2">Q59/Q39*100</f>
        <v>11.673679307093057</v>
      </c>
      <c r="R60" s="188">
        <f t="shared" si="2"/>
        <v>13.922470305070153</v>
      </c>
      <c r="S60" s="188">
        <f t="shared" si="2"/>
        <v>11.112270450751252</v>
      </c>
      <c r="T60" s="188">
        <f t="shared" si="2"/>
        <v>8.1309635173058936</v>
      </c>
      <c r="U60" s="188">
        <f t="shared" si="2"/>
        <v>10.170357986653219</v>
      </c>
      <c r="V60" s="188">
        <f t="shared" si="2"/>
        <v>9.2105310476026077</v>
      </c>
      <c r="W60" s="188">
        <f t="shared" si="2"/>
        <v>8.8541150473337815</v>
      </c>
      <c r="X60" s="188">
        <f t="shared" si="2"/>
        <v>7.8918787239009731</v>
      </c>
      <c r="Y60" s="188">
        <f t="shared" si="2"/>
        <v>6.256105671666516</v>
      </c>
      <c r="Z60" s="188">
        <f t="shared" si="2"/>
        <v>8.6250397265516057</v>
      </c>
      <c r="AA60" s="188">
        <f t="shared" si="2"/>
        <v>8.631363765764716</v>
      </c>
      <c r="AB60" s="188">
        <f t="shared" si="2"/>
        <v>7.9846290939353954</v>
      </c>
      <c r="AC60" s="187" t="s">
        <v>296</v>
      </c>
      <c r="AD60" s="449"/>
      <c r="AE60" s="449"/>
      <c r="AF60" s="440"/>
    </row>
    <row r="61" spans="1:32" ht="18.75" customHeight="1">
      <c r="A61" s="125"/>
      <c r="B61" s="427"/>
      <c r="C61" s="427"/>
      <c r="D61" s="427">
        <v>15</v>
      </c>
      <c r="E61" s="222" t="s">
        <v>73</v>
      </c>
      <c r="F61" s="428"/>
      <c r="G61" s="444">
        <v>10570</v>
      </c>
      <c r="H61" s="444">
        <v>10734</v>
      </c>
      <c r="I61" s="444">
        <v>10633</v>
      </c>
      <c r="J61" s="452">
        <v>10272</v>
      </c>
      <c r="K61" s="184">
        <v>12691</v>
      </c>
      <c r="L61" s="444">
        <v>12039</v>
      </c>
      <c r="M61" s="444">
        <v>11838</v>
      </c>
      <c r="N61" s="444">
        <v>12123</v>
      </c>
      <c r="O61" s="445">
        <v>12699</v>
      </c>
      <c r="P61" s="184">
        <v>16605</v>
      </c>
      <c r="Q61" s="184">
        <v>16289</v>
      </c>
      <c r="R61" s="184">
        <v>20434</v>
      </c>
      <c r="S61" s="184">
        <v>21522</v>
      </c>
      <c r="T61" s="184">
        <v>19841</v>
      </c>
      <c r="U61" s="184">
        <v>16062</v>
      </c>
      <c r="V61" s="184">
        <v>13472</v>
      </c>
      <c r="W61" s="184">
        <v>12706</v>
      </c>
      <c r="X61" s="184">
        <v>14539</v>
      </c>
      <c r="Y61" s="184">
        <v>15877</v>
      </c>
      <c r="Z61" s="184">
        <v>16057</v>
      </c>
      <c r="AA61" s="400">
        <v>14290</v>
      </c>
      <c r="AB61" s="400">
        <v>18169</v>
      </c>
      <c r="AC61" s="187" t="s">
        <v>209</v>
      </c>
      <c r="AD61" s="451"/>
      <c r="AE61" s="451"/>
      <c r="AF61" s="440"/>
    </row>
    <row r="62" spans="1:32" ht="18.75" customHeight="1">
      <c r="A62" s="125"/>
      <c r="B62" s="427"/>
      <c r="C62" s="427"/>
      <c r="D62" s="427">
        <v>16</v>
      </c>
      <c r="E62" s="222" t="s">
        <v>74</v>
      </c>
      <c r="F62" s="428"/>
      <c r="G62" s="444">
        <v>4848</v>
      </c>
      <c r="H62" s="444">
        <v>4920</v>
      </c>
      <c r="I62" s="444">
        <v>4742</v>
      </c>
      <c r="J62" s="452">
        <v>4720</v>
      </c>
      <c r="K62" s="184">
        <v>5226</v>
      </c>
      <c r="L62" s="444">
        <v>5060</v>
      </c>
      <c r="M62" s="444">
        <v>4935</v>
      </c>
      <c r="N62" s="444">
        <v>4817</v>
      </c>
      <c r="O62" s="445">
        <v>4266</v>
      </c>
      <c r="P62" s="184">
        <v>3949</v>
      </c>
      <c r="Q62" s="184">
        <v>4812</v>
      </c>
      <c r="R62" s="184">
        <v>6008</v>
      </c>
      <c r="S62" s="454">
        <v>5386</v>
      </c>
      <c r="T62" s="184">
        <v>4818</v>
      </c>
      <c r="U62" s="184">
        <v>4346</v>
      </c>
      <c r="V62" s="184">
        <v>3834</v>
      </c>
      <c r="W62" s="184">
        <v>3131</v>
      </c>
      <c r="X62" s="184">
        <v>2142</v>
      </c>
      <c r="Y62" s="184">
        <v>2489</v>
      </c>
      <c r="Z62" s="184">
        <v>2890</v>
      </c>
      <c r="AA62" s="400">
        <v>3286</v>
      </c>
      <c r="AB62" s="400">
        <v>4251</v>
      </c>
      <c r="AC62" s="187" t="s">
        <v>210</v>
      </c>
      <c r="AD62" s="451"/>
      <c r="AE62" s="451"/>
      <c r="AF62" s="440"/>
    </row>
    <row r="63" spans="1:32" ht="18.75" customHeight="1">
      <c r="A63" s="125"/>
      <c r="B63" s="427"/>
      <c r="C63" s="427"/>
      <c r="D63" s="427">
        <v>17</v>
      </c>
      <c r="E63" s="222" t="s">
        <v>135</v>
      </c>
      <c r="F63" s="428"/>
      <c r="G63" s="444">
        <v>1103</v>
      </c>
      <c r="H63" s="444">
        <v>957</v>
      </c>
      <c r="I63" s="444">
        <v>901</v>
      </c>
      <c r="J63" s="452">
        <v>853</v>
      </c>
      <c r="K63" s="184">
        <v>1104</v>
      </c>
      <c r="L63" s="444">
        <v>511</v>
      </c>
      <c r="M63" s="444">
        <v>481</v>
      </c>
      <c r="N63" s="444">
        <v>397</v>
      </c>
      <c r="O63" s="445">
        <v>625</v>
      </c>
      <c r="P63" s="184">
        <v>885</v>
      </c>
      <c r="Q63" s="184">
        <v>2726</v>
      </c>
      <c r="R63" s="184">
        <v>2152</v>
      </c>
      <c r="S63" s="184">
        <v>1037</v>
      </c>
      <c r="T63" s="184">
        <v>747</v>
      </c>
      <c r="U63" s="184">
        <v>428</v>
      </c>
      <c r="V63" s="184">
        <v>9</v>
      </c>
      <c r="W63" s="184">
        <v>15</v>
      </c>
      <c r="X63" s="184">
        <v>103</v>
      </c>
      <c r="Y63" s="184">
        <v>75</v>
      </c>
      <c r="Z63" s="184">
        <v>285</v>
      </c>
      <c r="AA63" s="400">
        <v>370</v>
      </c>
      <c r="AB63" s="400">
        <v>2673</v>
      </c>
      <c r="AC63" s="187" t="s">
        <v>77</v>
      </c>
      <c r="AD63" s="451"/>
      <c r="AE63" s="451"/>
      <c r="AF63" s="440"/>
    </row>
    <row r="64" spans="1:32" ht="18.75" customHeight="1">
      <c r="A64" s="125"/>
      <c r="B64" s="427"/>
      <c r="C64" s="427"/>
      <c r="D64" s="427">
        <v>18</v>
      </c>
      <c r="E64" s="222" t="s">
        <v>136</v>
      </c>
      <c r="F64" s="428"/>
      <c r="G64" s="444">
        <v>5249</v>
      </c>
      <c r="H64" s="444">
        <v>5226</v>
      </c>
      <c r="I64" s="444">
        <v>5420</v>
      </c>
      <c r="J64" s="452">
        <v>5604</v>
      </c>
      <c r="K64" s="184">
        <v>5401</v>
      </c>
      <c r="L64" s="444">
        <v>6516</v>
      </c>
      <c r="M64" s="444">
        <v>6338</v>
      </c>
      <c r="N64" s="444">
        <v>6925</v>
      </c>
      <c r="O64" s="445">
        <v>7471</v>
      </c>
      <c r="P64" s="184">
        <v>7221</v>
      </c>
      <c r="Q64" s="184">
        <v>6996</v>
      </c>
      <c r="R64" s="184">
        <v>6981</v>
      </c>
      <c r="S64" s="184">
        <v>7200</v>
      </c>
      <c r="T64" s="184">
        <v>7189</v>
      </c>
      <c r="U64" s="184">
        <v>8608</v>
      </c>
      <c r="V64" s="184">
        <v>8297</v>
      </c>
      <c r="W64" s="184">
        <v>8270</v>
      </c>
      <c r="X64" s="184">
        <v>6540</v>
      </c>
      <c r="Y64" s="184">
        <v>7239</v>
      </c>
      <c r="Z64" s="184">
        <v>7365</v>
      </c>
      <c r="AA64" s="400">
        <v>7219</v>
      </c>
      <c r="AB64" s="400">
        <v>4745</v>
      </c>
      <c r="AC64" s="187" t="s">
        <v>78</v>
      </c>
      <c r="AD64" s="451"/>
      <c r="AE64" s="451"/>
      <c r="AF64" s="440"/>
    </row>
    <row r="65" spans="1:32" ht="18.75" customHeight="1">
      <c r="A65" s="125"/>
      <c r="B65" s="114"/>
      <c r="C65" s="114" t="s">
        <v>286</v>
      </c>
      <c r="D65" s="592" t="s">
        <v>267</v>
      </c>
      <c r="E65" s="592"/>
      <c r="F65" s="409"/>
      <c r="G65" s="444">
        <v>11338</v>
      </c>
      <c r="H65" s="444">
        <v>12079</v>
      </c>
      <c r="I65" s="444">
        <v>13364</v>
      </c>
      <c r="J65" s="452">
        <v>12720</v>
      </c>
      <c r="K65" s="184">
        <v>13000</v>
      </c>
      <c r="L65" s="444">
        <v>11688</v>
      </c>
      <c r="M65" s="444">
        <v>9327</v>
      </c>
      <c r="N65" s="444">
        <v>15194</v>
      </c>
      <c r="O65" s="445">
        <v>11965</v>
      </c>
      <c r="P65" s="184">
        <v>11766</v>
      </c>
      <c r="Q65" s="184">
        <v>14083</v>
      </c>
      <c r="R65" s="184">
        <v>6312</v>
      </c>
      <c r="S65" s="184">
        <v>6900</v>
      </c>
      <c r="T65" s="184">
        <v>7308</v>
      </c>
      <c r="U65" s="184">
        <v>9926</v>
      </c>
      <c r="V65" s="184">
        <v>12578</v>
      </c>
      <c r="W65" s="184">
        <v>18816</v>
      </c>
      <c r="X65" s="184">
        <v>13979</v>
      </c>
      <c r="Y65" s="184">
        <v>10874</v>
      </c>
      <c r="Z65" s="184">
        <v>15785</v>
      </c>
      <c r="AA65" s="400">
        <v>10498</v>
      </c>
      <c r="AB65" s="400">
        <v>16139</v>
      </c>
      <c r="AC65" s="187" t="s">
        <v>137</v>
      </c>
      <c r="AD65" s="451"/>
      <c r="AE65" s="451"/>
      <c r="AF65" s="440"/>
    </row>
    <row r="66" spans="1:32" ht="18.75" customHeight="1">
      <c r="A66" s="125"/>
      <c r="B66" s="114"/>
      <c r="C66" s="114"/>
      <c r="D66" s="464" t="s">
        <v>268</v>
      </c>
      <c r="E66" s="464"/>
      <c r="F66" s="409"/>
      <c r="G66" s="188">
        <v>3.6</v>
      </c>
      <c r="H66" s="188">
        <v>3.7</v>
      </c>
      <c r="I66" s="205">
        <v>4.370019391061799</v>
      </c>
      <c r="J66" s="188">
        <v>4.1102662948469799</v>
      </c>
      <c r="K66" s="188">
        <f>K65/K39*100</f>
        <v>4.0545556051112355</v>
      </c>
      <c r="L66" s="188">
        <v>3.5</v>
      </c>
      <c r="M66" s="188">
        <v>3.2</v>
      </c>
      <c r="N66" s="205">
        <v>4.7044325823910436</v>
      </c>
      <c r="O66" s="188">
        <v>4.0388867322655235</v>
      </c>
      <c r="P66" s="188">
        <f>P65/P39*100</f>
        <v>3.7587451681947415</v>
      </c>
      <c r="Q66" s="188">
        <f t="shared" ref="Q66:AB66" si="3">Q65/Q39*100</f>
        <v>5.3335201687578344</v>
      </c>
      <c r="R66" s="188">
        <f t="shared" si="3"/>
        <v>2.4703050701524374</v>
      </c>
      <c r="S66" s="188">
        <f t="shared" si="3"/>
        <v>2.1816664137198361</v>
      </c>
      <c r="T66" s="188">
        <f t="shared" si="3"/>
        <v>1.8230121608980354</v>
      </c>
      <c r="U66" s="188">
        <f t="shared" si="3"/>
        <v>3.4285753761554085</v>
      </c>
      <c r="V66" s="188">
        <f t="shared" si="3"/>
        <v>4.5232726658107767</v>
      </c>
      <c r="W66" s="188">
        <f t="shared" si="3"/>
        <v>6.9068043916351911</v>
      </c>
      <c r="X66" s="188">
        <f t="shared" si="3"/>
        <v>4.7297137269629888</v>
      </c>
      <c r="Y66" s="188">
        <f t="shared" si="3"/>
        <v>2.6491001975740538</v>
      </c>
      <c r="Z66" s="188">
        <f t="shared" si="3"/>
        <v>5.1190499354646226</v>
      </c>
      <c r="AA66" s="188">
        <f t="shared" si="3"/>
        <v>3.6007175367771898</v>
      </c>
      <c r="AB66" s="188">
        <f t="shared" si="3"/>
        <v>4.3187857412367903</v>
      </c>
      <c r="AC66" s="187" t="s">
        <v>268</v>
      </c>
      <c r="AD66" s="449"/>
      <c r="AE66" s="449"/>
      <c r="AF66" s="440"/>
    </row>
    <row r="67" spans="1:32" ht="18.75" customHeight="1">
      <c r="A67" s="125"/>
      <c r="B67" s="427"/>
      <c r="C67" s="427"/>
      <c r="D67" s="427">
        <v>19</v>
      </c>
      <c r="E67" s="222" t="s">
        <v>138</v>
      </c>
      <c r="F67" s="215"/>
      <c r="G67" s="444">
        <v>3677</v>
      </c>
      <c r="H67" s="444">
        <v>4050</v>
      </c>
      <c r="I67" s="444">
        <v>4587</v>
      </c>
      <c r="J67" s="452">
        <v>4127</v>
      </c>
      <c r="K67" s="184">
        <v>4372</v>
      </c>
      <c r="L67" s="444">
        <v>3968</v>
      </c>
      <c r="M67" s="444">
        <v>2371</v>
      </c>
      <c r="N67" s="444">
        <v>5611</v>
      </c>
      <c r="O67" s="445">
        <v>4134</v>
      </c>
      <c r="P67" s="184">
        <v>3675</v>
      </c>
      <c r="Q67" s="184">
        <v>7307</v>
      </c>
      <c r="R67" s="184">
        <v>1309</v>
      </c>
      <c r="S67" s="454">
        <v>287</v>
      </c>
      <c r="T67" s="454">
        <v>1026</v>
      </c>
      <c r="U67" s="184">
        <v>847</v>
      </c>
      <c r="V67" s="184">
        <v>4027</v>
      </c>
      <c r="W67" s="184">
        <v>7215</v>
      </c>
      <c r="X67" s="184">
        <v>4721</v>
      </c>
      <c r="Y67" s="184">
        <v>2337</v>
      </c>
      <c r="Z67" s="184">
        <v>6646</v>
      </c>
      <c r="AA67" s="184">
        <v>3234</v>
      </c>
      <c r="AB67" s="184">
        <v>5141</v>
      </c>
      <c r="AC67" s="187" t="s">
        <v>79</v>
      </c>
      <c r="AD67" s="451"/>
      <c r="AE67" s="451"/>
      <c r="AF67" s="440"/>
    </row>
    <row r="68" spans="1:32" ht="18.75" customHeight="1">
      <c r="A68" s="125"/>
      <c r="B68" s="427"/>
      <c r="C68" s="427"/>
      <c r="D68" s="427">
        <v>20</v>
      </c>
      <c r="E68" s="222" t="s">
        <v>139</v>
      </c>
      <c r="F68" s="215"/>
      <c r="G68" s="444">
        <v>596</v>
      </c>
      <c r="H68" s="444">
        <v>629</v>
      </c>
      <c r="I68" s="444">
        <v>663</v>
      </c>
      <c r="J68" s="452">
        <v>702</v>
      </c>
      <c r="K68" s="184">
        <v>742</v>
      </c>
      <c r="L68" s="444">
        <v>532</v>
      </c>
      <c r="M68" s="444">
        <v>680</v>
      </c>
      <c r="N68" s="444">
        <v>1833</v>
      </c>
      <c r="O68" s="445">
        <v>464</v>
      </c>
      <c r="P68" s="184">
        <v>694</v>
      </c>
      <c r="Q68" s="184">
        <v>572</v>
      </c>
      <c r="R68" s="184">
        <v>174</v>
      </c>
      <c r="S68" s="184">
        <v>724</v>
      </c>
      <c r="T68" s="184">
        <v>655</v>
      </c>
      <c r="U68" s="184">
        <v>893</v>
      </c>
      <c r="V68" s="184">
        <v>700</v>
      </c>
      <c r="W68" s="184">
        <v>513</v>
      </c>
      <c r="X68" s="184">
        <v>1860</v>
      </c>
      <c r="Y68" s="184">
        <v>290</v>
      </c>
      <c r="Z68" s="184">
        <v>466</v>
      </c>
      <c r="AA68" s="184">
        <v>622</v>
      </c>
      <c r="AB68" s="400">
        <v>853</v>
      </c>
      <c r="AC68" s="187" t="s">
        <v>80</v>
      </c>
      <c r="AD68" s="451"/>
      <c r="AE68" s="451"/>
      <c r="AF68" s="440"/>
    </row>
    <row r="69" spans="1:32" ht="18.75" customHeight="1">
      <c r="A69" s="125"/>
      <c r="B69" s="427"/>
      <c r="C69" s="427"/>
      <c r="D69" s="427">
        <v>21</v>
      </c>
      <c r="E69" s="222" t="s">
        <v>75</v>
      </c>
      <c r="F69" s="215"/>
      <c r="G69" s="444">
        <v>860</v>
      </c>
      <c r="H69" s="444">
        <v>890</v>
      </c>
      <c r="I69" s="444">
        <v>857</v>
      </c>
      <c r="J69" s="452">
        <v>882</v>
      </c>
      <c r="K69" s="184">
        <v>835</v>
      </c>
      <c r="L69" s="444">
        <v>1097</v>
      </c>
      <c r="M69" s="444">
        <v>1007</v>
      </c>
      <c r="N69" s="444">
        <v>752</v>
      </c>
      <c r="O69" s="445">
        <v>618</v>
      </c>
      <c r="P69" s="184">
        <v>774</v>
      </c>
      <c r="Q69" s="184">
        <v>193</v>
      </c>
      <c r="R69" s="184">
        <v>958</v>
      </c>
      <c r="S69" s="184">
        <v>505</v>
      </c>
      <c r="T69" s="184">
        <v>369</v>
      </c>
      <c r="U69" s="184">
        <v>762</v>
      </c>
      <c r="V69" s="184">
        <v>1482</v>
      </c>
      <c r="W69" s="184">
        <v>814</v>
      </c>
      <c r="X69" s="184">
        <v>509</v>
      </c>
      <c r="Y69" s="184">
        <v>1435</v>
      </c>
      <c r="Z69" s="184">
        <v>853</v>
      </c>
      <c r="AA69" s="400">
        <v>663</v>
      </c>
      <c r="AB69" s="400">
        <v>739</v>
      </c>
      <c r="AC69" s="187" t="s">
        <v>211</v>
      </c>
      <c r="AD69" s="451"/>
      <c r="AE69" s="451"/>
      <c r="AF69" s="440"/>
    </row>
    <row r="70" spans="1:32" ht="18.75" customHeight="1">
      <c r="A70" s="125"/>
      <c r="B70" s="427"/>
      <c r="C70" s="427"/>
      <c r="D70" s="427">
        <v>22</v>
      </c>
      <c r="E70" s="222" t="s">
        <v>140</v>
      </c>
      <c r="F70" s="215"/>
      <c r="G70" s="444">
        <v>2406</v>
      </c>
      <c r="H70" s="444">
        <v>2476</v>
      </c>
      <c r="I70" s="444">
        <v>2664</v>
      </c>
      <c r="J70" s="452">
        <v>2693</v>
      </c>
      <c r="K70" s="184">
        <v>2648</v>
      </c>
      <c r="L70" s="444">
        <v>2512</v>
      </c>
      <c r="M70" s="444">
        <v>1939</v>
      </c>
      <c r="N70" s="444">
        <v>2705</v>
      </c>
      <c r="O70" s="445">
        <v>2542</v>
      </c>
      <c r="P70" s="184">
        <v>2419</v>
      </c>
      <c r="Q70" s="184">
        <v>2545</v>
      </c>
      <c r="R70" s="184">
        <v>1129</v>
      </c>
      <c r="S70" s="184">
        <v>1895</v>
      </c>
      <c r="T70" s="184">
        <v>1464</v>
      </c>
      <c r="U70" s="184">
        <v>2744</v>
      </c>
      <c r="V70" s="184">
        <v>2031</v>
      </c>
      <c r="W70" s="184">
        <v>2686</v>
      </c>
      <c r="X70" s="184">
        <v>2248</v>
      </c>
      <c r="Y70" s="184">
        <v>2577</v>
      </c>
      <c r="Z70" s="184">
        <v>3306</v>
      </c>
      <c r="AA70" s="400">
        <v>2272</v>
      </c>
      <c r="AB70" s="400">
        <v>4133</v>
      </c>
      <c r="AC70" s="187" t="s">
        <v>212</v>
      </c>
      <c r="AD70" s="451"/>
      <c r="AE70" s="451"/>
      <c r="AF70" s="440"/>
    </row>
    <row r="71" spans="1:32" ht="18.75" customHeight="1">
      <c r="A71" s="125"/>
      <c r="B71" s="427"/>
      <c r="C71" s="427"/>
      <c r="D71" s="427">
        <v>23</v>
      </c>
      <c r="E71" s="222" t="s">
        <v>141</v>
      </c>
      <c r="F71" s="215"/>
      <c r="G71" s="444">
        <v>3060</v>
      </c>
      <c r="H71" s="444">
        <v>3270</v>
      </c>
      <c r="I71" s="444">
        <v>3800</v>
      </c>
      <c r="J71" s="452">
        <v>3672</v>
      </c>
      <c r="K71" s="184">
        <v>3667</v>
      </c>
      <c r="L71" s="444">
        <v>3039</v>
      </c>
      <c r="M71" s="444">
        <v>2999</v>
      </c>
      <c r="N71" s="444">
        <v>3614</v>
      </c>
      <c r="O71" s="445">
        <v>3542</v>
      </c>
      <c r="P71" s="184">
        <v>3892</v>
      </c>
      <c r="Q71" s="184">
        <v>3107</v>
      </c>
      <c r="R71" s="184">
        <v>2632</v>
      </c>
      <c r="S71" s="184">
        <v>3280</v>
      </c>
      <c r="T71" s="184">
        <v>3293</v>
      </c>
      <c r="U71" s="184">
        <v>4393</v>
      </c>
      <c r="V71" s="184">
        <v>3994</v>
      </c>
      <c r="W71" s="184">
        <v>5057</v>
      </c>
      <c r="X71" s="184">
        <v>4366</v>
      </c>
      <c r="Y71" s="184">
        <v>3842</v>
      </c>
      <c r="Z71" s="184">
        <v>4201</v>
      </c>
      <c r="AA71" s="400">
        <v>3477</v>
      </c>
      <c r="AB71" s="400">
        <v>5061</v>
      </c>
      <c r="AC71" s="187" t="s">
        <v>213</v>
      </c>
      <c r="AD71" s="451"/>
      <c r="AE71" s="451"/>
      <c r="AF71" s="440"/>
    </row>
    <row r="72" spans="1:32" ht="18.75" customHeight="1">
      <c r="A72" s="125"/>
      <c r="B72" s="427"/>
      <c r="C72" s="427"/>
      <c r="D72" s="427">
        <v>24</v>
      </c>
      <c r="E72" s="222" t="s">
        <v>142</v>
      </c>
      <c r="F72" s="215"/>
      <c r="G72" s="444">
        <v>739</v>
      </c>
      <c r="H72" s="444">
        <v>764</v>
      </c>
      <c r="I72" s="444">
        <v>793</v>
      </c>
      <c r="J72" s="452">
        <v>642</v>
      </c>
      <c r="K72" s="453">
        <v>736</v>
      </c>
      <c r="L72" s="444">
        <v>540</v>
      </c>
      <c r="M72" s="444">
        <v>330</v>
      </c>
      <c r="N72" s="444">
        <v>679</v>
      </c>
      <c r="O72" s="445">
        <v>664</v>
      </c>
      <c r="P72" s="453">
        <v>313</v>
      </c>
      <c r="Q72" s="453">
        <v>358</v>
      </c>
      <c r="R72" s="453">
        <v>110</v>
      </c>
      <c r="S72" s="453">
        <v>209</v>
      </c>
      <c r="T72" s="453">
        <v>501</v>
      </c>
      <c r="U72" s="453">
        <v>288</v>
      </c>
      <c r="V72" s="453">
        <v>344</v>
      </c>
      <c r="W72" s="453">
        <v>531</v>
      </c>
      <c r="X72" s="453">
        <v>273</v>
      </c>
      <c r="Y72" s="453">
        <v>393</v>
      </c>
      <c r="Z72" s="453">
        <v>313</v>
      </c>
      <c r="AA72" s="431">
        <v>229</v>
      </c>
      <c r="AB72" s="431">
        <v>212</v>
      </c>
      <c r="AC72" s="187" t="s">
        <v>214</v>
      </c>
      <c r="AD72" s="451"/>
      <c r="AE72" s="451"/>
      <c r="AF72" s="440"/>
    </row>
    <row r="73" spans="1:32" ht="13.5" customHeight="1">
      <c r="A73" s="138"/>
      <c r="B73" s="138"/>
      <c r="C73" s="138"/>
      <c r="D73" s="138"/>
      <c r="E73" s="138"/>
      <c r="F73" s="216"/>
      <c r="G73" s="210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216"/>
      <c r="AC73" s="210"/>
    </row>
    <row r="74" spans="1:32">
      <c r="A74" s="103" t="s">
        <v>462</v>
      </c>
    </row>
    <row r="75" spans="1:32">
      <c r="A75" s="103" t="s">
        <v>143</v>
      </c>
    </row>
  </sheetData>
  <mergeCells count="34">
    <mergeCell ref="C37:E37"/>
    <mergeCell ref="D41:E41"/>
    <mergeCell ref="D66:E66"/>
    <mergeCell ref="D42:E42"/>
    <mergeCell ref="D55:E55"/>
    <mergeCell ref="D56:E56"/>
    <mergeCell ref="D59:E59"/>
    <mergeCell ref="D60:E60"/>
    <mergeCell ref="D65:E65"/>
    <mergeCell ref="B39:C39"/>
    <mergeCell ref="D39:E39"/>
    <mergeCell ref="D28:E28"/>
    <mergeCell ref="C30:E30"/>
    <mergeCell ref="C31:E31"/>
    <mergeCell ref="C33:E33"/>
    <mergeCell ref="B35:E35"/>
    <mergeCell ref="B28:C28"/>
    <mergeCell ref="D19:E19"/>
    <mergeCell ref="D24:E24"/>
    <mergeCell ref="D25:E25"/>
    <mergeCell ref="D26:E26"/>
    <mergeCell ref="B17:C17"/>
    <mergeCell ref="D17:E17"/>
    <mergeCell ref="B7:E7"/>
    <mergeCell ref="B9:E9"/>
    <mergeCell ref="B11:E11"/>
    <mergeCell ref="B13:E13"/>
    <mergeCell ref="C15:E15"/>
    <mergeCell ref="A3:F5"/>
    <mergeCell ref="G3:K3"/>
    <mergeCell ref="L3:AB3"/>
    <mergeCell ref="G4:K4"/>
    <mergeCell ref="L4:P4"/>
    <mergeCell ref="Q4:AB4"/>
  </mergeCells>
  <phoneticPr fontId="14"/>
  <printOptions horizontalCentered="1" verticalCentered="1"/>
  <pageMargins left="7.874015748031496E-2" right="7.874015748031496E-2" top="0.59055118110236227" bottom="0.19685039370078741" header="0.51181102362204722" footer="0.51181102362204722"/>
  <pageSetup paperSize="9" scale="4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物価・家計</vt:lpstr>
      <vt:lpstr>13-1</vt:lpstr>
      <vt:lpstr>13-2</vt:lpstr>
      <vt:lpstr>13-3</vt:lpstr>
      <vt:lpstr>13-3続</vt:lpstr>
      <vt:lpstr>13-4</vt:lpstr>
      <vt:lpstr>13-5</vt:lpstr>
      <vt:lpstr>13-5続</vt:lpstr>
      <vt:lpstr>13-6</vt:lpstr>
      <vt:lpstr>13-6続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2024-12-23T01:01:05Z</dcterms:modified>
</cp:coreProperties>
</file>