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E011E23-58C8-4E0C-B635-5CF115243297}" xr6:coauthVersionLast="47" xr6:coauthVersionMax="47" xr10:uidLastSave="{00000000-0000-0000-0000-000000000000}"/>
  <bookViews>
    <workbookView xWindow="28680" yWindow="-120" windowWidth="29040" windowHeight="15720" tabRatio="707" xr2:uid="{00000000-000D-0000-FFFF-FFFF00000000}"/>
  </bookViews>
  <sheets>
    <sheet name="通貨・金融" sheetId="1" r:id="rId1"/>
    <sheet name="12-1(1)" sheetId="22" r:id="rId2"/>
    <sheet name="12-1 (2)" sheetId="32" r:id="rId3"/>
    <sheet name="12-2" sheetId="24" r:id="rId4"/>
    <sheet name="12-3" sheetId="25" r:id="rId5"/>
    <sheet name="12-4" sheetId="26" r:id="rId6"/>
    <sheet name="12-5" sheetId="28" r:id="rId7"/>
    <sheet name="12-6" sheetId="29" r:id="rId8"/>
    <sheet name="12-7" sheetId="30" r:id="rId9"/>
    <sheet name="12-8" sheetId="31" r:id="rId10"/>
  </sheets>
  <definedNames>
    <definedName name="_xlnm.Print_Area" localSheetId="2">'12-1 (2)'!#REF!</definedName>
    <definedName name="_xlnm.Print_Area" localSheetId="1">'12-1(1)'!#REF!</definedName>
    <definedName name="_xlnm.Print_Area" localSheetId="3">'12-2'!#REF!</definedName>
    <definedName name="_xlnm.Print_Area" localSheetId="4">'12-3'!#REF!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2" l="1"/>
  <c r="B22" i="32"/>
  <c r="B21" i="32"/>
  <c r="B20" i="32"/>
  <c r="B19" i="32"/>
  <c r="B18" i="32"/>
  <c r="B17" i="32"/>
  <c r="B16" i="32"/>
  <c r="B15" i="32"/>
  <c r="B14" i="32"/>
  <c r="B13" i="32"/>
  <c r="B12" i="32"/>
  <c r="B10" i="32"/>
  <c r="B24" i="22"/>
  <c r="B23" i="22"/>
  <c r="B22" i="22"/>
  <c r="B21" i="22"/>
  <c r="B20" i="22"/>
  <c r="B19" i="22"/>
  <c r="B18" i="22"/>
  <c r="B17" i="22"/>
  <c r="B16" i="22"/>
  <c r="B15" i="22"/>
  <c r="B14" i="22"/>
  <c r="B13" i="22"/>
  <c r="B11" i="22"/>
</calcChain>
</file>

<file path=xl/sharedStrings.xml><?xml version="1.0" encoding="utf-8"?>
<sst xmlns="http://schemas.openxmlformats.org/spreadsheetml/2006/main" count="298" uniqueCount="173">
  <si>
    <t>通貨・金融</t>
  </si>
  <si>
    <t>表</t>
  </si>
  <si>
    <t>内　　　　　容</t>
  </si>
  <si>
    <t>金融機関別預貯金及び貸出残高</t>
  </si>
  <si>
    <t>(1)</t>
  </si>
  <si>
    <t>月別預貯金残高</t>
  </si>
  <si>
    <t>　</t>
  </si>
  <si>
    <t>(2)</t>
  </si>
  <si>
    <t>個人預貯金残高</t>
  </si>
  <si>
    <t>主要金融機関店舗数</t>
  </si>
  <si>
    <t>島根県信用保証協会事業概況</t>
    <rPh sb="11" eb="13">
      <t>ガイキョウ</t>
    </rPh>
    <phoneticPr fontId="1"/>
  </si>
  <si>
    <t>簡易生命保険契約件数及び金額</t>
  </si>
  <si>
    <t>生命保険新契約数及び新契約高</t>
  </si>
  <si>
    <t>企業倒産状況</t>
  </si>
  <si>
    <t>12-1</t>
    <phoneticPr fontId="1"/>
  </si>
  <si>
    <t>12-2</t>
    <phoneticPr fontId="1"/>
  </si>
  <si>
    <t>12-3</t>
  </si>
  <si>
    <t>12-4</t>
  </si>
  <si>
    <t>12-5</t>
  </si>
  <si>
    <t>12-6</t>
  </si>
  <si>
    <t>12-7</t>
  </si>
  <si>
    <t>12-8</t>
  </si>
  <si>
    <t>月別貸出残高</t>
    <phoneticPr fontId="1"/>
  </si>
  <si>
    <t xml:space="preserve">単位：件、万円 </t>
    <rPh sb="3" eb="4">
      <t>ケン</t>
    </rPh>
    <phoneticPr fontId="10"/>
  </si>
  <si>
    <t>年 度</t>
    <phoneticPr fontId="10"/>
  </si>
  <si>
    <t>新  契  約  数</t>
  </si>
  <si>
    <t>新  契  約  高</t>
  </si>
  <si>
    <t>一 般 保 険</t>
    <phoneticPr fontId="10"/>
  </si>
  <si>
    <t>年     金</t>
    <phoneticPr fontId="10"/>
  </si>
  <si>
    <t>一  般  保  険</t>
    <phoneticPr fontId="10"/>
  </si>
  <si>
    <t>年   　　金</t>
    <phoneticPr fontId="10"/>
  </si>
  <si>
    <t>個 人</t>
    <phoneticPr fontId="10"/>
  </si>
  <si>
    <t>団 体</t>
    <phoneticPr fontId="10"/>
  </si>
  <si>
    <t>個 人</t>
  </si>
  <si>
    <t>団 体</t>
  </si>
  <si>
    <t>平成</t>
  </si>
  <si>
    <t xml:space="preserve">… </t>
  </si>
  <si>
    <t>令和</t>
    <rPh sb="0" eb="2">
      <t>レイワ</t>
    </rPh>
    <phoneticPr fontId="10"/>
  </si>
  <si>
    <t>元</t>
    <rPh sb="0" eb="1">
      <t>ガン</t>
    </rPh>
    <phoneticPr fontId="10"/>
  </si>
  <si>
    <t>注</t>
  </si>
  <si>
    <t>1　個人年金の保険金は年金年額、団体保険の契約数は締結１団体１件。</t>
    <phoneticPr fontId="10"/>
  </si>
  <si>
    <t>2　内国会社と外国会社の合計数値である。</t>
    <phoneticPr fontId="10"/>
  </si>
  <si>
    <t>資料　県生命保険協会</t>
    <phoneticPr fontId="10"/>
  </si>
  <si>
    <t>復活件数</t>
  </si>
  <si>
    <t>消滅件数</t>
  </si>
  <si>
    <t>年 度 末 現 在</t>
    <phoneticPr fontId="10"/>
  </si>
  <si>
    <t>件 数</t>
    <phoneticPr fontId="10"/>
  </si>
  <si>
    <t>保険金額</t>
  </si>
  <si>
    <t>契約件数</t>
  </si>
  <si>
    <t>－</t>
  </si>
  <si>
    <t>…</t>
  </si>
  <si>
    <t>注</t>
    <phoneticPr fontId="10"/>
  </si>
  <si>
    <t>資料　独立行政法人郵便貯金・簡易生命保険管理機構</t>
    <rPh sb="3" eb="5">
      <t>ドクリツ</t>
    </rPh>
    <rPh sb="5" eb="7">
      <t>ギョウセイ</t>
    </rPh>
    <rPh sb="7" eb="9">
      <t>ホウジン</t>
    </rPh>
    <rPh sb="9" eb="11">
      <t>ユウビン</t>
    </rPh>
    <rPh sb="11" eb="13">
      <t>チョキン</t>
    </rPh>
    <rPh sb="14" eb="16">
      <t>カンイ</t>
    </rPh>
    <rPh sb="16" eb="18">
      <t>セイメイ</t>
    </rPh>
    <rPh sb="18" eb="20">
      <t>ホケン</t>
    </rPh>
    <rPh sb="20" eb="22">
      <t>カンリ</t>
    </rPh>
    <rPh sb="22" eb="24">
      <t>キコウ</t>
    </rPh>
    <phoneticPr fontId="10"/>
  </si>
  <si>
    <t>年　度
月　別</t>
    <phoneticPr fontId="10"/>
  </si>
  <si>
    <t>銀    行    券</t>
  </si>
  <si>
    <t>還 収</t>
  </si>
  <si>
    <t>発 行</t>
  </si>
  <si>
    <t>差 引</t>
  </si>
  <si>
    <t xml:space="preserve">   7</t>
  </si>
  <si>
    <t xml:space="preserve">   8</t>
  </si>
  <si>
    <t xml:space="preserve">   9</t>
  </si>
  <si>
    <t xml:space="preserve">  11</t>
  </si>
  <si>
    <t xml:space="preserve">  12</t>
  </si>
  <si>
    <t xml:space="preserve">   3</t>
  </si>
  <si>
    <t>資料　日本銀行松江支店</t>
    <phoneticPr fontId="10"/>
  </si>
  <si>
    <t>金 額</t>
    <phoneticPr fontId="10"/>
  </si>
  <si>
    <t>12-4　島根県信用保証協会事業概況</t>
    <phoneticPr fontId="10"/>
  </si>
  <si>
    <t>年  度</t>
  </si>
  <si>
    <t>保 証 申 込</t>
    <phoneticPr fontId="10"/>
  </si>
  <si>
    <t>保 証 承 諾</t>
    <phoneticPr fontId="10"/>
  </si>
  <si>
    <t>償      還</t>
    <phoneticPr fontId="10"/>
  </si>
  <si>
    <t>保証債務残高</t>
  </si>
  <si>
    <t>件 数</t>
  </si>
  <si>
    <t>金 額</t>
  </si>
  <si>
    <t>資料　島根県信用保証協会「マンスリーレポート」</t>
    <phoneticPr fontId="10"/>
  </si>
  <si>
    <t>12-3　主要金融機関店舗数</t>
    <phoneticPr fontId="10"/>
  </si>
  <si>
    <t>年 月 日</t>
    <phoneticPr fontId="10"/>
  </si>
  <si>
    <t>日本
銀行</t>
    <phoneticPr fontId="10"/>
  </si>
  <si>
    <t>国  　　内　　　銀　　　行</t>
    <rPh sb="5" eb="6">
      <t>ナイ</t>
    </rPh>
    <phoneticPr fontId="10"/>
  </si>
  <si>
    <t>信 用 金 庫</t>
    <phoneticPr fontId="10"/>
  </si>
  <si>
    <t>信 用 組 合</t>
    <phoneticPr fontId="10"/>
  </si>
  <si>
    <t>農業協同組合</t>
  </si>
  <si>
    <t>ゆうちょ
銀行</t>
    <rPh sb="5" eb="7">
      <t>ギンコウ</t>
    </rPh>
    <phoneticPr fontId="10"/>
  </si>
  <si>
    <t>都市
銀行</t>
    <phoneticPr fontId="10"/>
  </si>
  <si>
    <t>地 方 銀 行</t>
  </si>
  <si>
    <t>第二地方銀行</t>
    <phoneticPr fontId="10"/>
  </si>
  <si>
    <t>支店</t>
  </si>
  <si>
    <t>本店</t>
  </si>
  <si>
    <t>本所</t>
  </si>
  <si>
    <t>支所</t>
  </si>
  <si>
    <t>郵便局</t>
    <phoneticPr fontId="10"/>
  </si>
  <si>
    <t>31.3.31</t>
  </si>
  <si>
    <t>12-2　個人預貯金残高</t>
    <phoneticPr fontId="10"/>
  </si>
  <si>
    <t>年度末</t>
    <phoneticPr fontId="10"/>
  </si>
  <si>
    <t>総　　数</t>
    <phoneticPr fontId="10"/>
  </si>
  <si>
    <t>国内銀行</t>
    <rPh sb="1" eb="2">
      <t>ナイ</t>
    </rPh>
    <phoneticPr fontId="10"/>
  </si>
  <si>
    <t>信用金庫</t>
  </si>
  <si>
    <t>信用組合</t>
  </si>
  <si>
    <t>農漁協組</t>
  </si>
  <si>
    <t>ゆうちょ銀行</t>
    <rPh sb="4" eb="6">
      <t>ギンコウ</t>
    </rPh>
    <phoneticPr fontId="10"/>
  </si>
  <si>
    <t>労働金庫</t>
  </si>
  <si>
    <t>資料</t>
    <rPh sb="0" eb="2">
      <t>シリョウ</t>
    </rPh>
    <phoneticPr fontId="10"/>
  </si>
  <si>
    <t xml:space="preserve">       </t>
    <phoneticPr fontId="10"/>
  </si>
  <si>
    <t>12-1　金融機関別預貯金及び貸出残高</t>
    <phoneticPr fontId="10"/>
  </si>
  <si>
    <t>年 月 末</t>
    <phoneticPr fontId="10"/>
  </si>
  <si>
    <t>総    額</t>
  </si>
  <si>
    <t>農業協同
組    合</t>
    <phoneticPr fontId="10"/>
  </si>
  <si>
    <t>商工組合
中央金庫</t>
    <phoneticPr fontId="10"/>
  </si>
  <si>
    <t>漁業協同
組    合</t>
    <rPh sb="0" eb="1">
      <t>ギョ</t>
    </rPh>
    <phoneticPr fontId="10"/>
  </si>
  <si>
    <t>信用組合</t>
    <phoneticPr fontId="10"/>
  </si>
  <si>
    <t xml:space="preserve">単位：件、100万円 </t>
    <rPh sb="3" eb="4">
      <t>ケン</t>
    </rPh>
    <phoneticPr fontId="10"/>
  </si>
  <si>
    <t>総　　　数</t>
    <rPh sb="0" eb="5">
      <t>ソウスウ</t>
    </rPh>
    <phoneticPr fontId="10"/>
  </si>
  <si>
    <t>建設業</t>
    <rPh sb="0" eb="3">
      <t>ケンセツギョウ</t>
    </rPh>
    <phoneticPr fontId="10"/>
  </si>
  <si>
    <t>製造業</t>
    <rPh sb="0" eb="3">
      <t>セイゾウギョウ</t>
    </rPh>
    <phoneticPr fontId="10"/>
  </si>
  <si>
    <t>卸売業</t>
    <rPh sb="0" eb="3">
      <t>オロシウリギョウ</t>
    </rPh>
    <phoneticPr fontId="10"/>
  </si>
  <si>
    <t>小売業</t>
    <rPh sb="0" eb="3">
      <t>コウリギョウ</t>
    </rPh>
    <phoneticPr fontId="10"/>
  </si>
  <si>
    <t>その他</t>
    <rPh sb="2" eb="3">
      <t>タ</t>
    </rPh>
    <phoneticPr fontId="10"/>
  </si>
  <si>
    <t>負債金額</t>
    <rPh sb="0" eb="4">
      <t>フサイガク</t>
    </rPh>
    <phoneticPr fontId="10"/>
  </si>
  <si>
    <t>資料　東京商工リサーチ松江支店</t>
    <rPh sb="3" eb="5">
      <t>トウキョウ</t>
    </rPh>
    <rPh sb="5" eb="7">
      <t>ショウコウ</t>
    </rPh>
    <rPh sb="11" eb="13">
      <t>マツエ</t>
    </rPh>
    <rPh sb="13" eb="15">
      <t>シテン</t>
    </rPh>
    <phoneticPr fontId="10"/>
  </si>
  <si>
    <t xml:space="preserve"> （2） 月別貸出残高</t>
    <rPh sb="5" eb="7">
      <t>カシダシ</t>
    </rPh>
    <phoneticPr fontId="10"/>
  </si>
  <si>
    <t xml:space="preserve">単位：100万円 </t>
  </si>
  <si>
    <t>国内銀行</t>
    <phoneticPr fontId="10"/>
  </si>
  <si>
    <t>2　商工組合中央金庫は外貨を含む数値。</t>
    <phoneticPr fontId="10"/>
  </si>
  <si>
    <t>資料　日本銀行松江支店　島根県農業協同組合　漁業協同組合JFしまね　商工組合中央金庫松江支店　中国労働金庫　島根益田信用組合</t>
    <rPh sb="12" eb="14">
      <t>シマネ</t>
    </rPh>
    <rPh sb="14" eb="15">
      <t>ケン</t>
    </rPh>
    <rPh sb="22" eb="24">
      <t>ギョギョウ</t>
    </rPh>
    <rPh sb="24" eb="26">
      <t>キョウドウ</t>
    </rPh>
    <rPh sb="26" eb="28">
      <t>クミアイ</t>
    </rPh>
    <rPh sb="34" eb="36">
      <t>ショウコウ</t>
    </rPh>
    <rPh sb="36" eb="38">
      <t>クミアイ</t>
    </rPh>
    <rPh sb="38" eb="40">
      <t>チュウオウ</t>
    </rPh>
    <rPh sb="40" eb="42">
      <t>キンコ</t>
    </rPh>
    <rPh sb="42" eb="44">
      <t>マツエシ</t>
    </rPh>
    <rPh sb="44" eb="46">
      <t>シテン</t>
    </rPh>
    <phoneticPr fontId="10"/>
  </si>
  <si>
    <t>ゆうちょ銀行「ディスクロージャー誌」</t>
    <phoneticPr fontId="10"/>
  </si>
  <si>
    <t>；．</t>
    <phoneticPr fontId="10"/>
  </si>
  <si>
    <t>単位：件、100万円</t>
  </si>
  <si>
    <t>新　契　約</t>
    <phoneticPr fontId="10"/>
  </si>
  <si>
    <t xml:space="preserve"> （1） 月別預貯金残高</t>
  </si>
  <si>
    <t>国内銀行</t>
    <rPh sb="0" eb="2">
      <t>コクナイ</t>
    </rPh>
    <phoneticPr fontId="10"/>
  </si>
  <si>
    <t>年月末</t>
    <phoneticPr fontId="10"/>
  </si>
  <si>
    <t>令 2.3</t>
    <rPh sb="0" eb="1">
      <t>レイ</t>
    </rPh>
    <phoneticPr fontId="10"/>
  </si>
  <si>
    <t xml:space="preserve">単位：億円 </t>
  </si>
  <si>
    <t>2.3.31</t>
  </si>
  <si>
    <t>3.3.31</t>
  </si>
  <si>
    <t>4.3.31</t>
  </si>
  <si>
    <t>注　　店舗数には本支店のほか出張所を含む。　</t>
    <phoneticPr fontId="10"/>
  </si>
  <si>
    <t>代位弁済（元利）</t>
  </si>
  <si>
    <t>（△は還収超）</t>
    <rPh sb="1" eb="2">
      <t>ゼン</t>
    </rPh>
    <rPh sb="2" eb="3">
      <t>シュウ</t>
    </rPh>
    <rPh sb="3" eb="4">
      <t>チョウ</t>
    </rPh>
    <phoneticPr fontId="10"/>
  </si>
  <si>
    <t xml:space="preserve">   5</t>
  </si>
  <si>
    <t xml:space="preserve">   6</t>
  </si>
  <si>
    <t xml:space="preserve">  10</t>
  </si>
  <si>
    <t xml:space="preserve">   2</t>
  </si>
  <si>
    <t>100万円</t>
    <rPh sb="3" eb="5">
      <t>マンエン</t>
    </rPh>
    <phoneticPr fontId="10"/>
  </si>
  <si>
    <t>注　　負債額1000万円以上、うち整理を含む。</t>
    <rPh sb="0" eb="1">
      <t>チュウ</t>
    </rPh>
    <rPh sb="3" eb="6">
      <t>フサイガク</t>
    </rPh>
    <rPh sb="10" eb="12">
      <t>マンエン</t>
    </rPh>
    <rPh sb="12" eb="14">
      <t>イジョウ</t>
    </rPh>
    <rPh sb="17" eb="19">
      <t>セイリ</t>
    </rPh>
    <rPh sb="20" eb="21">
      <t>フク</t>
    </rPh>
    <phoneticPr fontId="10"/>
  </si>
  <si>
    <t>注　　1　国内銀行は第二地銀分を含む。</t>
    <phoneticPr fontId="10"/>
  </si>
  <si>
    <t>平成 31年3月末</t>
    <rPh sb="0" eb="2">
      <t>ヘイセイ</t>
    </rPh>
    <rPh sb="5" eb="6">
      <t>ネン</t>
    </rPh>
    <rPh sb="7" eb="9">
      <t>ガツマツ</t>
    </rPh>
    <phoneticPr fontId="10"/>
  </si>
  <si>
    <t>平31.3</t>
    <rPh sb="0" eb="1">
      <t>タイラ</t>
    </rPh>
    <phoneticPr fontId="10"/>
  </si>
  <si>
    <t>令和  2  〃　　</t>
    <rPh sb="0" eb="2">
      <t>レイワ</t>
    </rPh>
    <phoneticPr fontId="10"/>
  </si>
  <si>
    <t>　  3  〃</t>
  </si>
  <si>
    <t>　 4  〃</t>
  </si>
  <si>
    <t xml:space="preserve"> 　5  〃</t>
  </si>
  <si>
    <t>令和4年4月末</t>
    <rPh sb="0" eb="2">
      <t>レイワ</t>
    </rPh>
    <phoneticPr fontId="10"/>
  </si>
  <si>
    <t>令4.4</t>
    <rPh sb="0" eb="1">
      <t>レイ</t>
    </rPh>
    <phoneticPr fontId="10"/>
  </si>
  <si>
    <t>令和5年1月末</t>
    <rPh sb="0" eb="2">
      <t>レイワ</t>
    </rPh>
    <phoneticPr fontId="10"/>
  </si>
  <si>
    <t>　  3  〃</t>
    <phoneticPr fontId="10"/>
  </si>
  <si>
    <t>　 4  〃</t>
    <phoneticPr fontId="10"/>
  </si>
  <si>
    <t xml:space="preserve"> 　5  〃</t>
    <phoneticPr fontId="10"/>
  </si>
  <si>
    <t>3　ゆうちょ銀行は、年度末の預貯金残高のみ公表。そのため４月末～２月末の月別預貯金残高及び貸出残高の総額にはゆうちょ銀行分は含まない。</t>
    <rPh sb="6" eb="8">
      <t>ギンコウ</t>
    </rPh>
    <rPh sb="10" eb="13">
      <t>ネンドマツ</t>
    </rPh>
    <rPh sb="14" eb="17">
      <t>ヨチョキン</t>
    </rPh>
    <rPh sb="17" eb="19">
      <t>ザンダカ</t>
    </rPh>
    <rPh sb="21" eb="23">
      <t>コウヒョウ</t>
    </rPh>
    <rPh sb="29" eb="30">
      <t>ガツ</t>
    </rPh>
    <rPh sb="30" eb="31">
      <t>マツ</t>
    </rPh>
    <rPh sb="33" eb="34">
      <t>ガツ</t>
    </rPh>
    <rPh sb="34" eb="35">
      <t>マツ</t>
    </rPh>
    <rPh sb="36" eb="38">
      <t>ツキベツ</t>
    </rPh>
    <rPh sb="38" eb="43">
      <t>ヨチョキンザンダカ</t>
    </rPh>
    <rPh sb="43" eb="44">
      <t>オヨ</t>
    </rPh>
    <rPh sb="45" eb="46">
      <t>カシ</t>
    </rPh>
    <rPh sb="46" eb="47">
      <t>ダ</t>
    </rPh>
    <rPh sb="47" eb="49">
      <t>ザンダカ</t>
    </rPh>
    <rPh sb="50" eb="52">
      <t>ソウガク</t>
    </rPh>
    <rPh sb="58" eb="61">
      <t>ギンコウブン</t>
    </rPh>
    <rPh sb="62" eb="63">
      <t>フク</t>
    </rPh>
    <phoneticPr fontId="10"/>
  </si>
  <si>
    <t>日本銀行　各信用金庫　島根益田信用組合　島根県農業協同組合　漁業協同組合ＪＦしまね</t>
    <rPh sb="0" eb="2">
      <t>ニホン</t>
    </rPh>
    <rPh sb="2" eb="4">
      <t>ギンコウ</t>
    </rPh>
    <rPh sb="11" eb="13">
      <t>シマネ</t>
    </rPh>
    <rPh sb="13" eb="15">
      <t>マスダ</t>
    </rPh>
    <phoneticPr fontId="10"/>
  </si>
  <si>
    <t>中国労働金庫</t>
    <phoneticPr fontId="10"/>
  </si>
  <si>
    <t>5.3.31</t>
    <phoneticPr fontId="10"/>
  </si>
  <si>
    <t>資料　山陰合同銀行　島根銀行　しまね信用金庫　日本海信用金庫　島根中央信用金庫　西中国信用金庫　米子信用金庫</t>
    <phoneticPr fontId="10"/>
  </si>
  <si>
    <t>島根益田信用組合　島根県農業協同組合　日本郵便</t>
    <phoneticPr fontId="10"/>
  </si>
  <si>
    <r>
      <t>12-</t>
    </r>
    <r>
      <rPr>
        <b/>
        <sz val="11"/>
        <color rgb="FFFF0000"/>
        <rFont val="ＭＳ Ｐゴシック"/>
        <family val="3"/>
        <charset val="128"/>
        <scheme val="minor"/>
      </rPr>
      <t>5</t>
    </r>
    <r>
      <rPr>
        <b/>
        <sz val="11"/>
        <color indexed="8"/>
        <rFont val="ＭＳ Ｐゴシック"/>
        <family val="3"/>
        <charset val="128"/>
        <scheme val="minor"/>
      </rPr>
      <t>　月別日本銀行券入出超高推移等（島根県･鳥取県）</t>
    </r>
    <phoneticPr fontId="10"/>
  </si>
  <si>
    <t>その他の   増減・件数</t>
    <rPh sb="10" eb="12">
      <t>ケンスウ</t>
    </rPh>
    <phoneticPr fontId="10"/>
  </si>
  <si>
    <r>
      <rPr>
        <sz val="11"/>
        <color theme="1"/>
        <rFont val="ＭＳ Ｐゴシック"/>
        <family val="3"/>
        <charset val="128"/>
        <scheme val="minor"/>
      </rPr>
      <t>1　年金保険を含まない。</t>
    </r>
    <rPh sb="2" eb="4">
      <t>ネンキン</t>
    </rPh>
    <rPh sb="4" eb="6">
      <t>ホケン</t>
    </rPh>
    <rPh sb="7" eb="8">
      <t>フク</t>
    </rPh>
    <phoneticPr fontId="10"/>
  </si>
  <si>
    <r>
      <rPr>
        <sz val="11"/>
        <color theme="1"/>
        <rFont val="ＭＳ Ｐゴシック"/>
        <family val="3"/>
        <charset val="128"/>
        <scheme val="minor"/>
      </rPr>
      <t>2　郵政民営化に伴い、H19.10.1をもって簡易生命保険法が廃止されたことから、その後の新契約はない。</t>
    </r>
    <rPh sb="2" eb="4">
      <t>ユウセイ</t>
    </rPh>
    <rPh sb="4" eb="7">
      <t>ミンエイカ</t>
    </rPh>
    <rPh sb="8" eb="9">
      <t>トモナ</t>
    </rPh>
    <rPh sb="23" eb="25">
      <t>カンイ</t>
    </rPh>
    <rPh sb="25" eb="27">
      <t>セイメイ</t>
    </rPh>
    <rPh sb="27" eb="29">
      <t>ホケン</t>
    </rPh>
    <rPh sb="29" eb="30">
      <t>ホウ</t>
    </rPh>
    <rPh sb="31" eb="33">
      <t>ハイシ</t>
    </rPh>
    <rPh sb="43" eb="44">
      <t>ゴ</t>
    </rPh>
    <rPh sb="45" eb="48">
      <t>シンケイヤク</t>
    </rPh>
    <phoneticPr fontId="10"/>
  </si>
  <si>
    <r>
      <t>12-</t>
    </r>
    <r>
      <rPr>
        <b/>
        <sz val="11"/>
        <color rgb="FFFF0000"/>
        <rFont val="ＭＳ Ｐゴシック"/>
        <family val="3"/>
        <charset val="128"/>
        <scheme val="minor"/>
      </rPr>
      <t>6　</t>
    </r>
    <r>
      <rPr>
        <b/>
        <sz val="11"/>
        <color indexed="8"/>
        <rFont val="ＭＳ Ｐゴシック"/>
        <family val="3"/>
        <charset val="128"/>
        <scheme val="minor"/>
      </rPr>
      <t>簡易生命保険契約件数及び金額</t>
    </r>
    <phoneticPr fontId="10"/>
  </si>
  <si>
    <r>
      <t>3　</t>
    </r>
    <r>
      <rPr>
        <sz val="11"/>
        <color theme="1"/>
        <rFont val="ＭＳ Ｐゴシック"/>
        <family val="3"/>
        <charset val="128"/>
        <scheme val="minor"/>
      </rPr>
      <t>平成20年度以降は、かんぽ生命を含む。</t>
    </r>
    <phoneticPr fontId="10"/>
  </si>
  <si>
    <r>
      <t>12-</t>
    </r>
    <r>
      <rPr>
        <b/>
        <sz val="11"/>
        <color rgb="FFFF0000"/>
        <rFont val="ＭＳ Ｐゴシック"/>
        <family val="3"/>
        <charset val="128"/>
        <scheme val="minor"/>
      </rPr>
      <t>7</t>
    </r>
    <r>
      <rPr>
        <b/>
        <sz val="11"/>
        <color indexed="8"/>
        <rFont val="ＭＳ Ｐゴシック"/>
        <family val="3"/>
        <charset val="128"/>
        <scheme val="minor"/>
      </rPr>
      <t>　生命保険新契約数及び新契約高</t>
    </r>
    <phoneticPr fontId="10"/>
  </si>
  <si>
    <r>
      <t>12-</t>
    </r>
    <r>
      <rPr>
        <b/>
        <sz val="11"/>
        <color rgb="FFFF0000"/>
        <rFont val="ＭＳ Ｐゴシック"/>
        <family val="3"/>
        <charset val="128"/>
        <scheme val="minor"/>
      </rPr>
      <t>8　</t>
    </r>
    <r>
      <rPr>
        <b/>
        <sz val="11"/>
        <rFont val="ＭＳ Ｐゴシック"/>
        <family val="3"/>
        <charset val="128"/>
        <scheme val="minor"/>
      </rPr>
      <t>企業倒産状況</t>
    </r>
    <rPh sb="5" eb="7">
      <t>キギョウ</t>
    </rPh>
    <rPh sb="7" eb="9">
      <t>トウサン</t>
    </rPh>
    <rPh sb="9" eb="11">
      <t>ジョウキョウ</t>
    </rPh>
    <phoneticPr fontId="10"/>
  </si>
  <si>
    <t>月別日本銀行券入出超高推移等（島根県・鳥取県）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</si>
</sst>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Red]\(#,##0\)"/>
    <numFmt numFmtId="177" formatCode="#,##0;&quot;△ &quot;#,##0"/>
    <numFmt numFmtId="178" formatCode="#,##0;&quot;△&quot;#,##0;&quot;-&quot;"/>
  </numFmts>
  <fonts count="22">
    <font>
      <sz val="11"/>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name val="明朝"/>
      <family val="1"/>
      <charset val="128"/>
    </font>
    <font>
      <sz val="6"/>
      <name val="ＭＳ Ｐゴシック"/>
      <family val="3"/>
      <charset val="128"/>
    </font>
    <font>
      <b/>
      <sz val="16"/>
      <name val="ＭＳ Ｐゴシック"/>
      <family val="3"/>
      <charset val="128"/>
    </font>
    <font>
      <sz val="6"/>
      <name val="ＭＳ Ｐゴシック"/>
      <family val="3"/>
      <charset val="128"/>
    </font>
    <font>
      <u/>
      <sz val="11"/>
      <color theme="10"/>
      <name val="ＭＳ Ｐゴシック"/>
      <family val="3"/>
      <charset val="128"/>
      <scheme val="minor"/>
    </font>
    <font>
      <u/>
      <sz val="11"/>
      <color theme="10"/>
      <name val="ＭＳ Ｐゴシック"/>
      <family val="3"/>
      <charset val="128"/>
    </font>
    <font>
      <sz val="6"/>
      <name val="ＭＳ Ｐ明朝"/>
      <family val="1"/>
      <charset val="128"/>
    </font>
    <font>
      <sz val="11"/>
      <name val="ＭＳ Ｐゴシック"/>
      <family val="3"/>
      <charset val="128"/>
      <scheme val="minor"/>
    </font>
    <font>
      <b/>
      <sz val="11"/>
      <color indexed="8"/>
      <name val="ＭＳ Ｐゴシック"/>
      <family val="3"/>
      <charset val="128"/>
      <scheme val="minor"/>
    </font>
    <font>
      <sz val="11"/>
      <color indexed="8"/>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color rgb="FFFF0000"/>
      <name val="ＭＳ Ｐゴシック"/>
      <family val="3"/>
      <charset val="128"/>
      <scheme val="minor"/>
    </font>
    <font>
      <sz val="10"/>
      <color indexed="8"/>
      <name val="ＭＳ Ｐゴシック"/>
      <family val="3"/>
      <charset val="128"/>
      <scheme val="minor"/>
    </font>
    <font>
      <sz val="9"/>
      <color rgb="FFFF0000"/>
      <name val="ＭＳ Ｐゴシック"/>
      <family val="3"/>
      <charset val="128"/>
      <scheme val="minor"/>
    </font>
    <font>
      <b/>
      <sz val="9"/>
      <name val="ＭＳ Ｐゴシック"/>
      <family val="3"/>
      <charset val="128"/>
      <scheme val="minor"/>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xf numFmtId="0" fontId="4" fillId="0" borderId="0"/>
    <xf numFmtId="0" fontId="2" fillId="0" borderId="0"/>
  </cellStyleXfs>
  <cellXfs count="290">
    <xf numFmtId="0" fontId="0" fillId="0" borderId="0" xfId="0">
      <alignment vertical="center"/>
    </xf>
    <xf numFmtId="0" fontId="3" fillId="0" borderId="7" xfId="4" applyFont="1" applyBorder="1" applyAlignment="1">
      <alignment horizontal="centerContinuous" vertical="center"/>
    </xf>
    <xf numFmtId="0" fontId="2" fillId="0" borderId="0" xfId="4" applyFont="1" applyAlignment="1">
      <alignment vertical="center"/>
    </xf>
    <xf numFmtId="0" fontId="6" fillId="0" borderId="4" xfId="4" applyFont="1" applyBorder="1" applyAlignment="1">
      <alignment vertical="center"/>
    </xf>
    <xf numFmtId="0" fontId="3" fillId="0" borderId="0" xfId="4" applyFont="1" applyAlignment="1">
      <alignment vertical="center"/>
    </xf>
    <xf numFmtId="0" fontId="3" fillId="0" borderId="3" xfId="4" applyFont="1" applyBorder="1" applyAlignment="1">
      <alignment horizontal="centerContinuous" vertical="center"/>
    </xf>
    <xf numFmtId="0" fontId="3" fillId="0" borderId="2" xfId="4" applyFont="1" applyBorder="1" applyAlignment="1">
      <alignment horizontal="center" vertical="center"/>
    </xf>
    <xf numFmtId="0" fontId="2" fillId="0" borderId="1" xfId="4" applyFont="1" applyBorder="1" applyAlignment="1">
      <alignment vertical="center"/>
    </xf>
    <xf numFmtId="0" fontId="2" fillId="0" borderId="0" xfId="4" quotePrefix="1" applyFont="1" applyBorder="1" applyAlignment="1">
      <alignment horizontal="center" vertical="center"/>
    </xf>
    <xf numFmtId="0" fontId="2" fillId="0" borderId="8" xfId="4" quotePrefix="1" applyFont="1" applyBorder="1" applyAlignment="1">
      <alignment horizontal="center" vertical="center"/>
    </xf>
    <xf numFmtId="0" fontId="2" fillId="0" borderId="9" xfId="4" applyFont="1" applyBorder="1" applyAlignment="1">
      <alignment horizontal="center" vertical="center"/>
    </xf>
    <xf numFmtId="0" fontId="2" fillId="0" borderId="10" xfId="4" quotePrefix="1" applyFont="1" applyBorder="1" applyAlignment="1">
      <alignment horizontal="center" vertical="center"/>
    </xf>
    <xf numFmtId="0" fontId="2" fillId="0" borderId="11" xfId="4" applyFont="1" applyBorder="1" applyAlignment="1">
      <alignment horizontal="center" vertical="center"/>
    </xf>
    <xf numFmtId="0" fontId="2" fillId="0" borderId="12" xfId="4" quotePrefix="1" applyFont="1" applyBorder="1" applyAlignment="1">
      <alignment horizontal="center" vertical="center"/>
    </xf>
    <xf numFmtId="0" fontId="2" fillId="0" borderId="13" xfId="4" quotePrefix="1" applyFont="1" applyBorder="1" applyAlignment="1">
      <alignment horizontal="center" vertical="center"/>
    </xf>
    <xf numFmtId="0" fontId="2" fillId="0" borderId="14" xfId="4" applyFont="1" applyBorder="1" applyAlignment="1">
      <alignment horizontal="center" vertical="center"/>
    </xf>
    <xf numFmtId="0" fontId="3" fillId="0" borderId="0" xfId="0" applyFont="1" applyBorder="1" applyAlignment="1" applyProtection="1">
      <alignment horizontal="left" vertical="center"/>
    </xf>
    <xf numFmtId="0" fontId="2" fillId="0" borderId="0" xfId="4" applyFont="1" applyAlignment="1">
      <alignment horizontal="center" vertical="center"/>
    </xf>
    <xf numFmtId="0" fontId="9" fillId="0" borderId="14" xfId="1" applyFont="1" applyBorder="1" applyAlignment="1">
      <alignment vertical="center"/>
    </xf>
    <xf numFmtId="0" fontId="9" fillId="0" borderId="15" xfId="1" applyFont="1" applyBorder="1" applyAlignment="1">
      <alignment vertical="center"/>
    </xf>
    <xf numFmtId="0" fontId="9" fillId="0" borderId="16" xfId="1" applyFont="1" applyBorder="1" applyAlignment="1">
      <alignment vertical="center"/>
    </xf>
    <xf numFmtId="0" fontId="0" fillId="0" borderId="17" xfId="0" applyBorder="1">
      <alignment vertical="center"/>
    </xf>
    <xf numFmtId="0" fontId="8" fillId="0" borderId="18" xfId="1" applyBorder="1" applyAlignment="1">
      <alignment vertical="center"/>
    </xf>
    <xf numFmtId="0" fontId="0" fillId="0" borderId="19" xfId="0" applyBorder="1">
      <alignment vertical="center"/>
    </xf>
    <xf numFmtId="41" fontId="0" fillId="0" borderId="0" xfId="0" applyNumberFormat="1" applyFont="1" applyFill="1" applyAlignment="1">
      <alignment horizontal="right"/>
    </xf>
    <xf numFmtId="41" fontId="0" fillId="0" borderId="32" xfId="0" applyNumberFormat="1" applyFont="1" applyFill="1" applyBorder="1" applyAlignment="1"/>
    <xf numFmtId="41" fontId="0" fillId="0" borderId="0" xfId="0" applyNumberFormat="1" applyFont="1" applyFill="1" applyAlignment="1"/>
    <xf numFmtId="176" fontId="0" fillId="0" borderId="0" xfId="0" applyNumberFormat="1" applyFont="1" applyFill="1" applyAlignment="1"/>
    <xf numFmtId="0" fontId="0" fillId="0" borderId="0" xfId="0" applyFont="1" applyFill="1" applyAlignment="1"/>
    <xf numFmtId="177" fontId="0" fillId="0" borderId="0" xfId="0" applyNumberFormat="1" applyFont="1" applyFill="1" applyAlignment="1"/>
    <xf numFmtId="0" fontId="0" fillId="0" borderId="27" xfId="0" applyFont="1" applyFill="1" applyBorder="1" applyAlignment="1"/>
    <xf numFmtId="0" fontId="0" fillId="0" borderId="27" xfId="0" applyFont="1" applyFill="1" applyBorder="1" applyAlignment="1">
      <alignment wrapText="1"/>
    </xf>
    <xf numFmtId="0" fontId="0" fillId="0" borderId="0" xfId="0" applyFont="1" applyFill="1" applyBorder="1" applyAlignment="1">
      <alignment wrapText="1"/>
    </xf>
    <xf numFmtId="41" fontId="0" fillId="0" borderId="0" xfId="0" applyNumberFormat="1" applyFont="1" applyFill="1" applyBorder="1" applyAlignment="1"/>
    <xf numFmtId="0" fontId="0" fillId="0" borderId="1" xfId="0" applyFont="1" applyFill="1" applyBorder="1" applyAlignment="1">
      <alignment horizontal="right"/>
    </xf>
    <xf numFmtId="0" fontId="0" fillId="0" borderId="0" xfId="0" applyFont="1" applyFill="1" applyBorder="1" applyAlignment="1" applyProtection="1">
      <alignment horizontal="left" vertical="center"/>
    </xf>
    <xf numFmtId="0" fontId="0" fillId="0" borderId="0" xfId="0" applyFont="1" applyFill="1" applyBorder="1" applyAlignment="1">
      <alignment vertical="center"/>
    </xf>
    <xf numFmtId="177" fontId="0" fillId="0" borderId="0" xfId="0" applyNumberFormat="1" applyFont="1" applyBorder="1" applyAlignment="1"/>
    <xf numFmtId="0" fontId="0" fillId="0" borderId="0" xfId="0" applyFont="1" applyAlignment="1">
      <alignment vertical="center"/>
    </xf>
    <xf numFmtId="0" fontId="0" fillId="0" borderId="0" xfId="0" applyFont="1" applyAlignment="1"/>
    <xf numFmtId="0" fontId="0" fillId="0" borderId="27" xfId="0" applyFont="1" applyBorder="1" applyAlignment="1">
      <alignment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0" xfId="0" applyFont="1" applyBorder="1" applyAlignment="1">
      <alignment vertical="center"/>
    </xf>
    <xf numFmtId="0" fontId="0" fillId="0" borderId="0" xfId="0" applyFont="1" applyBorder="1" applyAlignment="1" applyProtection="1">
      <alignment horizontal="right" vertical="center"/>
    </xf>
    <xf numFmtId="0" fontId="0" fillId="0" borderId="4" xfId="0" applyFont="1" applyBorder="1" applyAlignment="1">
      <alignment vertical="center"/>
    </xf>
    <xf numFmtId="0" fontId="0" fillId="0" borderId="5" xfId="0" applyFont="1" applyBorder="1" applyAlignment="1">
      <alignment vertical="center"/>
    </xf>
    <xf numFmtId="37" fontId="0" fillId="0" borderId="4" xfId="0" applyNumberFormat="1" applyFont="1" applyBorder="1" applyAlignment="1" applyProtection="1">
      <alignment vertical="center"/>
    </xf>
    <xf numFmtId="0" fontId="0" fillId="0" borderId="0" xfId="0" applyFont="1" applyBorder="1" applyAlignment="1" applyProtection="1">
      <alignment horizontal="left" vertical="center"/>
    </xf>
    <xf numFmtId="38" fontId="0" fillId="0" borderId="0" xfId="2" applyFont="1"/>
    <xf numFmtId="0" fontId="0" fillId="0" borderId="20" xfId="0" applyFont="1" applyBorder="1" applyAlignment="1" applyProtection="1">
      <alignment horizontal="center" vertical="center"/>
    </xf>
    <xf numFmtId="0" fontId="0" fillId="0" borderId="0" xfId="0" applyFont="1" applyAlignment="1">
      <alignment horizontal="right" vertical="center"/>
    </xf>
    <xf numFmtId="0" fontId="0" fillId="0" borderId="22" xfId="0" applyFont="1" applyBorder="1" applyAlignment="1" applyProtection="1">
      <alignment horizontal="centerContinuous" vertical="center"/>
    </xf>
    <xf numFmtId="0" fontId="0" fillId="0" borderId="24" xfId="0" applyFont="1" applyBorder="1" applyAlignment="1">
      <alignment horizontal="centerContinuous" vertical="center"/>
    </xf>
    <xf numFmtId="0" fontId="0" fillId="0" borderId="21" xfId="0" applyFont="1" applyBorder="1" applyAlignment="1" applyProtection="1">
      <alignment horizontal="centerContinuous" vertical="center"/>
    </xf>
    <xf numFmtId="0" fontId="0" fillId="0" borderId="21" xfId="0" applyFont="1" applyBorder="1" applyAlignment="1">
      <alignment horizontal="centerContinuous" vertical="center"/>
    </xf>
    <xf numFmtId="0" fontId="0" fillId="0" borderId="26" xfId="0" applyFont="1" applyBorder="1" applyAlignment="1">
      <alignment vertical="center"/>
    </xf>
    <xf numFmtId="37" fontId="0" fillId="0" borderId="0" xfId="0" applyNumberFormat="1" applyFont="1" applyBorder="1" applyAlignment="1" applyProtection="1">
      <alignment vertical="center"/>
    </xf>
    <xf numFmtId="0" fontId="0" fillId="0" borderId="1" xfId="0" applyNumberFormat="1" applyFont="1" applyBorder="1" applyAlignment="1" applyProtection="1">
      <alignment horizontal="center"/>
    </xf>
    <xf numFmtId="177" fontId="0" fillId="0" borderId="32" xfId="0" applyNumberFormat="1" applyFont="1" applyBorder="1" applyAlignment="1">
      <alignment horizontal="right"/>
    </xf>
    <xf numFmtId="37" fontId="0" fillId="0" borderId="6" xfId="0" applyNumberFormat="1" applyFont="1" applyBorder="1" applyAlignment="1" applyProtection="1">
      <alignment vertical="center"/>
    </xf>
    <xf numFmtId="0" fontId="11" fillId="0" borderId="0" xfId="0" applyFont="1" applyFill="1" applyAlignment="1"/>
    <xf numFmtId="41" fontId="11" fillId="0" borderId="0" xfId="0" applyNumberFormat="1" applyFont="1" applyFill="1" applyAlignment="1">
      <alignment horizontal="right"/>
    </xf>
    <xf numFmtId="41" fontId="11" fillId="0" borderId="32" xfId="0" applyNumberFormat="1" applyFont="1" applyFill="1" applyBorder="1" applyAlignment="1"/>
    <xf numFmtId="41" fontId="11" fillId="0" borderId="0" xfId="0" applyNumberFormat="1" applyFont="1" applyFill="1" applyAlignment="1"/>
    <xf numFmtId="176" fontId="11" fillId="0" borderId="0" xfId="0" applyNumberFormat="1" applyFont="1" applyFill="1" applyAlignment="1"/>
    <xf numFmtId="0" fontId="11" fillId="0" borderId="0" xfId="0" applyFont="1" applyFill="1" applyAlignment="1">
      <alignment wrapText="1"/>
    </xf>
    <xf numFmtId="0" fontId="11" fillId="0" borderId="0" xfId="0" applyFont="1" applyAlignment="1"/>
    <xf numFmtId="177" fontId="11" fillId="0" borderId="0" xfId="0" applyNumberFormat="1" applyFont="1" applyAlignment="1"/>
    <xf numFmtId="38" fontId="11" fillId="0" borderId="0" xfId="2" applyFont="1" applyFill="1"/>
    <xf numFmtId="177" fontId="11" fillId="0" borderId="0" xfId="0" applyNumberFormat="1" applyFont="1" applyFill="1" applyAlignment="1"/>
    <xf numFmtId="38" fontId="11" fillId="0" borderId="0" xfId="2" applyFont="1"/>
    <xf numFmtId="0" fontId="0" fillId="0" borderId="20" xfId="0" applyFont="1" applyFill="1" applyBorder="1" applyAlignment="1" applyProtection="1">
      <alignment horizontal="right" vertical="center"/>
    </xf>
    <xf numFmtId="0" fontId="0" fillId="0" borderId="31" xfId="0" applyFont="1" applyFill="1" applyBorder="1" applyAlignment="1">
      <alignment horizontal="right" vertical="center"/>
    </xf>
    <xf numFmtId="0" fontId="0" fillId="0" borderId="32" xfId="0" applyFont="1" applyFill="1" applyBorder="1" applyAlignment="1" applyProtection="1">
      <alignment horizontal="right" vertical="center"/>
    </xf>
    <xf numFmtId="0" fontId="0" fillId="0" borderId="32"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Alignment="1">
      <alignment horizontal="right"/>
    </xf>
    <xf numFmtId="0" fontId="12" fillId="0" borderId="0" xfId="0" applyFont="1" applyFill="1" applyAlignment="1" applyProtection="1">
      <alignment horizontal="left" vertical="center"/>
    </xf>
    <xf numFmtId="0" fontId="13" fillId="0" borderId="0" xfId="0" applyFont="1" applyFill="1" applyAlignment="1">
      <alignment vertical="center"/>
    </xf>
    <xf numFmtId="0" fontId="14" fillId="0" borderId="0" xfId="0" applyFont="1" applyFill="1" applyAlignment="1" applyProtection="1">
      <alignment horizontal="right" vertical="center"/>
    </xf>
    <xf numFmtId="0" fontId="12" fillId="0" borderId="0" xfId="0" quotePrefix="1" applyFont="1" applyFill="1" applyBorder="1" applyAlignment="1" applyProtection="1">
      <alignment horizontal="left" vertical="center"/>
    </xf>
    <xf numFmtId="0" fontId="14" fillId="0" borderId="0" xfId="0" quotePrefix="1" applyFont="1" applyFill="1" applyBorder="1" applyAlignment="1" applyProtection="1">
      <alignment horizontal="right" vertical="center"/>
    </xf>
    <xf numFmtId="0" fontId="13" fillId="0" borderId="26" xfId="0" applyFont="1" applyFill="1" applyBorder="1" applyAlignment="1">
      <alignment vertical="center"/>
    </xf>
    <xf numFmtId="37" fontId="13" fillId="0" borderId="31" xfId="0" applyNumberFormat="1" applyFont="1" applyFill="1" applyBorder="1" applyAlignment="1" applyProtection="1">
      <alignment vertical="center"/>
    </xf>
    <xf numFmtId="37" fontId="13" fillId="0" borderId="0" xfId="0" applyNumberFormat="1" applyFont="1" applyFill="1" applyBorder="1" applyAlignment="1" applyProtection="1">
      <alignment vertical="center"/>
    </xf>
    <xf numFmtId="0" fontId="13" fillId="0" borderId="1" xfId="0" applyFont="1" applyFill="1" applyBorder="1" applyAlignment="1" applyProtection="1">
      <alignment horizontal="center" vertical="center"/>
    </xf>
    <xf numFmtId="41" fontId="13" fillId="0" borderId="32" xfId="0" applyNumberFormat="1" applyFont="1" applyFill="1" applyBorder="1" applyAlignment="1" applyProtection="1">
      <alignment vertical="center"/>
    </xf>
    <xf numFmtId="41" fontId="13" fillId="0" borderId="0" xfId="0" applyNumberFormat="1" applyFont="1" applyFill="1" applyBorder="1" applyAlignment="1" applyProtection="1">
      <alignment vertical="center"/>
    </xf>
    <xf numFmtId="41" fontId="11" fillId="0" borderId="0" xfId="2" applyNumberFormat="1" applyFont="1" applyFill="1" applyAlignment="1">
      <alignment horizontal="right"/>
    </xf>
    <xf numFmtId="41" fontId="11" fillId="0" borderId="0" xfId="2" applyNumberFormat="1" applyFont="1" applyFill="1"/>
    <xf numFmtId="0" fontId="12" fillId="0" borderId="1" xfId="0" applyFont="1" applyFill="1" applyBorder="1" applyAlignment="1" applyProtection="1">
      <alignment horizontal="center" vertical="center"/>
    </xf>
    <xf numFmtId="176" fontId="12" fillId="0" borderId="0" xfId="0" applyNumberFormat="1" applyFont="1" applyFill="1" applyBorder="1" applyAlignment="1" applyProtection="1">
      <alignment vertical="center"/>
    </xf>
    <xf numFmtId="41" fontId="12" fillId="0" borderId="0" xfId="0" applyNumberFormat="1" applyFont="1" applyFill="1" applyBorder="1" applyAlignment="1" applyProtection="1">
      <alignment vertical="center"/>
    </xf>
    <xf numFmtId="41" fontId="12" fillId="0" borderId="0" xfId="0" applyNumberFormat="1" applyFont="1" applyFill="1" applyBorder="1" applyAlignment="1">
      <alignment horizontal="right" vertical="center"/>
    </xf>
    <xf numFmtId="0" fontId="14" fillId="0" borderId="32" xfId="0" applyFont="1" applyFill="1" applyBorder="1" applyAlignment="1" applyProtection="1">
      <alignment horizontal="right" vertical="center"/>
    </xf>
    <xf numFmtId="0" fontId="14" fillId="0" borderId="0" xfId="0" applyFont="1" applyFill="1" applyAlignment="1"/>
    <xf numFmtId="0" fontId="13" fillId="0" borderId="1" xfId="0" applyFont="1" applyFill="1" applyBorder="1" applyAlignment="1">
      <alignment horizontal="centerContinuous" vertical="center"/>
    </xf>
    <xf numFmtId="176" fontId="13" fillId="0" borderId="0" xfId="0" applyNumberFormat="1" applyFont="1" applyFill="1" applyBorder="1" applyAlignment="1" applyProtection="1">
      <alignment vertical="center"/>
    </xf>
    <xf numFmtId="0" fontId="13" fillId="0" borderId="1" xfId="0" applyFont="1" applyFill="1" applyBorder="1" applyAlignment="1" applyProtection="1">
      <alignment horizontal="centerContinuous" vertical="center"/>
    </xf>
    <xf numFmtId="41" fontId="13" fillId="0" borderId="32" xfId="0" applyNumberFormat="1" applyFont="1" applyFill="1" applyBorder="1" applyAlignment="1" applyProtection="1">
      <alignment horizontal="right" vertical="center"/>
    </xf>
    <xf numFmtId="41" fontId="13" fillId="0" borderId="0" xfId="0" applyNumberFormat="1" applyFont="1" applyFill="1" applyBorder="1" applyAlignment="1" applyProtection="1">
      <alignment horizontal="center" vertical="center"/>
    </xf>
    <xf numFmtId="41" fontId="13" fillId="0" borderId="0" xfId="0" applyNumberFormat="1" applyFont="1" applyFill="1" applyBorder="1" applyAlignment="1">
      <alignment horizontal="right" vertical="center"/>
    </xf>
    <xf numFmtId="0" fontId="13" fillId="0" borderId="5" xfId="0" applyFont="1" applyFill="1" applyBorder="1" applyAlignment="1">
      <alignment vertical="center"/>
    </xf>
    <xf numFmtId="37" fontId="13" fillId="0" borderId="6" xfId="0" applyNumberFormat="1" applyFont="1" applyFill="1" applyBorder="1" applyAlignment="1" applyProtection="1">
      <alignment vertical="center"/>
    </xf>
    <xf numFmtId="37" fontId="13" fillId="0" borderId="4" xfId="0" applyNumberFormat="1" applyFont="1" applyFill="1" applyBorder="1" applyAlignment="1" applyProtection="1">
      <alignment vertical="center"/>
    </xf>
    <xf numFmtId="0" fontId="13" fillId="0" borderId="0" xfId="0" applyFont="1" applyFill="1" applyBorder="1" applyAlignment="1">
      <alignment vertical="center"/>
    </xf>
    <xf numFmtId="0" fontId="13" fillId="0" borderId="0" xfId="0" applyFont="1" applyFill="1" applyBorder="1" applyAlignment="1" applyProtection="1">
      <alignment horizontal="left" vertical="center"/>
    </xf>
    <xf numFmtId="0" fontId="13" fillId="0" borderId="20" xfId="0" applyFont="1" applyFill="1" applyBorder="1" applyAlignment="1" applyProtection="1">
      <alignment horizontal="right" vertical="center"/>
    </xf>
    <xf numFmtId="0" fontId="13" fillId="0" borderId="31" xfId="0" applyFont="1" applyFill="1" applyBorder="1" applyAlignment="1">
      <alignment vertical="center"/>
    </xf>
    <xf numFmtId="176" fontId="14" fillId="0" borderId="0" xfId="0" applyNumberFormat="1" applyFont="1" applyFill="1" applyAlignment="1"/>
    <xf numFmtId="38" fontId="14" fillId="0" borderId="0" xfId="2" applyFont="1" applyFill="1"/>
    <xf numFmtId="41" fontId="14" fillId="0" borderId="0" xfId="0" applyNumberFormat="1" applyFont="1" applyFill="1" applyAlignment="1"/>
    <xf numFmtId="0" fontId="13" fillId="0" borderId="4" xfId="0" applyFont="1" applyFill="1" applyBorder="1" applyAlignment="1">
      <alignment vertical="center"/>
    </xf>
    <xf numFmtId="0" fontId="14" fillId="0" borderId="0" xfId="0" quotePrefix="1" applyFont="1" applyFill="1" applyBorder="1" applyAlignment="1" applyProtection="1">
      <alignment horizontal="left" vertical="center"/>
    </xf>
    <xf numFmtId="0" fontId="11" fillId="0" borderId="0" xfId="0" applyFont="1" applyFill="1" applyAlignment="1">
      <alignment vertical="center"/>
    </xf>
    <xf numFmtId="0" fontId="11" fillId="0" borderId="0" xfId="0" applyFont="1" applyFill="1" applyBorder="1" applyAlignment="1">
      <alignment vertical="center"/>
    </xf>
    <xf numFmtId="0" fontId="11" fillId="0" borderId="0" xfId="0" applyFont="1" applyFill="1" applyBorder="1" applyAlignment="1" applyProtection="1">
      <alignment horizontal="left" vertical="center"/>
    </xf>
    <xf numFmtId="0" fontId="11" fillId="0" borderId="20" xfId="0" applyFont="1" applyFill="1" applyBorder="1" applyAlignment="1" applyProtection="1">
      <alignment horizontal="right" vertical="center"/>
    </xf>
    <xf numFmtId="0" fontId="11" fillId="0" borderId="31" xfId="0" applyFont="1" applyFill="1" applyBorder="1" applyAlignment="1">
      <alignment vertical="center"/>
    </xf>
    <xf numFmtId="0" fontId="16" fillId="0" borderId="0" xfId="0" applyFont="1" applyFill="1" applyBorder="1" applyAlignment="1">
      <alignment vertical="center"/>
    </xf>
    <xf numFmtId="0" fontId="11" fillId="0" borderId="31" xfId="0" applyFont="1" applyFill="1" applyBorder="1" applyAlignment="1">
      <alignment horizontal="right" vertical="center"/>
    </xf>
    <xf numFmtId="0" fontId="11" fillId="0" borderId="1" xfId="0" applyFont="1" applyFill="1" applyBorder="1" applyAlignment="1" applyProtection="1">
      <alignment horizontal="center" vertical="center"/>
    </xf>
    <xf numFmtId="41" fontId="11" fillId="0" borderId="32" xfId="0" applyNumberFormat="1" applyFont="1" applyFill="1" applyBorder="1" applyAlignment="1" applyProtection="1">
      <alignment vertical="center"/>
    </xf>
    <xf numFmtId="41" fontId="11" fillId="0" borderId="0" xfId="0" applyNumberFormat="1" applyFont="1" applyFill="1" applyBorder="1" applyAlignment="1">
      <alignment vertical="center"/>
    </xf>
    <xf numFmtId="41" fontId="11" fillId="0" borderId="0" xfId="0" applyNumberFormat="1" applyFont="1" applyFill="1" applyBorder="1" applyAlignment="1">
      <alignment horizontal="right" vertical="center"/>
    </xf>
    <xf numFmtId="0" fontId="11" fillId="0" borderId="32" xfId="0" applyFont="1" applyFill="1" applyBorder="1" applyAlignment="1" applyProtection="1">
      <alignment horizontal="right" vertical="center"/>
    </xf>
    <xf numFmtId="0" fontId="14" fillId="0" borderId="1" xfId="0" applyFont="1" applyFill="1" applyBorder="1" applyAlignment="1" applyProtection="1">
      <alignment horizontal="center" vertical="center"/>
    </xf>
    <xf numFmtId="41" fontId="14" fillId="0" borderId="0" xfId="0" applyNumberFormat="1" applyFont="1" applyFill="1" applyBorder="1" applyAlignment="1" applyProtection="1">
      <alignment vertical="center"/>
    </xf>
    <xf numFmtId="0" fontId="11" fillId="0" borderId="1" xfId="0" applyFont="1" applyFill="1" applyBorder="1" applyAlignment="1">
      <alignment horizontal="centerContinuous" vertical="center"/>
    </xf>
    <xf numFmtId="41" fontId="11" fillId="0" borderId="32" xfId="0" applyNumberFormat="1" applyFont="1" applyFill="1" applyBorder="1" applyAlignment="1">
      <alignment vertical="center"/>
    </xf>
    <xf numFmtId="176" fontId="11" fillId="0" borderId="0" xfId="0" applyNumberFormat="1" applyFont="1" applyFill="1" applyBorder="1" applyAlignment="1">
      <alignment vertical="center"/>
    </xf>
    <xf numFmtId="41" fontId="11" fillId="0" borderId="0" xfId="0" applyNumberFormat="1" applyFont="1" applyFill="1" applyBorder="1" applyAlignment="1" applyProtection="1">
      <alignment vertical="center"/>
    </xf>
    <xf numFmtId="0" fontId="11" fillId="0" borderId="32" xfId="0" applyFont="1" applyFill="1" applyBorder="1" applyAlignment="1">
      <alignment horizontal="right" vertical="center"/>
    </xf>
    <xf numFmtId="0" fontId="11" fillId="0" borderId="1" xfId="0" applyFont="1" applyFill="1" applyBorder="1" applyAlignment="1" applyProtection="1">
      <alignment horizontal="centerContinuous" vertical="center"/>
    </xf>
    <xf numFmtId="41" fontId="11" fillId="0" borderId="32" xfId="0" applyNumberFormat="1" applyFont="1" applyFill="1" applyBorder="1" applyAlignment="1" applyProtection="1">
      <alignment horizontal="right" vertical="center"/>
    </xf>
    <xf numFmtId="41" fontId="11" fillId="0" borderId="0" xfId="0" applyNumberFormat="1" applyFont="1" applyFill="1" applyBorder="1" applyAlignment="1" applyProtection="1">
      <alignment horizontal="center" vertical="center"/>
    </xf>
    <xf numFmtId="176" fontId="11" fillId="0" borderId="0" xfId="0" applyNumberFormat="1" applyFont="1" applyFill="1" applyBorder="1" applyAlignment="1" applyProtection="1">
      <alignment vertical="center"/>
    </xf>
    <xf numFmtId="41" fontId="11" fillId="0" borderId="0" xfId="0" applyNumberFormat="1" applyFont="1" applyFill="1" applyBorder="1" applyAlignment="1" applyProtection="1">
      <alignment horizontal="right" vertical="center"/>
    </xf>
    <xf numFmtId="0" fontId="11" fillId="0" borderId="4" xfId="0" applyFont="1" applyFill="1" applyBorder="1" applyAlignment="1">
      <alignment vertical="center"/>
    </xf>
    <xf numFmtId="37" fontId="11" fillId="0" borderId="6" xfId="0" applyNumberFormat="1" applyFont="1" applyFill="1" applyBorder="1" applyAlignment="1" applyProtection="1">
      <alignment vertical="center"/>
    </xf>
    <xf numFmtId="37" fontId="11" fillId="0" borderId="4" xfId="0" applyNumberFormat="1" applyFont="1" applyFill="1" applyBorder="1" applyAlignment="1" applyProtection="1">
      <alignment vertical="center"/>
    </xf>
    <xf numFmtId="0" fontId="11" fillId="0" borderId="6" xfId="0" applyFont="1" applyFill="1" applyBorder="1" applyAlignment="1">
      <alignment horizontal="right" vertical="center"/>
    </xf>
    <xf numFmtId="37" fontId="11" fillId="0" borderId="0" xfId="0" applyNumberFormat="1" applyFont="1" applyFill="1" applyBorder="1" applyAlignment="1" applyProtection="1">
      <alignment vertical="center"/>
    </xf>
    <xf numFmtId="0" fontId="11" fillId="0" borderId="0" xfId="0" applyFont="1" applyFill="1" applyBorder="1" applyAlignment="1">
      <alignment horizontal="right" vertical="center"/>
    </xf>
    <xf numFmtId="0" fontId="11" fillId="0" borderId="0" xfId="0" applyFont="1" applyFill="1" applyBorder="1" applyAlignment="1" applyProtection="1">
      <alignment horizontal="left" vertical="center" indent="2"/>
    </xf>
    <xf numFmtId="0" fontId="11" fillId="0" borderId="0" xfId="0" applyFont="1" applyFill="1" applyAlignment="1">
      <alignment horizontal="right"/>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left" vertical="center" indent="3"/>
    </xf>
    <xf numFmtId="37" fontId="17" fillId="0" borderId="0" xfId="0" applyNumberFormat="1" applyFont="1" applyFill="1" applyBorder="1" applyAlignment="1" applyProtection="1">
      <alignment vertical="center"/>
    </xf>
    <xf numFmtId="0" fontId="12" fillId="0" borderId="0" xfId="0" applyFont="1" applyFill="1" applyBorder="1" applyAlignment="1" applyProtection="1">
      <alignment horizontal="left" vertical="center"/>
    </xf>
    <xf numFmtId="37" fontId="13" fillId="0" borderId="27"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177" fontId="13" fillId="0" borderId="0" xfId="0" applyNumberFormat="1" applyFont="1" applyFill="1" applyBorder="1" applyAlignment="1" applyProtection="1">
      <alignment vertical="center"/>
    </xf>
    <xf numFmtId="0" fontId="13"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1" xfId="0" applyFont="1" applyFill="1" applyBorder="1" applyAlignment="1" applyProtection="1">
      <alignment horizontal="centerContinuous" vertical="center"/>
    </xf>
    <xf numFmtId="37" fontId="12" fillId="0" borderId="32" xfId="0" applyNumberFormat="1" applyFont="1" applyFill="1" applyBorder="1" applyAlignment="1" applyProtection="1">
      <alignment vertical="center"/>
    </xf>
    <xf numFmtId="37" fontId="12" fillId="0" borderId="0" xfId="0" applyNumberFormat="1" applyFont="1" applyFill="1" applyBorder="1" applyAlignment="1" applyProtection="1">
      <alignment vertical="center"/>
    </xf>
    <xf numFmtId="37" fontId="14" fillId="0" borderId="0" xfId="0" applyNumberFormat="1" applyFont="1" applyFill="1" applyAlignment="1"/>
    <xf numFmtId="0" fontId="12" fillId="0" borderId="0" xfId="0" applyFont="1" applyFill="1" applyAlignment="1">
      <alignment vertical="center"/>
    </xf>
    <xf numFmtId="0" fontId="13" fillId="0" borderId="2" xfId="0" applyFont="1" applyFill="1" applyBorder="1" applyAlignment="1" applyProtection="1">
      <alignment horizontal="center" vertical="center"/>
    </xf>
    <xf numFmtId="0" fontId="13" fillId="0" borderId="2" xfId="0" applyFont="1" applyFill="1" applyBorder="1" applyAlignment="1" applyProtection="1">
      <alignment vertical="center"/>
    </xf>
    <xf numFmtId="49" fontId="13" fillId="0" borderId="1" xfId="0" applyNumberFormat="1" applyFont="1" applyFill="1" applyBorder="1" applyAlignment="1" applyProtection="1">
      <alignment horizontal="right" vertical="center"/>
    </xf>
    <xf numFmtId="41" fontId="11" fillId="0" borderId="0" xfId="0" applyNumberFormat="1" applyFont="1" applyFill="1" applyBorder="1" applyAlignment="1"/>
    <xf numFmtId="0" fontId="14" fillId="0" borderId="1" xfId="0" applyFont="1" applyFill="1" applyBorder="1" applyAlignment="1">
      <alignment horizontal="right"/>
    </xf>
    <xf numFmtId="41" fontId="14" fillId="0" borderId="0" xfId="0" applyNumberFormat="1" applyFont="1" applyFill="1" applyBorder="1" applyAlignment="1"/>
    <xf numFmtId="0" fontId="13" fillId="0" borderId="0" xfId="0" applyFont="1" applyFill="1" applyAlignment="1" applyProtection="1">
      <alignment horizontal="left" vertical="center"/>
    </xf>
    <xf numFmtId="177" fontId="0" fillId="0" borderId="0" xfId="0" applyNumberFormat="1" applyFont="1" applyFill="1" applyBorder="1" applyAlignment="1"/>
    <xf numFmtId="0" fontId="13" fillId="0" borderId="20" xfId="0" applyFont="1" applyFill="1" applyBorder="1" applyAlignment="1" applyProtection="1">
      <alignment horizontal="center" vertical="center"/>
    </xf>
    <xf numFmtId="0" fontId="13" fillId="0" borderId="0" xfId="0" applyFont="1" applyFill="1" applyAlignment="1">
      <alignment horizontal="right" vertical="center"/>
    </xf>
    <xf numFmtId="0" fontId="13" fillId="0" borderId="3" xfId="0" applyFont="1" applyFill="1" applyBorder="1" applyAlignment="1" applyProtection="1">
      <alignment horizontal="center" vertical="center"/>
    </xf>
    <xf numFmtId="177" fontId="11" fillId="0" borderId="0" xfId="0" applyNumberFormat="1" applyFont="1" applyFill="1" applyBorder="1" applyAlignment="1"/>
    <xf numFmtId="177" fontId="14" fillId="0" borderId="0" xfId="0" applyNumberFormat="1" applyFont="1" applyFill="1" applyAlignment="1"/>
    <xf numFmtId="0" fontId="0" fillId="0" borderId="0" xfId="0" applyFont="1" applyFill="1" applyAlignment="1">
      <alignment horizontal="left"/>
    </xf>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30" xfId="0" applyFont="1" applyBorder="1" applyAlignment="1" applyProtection="1">
      <alignment horizontal="center" vertical="center"/>
    </xf>
    <xf numFmtId="0" fontId="13" fillId="0" borderId="29" xfId="0" quotePrefix="1" applyFont="1" applyBorder="1" applyAlignment="1" applyProtection="1">
      <alignment horizontal="center" vertical="center"/>
    </xf>
    <xf numFmtId="0" fontId="13" fillId="0" borderId="0" xfId="0" applyFont="1" applyBorder="1" applyAlignment="1">
      <alignment vertical="center"/>
    </xf>
    <xf numFmtId="178" fontId="13" fillId="0" borderId="31" xfId="0" applyNumberFormat="1" applyFont="1" applyFill="1" applyBorder="1" applyAlignment="1" applyProtection="1">
      <alignment vertical="center"/>
    </xf>
    <xf numFmtId="178" fontId="13" fillId="0" borderId="27" xfId="0" applyNumberFormat="1" applyFont="1" applyFill="1" applyBorder="1" applyAlignment="1" applyProtection="1">
      <alignment vertical="center"/>
    </xf>
    <xf numFmtId="178" fontId="13" fillId="0" borderId="0" xfId="0" applyNumberFormat="1" applyFont="1" applyFill="1" applyBorder="1" applyAlignment="1" applyProtection="1">
      <alignment vertical="center"/>
    </xf>
    <xf numFmtId="38" fontId="11" fillId="0" borderId="0" xfId="2" applyFont="1" applyFill="1" applyBorder="1"/>
    <xf numFmtId="38" fontId="13" fillId="0" borderId="0" xfId="2" applyFont="1" applyFill="1" applyBorder="1" applyAlignment="1">
      <alignment vertical="center"/>
    </xf>
    <xf numFmtId="177" fontId="11" fillId="0" borderId="0" xfId="2" applyNumberFormat="1" applyFont="1" applyFill="1" applyBorder="1"/>
    <xf numFmtId="177" fontId="14" fillId="0" borderId="0" xfId="2" applyNumberFormat="1" applyFont="1" applyFill="1" applyBorder="1"/>
    <xf numFmtId="38" fontId="14" fillId="0" borderId="0" xfId="2" applyFont="1"/>
    <xf numFmtId="177" fontId="19" fillId="0" borderId="0" xfId="0" applyNumberFormat="1" applyFont="1" applyFill="1" applyBorder="1" applyAlignment="1" applyProtection="1">
      <alignment vertical="center"/>
    </xf>
    <xf numFmtId="38" fontId="14" fillId="0" borderId="0" xfId="2" applyFont="1" applyFill="1" applyBorder="1"/>
    <xf numFmtId="0" fontId="13" fillId="0" borderId="1" xfId="0" applyFont="1" applyFill="1" applyBorder="1" applyAlignment="1" applyProtection="1">
      <alignment horizontal="right" vertical="center"/>
    </xf>
    <xf numFmtId="49" fontId="13" fillId="0" borderId="0" xfId="0" applyNumberFormat="1" applyFont="1" applyFill="1" applyBorder="1" applyAlignment="1" applyProtection="1">
      <alignment horizontal="right" vertical="center"/>
    </xf>
    <xf numFmtId="177" fontId="13" fillId="0" borderId="32" xfId="0" applyNumberFormat="1" applyFont="1" applyFill="1" applyBorder="1" applyAlignment="1" applyProtection="1">
      <alignment vertical="center"/>
    </xf>
    <xf numFmtId="177" fontId="11" fillId="0" borderId="0" xfId="2" applyNumberFormat="1" applyFont="1" applyFill="1" applyBorder="1" applyAlignment="1">
      <alignment horizontal="right"/>
    </xf>
    <xf numFmtId="0" fontId="13" fillId="0" borderId="4" xfId="0" applyFont="1" applyBorder="1" applyAlignment="1">
      <alignment vertical="center"/>
    </xf>
    <xf numFmtId="0" fontId="13" fillId="0" borderId="4" xfId="0" applyFont="1" applyBorder="1" applyAlignment="1">
      <alignment horizontal="centerContinuous" vertical="center"/>
    </xf>
    <xf numFmtId="178" fontId="13" fillId="0" borderId="6" xfId="0" applyNumberFormat="1" applyFont="1" applyFill="1" applyBorder="1" applyAlignment="1" applyProtection="1">
      <alignment vertical="center"/>
    </xf>
    <xf numFmtId="178" fontId="13" fillId="0" borderId="4" xfId="0" applyNumberFormat="1" applyFont="1" applyFill="1" applyBorder="1" applyAlignment="1" applyProtection="1">
      <alignment vertical="center"/>
    </xf>
    <xf numFmtId="0" fontId="13" fillId="0" borderId="0" xfId="0" applyFont="1" applyBorder="1" applyAlignment="1" applyProtection="1">
      <alignment horizontal="left" vertical="center"/>
    </xf>
    <xf numFmtId="177" fontId="0" fillId="0" borderId="0" xfId="0" applyNumberFormat="1" applyFont="1" applyFill="1" applyBorder="1" applyAlignment="1">
      <alignment horizontal="right"/>
    </xf>
    <xf numFmtId="177" fontId="0" fillId="0" borderId="0" xfId="0" applyNumberFormat="1" applyFont="1" applyFill="1" applyAlignment="1">
      <alignment horizontal="right"/>
    </xf>
    <xf numFmtId="177" fontId="0" fillId="0" borderId="0" xfId="0" applyNumberFormat="1" applyFont="1" applyAlignment="1"/>
    <xf numFmtId="0" fontId="13" fillId="0" borderId="22" xfId="0" applyFont="1" applyBorder="1" applyAlignment="1" applyProtection="1">
      <alignment horizontal="centerContinuous" vertical="center"/>
    </xf>
    <xf numFmtId="0" fontId="13" fillId="0" borderId="21" xfId="0" applyFont="1" applyBorder="1" applyAlignment="1">
      <alignment horizontal="centerContinuous" vertical="center"/>
    </xf>
    <xf numFmtId="0" fontId="13" fillId="0" borderId="21" xfId="0" applyFont="1" applyBorder="1" applyAlignment="1" applyProtection="1">
      <alignment horizontal="centerContinuous"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27" xfId="0" applyFont="1" applyBorder="1" applyAlignment="1">
      <alignment vertical="center"/>
    </xf>
    <xf numFmtId="0" fontId="13" fillId="0" borderId="26" xfId="0" applyFont="1" applyBorder="1" applyAlignment="1">
      <alignment vertical="center"/>
    </xf>
    <xf numFmtId="37" fontId="13" fillId="0" borderId="0" xfId="0" applyNumberFormat="1" applyFont="1" applyBorder="1" applyAlignment="1" applyProtection="1">
      <alignment vertical="center"/>
    </xf>
    <xf numFmtId="0" fontId="13" fillId="0" borderId="0" xfId="0" applyFont="1" applyBorder="1" applyAlignment="1" applyProtection="1">
      <alignment horizontal="right" vertical="center"/>
    </xf>
    <xf numFmtId="0" fontId="13" fillId="0" borderId="1" xfId="0" applyFont="1" applyBorder="1" applyAlignment="1" applyProtection="1"/>
    <xf numFmtId="177" fontId="15" fillId="0" borderId="0" xfId="0" applyNumberFormat="1" applyFont="1" applyFill="1" applyBorder="1" applyAlignment="1">
      <alignment horizontal="right"/>
    </xf>
    <xf numFmtId="0" fontId="13" fillId="0" borderId="1" xfId="0" applyFont="1" applyBorder="1" applyAlignment="1" applyProtection="1">
      <alignment horizontal="right"/>
    </xf>
    <xf numFmtId="177" fontId="15" fillId="0" borderId="0" xfId="0" applyNumberFormat="1" applyFont="1" applyFill="1" applyAlignment="1">
      <alignment horizontal="right"/>
    </xf>
    <xf numFmtId="0" fontId="14" fillId="0" borderId="0" xfId="0" applyFont="1" applyAlignment="1"/>
    <xf numFmtId="0" fontId="12" fillId="0" borderId="1" xfId="0" applyFont="1" applyBorder="1" applyAlignment="1" applyProtection="1"/>
    <xf numFmtId="177" fontId="14" fillId="0" borderId="0" xfId="0" applyNumberFormat="1" applyFont="1" applyAlignment="1"/>
    <xf numFmtId="0" fontId="13" fillId="0" borderId="5" xfId="0" applyFont="1" applyBorder="1" applyAlignment="1">
      <alignment vertical="center"/>
    </xf>
    <xf numFmtId="37" fontId="13" fillId="0" borderId="6" xfId="0" applyNumberFormat="1" applyFont="1" applyBorder="1" applyAlignment="1" applyProtection="1">
      <alignment vertical="center"/>
    </xf>
    <xf numFmtId="37" fontId="13" fillId="0" borderId="4" xfId="0" applyNumberFormat="1" applyFont="1" applyBorder="1" applyAlignment="1" applyProtection="1">
      <alignment vertical="center"/>
    </xf>
    <xf numFmtId="176" fontId="0" fillId="0" borderId="0" xfId="0" applyNumberFormat="1" applyFont="1" applyFill="1" applyBorder="1" applyAlignment="1"/>
    <xf numFmtId="176" fontId="0" fillId="0" borderId="0" xfId="0" applyNumberFormat="1" applyFont="1" applyFill="1" applyBorder="1" applyAlignment="1" applyProtection="1">
      <alignment vertical="center"/>
    </xf>
    <xf numFmtId="0" fontId="13" fillId="0" borderId="20" xfId="0" applyFont="1" applyBorder="1" applyAlignment="1" applyProtection="1">
      <alignment horizontal="right" vertical="center"/>
    </xf>
    <xf numFmtId="37" fontId="13" fillId="0" borderId="27" xfId="0" applyNumberFormat="1" applyFont="1" applyBorder="1" applyAlignment="1" applyProtection="1">
      <alignment vertical="center"/>
    </xf>
    <xf numFmtId="37" fontId="20" fillId="0" borderId="0" xfId="0" applyNumberFormat="1" applyFont="1" applyBorder="1" applyAlignment="1" applyProtection="1">
      <alignment horizontal="right" vertical="top"/>
    </xf>
    <xf numFmtId="176" fontId="13" fillId="0" borderId="0" xfId="0" applyNumberFormat="1" applyFont="1" applyFill="1" applyBorder="1" applyAlignment="1" applyProtection="1">
      <alignment horizontal="right" vertical="center"/>
    </xf>
    <xf numFmtId="176" fontId="11" fillId="0" borderId="0" xfId="0" applyNumberFormat="1" applyFont="1" applyFill="1" applyBorder="1" applyAlignment="1"/>
    <xf numFmtId="176" fontId="11" fillId="0" borderId="0" xfId="2" applyNumberFormat="1" applyFont="1" applyFill="1"/>
    <xf numFmtId="176" fontId="14" fillId="0" borderId="0" xfId="2" applyNumberFormat="1" applyFont="1" applyFill="1"/>
    <xf numFmtId="0" fontId="21" fillId="0" borderId="0" xfId="0" applyFont="1" applyFill="1" applyAlignment="1"/>
    <xf numFmtId="0" fontId="13" fillId="0" borderId="1"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1" xfId="0" applyNumberFormat="1" applyFont="1" applyBorder="1" applyAlignment="1" applyProtection="1">
      <alignment horizontal="center"/>
    </xf>
    <xf numFmtId="0" fontId="0" fillId="0" borderId="3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13" fillId="0" borderId="28" xfId="0" applyFont="1" applyFill="1" applyBorder="1" applyAlignment="1" applyProtection="1">
      <alignment horizontal="center" vertical="center" wrapText="1"/>
    </xf>
    <xf numFmtId="0" fontId="0" fillId="0" borderId="29" xfId="0" applyFont="1" applyFill="1" applyBorder="1" applyAlignment="1">
      <alignment horizontal="center" vertical="center" wrapText="1"/>
    </xf>
    <xf numFmtId="0" fontId="13" fillId="0" borderId="28"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29"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1" fillId="0" borderId="28" xfId="0" applyFont="1" applyFill="1" applyBorder="1" applyAlignment="1" applyProtection="1">
      <alignment horizontal="center" vertical="center" wrapText="1"/>
    </xf>
    <xf numFmtId="0" fontId="11" fillId="0" borderId="29" xfId="0" applyFont="1" applyFill="1" applyBorder="1" applyAlignment="1">
      <alignment horizontal="center" vertical="center" wrapText="1"/>
    </xf>
    <xf numFmtId="0" fontId="11" fillId="0" borderId="34"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21"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3" fillId="0" borderId="34"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35"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xf>
    <xf numFmtId="0" fontId="0" fillId="0" borderId="23" xfId="0" applyFont="1" applyFill="1" applyBorder="1" applyAlignment="1">
      <alignment horizontal="center" vertical="center"/>
    </xf>
    <xf numFmtId="0" fontId="13" fillId="0" borderId="35" xfId="0" applyFont="1" applyFill="1" applyBorder="1" applyAlignment="1" applyProtection="1">
      <alignment horizontal="center" vertical="center"/>
    </xf>
    <xf numFmtId="0" fontId="13" fillId="0" borderId="23" xfId="0" applyFont="1" applyFill="1" applyBorder="1" applyAlignment="1" applyProtection="1">
      <alignment horizontal="center" vertical="center"/>
    </xf>
    <xf numFmtId="0" fontId="13" fillId="0" borderId="24" xfId="0" applyFont="1" applyFill="1" applyBorder="1" applyAlignment="1" applyProtection="1">
      <alignment horizontal="center" vertical="center"/>
    </xf>
    <xf numFmtId="0" fontId="13" fillId="0" borderId="21"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22" xfId="0" applyFont="1" applyBorder="1" applyAlignment="1" applyProtection="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13" fillId="0" borderId="30"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28" xfId="0" applyFont="1" applyBorder="1" applyAlignment="1" applyProtection="1">
      <alignment horizontal="center" vertical="center"/>
    </xf>
    <xf numFmtId="0" fontId="19" fillId="0" borderId="28" xfId="0" applyFont="1" applyBorder="1" applyAlignment="1" applyProtection="1">
      <alignment horizontal="center" vertical="center" wrapText="1"/>
    </xf>
    <xf numFmtId="0" fontId="17" fillId="0" borderId="29" xfId="0" applyFont="1" applyBorder="1" applyAlignment="1">
      <alignment horizontal="center" vertical="center" wrapText="1"/>
    </xf>
    <xf numFmtId="0" fontId="0" fillId="0" borderId="0" xfId="0" applyFont="1" applyBorder="1" applyAlignment="1">
      <alignment vertical="center" wrapText="1"/>
    </xf>
    <xf numFmtId="0" fontId="13" fillId="0" borderId="0" xfId="0" applyFont="1" applyBorder="1" applyAlignment="1" applyProtection="1">
      <alignment horizontal="center" vertical="center"/>
    </xf>
    <xf numFmtId="0" fontId="13" fillId="0" borderId="3" xfId="0" applyFont="1" applyBorder="1" applyAlignment="1" applyProtection="1">
      <alignment horizontal="center" vertical="center"/>
    </xf>
    <xf numFmtId="0" fontId="0" fillId="0" borderId="7" xfId="0" applyFont="1" applyBorder="1" applyAlignment="1">
      <alignment horizontal="center" vertical="center"/>
    </xf>
    <xf numFmtId="0" fontId="0" fillId="0" borderId="25" xfId="0" applyFont="1" applyBorder="1" applyAlignment="1">
      <alignment horizontal="center" vertical="center"/>
    </xf>
    <xf numFmtId="0" fontId="0" fillId="0" borderId="21" xfId="0" applyFont="1" applyBorder="1" applyAlignment="1" applyProtection="1">
      <alignment horizontal="center" vertical="center"/>
    </xf>
    <xf numFmtId="0" fontId="0" fillId="0" borderId="4" xfId="0" applyFont="1" applyBorder="1" applyAlignment="1" applyProtection="1">
      <alignment horizontal="center" vertical="center"/>
    </xf>
    <xf numFmtId="0" fontId="2" fillId="0" borderId="36" xfId="4" quotePrefix="1" applyFont="1" applyBorder="1" applyAlignment="1">
      <alignment horizontal="center" vertical="center"/>
    </xf>
    <xf numFmtId="0" fontId="2" fillId="0" borderId="16" xfId="4" applyFont="1" applyBorder="1" applyAlignment="1">
      <alignment horizontal="center" vertical="center"/>
    </xf>
  </cellXfs>
  <cellStyles count="5">
    <cellStyle name="ハイパーリンク" xfId="1" builtinId="8"/>
    <cellStyle name="桁区切り 2" xfId="2" xr:uid="{00000000-0005-0000-0000-000001000000}"/>
    <cellStyle name="標準" xfId="0" builtinId="0"/>
    <cellStyle name="標準 2" xfId="3" xr:uid="{00000000-0005-0000-0000-000003000000}"/>
    <cellStyle name="標準_index"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abSelected="1" workbookViewId="0">
      <selection activeCell="H18" sqref="H18"/>
    </sheetView>
  </sheetViews>
  <sheetFormatPr defaultColWidth="9" defaultRowHeight="13"/>
  <cols>
    <col min="1" max="1" width="2.90625" style="2" customWidth="1"/>
    <col min="2" max="3" width="5.6328125" style="2" customWidth="1"/>
    <col min="4" max="4" width="65.6328125" style="2" customWidth="1"/>
    <col min="5" max="16384" width="9" style="2"/>
  </cols>
  <sheetData>
    <row r="1" spans="1:5" ht="30" customHeight="1">
      <c r="B1" s="3" t="s">
        <v>0</v>
      </c>
      <c r="C1" s="3"/>
      <c r="D1" s="3"/>
    </row>
    <row r="2" spans="1:5" s="4" customFormat="1" ht="24" customHeight="1">
      <c r="B2" s="5" t="s">
        <v>1</v>
      </c>
      <c r="C2" s="1"/>
      <c r="D2" s="6" t="s">
        <v>2</v>
      </c>
    </row>
    <row r="3" spans="1:5" ht="24" customHeight="1">
      <c r="A3" s="7"/>
      <c r="B3" s="8" t="s">
        <v>14</v>
      </c>
      <c r="C3" s="9"/>
      <c r="D3" s="22" t="s">
        <v>3</v>
      </c>
    </row>
    <row r="4" spans="1:5" ht="24" customHeight="1">
      <c r="A4" s="7"/>
      <c r="B4" s="10"/>
      <c r="C4" s="11" t="s">
        <v>4</v>
      </c>
      <c r="D4" s="23" t="s">
        <v>5</v>
      </c>
    </row>
    <row r="5" spans="1:5" ht="24" customHeight="1">
      <c r="A5" s="7"/>
      <c r="B5" s="12" t="s">
        <v>6</v>
      </c>
      <c r="C5" s="13" t="s">
        <v>7</v>
      </c>
      <c r="D5" s="21" t="s">
        <v>22</v>
      </c>
    </row>
    <row r="6" spans="1:5" ht="24" customHeight="1">
      <c r="A6" s="7"/>
      <c r="B6" s="14" t="s">
        <v>15</v>
      </c>
      <c r="C6" s="15" t="s">
        <v>6</v>
      </c>
      <c r="D6" s="18" t="s">
        <v>8</v>
      </c>
      <c r="E6" s="16"/>
    </row>
    <row r="7" spans="1:5" ht="24" customHeight="1">
      <c r="A7" s="7"/>
      <c r="B7" s="14" t="s">
        <v>16</v>
      </c>
      <c r="C7" s="15"/>
      <c r="D7" s="18" t="s">
        <v>9</v>
      </c>
    </row>
    <row r="8" spans="1:5" ht="24" customHeight="1">
      <c r="A8" s="7"/>
      <c r="B8" s="14" t="s">
        <v>17</v>
      </c>
      <c r="C8" s="15" t="s">
        <v>6</v>
      </c>
      <c r="D8" s="18" t="s">
        <v>10</v>
      </c>
    </row>
    <row r="9" spans="1:5" ht="24" customHeight="1">
      <c r="A9" s="7"/>
      <c r="B9" s="14" t="s">
        <v>18</v>
      </c>
      <c r="C9" s="15" t="s">
        <v>6</v>
      </c>
      <c r="D9" s="18" t="s">
        <v>172</v>
      </c>
    </row>
    <row r="10" spans="1:5" ht="24" customHeight="1">
      <c r="A10" s="7"/>
      <c r="B10" s="14" t="s">
        <v>19</v>
      </c>
      <c r="C10" s="15"/>
      <c r="D10" s="19" t="s">
        <v>11</v>
      </c>
    </row>
    <row r="11" spans="1:5" ht="24" customHeight="1">
      <c r="A11" s="7"/>
      <c r="B11" s="14" t="s">
        <v>20</v>
      </c>
      <c r="C11" s="15"/>
      <c r="D11" s="18" t="s">
        <v>12</v>
      </c>
    </row>
    <row r="12" spans="1:5" ht="24" customHeight="1">
      <c r="A12" s="7"/>
      <c r="B12" s="288" t="s">
        <v>21</v>
      </c>
      <c r="C12" s="289" t="s">
        <v>6</v>
      </c>
      <c r="D12" s="20" t="s">
        <v>13</v>
      </c>
    </row>
    <row r="13" spans="1:5">
      <c r="B13" s="17" t="s">
        <v>6</v>
      </c>
      <c r="C13" s="17"/>
    </row>
    <row r="14" spans="1:5">
      <c r="B14" s="17"/>
      <c r="C14" s="17"/>
    </row>
  </sheetData>
  <phoneticPr fontId="1"/>
  <hyperlinks>
    <hyperlink ref="D6" location="'12-2'!A1" display="個人預貯金残高" xr:uid="{00000000-0004-0000-0000-000000000000}"/>
    <hyperlink ref="D7" location="'12-3'!A1" display="主要金融機関店舗数" xr:uid="{00000000-0004-0000-0000-000001000000}"/>
    <hyperlink ref="D8" location="'12-4'!A1" display="島根県信用保証協会事業概況" xr:uid="{00000000-0004-0000-0000-000002000000}"/>
    <hyperlink ref="D3" location="'12-1'!A1" display="金融機関別預貯金及び貸出残高" xr:uid="{00000000-0004-0000-0000-000008000000}"/>
    <hyperlink ref="D12" location="'12-8'!A1" display="生命保険新契約数及び新契約高" xr:uid="{00000000-0004-0000-0000-000006000000}"/>
    <hyperlink ref="D11" location="'12-7'!A1" display="簡易生命保険契約件数及び金額" xr:uid="{00000000-0004-0000-0000-000005000000}"/>
    <hyperlink ref="D10" location="'12-6'!A1" display="月別日本銀行券入出超高推移等（島根県・鳥取県）" xr:uid="{00000000-0004-0000-0000-000004000000}"/>
    <hyperlink ref="D9" location="'12-5'!A1" display="手形交換高及び不渡手形枚数及び金額" xr:uid="{00000000-0004-0000-0000-000003000000}"/>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3"/>
  <sheetViews>
    <sheetView zoomScale="120" zoomScaleNormal="120" workbookViewId="0">
      <selection activeCell="K22" sqref="K22"/>
    </sheetView>
  </sheetViews>
  <sheetFormatPr defaultColWidth="9" defaultRowHeight="13"/>
  <cols>
    <col min="1" max="1" width="4.6328125" style="39" customWidth="1"/>
    <col min="2" max="2" width="4" style="39" customWidth="1"/>
    <col min="3" max="3" width="8.6328125" style="39" customWidth="1"/>
    <col min="4" max="4" width="9.08984375" style="39" customWidth="1"/>
    <col min="5" max="5" width="8.6328125" style="39" customWidth="1"/>
    <col min="6" max="6" width="9.08984375" style="39" customWidth="1"/>
    <col min="7" max="7" width="8.6328125" style="39" customWidth="1"/>
    <col min="8" max="8" width="9.08984375" style="39" customWidth="1"/>
    <col min="9" max="9" width="8.6328125" style="39" customWidth="1"/>
    <col min="10" max="10" width="9.08984375" style="39" customWidth="1"/>
    <col min="11" max="11" width="8.6328125" style="39" customWidth="1"/>
    <col min="12" max="12" width="9.08984375" style="39" customWidth="1"/>
    <col min="13" max="13" width="9.08984375" style="39" bestFit="1" customWidth="1"/>
    <col min="14" max="14" width="10.36328125" style="39" bestFit="1" customWidth="1"/>
    <col min="15" max="16384" width="9" style="39"/>
  </cols>
  <sheetData>
    <row r="1" spans="1:14" ht="13.5" customHeight="1">
      <c r="A1" s="234" t="s">
        <v>171</v>
      </c>
      <c r="B1" s="38"/>
      <c r="C1" s="38"/>
      <c r="D1" s="38"/>
      <c r="E1" s="38"/>
      <c r="F1" s="38"/>
      <c r="G1" s="38"/>
      <c r="H1" s="38"/>
      <c r="I1" s="38"/>
      <c r="J1" s="38"/>
      <c r="K1" s="38"/>
      <c r="L1" s="38"/>
    </row>
    <row r="2" spans="1:14" ht="13.5" customHeight="1" thickBot="1">
      <c r="A2" s="38"/>
      <c r="B2" s="38"/>
      <c r="C2" s="38"/>
      <c r="D2" s="38"/>
      <c r="E2" s="38"/>
      <c r="F2" s="38"/>
      <c r="G2" s="38"/>
      <c r="H2" s="38"/>
      <c r="I2" s="38"/>
      <c r="J2" s="38"/>
      <c r="K2" s="50"/>
      <c r="L2" s="51"/>
      <c r="N2" s="51" t="s">
        <v>110</v>
      </c>
    </row>
    <row r="3" spans="1:14" ht="13.5" customHeight="1" thickTop="1">
      <c r="A3" s="286" t="s">
        <v>67</v>
      </c>
      <c r="B3" s="286"/>
      <c r="C3" s="52" t="s">
        <v>111</v>
      </c>
      <c r="D3" s="53"/>
      <c r="E3" s="54" t="s">
        <v>112</v>
      </c>
      <c r="F3" s="53"/>
      <c r="G3" s="54" t="s">
        <v>113</v>
      </c>
      <c r="H3" s="53"/>
      <c r="I3" s="54" t="s">
        <v>114</v>
      </c>
      <c r="J3" s="55"/>
      <c r="K3" s="52" t="s">
        <v>115</v>
      </c>
      <c r="L3" s="55"/>
      <c r="M3" s="52" t="s">
        <v>116</v>
      </c>
      <c r="N3" s="55"/>
    </row>
    <row r="4" spans="1:14" ht="13.5" customHeight="1">
      <c r="A4" s="287"/>
      <c r="B4" s="287"/>
      <c r="C4" s="41" t="s">
        <v>46</v>
      </c>
      <c r="D4" s="41" t="s">
        <v>117</v>
      </c>
      <c r="E4" s="41" t="s">
        <v>46</v>
      </c>
      <c r="F4" s="41" t="s">
        <v>117</v>
      </c>
      <c r="G4" s="41" t="s">
        <v>46</v>
      </c>
      <c r="H4" s="41" t="s">
        <v>117</v>
      </c>
      <c r="I4" s="41" t="s">
        <v>46</v>
      </c>
      <c r="J4" s="41" t="s">
        <v>117</v>
      </c>
      <c r="K4" s="41" t="s">
        <v>72</v>
      </c>
      <c r="L4" s="41" t="s">
        <v>117</v>
      </c>
      <c r="M4" s="41" t="s">
        <v>72</v>
      </c>
      <c r="N4" s="42" t="s">
        <v>117</v>
      </c>
    </row>
    <row r="5" spans="1:14" ht="13.5" customHeight="1">
      <c r="A5" s="40"/>
      <c r="B5" s="56"/>
      <c r="C5" s="57"/>
      <c r="D5" s="57"/>
      <c r="E5" s="57"/>
      <c r="F5" s="57"/>
      <c r="G5" s="57"/>
      <c r="H5" s="57"/>
      <c r="I5" s="57"/>
      <c r="J5" s="57"/>
      <c r="K5" s="57"/>
      <c r="L5" s="57"/>
      <c r="M5" s="57"/>
      <c r="N5" s="57"/>
    </row>
    <row r="6" spans="1:14" ht="13.5" customHeight="1">
      <c r="A6" s="44" t="s">
        <v>35</v>
      </c>
      <c r="B6" s="58">
        <v>30</v>
      </c>
      <c r="C6" s="59">
        <v>22</v>
      </c>
      <c r="D6" s="37">
        <v>3660</v>
      </c>
      <c r="E6" s="37">
        <v>4</v>
      </c>
      <c r="F6" s="37">
        <v>2394</v>
      </c>
      <c r="G6" s="37">
        <v>5</v>
      </c>
      <c r="H6" s="37">
        <v>580</v>
      </c>
      <c r="I6" s="37">
        <v>2</v>
      </c>
      <c r="J6" s="37">
        <v>53</v>
      </c>
      <c r="K6" s="37">
        <v>6</v>
      </c>
      <c r="L6" s="37">
        <v>499</v>
      </c>
      <c r="M6" s="37">
        <v>5</v>
      </c>
      <c r="N6" s="37">
        <v>134</v>
      </c>
    </row>
    <row r="7" spans="1:14" ht="13.5" customHeight="1">
      <c r="A7" s="43" t="s">
        <v>37</v>
      </c>
      <c r="B7" s="58" t="s">
        <v>38</v>
      </c>
      <c r="C7" s="49">
        <v>44</v>
      </c>
      <c r="D7" s="49">
        <v>9113</v>
      </c>
      <c r="E7" s="49">
        <v>5</v>
      </c>
      <c r="F7" s="49">
        <v>580</v>
      </c>
      <c r="G7" s="49">
        <v>5</v>
      </c>
      <c r="H7" s="49">
        <v>264</v>
      </c>
      <c r="I7" s="49">
        <v>4</v>
      </c>
      <c r="J7" s="49">
        <v>6220</v>
      </c>
      <c r="K7" s="49">
        <v>10</v>
      </c>
      <c r="L7" s="49">
        <v>624</v>
      </c>
      <c r="M7" s="49">
        <v>20</v>
      </c>
      <c r="N7" s="49">
        <v>1425</v>
      </c>
    </row>
    <row r="8" spans="1:14" ht="13.5" customHeight="1">
      <c r="A8" s="43"/>
      <c r="B8" s="58">
        <v>2</v>
      </c>
      <c r="C8" s="71">
        <v>35</v>
      </c>
      <c r="D8" s="71">
        <v>7186</v>
      </c>
      <c r="E8" s="71">
        <v>2</v>
      </c>
      <c r="F8" s="71">
        <v>60</v>
      </c>
      <c r="G8" s="71">
        <v>4</v>
      </c>
      <c r="H8" s="71">
        <v>286</v>
      </c>
      <c r="I8" s="71">
        <v>5</v>
      </c>
      <c r="J8" s="71">
        <v>1270</v>
      </c>
      <c r="K8" s="71">
        <v>7</v>
      </c>
      <c r="L8" s="71">
        <v>802</v>
      </c>
      <c r="M8" s="71">
        <v>17</v>
      </c>
      <c r="N8" s="71">
        <v>4768</v>
      </c>
    </row>
    <row r="9" spans="1:14" ht="13.5" customHeight="1">
      <c r="B9" s="58">
        <v>3</v>
      </c>
      <c r="C9" s="71">
        <v>26</v>
      </c>
      <c r="D9" s="71">
        <v>6796</v>
      </c>
      <c r="E9" s="71">
        <v>6</v>
      </c>
      <c r="F9" s="71">
        <v>1151</v>
      </c>
      <c r="G9" s="71">
        <v>4</v>
      </c>
      <c r="H9" s="71">
        <v>147</v>
      </c>
      <c r="I9" s="71">
        <v>0</v>
      </c>
      <c r="J9" s="71">
        <v>0</v>
      </c>
      <c r="K9" s="71">
        <v>5</v>
      </c>
      <c r="L9" s="71">
        <v>346</v>
      </c>
      <c r="M9" s="71">
        <v>11</v>
      </c>
      <c r="N9" s="71">
        <v>5152</v>
      </c>
    </row>
    <row r="10" spans="1:14" s="217" customFormat="1" ht="13.5" customHeight="1">
      <c r="B10" s="235">
        <v>4</v>
      </c>
      <c r="C10" s="189">
        <v>33</v>
      </c>
      <c r="D10" s="189">
        <v>5123</v>
      </c>
      <c r="E10" s="189">
        <v>7</v>
      </c>
      <c r="F10" s="189">
        <v>749</v>
      </c>
      <c r="G10" s="189">
        <v>4</v>
      </c>
      <c r="H10" s="189">
        <v>340</v>
      </c>
      <c r="I10" s="189">
        <v>2</v>
      </c>
      <c r="J10" s="189">
        <v>37</v>
      </c>
      <c r="K10" s="189">
        <v>6</v>
      </c>
      <c r="L10" s="189">
        <v>921</v>
      </c>
      <c r="M10" s="189">
        <v>14</v>
      </c>
      <c r="N10" s="189">
        <v>3113</v>
      </c>
    </row>
    <row r="11" spans="1:14" ht="13.5" customHeight="1">
      <c r="A11" s="45"/>
      <c r="B11" s="46"/>
      <c r="C11" s="60"/>
      <c r="D11" s="47"/>
      <c r="E11" s="47"/>
      <c r="F11" s="47"/>
      <c r="G11" s="47"/>
      <c r="H11" s="47"/>
      <c r="I11" s="47"/>
      <c r="J11" s="47"/>
      <c r="K11" s="47"/>
      <c r="L11" s="47"/>
      <c r="M11" s="47"/>
      <c r="N11" s="47"/>
    </row>
    <row r="12" spans="1:14" ht="13.5" customHeight="1">
      <c r="A12" s="39" t="s">
        <v>144</v>
      </c>
      <c r="B12" s="43"/>
      <c r="C12" s="43"/>
      <c r="D12" s="43"/>
      <c r="E12" s="43"/>
      <c r="F12" s="43"/>
      <c r="G12" s="43"/>
      <c r="H12" s="43"/>
      <c r="I12" s="43"/>
      <c r="J12" s="43"/>
      <c r="K12" s="43"/>
      <c r="L12" s="43"/>
    </row>
    <row r="13" spans="1:14" ht="13.5" customHeight="1">
      <c r="A13" s="48" t="s">
        <v>118</v>
      </c>
      <c r="B13" s="38"/>
      <c r="C13" s="38"/>
      <c r="D13" s="38"/>
      <c r="E13" s="38"/>
      <c r="F13" s="38"/>
      <c r="G13" s="38"/>
      <c r="H13" s="38"/>
      <c r="I13" s="38"/>
      <c r="J13" s="38"/>
      <c r="K13" s="38"/>
      <c r="L13" s="38"/>
    </row>
  </sheetData>
  <mergeCells count="1">
    <mergeCell ref="A3:B4"/>
  </mergeCells>
  <phoneticPr fontId="5"/>
  <printOptions horizontalCentered="1" verticalCentered="1" gridLinesSet="0"/>
  <pageMargins left="0.19685039370078741" right="0.19685039370078741" top="0.19685039370078741" bottom="0.19685039370078741" header="0.51181102362204722" footer="0.51181102362204722"/>
  <pageSetup paperSize="9" scale="12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6"/>
  <sheetViews>
    <sheetView zoomScale="120" zoomScaleNormal="120" zoomScaleSheetLayoutView="115" workbookViewId="0">
      <selection sqref="A1:XFD1048576"/>
    </sheetView>
  </sheetViews>
  <sheetFormatPr defaultColWidth="9" defaultRowHeight="13"/>
  <cols>
    <col min="1" max="1" width="13.6328125" style="28" customWidth="1"/>
    <col min="2" max="3" width="15.08984375" style="28" bestFit="1" customWidth="1"/>
    <col min="4" max="4" width="12.6328125" style="28" bestFit="1" customWidth="1"/>
    <col min="5" max="5" width="12.453125" style="28" bestFit="1" customWidth="1"/>
    <col min="6" max="6" width="11.26953125" style="28" bestFit="1" customWidth="1"/>
    <col min="7" max="7" width="11.26953125" style="28" customWidth="1"/>
    <col min="8" max="8" width="11.26953125" style="28" bestFit="1" customWidth="1"/>
    <col min="9" max="9" width="12.6328125" style="28" bestFit="1" customWidth="1"/>
    <col min="10" max="10" width="15.26953125" style="28" bestFit="1" customWidth="1"/>
    <col min="11" max="11" width="7.08984375" style="78" bestFit="1" customWidth="1"/>
    <col min="12" max="16384" width="9" style="28"/>
  </cols>
  <sheetData>
    <row r="1" spans="1:11" ht="13.5" customHeight="1">
      <c r="A1" s="79" t="s">
        <v>103</v>
      </c>
      <c r="B1" s="80"/>
      <c r="C1" s="80"/>
      <c r="D1" s="80"/>
      <c r="E1" s="80"/>
      <c r="F1" s="80"/>
      <c r="G1" s="80"/>
      <c r="H1" s="80"/>
      <c r="I1" s="80"/>
      <c r="J1" s="80"/>
      <c r="K1" s="81"/>
    </row>
    <row r="2" spans="1:11" ht="13.5" customHeight="1">
      <c r="A2" s="82" t="s">
        <v>128</v>
      </c>
      <c r="B2" s="80"/>
      <c r="C2" s="80"/>
      <c r="D2" s="80"/>
      <c r="E2" s="80"/>
      <c r="F2" s="80"/>
      <c r="G2" s="80"/>
      <c r="H2" s="80"/>
      <c r="I2" s="80"/>
      <c r="K2" s="83"/>
    </row>
    <row r="3" spans="1:11" ht="13.5" customHeight="1" thickBot="1">
      <c r="A3" s="80"/>
      <c r="B3" s="80"/>
      <c r="C3" s="80"/>
      <c r="D3" s="80"/>
      <c r="E3" s="80"/>
      <c r="F3" s="80"/>
      <c r="G3" s="80"/>
      <c r="H3" s="80"/>
      <c r="I3" s="80"/>
      <c r="K3" s="72" t="s">
        <v>120</v>
      </c>
    </row>
    <row r="4" spans="1:11" ht="13.5" customHeight="1" thickTop="1">
      <c r="A4" s="245" t="s">
        <v>104</v>
      </c>
      <c r="B4" s="240" t="s">
        <v>105</v>
      </c>
      <c r="C4" s="240" t="s">
        <v>129</v>
      </c>
      <c r="D4" s="240" t="s">
        <v>96</v>
      </c>
      <c r="E4" s="238" t="s">
        <v>106</v>
      </c>
      <c r="F4" s="238" t="s">
        <v>107</v>
      </c>
      <c r="G4" s="238" t="s">
        <v>108</v>
      </c>
      <c r="H4" s="240" t="s">
        <v>109</v>
      </c>
      <c r="I4" s="240" t="s">
        <v>100</v>
      </c>
      <c r="J4" s="242" t="s">
        <v>99</v>
      </c>
      <c r="K4" s="236" t="s">
        <v>130</v>
      </c>
    </row>
    <row r="5" spans="1:11" ht="13.5" customHeight="1">
      <c r="A5" s="246"/>
      <c r="B5" s="241"/>
      <c r="C5" s="241"/>
      <c r="D5" s="241"/>
      <c r="E5" s="244"/>
      <c r="F5" s="239"/>
      <c r="G5" s="239"/>
      <c r="H5" s="241"/>
      <c r="I5" s="241"/>
      <c r="J5" s="243"/>
      <c r="K5" s="237"/>
    </row>
    <row r="6" spans="1:11" ht="13.5" customHeight="1">
      <c r="A6" s="84"/>
      <c r="B6" s="85"/>
      <c r="C6" s="86"/>
      <c r="D6" s="86"/>
      <c r="E6" s="86"/>
      <c r="F6" s="86"/>
      <c r="G6" s="86"/>
      <c r="H6" s="86"/>
      <c r="I6" s="86"/>
      <c r="J6" s="86"/>
      <c r="K6" s="73"/>
    </row>
    <row r="7" spans="1:11" ht="13.5" customHeight="1">
      <c r="A7" s="87" t="s">
        <v>146</v>
      </c>
      <c r="B7" s="88">
        <v>5010536</v>
      </c>
      <c r="C7" s="89">
        <v>2462562</v>
      </c>
      <c r="D7" s="89">
        <v>465011</v>
      </c>
      <c r="E7" s="89">
        <v>977670</v>
      </c>
      <c r="F7" s="89">
        <v>26941</v>
      </c>
      <c r="G7" s="90">
        <v>41185</v>
      </c>
      <c r="H7" s="89">
        <v>23281</v>
      </c>
      <c r="I7" s="89">
        <v>143867</v>
      </c>
      <c r="J7" s="24">
        <v>870019</v>
      </c>
      <c r="K7" s="74" t="s">
        <v>147</v>
      </c>
    </row>
    <row r="8" spans="1:11" s="61" customFormat="1" ht="13.5" customHeight="1">
      <c r="A8" s="87" t="s">
        <v>148</v>
      </c>
      <c r="B8" s="25">
        <v>5145710</v>
      </c>
      <c r="C8" s="26">
        <v>2539013</v>
      </c>
      <c r="D8" s="26">
        <v>477202</v>
      </c>
      <c r="E8" s="26">
        <v>976761</v>
      </c>
      <c r="F8" s="26">
        <v>27313</v>
      </c>
      <c r="G8" s="26">
        <v>38647</v>
      </c>
      <c r="H8" s="26">
        <v>24349</v>
      </c>
      <c r="I8" s="26">
        <v>147098</v>
      </c>
      <c r="J8" s="24">
        <v>915327</v>
      </c>
      <c r="K8" s="74" t="s">
        <v>131</v>
      </c>
    </row>
    <row r="9" spans="1:11" s="61" customFormat="1" ht="13.5" customHeight="1">
      <c r="A9" s="87" t="s">
        <v>149</v>
      </c>
      <c r="B9" s="26">
        <v>5449624</v>
      </c>
      <c r="C9" s="91">
        <v>2769714</v>
      </c>
      <c r="D9" s="26">
        <v>506876</v>
      </c>
      <c r="E9" s="27">
        <v>996444</v>
      </c>
      <c r="F9" s="26">
        <v>27154</v>
      </c>
      <c r="G9" s="26">
        <v>37753</v>
      </c>
      <c r="H9" s="26">
        <v>26109</v>
      </c>
      <c r="I9" s="26">
        <v>150509</v>
      </c>
      <c r="J9" s="24">
        <v>935065</v>
      </c>
      <c r="K9" s="74">
        <v>3.3</v>
      </c>
    </row>
    <row r="10" spans="1:11" ht="13.5" customHeight="1">
      <c r="A10" s="87" t="s">
        <v>150</v>
      </c>
      <c r="B10" s="26">
        <v>5559255</v>
      </c>
      <c r="C10" s="91">
        <v>2837278</v>
      </c>
      <c r="D10" s="26">
        <v>527680</v>
      </c>
      <c r="E10" s="27">
        <v>1011169</v>
      </c>
      <c r="F10" s="26">
        <v>26005</v>
      </c>
      <c r="G10" s="26">
        <v>38823</v>
      </c>
      <c r="H10" s="26">
        <v>26559</v>
      </c>
      <c r="I10" s="26">
        <v>154371</v>
      </c>
      <c r="J10" s="24">
        <v>937370</v>
      </c>
      <c r="K10" s="74">
        <v>4.3</v>
      </c>
    </row>
    <row r="11" spans="1:11" s="97" customFormat="1" ht="13.5" customHeight="1">
      <c r="A11" s="92" t="s">
        <v>151</v>
      </c>
      <c r="B11" s="93">
        <f>SUM(C11:J11)</f>
        <v>5578989</v>
      </c>
      <c r="C11" s="93">
        <v>2858133</v>
      </c>
      <c r="D11" s="93">
        <v>543784</v>
      </c>
      <c r="E11" s="93">
        <v>1009875</v>
      </c>
      <c r="F11" s="94">
        <v>24524</v>
      </c>
      <c r="G11" s="95">
        <v>36122</v>
      </c>
      <c r="H11" s="93">
        <v>25885</v>
      </c>
      <c r="I11" s="93">
        <v>155375</v>
      </c>
      <c r="J11" s="93">
        <v>925291</v>
      </c>
      <c r="K11" s="96">
        <v>5.3</v>
      </c>
    </row>
    <row r="12" spans="1:11" ht="13.5" customHeight="1">
      <c r="A12" s="98"/>
      <c r="B12" s="88"/>
      <c r="C12" s="89"/>
      <c r="D12" s="89"/>
      <c r="E12" s="99"/>
      <c r="F12" s="89"/>
      <c r="G12" s="89"/>
      <c r="H12" s="89"/>
      <c r="I12" s="89"/>
      <c r="J12" s="24"/>
      <c r="K12" s="75"/>
    </row>
    <row r="13" spans="1:11" ht="13.5" customHeight="1">
      <c r="A13" s="100" t="s">
        <v>152</v>
      </c>
      <c r="B13" s="101">
        <f t="shared" ref="B13:B24" si="0">SUM(C13:J13)</f>
        <v>4710777</v>
      </c>
      <c r="C13" s="102">
        <v>2907487</v>
      </c>
      <c r="D13" s="102">
        <v>547127</v>
      </c>
      <c r="E13" s="99">
        <v>1005745</v>
      </c>
      <c r="F13" s="89">
        <v>26542</v>
      </c>
      <c r="G13" s="103">
        <v>39069</v>
      </c>
      <c r="H13" s="89">
        <v>28216</v>
      </c>
      <c r="I13" s="89">
        <v>156591</v>
      </c>
      <c r="J13" s="24" t="s">
        <v>50</v>
      </c>
      <c r="K13" s="74" t="s">
        <v>153</v>
      </c>
    </row>
    <row r="14" spans="1:11" ht="13.5" customHeight="1">
      <c r="A14" s="100">
        <v>5</v>
      </c>
      <c r="B14" s="101">
        <f t="shared" si="0"/>
        <v>4669844</v>
      </c>
      <c r="C14" s="102">
        <v>2868462</v>
      </c>
      <c r="D14" s="102">
        <v>546613</v>
      </c>
      <c r="E14" s="99">
        <v>1007793</v>
      </c>
      <c r="F14" s="89">
        <v>26516</v>
      </c>
      <c r="G14" s="103">
        <v>36430</v>
      </c>
      <c r="H14" s="89">
        <v>28271</v>
      </c>
      <c r="I14" s="89">
        <v>155759</v>
      </c>
      <c r="J14" s="24" t="s">
        <v>50</v>
      </c>
      <c r="K14" s="74">
        <v>5</v>
      </c>
    </row>
    <row r="15" spans="1:11" ht="13.5" customHeight="1">
      <c r="A15" s="100">
        <v>6</v>
      </c>
      <c r="B15" s="101">
        <f t="shared" si="0"/>
        <v>4720746</v>
      </c>
      <c r="C15" s="102">
        <v>2886143</v>
      </c>
      <c r="D15" s="102">
        <v>552104</v>
      </c>
      <c r="E15" s="99">
        <v>1032091</v>
      </c>
      <c r="F15" s="89">
        <v>26618</v>
      </c>
      <c r="G15" s="103">
        <v>36460</v>
      </c>
      <c r="H15" s="89">
        <v>28333</v>
      </c>
      <c r="I15" s="89">
        <v>158997</v>
      </c>
      <c r="J15" s="24" t="s">
        <v>50</v>
      </c>
      <c r="K15" s="74">
        <v>6</v>
      </c>
    </row>
    <row r="16" spans="1:11" ht="13.5" customHeight="1">
      <c r="A16" s="100">
        <v>7</v>
      </c>
      <c r="B16" s="101">
        <f t="shared" si="0"/>
        <v>4701527</v>
      </c>
      <c r="C16" s="102">
        <v>2872284</v>
      </c>
      <c r="D16" s="102">
        <v>553399</v>
      </c>
      <c r="E16" s="99">
        <v>1027316</v>
      </c>
      <c r="F16" s="89">
        <v>26742</v>
      </c>
      <c r="G16" s="103">
        <v>36218</v>
      </c>
      <c r="H16" s="89">
        <v>28226</v>
      </c>
      <c r="I16" s="89">
        <v>157342</v>
      </c>
      <c r="J16" s="24" t="s">
        <v>50</v>
      </c>
      <c r="K16" s="74">
        <v>7</v>
      </c>
    </row>
    <row r="17" spans="1:11" ht="13.5" customHeight="1">
      <c r="A17" s="100">
        <v>8</v>
      </c>
      <c r="B17" s="101">
        <f t="shared" si="0"/>
        <v>4692366</v>
      </c>
      <c r="C17" s="102">
        <v>2862920</v>
      </c>
      <c r="D17" s="102">
        <v>555398</v>
      </c>
      <c r="E17" s="99">
        <v>1026206</v>
      </c>
      <c r="F17" s="89">
        <v>26403</v>
      </c>
      <c r="G17" s="103">
        <v>36177</v>
      </c>
      <c r="H17" s="89">
        <v>28184</v>
      </c>
      <c r="I17" s="89">
        <v>157078</v>
      </c>
      <c r="J17" s="24" t="s">
        <v>50</v>
      </c>
      <c r="K17" s="74">
        <v>8</v>
      </c>
    </row>
    <row r="18" spans="1:11" ht="13.5" customHeight="1">
      <c r="A18" s="100">
        <v>9</v>
      </c>
      <c r="B18" s="101">
        <f t="shared" si="0"/>
        <v>4657982</v>
      </c>
      <c r="C18" s="102">
        <v>2838234</v>
      </c>
      <c r="D18" s="102">
        <v>556908</v>
      </c>
      <c r="E18" s="99">
        <v>1015571</v>
      </c>
      <c r="F18" s="89">
        <v>26237</v>
      </c>
      <c r="G18" s="103">
        <v>35824</v>
      </c>
      <c r="H18" s="89">
        <v>29138</v>
      </c>
      <c r="I18" s="89">
        <v>156070</v>
      </c>
      <c r="J18" s="24" t="s">
        <v>50</v>
      </c>
      <c r="K18" s="74">
        <v>9</v>
      </c>
    </row>
    <row r="19" spans="1:11" ht="13.5" customHeight="1">
      <c r="A19" s="100">
        <v>10</v>
      </c>
      <c r="B19" s="101">
        <f t="shared" si="0"/>
        <v>4655829</v>
      </c>
      <c r="C19" s="102">
        <v>2828416</v>
      </c>
      <c r="D19" s="102">
        <v>557986</v>
      </c>
      <c r="E19" s="99">
        <v>1022363</v>
      </c>
      <c r="F19" s="89">
        <v>25869</v>
      </c>
      <c r="G19" s="103">
        <v>35939</v>
      </c>
      <c r="H19" s="89">
        <v>29063</v>
      </c>
      <c r="I19" s="89">
        <v>156193</v>
      </c>
      <c r="J19" s="24" t="s">
        <v>50</v>
      </c>
      <c r="K19" s="74">
        <v>10</v>
      </c>
    </row>
    <row r="20" spans="1:11" ht="13.5" customHeight="1">
      <c r="A20" s="100">
        <v>11</v>
      </c>
      <c r="B20" s="101">
        <f t="shared" si="0"/>
        <v>4669640</v>
      </c>
      <c r="C20" s="102">
        <v>2844493</v>
      </c>
      <c r="D20" s="102">
        <v>556328</v>
      </c>
      <c r="E20" s="99">
        <v>1023317</v>
      </c>
      <c r="F20" s="89">
        <v>25561</v>
      </c>
      <c r="G20" s="103">
        <v>35707</v>
      </c>
      <c r="H20" s="89">
        <v>28855</v>
      </c>
      <c r="I20" s="89">
        <v>155379</v>
      </c>
      <c r="J20" s="24" t="s">
        <v>50</v>
      </c>
      <c r="K20" s="74">
        <v>11</v>
      </c>
    </row>
    <row r="21" spans="1:11" ht="13.5" customHeight="1">
      <c r="A21" s="100">
        <v>12</v>
      </c>
      <c r="B21" s="101">
        <f t="shared" si="0"/>
        <v>4703138</v>
      </c>
      <c r="C21" s="102">
        <v>2867375</v>
      </c>
      <c r="D21" s="102">
        <v>560690</v>
      </c>
      <c r="E21" s="99">
        <v>1026888</v>
      </c>
      <c r="F21" s="89">
        <v>24855</v>
      </c>
      <c r="G21" s="103">
        <v>35667</v>
      </c>
      <c r="H21" s="89">
        <v>28607</v>
      </c>
      <c r="I21" s="89">
        <v>159056</v>
      </c>
      <c r="J21" s="24" t="s">
        <v>50</v>
      </c>
      <c r="K21" s="74">
        <v>12</v>
      </c>
    </row>
    <row r="22" spans="1:11" ht="13.5" customHeight="1">
      <c r="A22" s="100" t="s">
        <v>154</v>
      </c>
      <c r="B22" s="101">
        <f t="shared" si="0"/>
        <v>4665768</v>
      </c>
      <c r="C22" s="89">
        <v>2844338</v>
      </c>
      <c r="D22" s="89">
        <v>558651</v>
      </c>
      <c r="E22" s="99">
        <v>1016866</v>
      </c>
      <c r="F22" s="89">
        <v>24926</v>
      </c>
      <c r="G22" s="103">
        <v>35550</v>
      </c>
      <c r="H22" s="89">
        <v>28593</v>
      </c>
      <c r="I22" s="89">
        <v>156844</v>
      </c>
      <c r="J22" s="24" t="s">
        <v>50</v>
      </c>
      <c r="K22" s="74">
        <v>5.0999999999999996</v>
      </c>
    </row>
    <row r="23" spans="1:11" ht="13.5" customHeight="1">
      <c r="A23" s="100">
        <v>2</v>
      </c>
      <c r="B23" s="101">
        <f t="shared" si="0"/>
        <v>4677881</v>
      </c>
      <c r="C23" s="89">
        <v>2861106</v>
      </c>
      <c r="D23" s="89">
        <v>560114</v>
      </c>
      <c r="E23" s="99">
        <v>1010549</v>
      </c>
      <c r="F23" s="89">
        <v>24839</v>
      </c>
      <c r="G23" s="103">
        <v>35512</v>
      </c>
      <c r="H23" s="89">
        <v>28744</v>
      </c>
      <c r="I23" s="89">
        <v>157017</v>
      </c>
      <c r="J23" s="24" t="s">
        <v>50</v>
      </c>
      <c r="K23" s="74">
        <v>2</v>
      </c>
    </row>
    <row r="24" spans="1:11" ht="13.5" customHeight="1">
      <c r="A24" s="100">
        <v>3</v>
      </c>
      <c r="B24" s="101">
        <f t="shared" si="0"/>
        <v>5578989</v>
      </c>
      <c r="C24" s="89">
        <v>2858133</v>
      </c>
      <c r="D24" s="89">
        <v>543784</v>
      </c>
      <c r="E24" s="99">
        <v>1009875</v>
      </c>
      <c r="F24" s="89">
        <v>24524</v>
      </c>
      <c r="G24" s="103">
        <v>36122</v>
      </c>
      <c r="H24" s="89">
        <v>25885</v>
      </c>
      <c r="I24" s="89">
        <v>155375</v>
      </c>
      <c r="J24" s="24">
        <v>925291</v>
      </c>
      <c r="K24" s="74">
        <v>3</v>
      </c>
    </row>
    <row r="25" spans="1:11" ht="13.5" customHeight="1">
      <c r="A25" s="104"/>
      <c r="B25" s="105"/>
      <c r="C25" s="106"/>
      <c r="D25" s="106"/>
      <c r="E25" s="106"/>
      <c r="F25" s="106"/>
      <c r="G25" s="106"/>
      <c r="H25" s="106"/>
      <c r="I25" s="106"/>
      <c r="J25" s="106"/>
      <c r="K25" s="76"/>
    </row>
    <row r="26" spans="1:11" ht="13.5" customHeight="1">
      <c r="A26" s="107"/>
      <c r="B26" s="107"/>
      <c r="C26" s="107"/>
      <c r="D26" s="107"/>
      <c r="E26" s="107"/>
      <c r="F26" s="107"/>
      <c r="G26" s="107"/>
      <c r="H26" s="107"/>
      <c r="I26" s="107"/>
      <c r="J26" s="107"/>
      <c r="K26" s="77"/>
    </row>
  </sheetData>
  <mergeCells count="11">
    <mergeCell ref="E4:E5"/>
    <mergeCell ref="F4:F5"/>
    <mergeCell ref="A4:A5"/>
    <mergeCell ref="B4:B5"/>
    <mergeCell ref="C4:C5"/>
    <mergeCell ref="D4:D5"/>
    <mergeCell ref="K4:K5"/>
    <mergeCell ref="G4:G5"/>
    <mergeCell ref="H4:H5"/>
    <mergeCell ref="I4:I5"/>
    <mergeCell ref="J4:J5"/>
  </mergeCells>
  <phoneticPr fontId="5"/>
  <printOptions horizontalCentered="1" verticalCentered="1" gridLinesSet="0"/>
  <pageMargins left="0.19685039370078741" right="0.19685039370078741" top="0.19685039370078741" bottom="0.19685039370078741"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zoomScale="120" zoomScaleNormal="120" zoomScaleSheetLayoutView="115" workbookViewId="0">
      <selection sqref="A1:XFD1048576"/>
    </sheetView>
  </sheetViews>
  <sheetFormatPr defaultColWidth="9" defaultRowHeight="13"/>
  <cols>
    <col min="1" max="1" width="15.08984375" style="61" customWidth="1"/>
    <col min="2" max="2" width="14.453125" style="61" bestFit="1" customWidth="1"/>
    <col min="3" max="3" width="13.90625" style="61" customWidth="1"/>
    <col min="4" max="4" width="12.6328125" style="61" bestFit="1" customWidth="1"/>
    <col min="5" max="5" width="12.453125" style="61" bestFit="1" customWidth="1"/>
    <col min="6" max="6" width="11.26953125" style="61" bestFit="1" customWidth="1"/>
    <col min="7" max="7" width="12" style="61" customWidth="1"/>
    <col min="8" max="9" width="11.26953125" style="61" bestFit="1" customWidth="1"/>
    <col min="10" max="10" width="12.453125" style="61" customWidth="1"/>
    <col min="11" max="11" width="7.08984375" style="147" bestFit="1" customWidth="1"/>
    <col min="12" max="16384" width="9" style="61"/>
  </cols>
  <sheetData>
    <row r="1" spans="1:11" ht="13.5" customHeight="1">
      <c r="A1" s="115" t="s">
        <v>119</v>
      </c>
      <c r="B1" s="116"/>
      <c r="C1" s="116"/>
      <c r="D1" s="116"/>
      <c r="E1" s="116"/>
      <c r="F1" s="116"/>
      <c r="G1" s="116"/>
      <c r="H1" s="116"/>
      <c r="I1" s="116"/>
      <c r="J1" s="116"/>
      <c r="K1" s="81"/>
    </row>
    <row r="2" spans="1:11" ht="13.5" customHeight="1" thickBot="1">
      <c r="A2" s="117"/>
      <c r="B2" s="118"/>
      <c r="C2" s="117"/>
      <c r="D2" s="117"/>
      <c r="E2" s="117"/>
      <c r="F2" s="117"/>
      <c r="G2" s="117"/>
      <c r="H2" s="117"/>
      <c r="I2" s="118"/>
      <c r="J2" s="119"/>
      <c r="K2" s="119" t="s">
        <v>120</v>
      </c>
    </row>
    <row r="3" spans="1:11" ht="13.5" customHeight="1" thickTop="1">
      <c r="A3" s="251" t="s">
        <v>104</v>
      </c>
      <c r="B3" s="253" t="s">
        <v>105</v>
      </c>
      <c r="C3" s="253" t="s">
        <v>121</v>
      </c>
      <c r="D3" s="253" t="s">
        <v>96</v>
      </c>
      <c r="E3" s="247" t="s">
        <v>106</v>
      </c>
      <c r="F3" s="247" t="s">
        <v>107</v>
      </c>
      <c r="G3" s="247" t="s">
        <v>108</v>
      </c>
      <c r="H3" s="253" t="s">
        <v>109</v>
      </c>
      <c r="I3" s="253" t="s">
        <v>100</v>
      </c>
      <c r="J3" s="249" t="s">
        <v>99</v>
      </c>
      <c r="K3" s="249" t="s">
        <v>130</v>
      </c>
    </row>
    <row r="4" spans="1:11" ht="13.5" customHeight="1">
      <c r="A4" s="252"/>
      <c r="B4" s="254"/>
      <c r="C4" s="254"/>
      <c r="D4" s="254"/>
      <c r="E4" s="248"/>
      <c r="F4" s="248"/>
      <c r="G4" s="248"/>
      <c r="H4" s="254"/>
      <c r="I4" s="254"/>
      <c r="J4" s="250"/>
      <c r="K4" s="250"/>
    </row>
    <row r="5" spans="1:11" ht="13.5" customHeight="1">
      <c r="A5" s="117"/>
      <c r="B5" s="120"/>
      <c r="C5" s="117"/>
      <c r="D5" s="117"/>
      <c r="E5" s="117"/>
      <c r="F5" s="121"/>
      <c r="G5" s="117"/>
      <c r="H5" s="117"/>
      <c r="I5" s="117"/>
      <c r="J5" s="117"/>
      <c r="K5" s="122"/>
    </row>
    <row r="6" spans="1:11" ht="13.5" customHeight="1">
      <c r="A6" s="123" t="s">
        <v>146</v>
      </c>
      <c r="B6" s="124">
        <v>2023822</v>
      </c>
      <c r="C6" s="125">
        <v>1317946</v>
      </c>
      <c r="D6" s="125">
        <v>273473</v>
      </c>
      <c r="E6" s="125">
        <v>298851</v>
      </c>
      <c r="F6" s="125">
        <v>41957</v>
      </c>
      <c r="G6" s="126">
        <v>4444</v>
      </c>
      <c r="H6" s="125">
        <v>16753</v>
      </c>
      <c r="I6" s="125">
        <v>70398</v>
      </c>
      <c r="J6" s="62" t="s">
        <v>50</v>
      </c>
      <c r="K6" s="127" t="s">
        <v>147</v>
      </c>
    </row>
    <row r="7" spans="1:11" ht="13.5" customHeight="1">
      <c r="A7" s="123" t="s">
        <v>148</v>
      </c>
      <c r="B7" s="124">
        <v>2045000</v>
      </c>
      <c r="C7" s="125">
        <v>1340837</v>
      </c>
      <c r="D7" s="125">
        <v>278341</v>
      </c>
      <c r="E7" s="125">
        <v>286465</v>
      </c>
      <c r="F7" s="125">
        <v>47113</v>
      </c>
      <c r="G7" s="126">
        <v>3984</v>
      </c>
      <c r="H7" s="125">
        <v>16753</v>
      </c>
      <c r="I7" s="125">
        <v>71507</v>
      </c>
      <c r="J7" s="62" t="s">
        <v>50</v>
      </c>
      <c r="K7" s="127" t="s">
        <v>131</v>
      </c>
    </row>
    <row r="8" spans="1:11" ht="13.5" customHeight="1">
      <c r="A8" s="123" t="s">
        <v>155</v>
      </c>
      <c r="B8" s="63">
        <v>2059916</v>
      </c>
      <c r="C8" s="64">
        <v>1340576</v>
      </c>
      <c r="D8" s="64">
        <v>293876</v>
      </c>
      <c r="E8" s="64">
        <v>283689</v>
      </c>
      <c r="F8" s="64">
        <v>49535</v>
      </c>
      <c r="G8" s="64">
        <v>3835</v>
      </c>
      <c r="H8" s="64">
        <v>17423</v>
      </c>
      <c r="I8" s="64">
        <v>70982</v>
      </c>
      <c r="J8" s="62" t="s">
        <v>50</v>
      </c>
      <c r="K8" s="127">
        <v>3.3</v>
      </c>
    </row>
    <row r="9" spans="1:11" ht="13.5" customHeight="1">
      <c r="A9" s="123" t="s">
        <v>156</v>
      </c>
      <c r="B9" s="64">
        <v>2096365</v>
      </c>
      <c r="C9" s="64">
        <v>1376715</v>
      </c>
      <c r="D9" s="64">
        <v>300030</v>
      </c>
      <c r="E9" s="65">
        <v>279400</v>
      </c>
      <c r="F9" s="91">
        <v>48212</v>
      </c>
      <c r="G9" s="64">
        <v>3888</v>
      </c>
      <c r="H9" s="64">
        <v>16804</v>
      </c>
      <c r="I9" s="64">
        <v>71316</v>
      </c>
      <c r="J9" s="62" t="s">
        <v>50</v>
      </c>
      <c r="K9" s="127">
        <v>4.3</v>
      </c>
    </row>
    <row r="10" spans="1:11" s="97" customFormat="1" ht="13.5" customHeight="1">
      <c r="A10" s="128" t="s">
        <v>157</v>
      </c>
      <c r="B10" s="111">
        <f>SUM(C10:J10)</f>
        <v>2110845</v>
      </c>
      <c r="C10" s="111">
        <v>1378461</v>
      </c>
      <c r="D10" s="111">
        <v>310383</v>
      </c>
      <c r="E10" s="111">
        <v>281940</v>
      </c>
      <c r="F10" s="112">
        <v>46848</v>
      </c>
      <c r="G10" s="113">
        <v>5028</v>
      </c>
      <c r="H10" s="111">
        <v>16461</v>
      </c>
      <c r="I10" s="129">
        <v>71724</v>
      </c>
      <c r="J10" s="62" t="s">
        <v>50</v>
      </c>
      <c r="K10" s="96">
        <v>5.3</v>
      </c>
    </row>
    <row r="11" spans="1:11" ht="13.5" customHeight="1">
      <c r="A11" s="130"/>
      <c r="B11" s="131"/>
      <c r="C11" s="125"/>
      <c r="D11" s="125"/>
      <c r="E11" s="132"/>
      <c r="F11" s="125"/>
      <c r="G11" s="125"/>
      <c r="H11" s="125"/>
      <c r="I11" s="125"/>
      <c r="J11" s="133"/>
      <c r="K11" s="134"/>
    </row>
    <row r="12" spans="1:11" ht="13.5" customHeight="1">
      <c r="A12" s="135" t="s">
        <v>152</v>
      </c>
      <c r="B12" s="136">
        <f t="shared" ref="B12:B23" si="0">SUM(C12:J12)</f>
        <v>2071660</v>
      </c>
      <c r="C12" s="137">
        <v>1357228</v>
      </c>
      <c r="D12" s="137">
        <v>298752</v>
      </c>
      <c r="E12" s="138">
        <v>276208</v>
      </c>
      <c r="F12" s="139">
        <v>47746</v>
      </c>
      <c r="G12" s="126">
        <v>3878</v>
      </c>
      <c r="H12" s="125">
        <v>16720</v>
      </c>
      <c r="I12" s="133">
        <v>71128</v>
      </c>
      <c r="J12" s="62" t="s">
        <v>50</v>
      </c>
      <c r="K12" s="127" t="s">
        <v>153</v>
      </c>
    </row>
    <row r="13" spans="1:11" ht="13.5" customHeight="1">
      <c r="A13" s="135">
        <v>5</v>
      </c>
      <c r="B13" s="136">
        <f t="shared" si="0"/>
        <v>2060302</v>
      </c>
      <c r="C13" s="137">
        <v>1348211</v>
      </c>
      <c r="D13" s="137">
        <v>295482</v>
      </c>
      <c r="E13" s="138">
        <v>277310</v>
      </c>
      <c r="F13" s="139">
        <v>47684</v>
      </c>
      <c r="G13" s="126">
        <v>3858</v>
      </c>
      <c r="H13" s="125">
        <v>16682</v>
      </c>
      <c r="I13" s="133">
        <v>71075</v>
      </c>
      <c r="J13" s="62" t="s">
        <v>50</v>
      </c>
      <c r="K13" s="127">
        <v>5</v>
      </c>
    </row>
    <row r="14" spans="1:11" ht="13.5" customHeight="1">
      <c r="A14" s="135">
        <v>6</v>
      </c>
      <c r="B14" s="136">
        <f t="shared" si="0"/>
        <v>2057924</v>
      </c>
      <c r="C14" s="137">
        <v>1345475</v>
      </c>
      <c r="D14" s="137">
        <v>296517</v>
      </c>
      <c r="E14" s="138">
        <v>277204</v>
      </c>
      <c r="F14" s="139">
        <v>47411</v>
      </c>
      <c r="G14" s="126">
        <v>3854</v>
      </c>
      <c r="H14" s="125">
        <v>16552</v>
      </c>
      <c r="I14" s="133">
        <v>70911</v>
      </c>
      <c r="J14" s="62" t="s">
        <v>50</v>
      </c>
      <c r="K14" s="127">
        <v>6</v>
      </c>
    </row>
    <row r="15" spans="1:11" ht="13.5" customHeight="1">
      <c r="A15" s="135">
        <v>7</v>
      </c>
      <c r="B15" s="136">
        <f t="shared" si="0"/>
        <v>2059864</v>
      </c>
      <c r="C15" s="137">
        <v>1345908</v>
      </c>
      <c r="D15" s="137">
        <v>297816</v>
      </c>
      <c r="E15" s="138">
        <v>277318</v>
      </c>
      <c r="F15" s="139">
        <v>47753</v>
      </c>
      <c r="G15" s="126">
        <v>3850</v>
      </c>
      <c r="H15" s="125">
        <v>16533</v>
      </c>
      <c r="I15" s="133">
        <v>70686</v>
      </c>
      <c r="J15" s="62" t="s">
        <v>50</v>
      </c>
      <c r="K15" s="127">
        <v>7</v>
      </c>
    </row>
    <row r="16" spans="1:11" ht="13.5" customHeight="1">
      <c r="A16" s="135">
        <v>8</v>
      </c>
      <c r="B16" s="136">
        <f t="shared" si="0"/>
        <v>2061556</v>
      </c>
      <c r="C16" s="137">
        <v>1346570</v>
      </c>
      <c r="D16" s="137">
        <v>298538</v>
      </c>
      <c r="E16" s="138">
        <v>278226</v>
      </c>
      <c r="F16" s="139">
        <v>47390</v>
      </c>
      <c r="G16" s="126">
        <v>3849</v>
      </c>
      <c r="H16" s="125">
        <v>16307</v>
      </c>
      <c r="I16" s="133">
        <v>70676</v>
      </c>
      <c r="J16" s="62" t="s">
        <v>50</v>
      </c>
      <c r="K16" s="127">
        <v>8</v>
      </c>
    </row>
    <row r="17" spans="1:11" ht="13.5" customHeight="1">
      <c r="A17" s="135">
        <v>9</v>
      </c>
      <c r="B17" s="136">
        <f t="shared" si="0"/>
        <v>2057931</v>
      </c>
      <c r="C17" s="137">
        <v>1341753</v>
      </c>
      <c r="D17" s="137">
        <v>300338</v>
      </c>
      <c r="E17" s="138">
        <v>276910</v>
      </c>
      <c r="F17" s="139">
        <v>47676</v>
      </c>
      <c r="G17" s="126">
        <v>3832</v>
      </c>
      <c r="H17" s="125">
        <v>16398</v>
      </c>
      <c r="I17" s="133">
        <v>71024</v>
      </c>
      <c r="J17" s="62" t="s">
        <v>50</v>
      </c>
      <c r="K17" s="127">
        <v>9</v>
      </c>
    </row>
    <row r="18" spans="1:11" ht="13.5" customHeight="1">
      <c r="A18" s="135">
        <v>10</v>
      </c>
      <c r="B18" s="136">
        <f t="shared" si="0"/>
        <v>2060698</v>
      </c>
      <c r="C18" s="137">
        <v>1342761</v>
      </c>
      <c r="D18" s="137">
        <v>300924</v>
      </c>
      <c r="E18" s="138">
        <v>277551</v>
      </c>
      <c r="F18" s="139">
        <v>47969</v>
      </c>
      <c r="G18" s="126">
        <v>3846</v>
      </c>
      <c r="H18" s="125">
        <v>16232</v>
      </c>
      <c r="I18" s="133">
        <v>71415</v>
      </c>
      <c r="J18" s="62" t="s">
        <v>50</v>
      </c>
      <c r="K18" s="127">
        <v>10</v>
      </c>
    </row>
    <row r="19" spans="1:11" ht="13.5" customHeight="1">
      <c r="A19" s="135">
        <v>11</v>
      </c>
      <c r="B19" s="136">
        <f t="shared" si="0"/>
        <v>2065162</v>
      </c>
      <c r="C19" s="137">
        <v>1345556</v>
      </c>
      <c r="D19" s="137">
        <v>302145</v>
      </c>
      <c r="E19" s="138">
        <v>277604</v>
      </c>
      <c r="F19" s="139">
        <v>48104</v>
      </c>
      <c r="G19" s="126">
        <v>3824</v>
      </c>
      <c r="H19" s="125">
        <v>16290</v>
      </c>
      <c r="I19" s="133">
        <v>71639</v>
      </c>
      <c r="J19" s="62" t="s">
        <v>50</v>
      </c>
      <c r="K19" s="127">
        <v>11</v>
      </c>
    </row>
    <row r="20" spans="1:11" ht="13.5" customHeight="1">
      <c r="A20" s="135">
        <v>12</v>
      </c>
      <c r="B20" s="136">
        <f t="shared" si="0"/>
        <v>2074573</v>
      </c>
      <c r="C20" s="137">
        <v>1352656</v>
      </c>
      <c r="D20" s="137">
        <v>304652</v>
      </c>
      <c r="E20" s="138">
        <v>277352</v>
      </c>
      <c r="F20" s="139">
        <v>47704</v>
      </c>
      <c r="G20" s="126">
        <v>4080</v>
      </c>
      <c r="H20" s="125">
        <v>16381</v>
      </c>
      <c r="I20" s="133">
        <v>71748</v>
      </c>
      <c r="J20" s="62" t="s">
        <v>50</v>
      </c>
      <c r="K20" s="127">
        <v>12</v>
      </c>
    </row>
    <row r="21" spans="1:11" ht="13.5" customHeight="1">
      <c r="A21" s="135" t="s">
        <v>154</v>
      </c>
      <c r="B21" s="136">
        <f t="shared" si="0"/>
        <v>2074776</v>
      </c>
      <c r="C21" s="133">
        <v>1351631</v>
      </c>
      <c r="D21" s="133">
        <v>305639</v>
      </c>
      <c r="E21" s="138">
        <v>277158</v>
      </c>
      <c r="F21" s="139">
        <v>47615</v>
      </c>
      <c r="G21" s="126">
        <v>5033</v>
      </c>
      <c r="H21" s="125">
        <v>16171</v>
      </c>
      <c r="I21" s="133">
        <v>71529</v>
      </c>
      <c r="J21" s="62" t="s">
        <v>50</v>
      </c>
      <c r="K21" s="127">
        <v>5.0999999999999996</v>
      </c>
    </row>
    <row r="22" spans="1:11" ht="13.5" customHeight="1">
      <c r="A22" s="135">
        <v>2</v>
      </c>
      <c r="B22" s="136">
        <f t="shared" si="0"/>
        <v>2083015</v>
      </c>
      <c r="C22" s="133">
        <v>1359011</v>
      </c>
      <c r="D22" s="133">
        <v>307017</v>
      </c>
      <c r="E22" s="138">
        <v>277114</v>
      </c>
      <c r="F22" s="139">
        <v>46943</v>
      </c>
      <c r="G22" s="126">
        <v>5039</v>
      </c>
      <c r="H22" s="125">
        <v>16363</v>
      </c>
      <c r="I22" s="133">
        <v>71528</v>
      </c>
      <c r="J22" s="62" t="s">
        <v>50</v>
      </c>
      <c r="K22" s="127">
        <v>2</v>
      </c>
    </row>
    <row r="23" spans="1:11" ht="13.5" customHeight="1">
      <c r="A23" s="135">
        <v>3</v>
      </c>
      <c r="B23" s="136">
        <f t="shared" si="0"/>
        <v>2110845</v>
      </c>
      <c r="C23" s="133">
        <v>1378461</v>
      </c>
      <c r="D23" s="133">
        <v>310383</v>
      </c>
      <c r="E23" s="138">
        <v>281940</v>
      </c>
      <c r="F23" s="139">
        <v>46848</v>
      </c>
      <c r="G23" s="126">
        <v>5028</v>
      </c>
      <c r="H23" s="125">
        <v>16461</v>
      </c>
      <c r="I23" s="133">
        <v>71724</v>
      </c>
      <c r="J23" s="62" t="s">
        <v>50</v>
      </c>
      <c r="K23" s="127">
        <v>3</v>
      </c>
    </row>
    <row r="24" spans="1:11" ht="13.5" customHeight="1">
      <c r="A24" s="140"/>
      <c r="B24" s="141"/>
      <c r="C24" s="142"/>
      <c r="D24" s="142"/>
      <c r="E24" s="142"/>
      <c r="F24" s="142"/>
      <c r="G24" s="142"/>
      <c r="H24" s="142"/>
      <c r="I24" s="142"/>
      <c r="J24" s="142"/>
      <c r="K24" s="143"/>
    </row>
    <row r="25" spans="1:11" ht="13.5" customHeight="1">
      <c r="A25" s="117" t="s">
        <v>145</v>
      </c>
      <c r="B25" s="144"/>
      <c r="C25" s="144"/>
      <c r="D25" s="144"/>
      <c r="E25" s="144"/>
      <c r="F25" s="144"/>
      <c r="G25" s="144"/>
      <c r="H25" s="144"/>
      <c r="I25" s="144"/>
      <c r="J25" s="144"/>
      <c r="K25" s="145"/>
    </row>
    <row r="26" spans="1:11" ht="13.5" customHeight="1">
      <c r="A26" s="146" t="s">
        <v>122</v>
      </c>
      <c r="B26" s="117"/>
      <c r="C26" s="117"/>
      <c r="D26" s="117"/>
      <c r="E26" s="117"/>
      <c r="F26" s="117"/>
      <c r="G26" s="117"/>
      <c r="H26" s="117"/>
      <c r="I26" s="117"/>
      <c r="J26" s="117"/>
    </row>
    <row r="27" spans="1:11" ht="13.5" customHeight="1">
      <c r="A27" s="146" t="s">
        <v>158</v>
      </c>
      <c r="B27" s="117"/>
      <c r="C27" s="117"/>
      <c r="D27" s="117"/>
      <c r="E27" s="117"/>
      <c r="F27" s="117"/>
      <c r="G27" s="117"/>
      <c r="H27" s="117"/>
      <c r="I27" s="117"/>
      <c r="J27" s="117"/>
    </row>
    <row r="28" spans="1:11">
      <c r="A28" s="148" t="s">
        <v>123</v>
      </c>
      <c r="B28" s="66"/>
      <c r="C28" s="66"/>
      <c r="D28" s="66"/>
      <c r="E28" s="66"/>
      <c r="F28" s="66"/>
      <c r="G28" s="66"/>
      <c r="H28" s="66"/>
      <c r="I28" s="66"/>
      <c r="J28" s="66"/>
    </row>
    <row r="29" spans="1:11">
      <c r="A29" s="149" t="s">
        <v>124</v>
      </c>
    </row>
    <row r="30" spans="1:11">
      <c r="A30" s="150"/>
    </row>
    <row r="38" spans="5:5">
      <c r="E38" s="61" t="s">
        <v>125</v>
      </c>
    </row>
  </sheetData>
  <mergeCells count="11">
    <mergeCell ref="F3:F4"/>
    <mergeCell ref="K3:K4"/>
    <mergeCell ref="A3:A4"/>
    <mergeCell ref="B3:B4"/>
    <mergeCell ref="C3:C4"/>
    <mergeCell ref="D3:D4"/>
    <mergeCell ref="E3:E4"/>
    <mergeCell ref="G3:G4"/>
    <mergeCell ref="H3:H4"/>
    <mergeCell ref="I3:I4"/>
    <mergeCell ref="J3:J4"/>
  </mergeCells>
  <phoneticPr fontId="7"/>
  <printOptions horizontalCentered="1" verticalCentered="1" gridLinesSet="0"/>
  <pageMargins left="0.19685039370078741" right="0.19685039370078741" top="0.19685039370078741" bottom="0.19685039370078741"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
  <sheetViews>
    <sheetView zoomScale="120" zoomScaleNormal="120" zoomScaleSheetLayoutView="130" workbookViewId="0">
      <selection sqref="A1:XFD1048576"/>
    </sheetView>
  </sheetViews>
  <sheetFormatPr defaultColWidth="9" defaultRowHeight="13"/>
  <cols>
    <col min="1" max="1" width="5.6328125" style="28" customWidth="1"/>
    <col min="2" max="2" width="3.6328125" style="28" customWidth="1"/>
    <col min="3" max="8" width="10.6328125" style="28" customWidth="1"/>
    <col min="9" max="16384" width="9" style="28"/>
  </cols>
  <sheetData>
    <row r="1" spans="1:9" ht="13.5" customHeight="1">
      <c r="A1" s="151" t="s">
        <v>92</v>
      </c>
      <c r="B1" s="80"/>
      <c r="C1" s="80"/>
      <c r="D1" s="80"/>
      <c r="E1" s="80"/>
      <c r="F1" s="80"/>
      <c r="G1" s="80"/>
      <c r="H1" s="80"/>
    </row>
    <row r="2" spans="1:9" ht="13.5" customHeight="1" thickBot="1">
      <c r="A2" s="80"/>
      <c r="B2" s="80"/>
      <c r="C2" s="80"/>
      <c r="D2" s="80"/>
      <c r="E2" s="80"/>
      <c r="F2" s="80"/>
      <c r="G2" s="80"/>
      <c r="H2" s="109" t="s">
        <v>132</v>
      </c>
    </row>
    <row r="3" spans="1:9" ht="13.5" customHeight="1" thickTop="1">
      <c r="A3" s="245" t="s">
        <v>93</v>
      </c>
      <c r="B3" s="245"/>
      <c r="C3" s="240" t="s">
        <v>94</v>
      </c>
      <c r="D3" s="240" t="s">
        <v>95</v>
      </c>
      <c r="E3" s="240" t="s">
        <v>96</v>
      </c>
      <c r="F3" s="240" t="s">
        <v>97</v>
      </c>
      <c r="G3" s="240" t="s">
        <v>98</v>
      </c>
      <c r="H3" s="242" t="s">
        <v>100</v>
      </c>
    </row>
    <row r="4" spans="1:9" ht="13.5" customHeight="1">
      <c r="A4" s="246"/>
      <c r="B4" s="246"/>
      <c r="C4" s="241"/>
      <c r="D4" s="241"/>
      <c r="E4" s="241"/>
      <c r="F4" s="241"/>
      <c r="G4" s="241"/>
      <c r="H4" s="243"/>
    </row>
    <row r="5" spans="1:9" ht="13.5" customHeight="1">
      <c r="A5" s="107"/>
      <c r="B5" s="84"/>
      <c r="C5" s="152"/>
      <c r="D5" s="86"/>
      <c r="E5" s="86"/>
      <c r="F5" s="86"/>
      <c r="G5" s="86"/>
      <c r="H5" s="86"/>
    </row>
    <row r="6" spans="1:9" ht="13.5" customHeight="1">
      <c r="A6" s="153" t="s">
        <v>35</v>
      </c>
      <c r="B6" s="100">
        <v>30</v>
      </c>
      <c r="C6" s="154">
        <v>30358</v>
      </c>
      <c r="D6" s="154">
        <v>17443</v>
      </c>
      <c r="E6" s="154">
        <v>3308</v>
      </c>
      <c r="F6" s="154">
        <v>177</v>
      </c>
      <c r="G6" s="154">
        <v>8112</v>
      </c>
      <c r="H6" s="154">
        <v>1318</v>
      </c>
    </row>
    <row r="7" spans="1:9" ht="13.5" customHeight="1">
      <c r="A7" s="155" t="s">
        <v>37</v>
      </c>
      <c r="B7" s="100" t="s">
        <v>38</v>
      </c>
      <c r="C7" s="154">
        <v>30979</v>
      </c>
      <c r="D7" s="154">
        <v>17946</v>
      </c>
      <c r="E7" s="154">
        <v>3388</v>
      </c>
      <c r="F7" s="154">
        <v>177</v>
      </c>
      <c r="G7" s="154">
        <v>8133</v>
      </c>
      <c r="H7" s="154">
        <v>1335</v>
      </c>
    </row>
    <row r="8" spans="1:9" ht="13.5" customHeight="1">
      <c r="A8" s="155"/>
      <c r="B8" s="100">
        <v>2</v>
      </c>
      <c r="C8" s="154">
        <v>32876</v>
      </c>
      <c r="D8" s="154">
        <v>19271</v>
      </c>
      <c r="E8" s="154">
        <v>3629</v>
      </c>
      <c r="F8" s="154">
        <v>182</v>
      </c>
      <c r="G8" s="154">
        <v>8406</v>
      </c>
      <c r="H8" s="154">
        <v>1388</v>
      </c>
    </row>
    <row r="9" spans="1:9" ht="13.5" customHeight="1">
      <c r="A9" s="155"/>
      <c r="B9" s="100">
        <v>3</v>
      </c>
      <c r="C9" s="29">
        <v>33789</v>
      </c>
      <c r="D9" s="29">
        <v>19906</v>
      </c>
      <c r="E9" s="29">
        <v>3783</v>
      </c>
      <c r="F9" s="29">
        <v>184</v>
      </c>
      <c r="G9" s="29">
        <v>8489</v>
      </c>
      <c r="H9" s="29">
        <v>1427</v>
      </c>
      <c r="I9" s="29"/>
    </row>
    <row r="10" spans="1:9" s="97" customFormat="1" ht="13.5" customHeight="1">
      <c r="A10" s="156"/>
      <c r="B10" s="157">
        <v>4</v>
      </c>
      <c r="C10" s="158">
        <v>32648</v>
      </c>
      <c r="D10" s="159">
        <v>20269</v>
      </c>
      <c r="E10" s="159">
        <v>2176</v>
      </c>
      <c r="F10" s="159">
        <v>184</v>
      </c>
      <c r="G10" s="159">
        <v>8465</v>
      </c>
      <c r="H10" s="159">
        <v>1554</v>
      </c>
      <c r="I10" s="160"/>
    </row>
    <row r="11" spans="1:9" ht="13.5" customHeight="1">
      <c r="A11" s="114"/>
      <c r="B11" s="104"/>
    </row>
    <row r="12" spans="1:9" ht="13.5" customHeight="1">
      <c r="A12" s="28" t="s">
        <v>101</v>
      </c>
      <c r="B12" s="30" t="s">
        <v>159</v>
      </c>
      <c r="C12" s="31"/>
      <c r="D12" s="31"/>
      <c r="E12" s="31"/>
      <c r="F12" s="31"/>
      <c r="G12" s="31"/>
      <c r="H12" s="31"/>
    </row>
    <row r="13" spans="1:9">
      <c r="A13" s="28" t="s">
        <v>102</v>
      </c>
      <c r="B13" s="28" t="s">
        <v>160</v>
      </c>
      <c r="C13" s="32"/>
      <c r="D13" s="32"/>
      <c r="E13" s="32"/>
      <c r="F13" s="32"/>
      <c r="G13" s="32"/>
      <c r="H13" s="32"/>
    </row>
    <row r="15" spans="1:9">
      <c r="C15" s="29"/>
    </row>
  </sheetData>
  <mergeCells count="7">
    <mergeCell ref="H3:H4"/>
    <mergeCell ref="A3:B4"/>
    <mergeCell ref="C3:C4"/>
    <mergeCell ref="D3:D4"/>
    <mergeCell ref="E3:E4"/>
    <mergeCell ref="F3:F4"/>
    <mergeCell ref="G3:G4"/>
  </mergeCells>
  <phoneticPr fontId="5"/>
  <printOptions horizontalCentered="1" verticalCentered="1" gridLinesSet="0"/>
  <pageMargins left="0.19685039370078741" right="0.19685039370078741" top="0.19685039370078741" bottom="0.19685039370078741" header="0.51181102362204722" footer="0.51181102362204722"/>
  <pageSetup paperSize="9" scale="1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
  <sheetViews>
    <sheetView zoomScale="120" zoomScaleNormal="120" zoomScaleSheetLayoutView="115" workbookViewId="0">
      <selection sqref="A1:XFD1048576"/>
    </sheetView>
  </sheetViews>
  <sheetFormatPr defaultColWidth="9" defaultRowHeight="13"/>
  <cols>
    <col min="1" max="1" width="4.6328125" style="28" customWidth="1"/>
    <col min="2" max="2" width="8.6328125" style="28" customWidth="1"/>
    <col min="3" max="15" width="6.6328125" style="28" customWidth="1"/>
    <col min="16" max="16384" width="9" style="28"/>
  </cols>
  <sheetData>
    <row r="1" spans="1:15" ht="13.5" customHeight="1">
      <c r="A1" s="161" t="s">
        <v>75</v>
      </c>
      <c r="B1" s="80"/>
      <c r="C1" s="80"/>
      <c r="D1" s="80"/>
      <c r="E1" s="80"/>
      <c r="F1" s="80"/>
      <c r="G1" s="80"/>
      <c r="H1" s="80"/>
      <c r="I1" s="80"/>
      <c r="J1" s="80"/>
      <c r="K1" s="80"/>
      <c r="L1" s="80"/>
      <c r="M1" s="80"/>
      <c r="N1" s="80"/>
      <c r="O1" s="80"/>
    </row>
    <row r="2" spans="1:15" ht="13.5" customHeight="1" thickBot="1">
      <c r="A2" s="80"/>
      <c r="B2" s="80"/>
      <c r="C2" s="80"/>
      <c r="D2" s="80"/>
      <c r="E2" s="80"/>
      <c r="F2" s="80"/>
      <c r="G2" s="80"/>
      <c r="H2" s="80"/>
      <c r="I2" s="80"/>
      <c r="J2" s="80"/>
      <c r="K2" s="80"/>
      <c r="L2" s="80"/>
      <c r="M2" s="80"/>
      <c r="N2" s="80"/>
      <c r="O2" s="80"/>
    </row>
    <row r="3" spans="1:15" ht="13.5" customHeight="1" thickTop="1">
      <c r="A3" s="245" t="s">
        <v>76</v>
      </c>
      <c r="B3" s="257"/>
      <c r="C3" s="238" t="s">
        <v>77</v>
      </c>
      <c r="D3" s="263" t="s">
        <v>78</v>
      </c>
      <c r="E3" s="264"/>
      <c r="F3" s="264"/>
      <c r="G3" s="264"/>
      <c r="H3" s="264"/>
      <c r="I3" s="245" t="s">
        <v>79</v>
      </c>
      <c r="J3" s="245"/>
      <c r="K3" s="240" t="s">
        <v>80</v>
      </c>
      <c r="L3" s="240"/>
      <c r="M3" s="240" t="s">
        <v>81</v>
      </c>
      <c r="N3" s="240"/>
      <c r="O3" s="255" t="s">
        <v>82</v>
      </c>
    </row>
    <row r="4" spans="1:15" ht="13.5" customHeight="1">
      <c r="A4" s="258"/>
      <c r="B4" s="259"/>
      <c r="C4" s="261"/>
      <c r="D4" s="262" t="s">
        <v>83</v>
      </c>
      <c r="E4" s="262" t="s">
        <v>84</v>
      </c>
      <c r="F4" s="262"/>
      <c r="G4" s="262" t="s">
        <v>85</v>
      </c>
      <c r="H4" s="262"/>
      <c r="I4" s="258"/>
      <c r="J4" s="258"/>
      <c r="K4" s="265"/>
      <c r="L4" s="265"/>
      <c r="M4" s="265"/>
      <c r="N4" s="265"/>
      <c r="O4" s="256"/>
    </row>
    <row r="5" spans="1:15" ht="13.5" customHeight="1">
      <c r="A5" s="258"/>
      <c r="B5" s="259"/>
      <c r="C5" s="244"/>
      <c r="D5" s="244"/>
      <c r="E5" s="244"/>
      <c r="F5" s="244"/>
      <c r="G5" s="244"/>
      <c r="H5" s="244"/>
      <c r="I5" s="258"/>
      <c r="J5" s="258"/>
      <c r="K5" s="241"/>
      <c r="L5" s="241"/>
      <c r="M5" s="241"/>
      <c r="N5" s="241"/>
      <c r="O5" s="243"/>
    </row>
    <row r="6" spans="1:15" ht="13.5" customHeight="1">
      <c r="A6" s="246"/>
      <c r="B6" s="260"/>
      <c r="C6" s="162" t="s">
        <v>86</v>
      </c>
      <c r="D6" s="162" t="s">
        <v>86</v>
      </c>
      <c r="E6" s="162" t="s">
        <v>87</v>
      </c>
      <c r="F6" s="162" t="s">
        <v>86</v>
      </c>
      <c r="G6" s="162" t="s">
        <v>87</v>
      </c>
      <c r="H6" s="162" t="s">
        <v>86</v>
      </c>
      <c r="I6" s="162" t="s">
        <v>87</v>
      </c>
      <c r="J6" s="162" t="s">
        <v>86</v>
      </c>
      <c r="K6" s="162" t="s">
        <v>87</v>
      </c>
      <c r="L6" s="162" t="s">
        <v>86</v>
      </c>
      <c r="M6" s="162" t="s">
        <v>88</v>
      </c>
      <c r="N6" s="162" t="s">
        <v>89</v>
      </c>
      <c r="O6" s="163" t="s">
        <v>90</v>
      </c>
    </row>
    <row r="7" spans="1:15" ht="13.5" customHeight="1">
      <c r="A7" s="107"/>
      <c r="B7" s="107"/>
      <c r="C7" s="110"/>
      <c r="D7" s="107"/>
      <c r="E7" s="107"/>
      <c r="F7" s="107"/>
      <c r="G7" s="107"/>
      <c r="H7" s="107"/>
      <c r="I7" s="107"/>
      <c r="J7" s="107"/>
      <c r="K7" s="107"/>
      <c r="L7" s="107"/>
      <c r="M7" s="107"/>
      <c r="N7" s="107"/>
      <c r="O7" s="107"/>
    </row>
    <row r="8" spans="1:15" ht="13.5" customHeight="1">
      <c r="A8" s="153" t="s">
        <v>35</v>
      </c>
      <c r="B8" s="164" t="s">
        <v>91</v>
      </c>
      <c r="C8" s="165">
        <v>1</v>
      </c>
      <c r="D8" s="64">
        <v>1</v>
      </c>
      <c r="E8" s="64">
        <v>1</v>
      </c>
      <c r="F8" s="64">
        <v>71</v>
      </c>
      <c r="G8" s="64">
        <v>1</v>
      </c>
      <c r="H8" s="64">
        <v>23</v>
      </c>
      <c r="I8" s="62">
        <v>3</v>
      </c>
      <c r="J8" s="64">
        <v>54</v>
      </c>
      <c r="K8" s="64">
        <v>1</v>
      </c>
      <c r="L8" s="64">
        <v>4</v>
      </c>
      <c r="M8" s="64">
        <v>1</v>
      </c>
      <c r="N8" s="64">
        <v>114</v>
      </c>
      <c r="O8" s="64">
        <v>376</v>
      </c>
    </row>
    <row r="9" spans="1:15" s="61" customFormat="1" ht="13.5" customHeight="1">
      <c r="A9" s="107" t="s">
        <v>37</v>
      </c>
      <c r="B9" s="164" t="s">
        <v>133</v>
      </c>
      <c r="C9" s="33">
        <v>1</v>
      </c>
      <c r="D9" s="33">
        <v>1</v>
      </c>
      <c r="E9" s="26">
        <v>1</v>
      </c>
      <c r="F9" s="26">
        <v>71</v>
      </c>
      <c r="G9" s="33">
        <v>1</v>
      </c>
      <c r="H9" s="33">
        <v>23</v>
      </c>
      <c r="I9" s="24">
        <v>3</v>
      </c>
      <c r="J9" s="33">
        <v>51</v>
      </c>
      <c r="K9" s="33">
        <v>1</v>
      </c>
      <c r="L9" s="33">
        <v>4</v>
      </c>
      <c r="M9" s="33">
        <v>1</v>
      </c>
      <c r="N9" s="33">
        <v>110</v>
      </c>
      <c r="O9" s="33">
        <v>374</v>
      </c>
    </row>
    <row r="10" spans="1:15" s="61" customFormat="1" ht="13.5" customHeight="1">
      <c r="A10" s="107"/>
      <c r="B10" s="164" t="s">
        <v>134</v>
      </c>
      <c r="C10" s="33">
        <v>1</v>
      </c>
      <c r="D10" s="33">
        <v>1</v>
      </c>
      <c r="E10" s="26">
        <v>1</v>
      </c>
      <c r="F10" s="26">
        <v>71</v>
      </c>
      <c r="G10" s="26">
        <v>1</v>
      </c>
      <c r="H10" s="26">
        <v>23</v>
      </c>
      <c r="I10" s="24">
        <v>3</v>
      </c>
      <c r="J10" s="26">
        <v>51</v>
      </c>
      <c r="K10" s="26">
        <v>1</v>
      </c>
      <c r="L10" s="26">
        <v>4</v>
      </c>
      <c r="M10" s="26">
        <v>1</v>
      </c>
      <c r="N10" s="26">
        <v>107</v>
      </c>
      <c r="O10" s="26">
        <v>374</v>
      </c>
    </row>
    <row r="11" spans="1:15" s="61" customFormat="1" ht="13.5" customHeight="1">
      <c r="A11" s="107"/>
      <c r="B11" s="34" t="s">
        <v>135</v>
      </c>
      <c r="C11" s="33">
        <v>1</v>
      </c>
      <c r="D11" s="33">
        <v>1</v>
      </c>
      <c r="E11" s="26">
        <v>1</v>
      </c>
      <c r="F11" s="26">
        <v>71</v>
      </c>
      <c r="G11" s="26">
        <v>1</v>
      </c>
      <c r="H11" s="26">
        <v>23</v>
      </c>
      <c r="I11" s="24">
        <v>3</v>
      </c>
      <c r="J11" s="26">
        <v>50</v>
      </c>
      <c r="K11" s="26">
        <v>1</v>
      </c>
      <c r="L11" s="26">
        <v>4</v>
      </c>
      <c r="M11" s="26">
        <v>1</v>
      </c>
      <c r="N11" s="26">
        <v>104</v>
      </c>
      <c r="O11" s="26">
        <v>373</v>
      </c>
    </row>
    <row r="12" spans="1:15" s="97" customFormat="1" ht="13.5" customHeight="1">
      <c r="B12" s="166" t="s">
        <v>161</v>
      </c>
      <c r="C12" s="167">
        <v>1</v>
      </c>
      <c r="D12" s="167">
        <v>1</v>
      </c>
      <c r="E12" s="113">
        <v>1</v>
      </c>
      <c r="F12" s="113">
        <v>71</v>
      </c>
      <c r="G12" s="113">
        <v>1</v>
      </c>
      <c r="H12" s="113">
        <v>23</v>
      </c>
      <c r="I12" s="113">
        <v>3</v>
      </c>
      <c r="J12" s="113">
        <v>50</v>
      </c>
      <c r="K12" s="113">
        <v>1</v>
      </c>
      <c r="L12" s="113">
        <v>4</v>
      </c>
      <c r="M12" s="113">
        <v>1</v>
      </c>
      <c r="N12" s="113">
        <v>104</v>
      </c>
      <c r="O12" s="113">
        <v>372</v>
      </c>
    </row>
    <row r="13" spans="1:15" ht="13.5" customHeight="1">
      <c r="A13" s="114"/>
      <c r="B13" s="104"/>
      <c r="C13" s="114"/>
      <c r="D13" s="114"/>
      <c r="E13" s="114"/>
      <c r="F13" s="114"/>
      <c r="G13" s="114"/>
      <c r="H13" s="114"/>
      <c r="I13" s="114"/>
      <c r="J13" s="114"/>
      <c r="K13" s="114"/>
      <c r="L13" s="114"/>
      <c r="M13" s="114"/>
      <c r="N13" s="114"/>
      <c r="O13" s="114"/>
    </row>
    <row r="14" spans="1:15" ht="13.5" customHeight="1">
      <c r="A14" s="28" t="s">
        <v>136</v>
      </c>
      <c r="B14" s="35"/>
      <c r="C14" s="36"/>
      <c r="D14" s="36"/>
      <c r="E14" s="36"/>
      <c r="F14" s="36"/>
      <c r="G14" s="36"/>
      <c r="H14" s="36"/>
      <c r="I14" s="36"/>
      <c r="J14" s="36"/>
      <c r="K14" s="36"/>
      <c r="L14" s="36"/>
      <c r="M14" s="36"/>
      <c r="N14" s="36"/>
      <c r="O14" s="36"/>
    </row>
    <row r="15" spans="1:15" ht="26.25" customHeight="1">
      <c r="A15" s="168" t="s">
        <v>162</v>
      </c>
      <c r="B15" s="80"/>
      <c r="C15" s="80"/>
      <c r="D15" s="80"/>
      <c r="E15" s="80"/>
      <c r="F15" s="80"/>
      <c r="G15" s="80"/>
      <c r="H15" s="80"/>
      <c r="I15" s="80"/>
      <c r="J15" s="80"/>
      <c r="K15" s="80"/>
      <c r="L15" s="80"/>
      <c r="M15" s="80"/>
      <c r="N15" s="80"/>
      <c r="O15" s="80"/>
    </row>
    <row r="16" spans="1:15" ht="13.5" customHeight="1">
      <c r="B16" s="28" t="s">
        <v>163</v>
      </c>
    </row>
  </sheetData>
  <mergeCells count="10">
    <mergeCell ref="O3:O5"/>
    <mergeCell ref="A3:B6"/>
    <mergeCell ref="C3:C5"/>
    <mergeCell ref="D4:D5"/>
    <mergeCell ref="E4:F5"/>
    <mergeCell ref="G4:H5"/>
    <mergeCell ref="D3:H3"/>
    <mergeCell ref="I3:J5"/>
    <mergeCell ref="K3:L5"/>
    <mergeCell ref="M3:N5"/>
  </mergeCells>
  <phoneticPr fontId="5"/>
  <printOptions horizontalCentered="1" verticalCentered="1" gridLinesSet="0"/>
  <pageMargins left="0.19685039370078741" right="0.19685039370078741" top="0.19685039370078741" bottom="0.19685039370078741" header="0.51181102362204722" footer="0.51181102362204722"/>
  <pageSetup paperSize="9" scale="1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
  <sheetViews>
    <sheetView zoomScale="120" zoomScaleNormal="120" workbookViewId="0">
      <selection sqref="A1:XFD1048576"/>
    </sheetView>
  </sheetViews>
  <sheetFormatPr defaultRowHeight="13"/>
  <cols>
    <col min="1" max="1" width="4.6328125" style="28" customWidth="1"/>
    <col min="2" max="2" width="3.6328125" style="28" customWidth="1"/>
    <col min="3" max="3" width="8.6328125" style="28" customWidth="1"/>
    <col min="4" max="4" width="9.08984375" style="28" customWidth="1"/>
    <col min="5" max="5" width="8.6328125" style="28" customWidth="1"/>
    <col min="6" max="6" width="9.08984375" style="28" customWidth="1"/>
    <col min="7" max="7" width="8.6328125" style="28" customWidth="1"/>
    <col min="8" max="8" width="9.08984375" style="28" customWidth="1"/>
    <col min="9" max="9" width="8.6328125" style="28" customWidth="1"/>
    <col min="10" max="10" width="9.08984375" style="28" customWidth="1"/>
    <col min="11" max="11" width="8.6328125" style="28" customWidth="1"/>
    <col min="12" max="12" width="9.08984375" style="28" customWidth="1"/>
    <col min="13" max="16384" width="8.7265625" style="28"/>
  </cols>
  <sheetData>
    <row r="1" spans="1:12" ht="13.5" customHeight="1">
      <c r="A1" s="151" t="s">
        <v>66</v>
      </c>
      <c r="B1" s="80"/>
      <c r="C1" s="80"/>
      <c r="D1" s="80"/>
      <c r="E1" s="80"/>
      <c r="F1" s="80"/>
      <c r="G1" s="80"/>
      <c r="H1" s="80"/>
      <c r="I1" s="80"/>
      <c r="J1" s="80"/>
      <c r="K1" s="80"/>
      <c r="L1" s="80"/>
    </row>
    <row r="2" spans="1:12" ht="13.5" customHeight="1" thickBot="1">
      <c r="A2" s="80"/>
      <c r="B2" s="80"/>
      <c r="C2" s="80"/>
      <c r="D2" s="80"/>
      <c r="E2" s="80"/>
      <c r="F2" s="80"/>
      <c r="G2" s="80"/>
      <c r="H2" s="80"/>
      <c r="I2" s="80"/>
      <c r="J2" s="80"/>
      <c r="K2" s="170"/>
      <c r="L2" s="171" t="s">
        <v>120</v>
      </c>
    </row>
    <row r="3" spans="1:12" ht="13.5" customHeight="1" thickTop="1">
      <c r="A3" s="245" t="s">
        <v>67</v>
      </c>
      <c r="B3" s="257"/>
      <c r="C3" s="263" t="s">
        <v>68</v>
      </c>
      <c r="D3" s="267"/>
      <c r="E3" s="263" t="s">
        <v>69</v>
      </c>
      <c r="F3" s="267"/>
      <c r="G3" s="263" t="s">
        <v>70</v>
      </c>
      <c r="H3" s="267"/>
      <c r="I3" s="263" t="s">
        <v>137</v>
      </c>
      <c r="J3" s="267"/>
      <c r="K3" s="263" t="s">
        <v>71</v>
      </c>
      <c r="L3" s="266"/>
    </row>
    <row r="4" spans="1:12" ht="13.5" customHeight="1">
      <c r="A4" s="246"/>
      <c r="B4" s="260"/>
      <c r="C4" s="162" t="s">
        <v>46</v>
      </c>
      <c r="D4" s="162" t="s">
        <v>65</v>
      </c>
      <c r="E4" s="162" t="s">
        <v>46</v>
      </c>
      <c r="F4" s="162" t="s">
        <v>65</v>
      </c>
      <c r="G4" s="162" t="s">
        <v>46</v>
      </c>
      <c r="H4" s="162" t="s">
        <v>65</v>
      </c>
      <c r="I4" s="162" t="s">
        <v>46</v>
      </c>
      <c r="J4" s="162" t="s">
        <v>65</v>
      </c>
      <c r="K4" s="162" t="s">
        <v>72</v>
      </c>
      <c r="L4" s="172" t="s">
        <v>73</v>
      </c>
    </row>
    <row r="5" spans="1:12" ht="13.5" customHeight="1">
      <c r="A5" s="107"/>
      <c r="B5" s="107"/>
      <c r="C5" s="85"/>
      <c r="D5" s="86"/>
      <c r="E5" s="86"/>
      <c r="F5" s="86"/>
      <c r="G5" s="86"/>
      <c r="H5" s="86"/>
      <c r="I5" s="86"/>
      <c r="J5" s="86"/>
      <c r="K5" s="86"/>
      <c r="L5" s="86"/>
    </row>
    <row r="6" spans="1:12" ht="13.5" customHeight="1">
      <c r="A6" s="153" t="s">
        <v>35</v>
      </c>
      <c r="B6" s="100">
        <v>30</v>
      </c>
      <c r="C6" s="173">
        <v>3275</v>
      </c>
      <c r="D6" s="70">
        <v>47883</v>
      </c>
      <c r="E6" s="70">
        <v>3226</v>
      </c>
      <c r="F6" s="70">
        <v>47127</v>
      </c>
      <c r="G6" s="70">
        <v>3754</v>
      </c>
      <c r="H6" s="70">
        <v>47914</v>
      </c>
      <c r="I6" s="70">
        <v>213</v>
      </c>
      <c r="J6" s="70">
        <v>2351</v>
      </c>
      <c r="K6" s="70">
        <v>11192</v>
      </c>
      <c r="L6" s="70">
        <v>127109</v>
      </c>
    </row>
    <row r="7" spans="1:12" ht="13.5" customHeight="1">
      <c r="A7" s="107" t="s">
        <v>37</v>
      </c>
      <c r="B7" s="100" t="s">
        <v>38</v>
      </c>
      <c r="C7" s="173">
        <v>3492</v>
      </c>
      <c r="D7" s="70">
        <v>40642</v>
      </c>
      <c r="E7" s="70">
        <v>3462</v>
      </c>
      <c r="F7" s="70">
        <v>40461</v>
      </c>
      <c r="G7" s="70">
        <v>3482</v>
      </c>
      <c r="H7" s="70">
        <v>42078</v>
      </c>
      <c r="I7" s="70">
        <v>217</v>
      </c>
      <c r="J7" s="70">
        <v>2525</v>
      </c>
      <c r="K7" s="70">
        <v>10963</v>
      </c>
      <c r="L7" s="70">
        <v>123087</v>
      </c>
    </row>
    <row r="8" spans="1:12" s="61" customFormat="1" ht="13.5" customHeight="1">
      <c r="A8" s="107"/>
      <c r="B8" s="100">
        <v>2</v>
      </c>
      <c r="C8" s="169">
        <v>11223</v>
      </c>
      <c r="D8" s="169">
        <v>198702</v>
      </c>
      <c r="E8" s="169">
        <v>11059</v>
      </c>
      <c r="F8" s="169">
        <v>195613</v>
      </c>
      <c r="G8" s="169">
        <v>6189</v>
      </c>
      <c r="H8" s="169">
        <v>73792</v>
      </c>
      <c r="I8" s="169">
        <v>116</v>
      </c>
      <c r="J8" s="169">
        <v>1334</v>
      </c>
      <c r="K8" s="169">
        <v>15395</v>
      </c>
      <c r="L8" s="169">
        <v>238298</v>
      </c>
    </row>
    <row r="9" spans="1:12" s="61" customFormat="1" ht="13.5" customHeight="1">
      <c r="A9" s="107"/>
      <c r="B9" s="100">
        <v>3</v>
      </c>
      <c r="C9" s="29">
        <v>2595</v>
      </c>
      <c r="D9" s="29">
        <v>21952</v>
      </c>
      <c r="E9" s="29">
        <v>2618</v>
      </c>
      <c r="F9" s="29">
        <v>22830</v>
      </c>
      <c r="G9" s="29">
        <v>2613</v>
      </c>
      <c r="H9" s="29">
        <v>35531</v>
      </c>
      <c r="I9" s="29">
        <v>149</v>
      </c>
      <c r="J9" s="29">
        <v>2044</v>
      </c>
      <c r="K9" s="29">
        <v>15529</v>
      </c>
      <c r="L9" s="29">
        <v>228588</v>
      </c>
    </row>
    <row r="10" spans="1:12" s="97" customFormat="1" ht="13.5" customHeight="1">
      <c r="A10" s="156"/>
      <c r="B10" s="157">
        <v>4</v>
      </c>
      <c r="C10" s="174">
        <v>2295</v>
      </c>
      <c r="D10" s="174">
        <v>21182</v>
      </c>
      <c r="E10" s="174">
        <v>2254</v>
      </c>
      <c r="F10" s="174">
        <v>20700</v>
      </c>
      <c r="G10" s="174">
        <v>1823</v>
      </c>
      <c r="H10" s="174">
        <v>30168</v>
      </c>
      <c r="I10" s="174">
        <v>211</v>
      </c>
      <c r="J10" s="174">
        <v>2426</v>
      </c>
      <c r="K10" s="174">
        <v>15758</v>
      </c>
      <c r="L10" s="174">
        <v>216403</v>
      </c>
    </row>
    <row r="11" spans="1:12" ht="13.5" customHeight="1">
      <c r="A11" s="114"/>
      <c r="B11" s="104"/>
      <c r="C11" s="106"/>
      <c r="D11" s="106"/>
      <c r="E11" s="106"/>
      <c r="F11" s="106"/>
      <c r="G11" s="106"/>
      <c r="H11" s="106"/>
      <c r="I11" s="106"/>
      <c r="J11" s="106"/>
      <c r="K11" s="106"/>
      <c r="L11" s="106"/>
    </row>
    <row r="12" spans="1:12" ht="13.5" customHeight="1">
      <c r="A12" s="108" t="s">
        <v>74</v>
      </c>
      <c r="B12" s="107"/>
      <c r="C12" s="107"/>
      <c r="D12" s="107"/>
      <c r="E12" s="107"/>
      <c r="F12" s="107"/>
      <c r="G12" s="107"/>
      <c r="H12" s="107"/>
      <c r="I12" s="107"/>
      <c r="J12" s="107"/>
      <c r="K12" s="107"/>
      <c r="L12" s="107"/>
    </row>
    <row r="13" spans="1:12" ht="13.5" customHeight="1">
      <c r="A13" s="80"/>
      <c r="B13" s="80"/>
      <c r="C13" s="80"/>
      <c r="D13" s="80"/>
      <c r="E13" s="80"/>
      <c r="F13" s="80"/>
      <c r="G13" s="80"/>
      <c r="H13" s="80"/>
      <c r="I13" s="80"/>
      <c r="J13" s="80"/>
      <c r="K13" s="80"/>
      <c r="L13" s="80"/>
    </row>
  </sheetData>
  <mergeCells count="6">
    <mergeCell ref="K3:L3"/>
    <mergeCell ref="A3:B4"/>
    <mergeCell ref="C3:D3"/>
    <mergeCell ref="E3:F3"/>
    <mergeCell ref="G3:H3"/>
    <mergeCell ref="I3:J3"/>
  </mergeCells>
  <phoneticPr fontId="5"/>
  <printOptions horizontalCentered="1" verticalCentered="1" gridLinesSet="0"/>
  <pageMargins left="0.19685039370078741" right="0.19685039370078741" top="0.19685039370078741" bottom="0.19685039370078741" header="0.51181102362204722" footer="0.51181102362204722"/>
  <pageSetup paperSize="9" scale="1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2"/>
  <sheetViews>
    <sheetView zoomScale="120" zoomScaleNormal="120" workbookViewId="0">
      <selection activeCell="H21" sqref="H21"/>
    </sheetView>
  </sheetViews>
  <sheetFormatPr defaultRowHeight="13"/>
  <cols>
    <col min="1" max="1" width="4.7265625" style="39" customWidth="1"/>
    <col min="2" max="2" width="5.6328125" style="39" customWidth="1"/>
    <col min="3" max="5" width="20.6328125" style="39" customWidth="1"/>
    <col min="6" max="16384" width="8.7265625" style="39"/>
  </cols>
  <sheetData>
    <row r="1" spans="1:5" ht="13.5" customHeight="1">
      <c r="A1" s="176" t="s">
        <v>164</v>
      </c>
      <c r="B1" s="177"/>
      <c r="C1" s="177"/>
      <c r="D1" s="177"/>
      <c r="E1" s="177"/>
    </row>
    <row r="2" spans="1:5" ht="13.5" customHeight="1" thickBot="1">
      <c r="A2" s="177"/>
      <c r="B2" s="177"/>
      <c r="C2" s="177"/>
      <c r="D2" s="177"/>
      <c r="E2" s="178" t="s">
        <v>120</v>
      </c>
    </row>
    <row r="3" spans="1:5" ht="13.5" customHeight="1" thickTop="1">
      <c r="A3" s="268" t="s">
        <v>53</v>
      </c>
      <c r="B3" s="268"/>
      <c r="C3" s="271" t="s">
        <v>54</v>
      </c>
      <c r="D3" s="272"/>
      <c r="E3" s="273"/>
    </row>
    <row r="4" spans="1:5" ht="13.5" customHeight="1">
      <c r="A4" s="269"/>
      <c r="B4" s="269"/>
      <c r="C4" s="274" t="s">
        <v>55</v>
      </c>
      <c r="D4" s="274" t="s">
        <v>56</v>
      </c>
      <c r="E4" s="179" t="s">
        <v>57</v>
      </c>
    </row>
    <row r="5" spans="1:5" ht="13.5" customHeight="1">
      <c r="A5" s="270"/>
      <c r="B5" s="270"/>
      <c r="C5" s="275"/>
      <c r="D5" s="275"/>
      <c r="E5" s="180" t="s">
        <v>138</v>
      </c>
    </row>
    <row r="6" spans="1:5" ht="13.5" customHeight="1">
      <c r="A6" s="181"/>
      <c r="B6" s="181"/>
      <c r="C6" s="182"/>
      <c r="D6" s="183"/>
      <c r="E6" s="183"/>
    </row>
    <row r="7" spans="1:5" ht="13.5" customHeight="1">
      <c r="A7" s="175" t="s">
        <v>35</v>
      </c>
      <c r="B7" s="100">
        <v>25</v>
      </c>
      <c r="C7" s="184">
        <v>231060</v>
      </c>
      <c r="D7" s="184">
        <v>368020</v>
      </c>
      <c r="E7" s="184">
        <v>136960</v>
      </c>
    </row>
    <row r="8" spans="1:5" ht="13.5" customHeight="1">
      <c r="A8" s="107"/>
      <c r="B8" s="100">
        <v>26</v>
      </c>
      <c r="C8" s="184">
        <v>190070</v>
      </c>
      <c r="D8" s="184">
        <v>349623</v>
      </c>
      <c r="E8" s="184">
        <v>159553</v>
      </c>
    </row>
    <row r="9" spans="1:5" ht="13.5" customHeight="1">
      <c r="A9" s="107"/>
      <c r="B9" s="100">
        <v>27</v>
      </c>
      <c r="C9" s="185">
        <v>155314</v>
      </c>
      <c r="D9" s="185">
        <v>365522</v>
      </c>
      <c r="E9" s="185">
        <v>210208</v>
      </c>
    </row>
    <row r="10" spans="1:5" ht="13.5" customHeight="1">
      <c r="A10" s="107"/>
      <c r="B10" s="100">
        <v>28</v>
      </c>
      <c r="C10" s="185">
        <v>139958</v>
      </c>
      <c r="D10" s="185">
        <v>379047</v>
      </c>
      <c r="E10" s="185">
        <v>239089</v>
      </c>
    </row>
    <row r="11" spans="1:5" ht="13.5" customHeight="1">
      <c r="A11" s="107"/>
      <c r="B11" s="100">
        <v>29</v>
      </c>
      <c r="C11" s="185">
        <v>124791</v>
      </c>
      <c r="D11" s="185">
        <v>376515</v>
      </c>
      <c r="E11" s="185">
        <v>251724</v>
      </c>
    </row>
    <row r="12" spans="1:5" ht="13.5" customHeight="1">
      <c r="A12" s="107"/>
      <c r="B12" s="100">
        <v>30</v>
      </c>
      <c r="C12" s="185">
        <v>113422</v>
      </c>
      <c r="D12" s="185">
        <v>380641</v>
      </c>
      <c r="E12" s="185">
        <v>267219</v>
      </c>
    </row>
    <row r="13" spans="1:5" s="71" customFormat="1" ht="13.5" customHeight="1">
      <c r="A13" s="186" t="s">
        <v>37</v>
      </c>
      <c r="B13" s="100" t="s">
        <v>38</v>
      </c>
      <c r="C13" s="185">
        <v>130529</v>
      </c>
      <c r="D13" s="185">
        <v>403653</v>
      </c>
      <c r="E13" s="185">
        <v>273124</v>
      </c>
    </row>
    <row r="14" spans="1:5" s="71" customFormat="1" ht="13.5" customHeight="1">
      <c r="A14" s="69"/>
      <c r="B14" s="100">
        <v>2</v>
      </c>
      <c r="C14" s="187">
        <v>100619</v>
      </c>
      <c r="D14" s="187">
        <v>431489</v>
      </c>
      <c r="E14" s="187">
        <v>330870</v>
      </c>
    </row>
    <row r="15" spans="1:5" s="71" customFormat="1" ht="13.5" customHeight="1">
      <c r="A15" s="186"/>
      <c r="B15" s="100">
        <v>3</v>
      </c>
      <c r="C15" s="69">
        <v>104453</v>
      </c>
      <c r="D15" s="69">
        <v>416365</v>
      </c>
      <c r="E15" s="185">
        <v>311912</v>
      </c>
    </row>
    <row r="16" spans="1:5" s="189" customFormat="1" ht="13.5" customHeight="1">
      <c r="A16" s="112"/>
      <c r="B16" s="157">
        <v>4</v>
      </c>
      <c r="C16" s="112">
        <v>85751</v>
      </c>
      <c r="D16" s="112">
        <v>409172</v>
      </c>
      <c r="E16" s="188">
        <v>323421</v>
      </c>
    </row>
    <row r="17" spans="1:9" ht="13.5" customHeight="1">
      <c r="A17" s="107"/>
      <c r="B17" s="98"/>
      <c r="C17" s="190"/>
      <c r="D17" s="190"/>
      <c r="E17" s="191"/>
    </row>
    <row r="18" spans="1:9" ht="13.5" customHeight="1">
      <c r="A18" s="107" t="s">
        <v>37</v>
      </c>
      <c r="B18" s="192">
        <v>4.4000000000000004</v>
      </c>
      <c r="C18" s="154">
        <v>6740</v>
      </c>
      <c r="D18" s="154">
        <v>41879</v>
      </c>
      <c r="E18" s="187">
        <v>35139</v>
      </c>
    </row>
    <row r="19" spans="1:9" ht="13.5" customHeight="1">
      <c r="A19" s="28"/>
      <c r="B19" s="193" t="s">
        <v>139</v>
      </c>
      <c r="C19" s="194">
        <v>7649</v>
      </c>
      <c r="D19" s="154">
        <v>25914</v>
      </c>
      <c r="E19" s="187">
        <v>18265</v>
      </c>
    </row>
    <row r="20" spans="1:9" ht="13.5" customHeight="1">
      <c r="A20" s="107"/>
      <c r="B20" s="193" t="s">
        <v>140</v>
      </c>
      <c r="C20" s="194">
        <v>5667</v>
      </c>
      <c r="D20" s="154">
        <v>34909</v>
      </c>
      <c r="E20" s="187">
        <v>29242</v>
      </c>
    </row>
    <row r="21" spans="1:9" ht="13.5" customHeight="1">
      <c r="A21" s="107"/>
      <c r="B21" s="193" t="s">
        <v>58</v>
      </c>
      <c r="C21" s="194">
        <v>6454</v>
      </c>
      <c r="D21" s="154">
        <v>33399</v>
      </c>
      <c r="E21" s="187">
        <v>26945</v>
      </c>
    </row>
    <row r="22" spans="1:9" ht="13.5" customHeight="1">
      <c r="A22" s="107"/>
      <c r="B22" s="193" t="s">
        <v>59</v>
      </c>
      <c r="C22" s="194">
        <v>7419</v>
      </c>
      <c r="D22" s="154">
        <v>36666</v>
      </c>
      <c r="E22" s="187">
        <v>29247</v>
      </c>
    </row>
    <row r="23" spans="1:9" ht="13.5" customHeight="1">
      <c r="A23" s="107"/>
      <c r="B23" s="193" t="s">
        <v>60</v>
      </c>
      <c r="C23" s="194">
        <v>7235</v>
      </c>
      <c r="D23" s="154">
        <v>27716</v>
      </c>
      <c r="E23" s="187">
        <v>20481</v>
      </c>
    </row>
    <row r="24" spans="1:9" ht="13.5" customHeight="1">
      <c r="A24" s="107"/>
      <c r="B24" s="193" t="s">
        <v>141</v>
      </c>
      <c r="C24" s="194">
        <v>5867</v>
      </c>
      <c r="D24" s="154">
        <v>34963</v>
      </c>
      <c r="E24" s="187">
        <v>29096</v>
      </c>
    </row>
    <row r="25" spans="1:9" ht="13.5" customHeight="1">
      <c r="A25" s="107"/>
      <c r="B25" s="193" t="s">
        <v>61</v>
      </c>
      <c r="C25" s="194">
        <v>5890</v>
      </c>
      <c r="D25" s="154">
        <v>27726</v>
      </c>
      <c r="E25" s="187">
        <v>21836</v>
      </c>
      <c r="I25" s="28"/>
    </row>
    <row r="26" spans="1:9" ht="13.5" customHeight="1">
      <c r="A26" s="107"/>
      <c r="B26" s="193" t="s">
        <v>62</v>
      </c>
      <c r="C26" s="194">
        <v>5912</v>
      </c>
      <c r="D26" s="154">
        <v>74070</v>
      </c>
      <c r="E26" s="187">
        <v>68158</v>
      </c>
    </row>
    <row r="27" spans="1:9" ht="13.5" customHeight="1">
      <c r="A27" s="108"/>
      <c r="B27" s="153">
        <v>5.0999999999999996</v>
      </c>
      <c r="C27" s="194">
        <v>13552</v>
      </c>
      <c r="D27" s="154">
        <v>12875</v>
      </c>
      <c r="E27" s="195">
        <v>-677</v>
      </c>
    </row>
    <row r="28" spans="1:9" ht="13.5" customHeight="1">
      <c r="A28" s="107"/>
      <c r="B28" s="193" t="s">
        <v>142</v>
      </c>
      <c r="C28" s="194">
        <v>6457</v>
      </c>
      <c r="D28" s="154">
        <v>26513</v>
      </c>
      <c r="E28" s="187">
        <v>20056</v>
      </c>
    </row>
    <row r="29" spans="1:9" ht="13.5" customHeight="1">
      <c r="A29" s="107"/>
      <c r="B29" s="193" t="s">
        <v>63</v>
      </c>
      <c r="C29" s="194">
        <v>6909</v>
      </c>
      <c r="D29" s="154">
        <v>32542</v>
      </c>
      <c r="E29" s="187">
        <v>25633</v>
      </c>
    </row>
    <row r="30" spans="1:9" ht="13.5" customHeight="1">
      <c r="A30" s="196"/>
      <c r="B30" s="197"/>
      <c r="C30" s="198"/>
      <c r="D30" s="199"/>
      <c r="E30" s="199"/>
    </row>
    <row r="31" spans="1:9" ht="13.5" customHeight="1">
      <c r="A31" s="200" t="s">
        <v>64</v>
      </c>
      <c r="B31" s="181"/>
      <c r="C31" s="181"/>
      <c r="D31" s="181"/>
      <c r="E31" s="181"/>
    </row>
    <row r="32" spans="1:9" ht="13.5" customHeight="1"/>
  </sheetData>
  <mergeCells count="4">
    <mergeCell ref="A3:B5"/>
    <mergeCell ref="C3:E3"/>
    <mergeCell ref="C4:C5"/>
    <mergeCell ref="D4:D5"/>
  </mergeCells>
  <phoneticPr fontId="5"/>
  <printOptions horizontalCentered="1" verticalCentered="1" gridLinesSet="0"/>
  <pageMargins left="0.19685039370078741" right="0.19685039370078741" top="0.19685039370078741" bottom="0.1968503937007874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5"/>
  <sheetViews>
    <sheetView zoomScale="120" zoomScaleNormal="120" workbookViewId="0">
      <selection activeCell="J17" sqref="J17"/>
    </sheetView>
  </sheetViews>
  <sheetFormatPr defaultRowHeight="13"/>
  <cols>
    <col min="1" max="1" width="4.6328125" style="39" customWidth="1"/>
    <col min="2" max="2" width="3.6328125" style="39" customWidth="1"/>
    <col min="3" max="3" width="7.6328125" style="39" customWidth="1"/>
    <col min="4" max="6" width="8.6328125" style="39" customWidth="1"/>
    <col min="7" max="7" width="9.36328125" style="39" customWidth="1"/>
    <col min="8" max="8" width="10" style="39" bestFit="1" customWidth="1"/>
    <col min="9" max="9" width="11.26953125" style="39" customWidth="1"/>
    <col min="10" max="16384" width="8.7265625" style="39"/>
  </cols>
  <sheetData>
    <row r="1" spans="1:13" ht="13.5" customHeight="1">
      <c r="A1" s="176" t="s">
        <v>168</v>
      </c>
      <c r="B1" s="177"/>
      <c r="C1" s="177"/>
      <c r="D1" s="177"/>
      <c r="E1" s="177"/>
      <c r="F1" s="177"/>
      <c r="G1" s="177"/>
      <c r="H1" s="177"/>
      <c r="I1" s="177"/>
    </row>
    <row r="2" spans="1:13" ht="13.5" customHeight="1" thickBot="1">
      <c r="A2" s="177"/>
      <c r="B2" s="177"/>
      <c r="C2" s="177"/>
      <c r="D2" s="177"/>
      <c r="E2" s="177"/>
      <c r="F2" s="177"/>
      <c r="G2" s="177"/>
      <c r="H2" s="177"/>
      <c r="I2" s="178" t="s">
        <v>126</v>
      </c>
    </row>
    <row r="3" spans="1:13" ht="13.5" customHeight="1" thickTop="1">
      <c r="A3" s="276" t="s">
        <v>24</v>
      </c>
      <c r="B3" s="276"/>
      <c r="C3" s="204" t="s">
        <v>127</v>
      </c>
      <c r="D3" s="205"/>
      <c r="E3" s="278" t="s">
        <v>43</v>
      </c>
      <c r="F3" s="278" t="s">
        <v>44</v>
      </c>
      <c r="G3" s="279" t="s">
        <v>165</v>
      </c>
      <c r="H3" s="206" t="s">
        <v>45</v>
      </c>
      <c r="I3" s="205"/>
    </row>
    <row r="4" spans="1:13" ht="13.5" customHeight="1">
      <c r="A4" s="277"/>
      <c r="B4" s="277"/>
      <c r="C4" s="207" t="s">
        <v>46</v>
      </c>
      <c r="D4" s="207" t="s">
        <v>47</v>
      </c>
      <c r="E4" s="275"/>
      <c r="F4" s="275"/>
      <c r="G4" s="280"/>
      <c r="H4" s="207" t="s">
        <v>48</v>
      </c>
      <c r="I4" s="208" t="s">
        <v>47</v>
      </c>
    </row>
    <row r="5" spans="1:13" ht="13.5" customHeight="1">
      <c r="A5" s="209"/>
      <c r="B5" s="210"/>
      <c r="C5" s="211"/>
      <c r="D5" s="211"/>
      <c r="E5" s="211"/>
      <c r="F5" s="211"/>
      <c r="G5" s="211"/>
      <c r="H5" s="211"/>
      <c r="I5" s="211"/>
    </row>
    <row r="6" spans="1:13" s="67" customFormat="1" ht="13.5" customHeight="1">
      <c r="A6" s="212" t="s">
        <v>35</v>
      </c>
      <c r="B6" s="213">
        <v>30</v>
      </c>
      <c r="C6" s="201" t="s">
        <v>49</v>
      </c>
      <c r="D6" s="201" t="s">
        <v>49</v>
      </c>
      <c r="E6" s="29">
        <v>11</v>
      </c>
      <c r="F6" s="29">
        <v>9267</v>
      </c>
      <c r="G6" s="214">
        <v>-207</v>
      </c>
      <c r="H6" s="202">
        <v>72930</v>
      </c>
      <c r="I6" s="29">
        <v>170043</v>
      </c>
    </row>
    <row r="7" spans="1:13" s="67" customFormat="1" ht="13.5" customHeight="1">
      <c r="A7" s="181" t="s">
        <v>37</v>
      </c>
      <c r="B7" s="215" t="s">
        <v>38</v>
      </c>
      <c r="C7" s="201" t="s">
        <v>49</v>
      </c>
      <c r="D7" s="201" t="s">
        <v>49</v>
      </c>
      <c r="E7" s="29">
        <v>15</v>
      </c>
      <c r="F7" s="29">
        <v>7668</v>
      </c>
      <c r="G7" s="216">
        <v>-100</v>
      </c>
      <c r="H7" s="29">
        <v>65177</v>
      </c>
      <c r="I7" s="29">
        <v>151187</v>
      </c>
      <c r="M7" s="68"/>
    </row>
    <row r="8" spans="1:13" s="67" customFormat="1" ht="13.5" customHeight="1">
      <c r="B8" s="215">
        <v>2</v>
      </c>
      <c r="C8" s="201" t="s">
        <v>49</v>
      </c>
      <c r="D8" s="201" t="s">
        <v>49</v>
      </c>
      <c r="E8" s="203">
        <v>6</v>
      </c>
      <c r="F8" s="203">
        <v>6097</v>
      </c>
      <c r="G8" s="216">
        <v>-218</v>
      </c>
      <c r="H8" s="203">
        <v>58868</v>
      </c>
      <c r="I8" s="203">
        <v>136357</v>
      </c>
      <c r="K8" s="29"/>
      <c r="M8" s="68"/>
    </row>
    <row r="9" spans="1:13" ht="13.5" customHeight="1">
      <c r="A9" s="181"/>
      <c r="B9" s="215">
        <v>3</v>
      </c>
      <c r="C9" s="201" t="s">
        <v>49</v>
      </c>
      <c r="D9" s="201" t="s">
        <v>49</v>
      </c>
      <c r="E9" s="203">
        <v>3</v>
      </c>
      <c r="F9" s="203">
        <v>5779</v>
      </c>
      <c r="G9" s="216">
        <v>-102</v>
      </c>
      <c r="H9" s="203">
        <v>52990</v>
      </c>
      <c r="I9" s="203">
        <v>122264</v>
      </c>
    </row>
    <row r="10" spans="1:13" s="217" customFormat="1" ht="13.5" customHeight="1">
      <c r="B10" s="218">
        <v>4</v>
      </c>
      <c r="C10" s="201" t="s">
        <v>49</v>
      </c>
      <c r="D10" s="201" t="s">
        <v>49</v>
      </c>
      <c r="E10" s="201" t="s">
        <v>49</v>
      </c>
      <c r="F10" s="219">
        <v>5192</v>
      </c>
      <c r="G10" s="216">
        <v>-715</v>
      </c>
      <c r="H10" s="219">
        <v>47083</v>
      </c>
      <c r="I10" s="219">
        <v>107988</v>
      </c>
    </row>
    <row r="11" spans="1:13" ht="13.5" customHeight="1">
      <c r="A11" s="196"/>
      <c r="B11" s="220"/>
      <c r="C11" s="221"/>
      <c r="D11" s="222"/>
      <c r="E11" s="222"/>
      <c r="F11" s="222"/>
      <c r="G11" s="222"/>
      <c r="H11" s="222"/>
      <c r="I11" s="222"/>
    </row>
    <row r="12" spans="1:13" ht="13.5" customHeight="1">
      <c r="A12" s="200" t="s">
        <v>51</v>
      </c>
      <c r="B12" s="43" t="s">
        <v>166</v>
      </c>
      <c r="C12" s="57"/>
      <c r="D12" s="57"/>
      <c r="E12" s="57"/>
      <c r="F12" s="57"/>
      <c r="G12" s="57"/>
      <c r="H12" s="57"/>
      <c r="I12" s="57"/>
    </row>
    <row r="13" spans="1:13" ht="13" customHeight="1">
      <c r="B13" s="281" t="s">
        <v>167</v>
      </c>
      <c r="C13" s="281"/>
      <c r="D13" s="281"/>
      <c r="E13" s="281"/>
      <c r="F13" s="281"/>
      <c r="G13" s="281"/>
      <c r="H13" s="281"/>
      <c r="I13" s="281"/>
    </row>
    <row r="14" spans="1:13">
      <c r="A14" s="200" t="s">
        <v>52</v>
      </c>
    </row>
    <row r="15" spans="1:13">
      <c r="D15" s="49"/>
    </row>
  </sheetData>
  <mergeCells count="5">
    <mergeCell ref="A3:B4"/>
    <mergeCell ref="E3:E4"/>
    <mergeCell ref="F3:F4"/>
    <mergeCell ref="G3:G4"/>
    <mergeCell ref="B13:I13"/>
  </mergeCells>
  <phoneticPr fontId="5"/>
  <printOptions horizontalCentered="1" verticalCentered="1" gridLinesSet="0"/>
  <pageMargins left="0.19685039370078741" right="0.19685039370078741" top="0.19685039370078741" bottom="0.1968503937007874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zoomScale="120" zoomScaleNormal="120" workbookViewId="0">
      <selection sqref="A1:XFD1048576"/>
    </sheetView>
  </sheetViews>
  <sheetFormatPr defaultRowHeight="13"/>
  <cols>
    <col min="1" max="1" width="4.6328125" style="39" customWidth="1"/>
    <col min="2" max="2" width="3.6328125" style="39" customWidth="1"/>
    <col min="3" max="3" width="10.453125" style="39" customWidth="1"/>
    <col min="4" max="6" width="8.6328125" style="39" customWidth="1"/>
    <col min="7" max="7" width="13.453125" style="39" customWidth="1"/>
    <col min="8" max="10" width="12.08984375" style="39" customWidth="1"/>
    <col min="11" max="11" width="11.36328125" style="39" customWidth="1"/>
    <col min="12" max="16384" width="8.7265625" style="39"/>
  </cols>
  <sheetData>
    <row r="1" spans="1:11" ht="13.5" customHeight="1">
      <c r="A1" s="176" t="s">
        <v>170</v>
      </c>
      <c r="B1" s="177"/>
      <c r="C1" s="177"/>
      <c r="D1" s="177"/>
      <c r="E1" s="177"/>
      <c r="F1" s="177"/>
      <c r="G1" s="177"/>
      <c r="H1" s="177"/>
      <c r="I1" s="177"/>
      <c r="J1" s="177"/>
    </row>
    <row r="2" spans="1:11" ht="13.5" customHeight="1" thickBot="1">
      <c r="A2" s="177"/>
      <c r="B2" s="177"/>
      <c r="C2" s="177"/>
      <c r="D2" s="177"/>
      <c r="E2" s="177"/>
      <c r="F2" s="177"/>
      <c r="G2" s="177"/>
      <c r="H2" s="177"/>
      <c r="I2" s="177"/>
      <c r="J2" s="225" t="s">
        <v>23</v>
      </c>
    </row>
    <row r="3" spans="1:11" ht="13.5" customHeight="1" thickTop="1">
      <c r="A3" s="276" t="s">
        <v>24</v>
      </c>
      <c r="B3" s="276"/>
      <c r="C3" s="271" t="s">
        <v>25</v>
      </c>
      <c r="D3" s="272"/>
      <c r="E3" s="272"/>
      <c r="F3" s="273"/>
      <c r="G3" s="271" t="s">
        <v>26</v>
      </c>
      <c r="H3" s="272"/>
      <c r="I3" s="272"/>
      <c r="J3" s="272"/>
    </row>
    <row r="4" spans="1:11" ht="13.5" customHeight="1">
      <c r="A4" s="282"/>
      <c r="B4" s="282"/>
      <c r="C4" s="283" t="s">
        <v>27</v>
      </c>
      <c r="D4" s="284"/>
      <c r="E4" s="283" t="s">
        <v>28</v>
      </c>
      <c r="F4" s="284"/>
      <c r="G4" s="283" t="s">
        <v>29</v>
      </c>
      <c r="H4" s="284"/>
      <c r="I4" s="283" t="s">
        <v>30</v>
      </c>
      <c r="J4" s="285"/>
    </row>
    <row r="5" spans="1:11" ht="13.5" customHeight="1">
      <c r="A5" s="277"/>
      <c r="B5" s="277"/>
      <c r="C5" s="207" t="s">
        <v>31</v>
      </c>
      <c r="D5" s="207" t="s">
        <v>32</v>
      </c>
      <c r="E5" s="207" t="s">
        <v>31</v>
      </c>
      <c r="F5" s="207" t="s">
        <v>32</v>
      </c>
      <c r="G5" s="207" t="s">
        <v>31</v>
      </c>
      <c r="H5" s="207" t="s">
        <v>32</v>
      </c>
      <c r="I5" s="207" t="s">
        <v>33</v>
      </c>
      <c r="J5" s="208" t="s">
        <v>34</v>
      </c>
    </row>
    <row r="6" spans="1:11" ht="13.5" customHeight="1">
      <c r="A6" s="181"/>
      <c r="B6" s="210"/>
      <c r="C6" s="226"/>
      <c r="D6" s="211"/>
      <c r="E6" s="211"/>
      <c r="F6" s="211"/>
      <c r="G6" s="211"/>
      <c r="H6" s="227" t="s">
        <v>143</v>
      </c>
      <c r="I6" s="227" t="s">
        <v>143</v>
      </c>
      <c r="J6" s="211"/>
    </row>
    <row r="7" spans="1:11" s="61" customFormat="1" ht="13.5" customHeight="1">
      <c r="A7" s="108" t="s">
        <v>35</v>
      </c>
      <c r="B7" s="100">
        <v>30</v>
      </c>
      <c r="C7" s="99">
        <v>132373</v>
      </c>
      <c r="D7" s="99">
        <v>20</v>
      </c>
      <c r="E7" s="99">
        <v>4722</v>
      </c>
      <c r="F7" s="228" t="s">
        <v>36</v>
      </c>
      <c r="G7" s="99">
        <v>50962100</v>
      </c>
      <c r="H7" s="99">
        <v>80</v>
      </c>
      <c r="I7" s="99">
        <v>20066</v>
      </c>
      <c r="J7" s="228" t="s">
        <v>36</v>
      </c>
    </row>
    <row r="8" spans="1:11" s="61" customFormat="1" ht="13.5" customHeight="1">
      <c r="A8" s="155" t="s">
        <v>37</v>
      </c>
      <c r="B8" s="100" t="s">
        <v>38</v>
      </c>
      <c r="C8" s="229">
        <v>116110</v>
      </c>
      <c r="D8" s="65">
        <v>22</v>
      </c>
      <c r="E8" s="65">
        <v>3509</v>
      </c>
      <c r="F8" s="228" t="s">
        <v>36</v>
      </c>
      <c r="G8" s="65">
        <v>42280500</v>
      </c>
      <c r="H8" s="65">
        <v>71425</v>
      </c>
      <c r="I8" s="65">
        <v>17646</v>
      </c>
      <c r="J8" s="228" t="s">
        <v>36</v>
      </c>
    </row>
    <row r="9" spans="1:11" s="61" customFormat="1" ht="13.5" customHeight="1">
      <c r="B9" s="100">
        <v>2</v>
      </c>
      <c r="C9" s="223">
        <v>92788</v>
      </c>
      <c r="D9" s="224">
        <v>13</v>
      </c>
      <c r="E9" s="224">
        <v>2722</v>
      </c>
      <c r="F9" s="228" t="s">
        <v>36</v>
      </c>
      <c r="G9" s="223">
        <v>35931100</v>
      </c>
      <c r="H9" s="224">
        <v>336</v>
      </c>
      <c r="I9" s="224">
        <v>12905</v>
      </c>
      <c r="J9" s="228" t="s">
        <v>36</v>
      </c>
    </row>
    <row r="10" spans="1:11" s="61" customFormat="1" ht="13.5" customHeight="1">
      <c r="A10" s="155"/>
      <c r="B10" s="100">
        <v>3</v>
      </c>
      <c r="C10" s="230">
        <v>103818</v>
      </c>
      <c r="D10" s="230">
        <v>9</v>
      </c>
      <c r="E10" s="230">
        <v>3569</v>
      </c>
      <c r="F10" s="228" t="s">
        <v>36</v>
      </c>
      <c r="G10" s="230">
        <v>38338800</v>
      </c>
      <c r="H10" s="230">
        <v>818</v>
      </c>
      <c r="I10" s="230">
        <v>17556</v>
      </c>
      <c r="J10" s="228" t="s">
        <v>36</v>
      </c>
    </row>
    <row r="11" spans="1:11" s="97" customFormat="1" ht="13.5" customHeight="1">
      <c r="A11" s="155"/>
      <c r="B11" s="157">
        <v>4</v>
      </c>
      <c r="C11" s="231">
        <v>97915</v>
      </c>
      <c r="D11" s="231">
        <v>8</v>
      </c>
      <c r="E11" s="231">
        <v>3332</v>
      </c>
      <c r="F11" s="228" t="s">
        <v>36</v>
      </c>
      <c r="G11" s="231">
        <v>35711900</v>
      </c>
      <c r="H11" s="231">
        <v>125</v>
      </c>
      <c r="I11" s="231">
        <v>14798</v>
      </c>
      <c r="J11" s="228" t="s">
        <v>36</v>
      </c>
      <c r="K11" s="232"/>
    </row>
    <row r="12" spans="1:11" ht="13.5" customHeight="1">
      <c r="A12" s="196"/>
      <c r="B12" s="220"/>
      <c r="C12" s="222"/>
      <c r="D12" s="222"/>
      <c r="E12" s="222"/>
      <c r="F12" s="222"/>
      <c r="G12" s="222"/>
      <c r="H12" s="222"/>
      <c r="I12" s="222"/>
      <c r="J12" s="222"/>
    </row>
    <row r="13" spans="1:11" ht="13.5" customHeight="1">
      <c r="A13" s="39" t="s">
        <v>39</v>
      </c>
      <c r="B13" s="233" t="s">
        <v>40</v>
      </c>
      <c r="C13" s="181"/>
      <c r="D13" s="181"/>
      <c r="E13" s="181"/>
      <c r="F13" s="181"/>
      <c r="G13" s="181"/>
      <c r="H13" s="181"/>
      <c r="I13" s="181"/>
      <c r="J13" s="181"/>
    </row>
    <row r="14" spans="1:11" ht="13.5" customHeight="1">
      <c r="B14" s="200" t="s">
        <v>41</v>
      </c>
      <c r="C14" s="181"/>
      <c r="D14" s="181"/>
      <c r="E14" s="181"/>
      <c r="F14" s="181"/>
      <c r="G14" s="181"/>
      <c r="H14" s="181"/>
      <c r="I14" s="181"/>
      <c r="J14" s="181"/>
    </row>
    <row r="15" spans="1:11" ht="13.5" customHeight="1">
      <c r="B15" s="48" t="s">
        <v>169</v>
      </c>
      <c r="C15" s="43"/>
      <c r="D15" s="43"/>
      <c r="E15" s="43"/>
      <c r="F15" s="43"/>
      <c r="G15" s="43"/>
      <c r="H15" s="43"/>
      <c r="I15" s="43"/>
      <c r="J15" s="43"/>
    </row>
    <row r="16" spans="1:11" ht="13.5" customHeight="1">
      <c r="A16" s="200" t="s">
        <v>42</v>
      </c>
      <c r="B16" s="181"/>
      <c r="C16" s="181"/>
      <c r="D16" s="181"/>
      <c r="E16" s="181"/>
      <c r="F16" s="181"/>
      <c r="G16" s="181"/>
      <c r="H16" s="181"/>
      <c r="I16" s="181"/>
      <c r="J16" s="181"/>
    </row>
  </sheetData>
  <mergeCells count="7">
    <mergeCell ref="A3:B5"/>
    <mergeCell ref="C3:F3"/>
    <mergeCell ref="G3:J3"/>
    <mergeCell ref="C4:D4"/>
    <mergeCell ref="E4:F4"/>
    <mergeCell ref="G4:H4"/>
    <mergeCell ref="I4:J4"/>
  </mergeCells>
  <phoneticPr fontId="5"/>
  <printOptions horizontalCentered="1" verticalCentered="1" gridLinesSet="0"/>
  <pageMargins left="0.19685039370078741" right="0.19685039370078741" top="0.19685039370078741" bottom="0.19685039370078741" header="0.51181102362204722" footer="0.51181102362204722"/>
  <pageSetup paperSize="9" scale="1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通貨・金融</vt:lpstr>
      <vt:lpstr>12-1(1)</vt:lpstr>
      <vt:lpstr>12-1 (2)</vt:lpstr>
      <vt:lpstr>12-2</vt:lpstr>
      <vt:lpstr>12-3</vt:lpstr>
      <vt:lpstr>12-4</vt:lpstr>
      <vt:lpstr>12-5</vt:lpstr>
      <vt:lpstr>12-6</vt:lpstr>
      <vt:lpstr>12-7</vt:lpstr>
      <vt:lpstr>12-8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2025-06-18T23:34:49Z</dcterms:modified>
</cp:coreProperties>
</file>