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建設・住居" sheetId="1" r:id="rId1"/>
    <sheet name="8-1" sheetId="18" r:id="rId2"/>
    <sheet name="8-2(1)" sheetId="20" r:id="rId3"/>
    <sheet name="8-2(2)" sheetId="21" r:id="rId4"/>
    <sheet name="8-3" sheetId="22" r:id="rId5"/>
    <sheet name="8-4" sheetId="23" r:id="rId6"/>
    <sheet name="8-5" sheetId="24" r:id="rId7"/>
    <sheet name="8-6" sheetId="25" r:id="rId8"/>
  </sheets>
  <definedNames>
    <definedName name="_xlnm.Print_Area" localSheetId="5">'8-4'!#REF!</definedName>
    <definedName name="_xlnm.Print_Area" localSheetId="7">'8-6'!#REF!</definedName>
  </definedNames>
  <calcPr calcId="162913"/>
</workbook>
</file>

<file path=xl/calcChain.xml><?xml version="1.0" encoding="utf-8"?>
<calcChain xmlns="http://schemas.openxmlformats.org/spreadsheetml/2006/main">
  <c r="M11" i="23" l="1"/>
  <c r="J11" i="23"/>
  <c r="I11" i="23"/>
  <c r="H11" i="23"/>
  <c r="G11" i="23"/>
  <c r="F11" i="23"/>
  <c r="E11" i="23"/>
  <c r="D11" i="23"/>
  <c r="R20" i="18" l="1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</calcChain>
</file>

<file path=xl/sharedStrings.xml><?xml version="1.0" encoding="utf-8"?>
<sst xmlns="http://schemas.openxmlformats.org/spreadsheetml/2006/main" count="515" uniqueCount="235">
  <si>
    <t>建設・住居</t>
  </si>
  <si>
    <t>表</t>
  </si>
  <si>
    <t>内　　　　　容</t>
  </si>
  <si>
    <t>公共工事着工状況</t>
  </si>
  <si>
    <t>(1)</t>
  </si>
  <si>
    <t>発注者別工事件数及び請負契約額</t>
    <phoneticPr fontId="1"/>
  </si>
  <si>
    <t>　</t>
  </si>
  <si>
    <t>(2)</t>
  </si>
  <si>
    <t>種類別工事件数及び請負契約額</t>
    <phoneticPr fontId="1"/>
  </si>
  <si>
    <t>利用関係及び種類別新築住宅着工戸数及び床面積</t>
  </si>
  <si>
    <t>住宅の種類、構造及び建築の時期別住宅数</t>
  </si>
  <si>
    <t>建築主、構造及び用途別建築着工床面積及び工事費予定額</t>
    <phoneticPr fontId="1"/>
  </si>
  <si>
    <t>市町村別、住宅の種類、住宅の所有関係別一般世帯数</t>
    <rPh sb="5" eb="7">
      <t>ジュウタク</t>
    </rPh>
    <phoneticPr fontId="1"/>
  </si>
  <si>
    <t>居住世帯の有無別住宅数及び住宅以外で人が居住する建物数</t>
    <phoneticPr fontId="1"/>
  </si>
  <si>
    <t>8-1</t>
    <phoneticPr fontId="1"/>
  </si>
  <si>
    <t>8-2</t>
    <phoneticPr fontId="1"/>
  </si>
  <si>
    <t>8-3</t>
  </si>
  <si>
    <t>8-4</t>
  </si>
  <si>
    <t>8-5</t>
  </si>
  <si>
    <t>8-6</t>
    <phoneticPr fontId="1"/>
  </si>
  <si>
    <t>建築主別、構造別</t>
    <phoneticPr fontId="1"/>
  </si>
  <si>
    <t>用途別</t>
  </si>
  <si>
    <t>8-6　住宅の種類、構造及び建築の時期別住宅数</t>
    <phoneticPr fontId="11"/>
  </si>
  <si>
    <t>年　月　日</t>
  </si>
  <si>
    <t>構　　　　造</t>
    <phoneticPr fontId="11"/>
  </si>
  <si>
    <t>建　　築　　の　　時　　期</t>
    <phoneticPr fontId="11"/>
  </si>
  <si>
    <t>専用住宅</t>
  </si>
  <si>
    <t>農林漁業
併用住宅</t>
    <phoneticPr fontId="11"/>
  </si>
  <si>
    <t>店舗その他の併用住宅</t>
    <rPh sb="4" eb="5">
      <t>タ</t>
    </rPh>
    <phoneticPr fontId="11"/>
  </si>
  <si>
    <t>木　造</t>
  </si>
  <si>
    <t>防 火
木 造</t>
    <phoneticPr fontId="11"/>
  </si>
  <si>
    <t>非木造等</t>
    <rPh sb="3" eb="4">
      <t>トウ</t>
    </rPh>
    <phoneticPr fontId="11"/>
  </si>
  <si>
    <t>昭和25年</t>
    <rPh sb="0" eb="2">
      <t>ショウワ</t>
    </rPh>
    <rPh sb="4" eb="5">
      <t>ネン</t>
    </rPh>
    <phoneticPr fontId="11"/>
  </si>
  <si>
    <t>昭和26年
～45年</t>
    <rPh sb="0" eb="2">
      <t>ショウワ</t>
    </rPh>
    <rPh sb="4" eb="5">
      <t>ネン</t>
    </rPh>
    <phoneticPr fontId="11"/>
  </si>
  <si>
    <t>昭和46年
～55年</t>
    <phoneticPr fontId="11"/>
  </si>
  <si>
    <t>昭和56年
～平成2年</t>
    <rPh sb="7" eb="9">
      <t>ヘイセイ</t>
    </rPh>
    <phoneticPr fontId="11"/>
  </si>
  <si>
    <t>平成3年
～7年</t>
    <rPh sb="7" eb="8">
      <t>ネン</t>
    </rPh>
    <phoneticPr fontId="11"/>
  </si>
  <si>
    <t>平成8年</t>
    <rPh sb="0" eb="2">
      <t>ヘイセイ</t>
    </rPh>
    <phoneticPr fontId="11"/>
  </si>
  <si>
    <t>平成13年</t>
    <rPh sb="0" eb="2">
      <t>ヘイセイ</t>
    </rPh>
    <phoneticPr fontId="11"/>
  </si>
  <si>
    <t>平成18年</t>
    <rPh sb="0" eb="2">
      <t>ヘイセイ</t>
    </rPh>
    <phoneticPr fontId="11"/>
  </si>
  <si>
    <t>平成23年</t>
    <rPh sb="0" eb="2">
      <t>ヘイセイ</t>
    </rPh>
    <phoneticPr fontId="11"/>
  </si>
  <si>
    <t>平成26年</t>
    <rPh sb="0" eb="2">
      <t>ヘイセイ</t>
    </rPh>
    <phoneticPr fontId="11"/>
  </si>
  <si>
    <t>以前</t>
    <rPh sb="0" eb="2">
      <t>イゼン</t>
    </rPh>
    <phoneticPr fontId="11"/>
  </si>
  <si>
    <t>～12年</t>
    <rPh sb="3" eb="4">
      <t>ネン</t>
    </rPh>
    <phoneticPr fontId="11"/>
  </si>
  <si>
    <t>～17年</t>
    <rPh sb="3" eb="4">
      <t>ネン</t>
    </rPh>
    <phoneticPr fontId="11"/>
  </si>
  <si>
    <t>～22年</t>
    <rPh sb="3" eb="4">
      <t>ネン</t>
    </rPh>
    <phoneticPr fontId="11"/>
  </si>
  <si>
    <t>～25年</t>
    <rPh sb="3" eb="4">
      <t>ネン</t>
    </rPh>
    <phoneticPr fontId="11"/>
  </si>
  <si>
    <t>～30年</t>
    <rPh sb="3" eb="4">
      <t>ネン</t>
    </rPh>
    <phoneticPr fontId="11"/>
  </si>
  <si>
    <t>平成</t>
  </si>
  <si>
    <t>10.10.1</t>
  </si>
  <si>
    <t xml:space="preserve">- </t>
  </si>
  <si>
    <t>15.10.1</t>
  </si>
  <si>
    <t>…</t>
  </si>
  <si>
    <t>20.10.1</t>
  </si>
  <si>
    <t>25.10.1</t>
  </si>
  <si>
    <t>30.10.1</t>
    <phoneticPr fontId="11"/>
  </si>
  <si>
    <t>注</t>
  </si>
  <si>
    <t>住宅の建築の時期「不詳」も含む。</t>
    <rPh sb="0" eb="2">
      <t>ジュウタク</t>
    </rPh>
    <rPh sb="3" eb="5">
      <t>ケンチク</t>
    </rPh>
    <rPh sb="6" eb="8">
      <t>ジキ</t>
    </rPh>
    <rPh sb="9" eb="11">
      <t>フショウ</t>
    </rPh>
    <rPh sb="13" eb="14">
      <t>フク</t>
    </rPh>
    <phoneticPr fontId="11"/>
  </si>
  <si>
    <t>資料　　総務省統計局「住宅・土地統計調査報告」　</t>
    <rPh sb="6" eb="7">
      <t>ショウ</t>
    </rPh>
    <rPh sb="14" eb="16">
      <t>トチ</t>
    </rPh>
    <phoneticPr fontId="11"/>
  </si>
  <si>
    <t>県統計調査課「島根県住宅・土地統計調査結果の概要」</t>
    <rPh sb="0" eb="1">
      <t>ケン</t>
    </rPh>
    <rPh sb="1" eb="3">
      <t>トウケイ</t>
    </rPh>
    <rPh sb="3" eb="6">
      <t>チョウサカ</t>
    </rPh>
    <rPh sb="7" eb="10">
      <t>シマネケン</t>
    </rPh>
    <rPh sb="10" eb="12">
      <t>ジュウタク</t>
    </rPh>
    <rPh sb="13" eb="15">
      <t>トチ</t>
    </rPh>
    <rPh sb="15" eb="17">
      <t>トウケイ</t>
    </rPh>
    <rPh sb="17" eb="19">
      <t>チョウサ</t>
    </rPh>
    <rPh sb="19" eb="21">
      <t>ケッカ</t>
    </rPh>
    <rPh sb="22" eb="24">
      <t>ガイヨウ</t>
    </rPh>
    <phoneticPr fontId="11"/>
  </si>
  <si>
    <t>8-1　公共工事着工状況</t>
    <phoneticPr fontId="11"/>
  </si>
  <si>
    <t>(1) 発注者別工事件数及び請負契約額</t>
    <rPh sb="14" eb="16">
      <t>ウケオイ</t>
    </rPh>
    <rPh sb="16" eb="19">
      <t>ケイヤクガク</t>
    </rPh>
    <phoneticPr fontId="11"/>
  </si>
  <si>
    <t>単位：件、百万円</t>
    <rPh sb="0" eb="2">
      <t>タンイ</t>
    </rPh>
    <rPh sb="3" eb="4">
      <t>ケン</t>
    </rPh>
    <rPh sb="5" eb="6">
      <t>ヒャク</t>
    </rPh>
    <rPh sb="6" eb="8">
      <t>マンエン</t>
    </rPh>
    <phoneticPr fontId="12"/>
  </si>
  <si>
    <t>年  度</t>
    <phoneticPr fontId="11"/>
  </si>
  <si>
    <t>総     数</t>
    <phoneticPr fontId="11"/>
  </si>
  <si>
    <t>国</t>
    <phoneticPr fontId="11"/>
  </si>
  <si>
    <t>独立行政法人</t>
    <phoneticPr fontId="11"/>
  </si>
  <si>
    <t>政府関連企業等</t>
    <phoneticPr fontId="11"/>
  </si>
  <si>
    <t>都 道 府 県</t>
    <phoneticPr fontId="11"/>
  </si>
  <si>
    <t>市 区 町 村</t>
    <phoneticPr fontId="11"/>
  </si>
  <si>
    <t>地方公営企業</t>
    <phoneticPr fontId="11"/>
  </si>
  <si>
    <t>そ　の　他</t>
    <phoneticPr fontId="11"/>
  </si>
  <si>
    <t>年 度</t>
    <phoneticPr fontId="11"/>
  </si>
  <si>
    <t>工事件数</t>
  </si>
  <si>
    <t>請負契約額</t>
    <rPh sb="0" eb="2">
      <t>ウケオイ</t>
    </rPh>
    <rPh sb="2" eb="4">
      <t>ケイヤク</t>
    </rPh>
    <rPh sb="4" eb="5">
      <t>ガク</t>
    </rPh>
    <phoneticPr fontId="11"/>
  </si>
  <si>
    <t>全国</t>
    <phoneticPr fontId="11"/>
  </si>
  <si>
    <t>令和</t>
    <rPh sb="0" eb="2">
      <t>レイワ</t>
    </rPh>
    <phoneticPr fontId="12"/>
  </si>
  <si>
    <t>元</t>
    <rPh sb="0" eb="1">
      <t>ガン</t>
    </rPh>
    <phoneticPr fontId="12"/>
  </si>
  <si>
    <t>令元</t>
    <rPh sb="0" eb="1">
      <t>ガン</t>
    </rPh>
    <phoneticPr fontId="12"/>
  </si>
  <si>
    <t>島根県</t>
    <phoneticPr fontId="11"/>
  </si>
  <si>
    <t>構 成 比</t>
  </si>
  <si>
    <t>％</t>
    <phoneticPr fontId="11"/>
  </si>
  <si>
    <t>年　度</t>
    <phoneticPr fontId="11"/>
  </si>
  <si>
    <t>総　　　数</t>
    <phoneticPr fontId="11"/>
  </si>
  <si>
    <t>治 山 治 水</t>
    <phoneticPr fontId="11"/>
  </si>
  <si>
    <t>農 林 水 産</t>
    <phoneticPr fontId="11"/>
  </si>
  <si>
    <t>道　　　路</t>
    <phoneticPr fontId="11"/>
  </si>
  <si>
    <t>港湾・空港</t>
    <phoneticPr fontId="11"/>
  </si>
  <si>
    <t>下水道･公園</t>
  </si>
  <si>
    <t>教育・病院</t>
    <phoneticPr fontId="11"/>
  </si>
  <si>
    <t>住 宅 ・宿 舎</t>
    <phoneticPr fontId="11"/>
  </si>
  <si>
    <t>庁舎・その他</t>
    <phoneticPr fontId="11"/>
  </si>
  <si>
    <t>土 地 造 成</t>
    <phoneticPr fontId="11"/>
  </si>
  <si>
    <t>鉄 道・軌 道</t>
    <phoneticPr fontId="11"/>
  </si>
  <si>
    <t>郵　　　政</t>
    <rPh sb="4" eb="5">
      <t>セイ</t>
    </rPh>
    <phoneticPr fontId="11"/>
  </si>
  <si>
    <t>電気・ガス</t>
    <phoneticPr fontId="11"/>
  </si>
  <si>
    <t>上･工業用水道</t>
  </si>
  <si>
    <t>資料　国土交通省総合政策局情報管理部「建設工事受注動態統計調査報告」</t>
    <rPh sb="3" eb="5">
      <t>コクド</t>
    </rPh>
    <rPh sb="5" eb="8">
      <t>コウツウショウ</t>
    </rPh>
    <rPh sb="8" eb="10">
      <t>ソウゴウ</t>
    </rPh>
    <rPh sb="10" eb="12">
      <t>セイサク</t>
    </rPh>
    <rPh sb="12" eb="13">
      <t>キョク</t>
    </rPh>
    <rPh sb="19" eb="21">
      <t>ケンセツ</t>
    </rPh>
    <rPh sb="21" eb="23">
      <t>コウジ</t>
    </rPh>
    <rPh sb="23" eb="25">
      <t>ジュチュウ</t>
    </rPh>
    <rPh sb="25" eb="27">
      <t>ドウタイ</t>
    </rPh>
    <rPh sb="27" eb="29">
      <t>トウケイ</t>
    </rPh>
    <rPh sb="29" eb="31">
      <t>チョウサ</t>
    </rPh>
    <rPh sb="31" eb="33">
      <t>ホウコク</t>
    </rPh>
    <phoneticPr fontId="11"/>
  </si>
  <si>
    <t>注</t>
    <rPh sb="0" eb="1">
      <t>チュウ</t>
    </rPh>
    <phoneticPr fontId="12"/>
  </si>
  <si>
    <t>「庁舎・その他」は、庁舎工事、再開発ビル等建設工事、廃棄物処理施設等工事、他に分類されない工事の合計である。</t>
    <rPh sb="48" eb="50">
      <t>ゴウケイ</t>
    </rPh>
    <phoneticPr fontId="12"/>
  </si>
  <si>
    <t>8-2　建築主、構造及び用途別建築着工床面積及び工事費予定額</t>
    <phoneticPr fontId="11"/>
  </si>
  <si>
    <t>（１）建築主別、構造別</t>
    <rPh sb="3" eb="6">
      <t>ケンチクヌシ</t>
    </rPh>
    <rPh sb="6" eb="7">
      <t>ベツ</t>
    </rPh>
    <rPh sb="8" eb="11">
      <t>コウゾウベツ</t>
    </rPh>
    <phoneticPr fontId="11"/>
  </si>
  <si>
    <t>年　次</t>
    <phoneticPr fontId="11"/>
  </si>
  <si>
    <t>建　　　　　　　　　　築　　　　　　　　　　主</t>
    <phoneticPr fontId="11"/>
  </si>
  <si>
    <t>構　　　　　　　　　　　　　　　　　造</t>
    <phoneticPr fontId="11"/>
  </si>
  <si>
    <t>年 次</t>
    <phoneticPr fontId="11"/>
  </si>
  <si>
    <t>国</t>
  </si>
  <si>
    <t>会社･その他の団体</t>
  </si>
  <si>
    <t>個    人</t>
  </si>
  <si>
    <t>木    造</t>
  </si>
  <si>
    <t>鉄骨鉄筋コンクリート造</t>
    <rPh sb="0" eb="2">
      <t>テッコツ</t>
    </rPh>
    <rPh sb="2" eb="4">
      <t>テッキン</t>
    </rPh>
    <phoneticPr fontId="11"/>
  </si>
  <si>
    <t>鉄筋コンクリート造</t>
    <rPh sb="0" eb="2">
      <t>テッキン</t>
    </rPh>
    <phoneticPr fontId="11"/>
  </si>
  <si>
    <t>鉄  骨  造</t>
  </si>
  <si>
    <t>そ  の  他</t>
  </si>
  <si>
    <t>床面積
の合計</t>
    <phoneticPr fontId="11"/>
  </si>
  <si>
    <t>工事費
予定額</t>
    <phoneticPr fontId="11"/>
  </si>
  <si>
    <t>令和</t>
    <rPh sb="0" eb="1">
      <t>レイ</t>
    </rPh>
    <rPh sb="1" eb="2">
      <t>ワ</t>
    </rPh>
    <phoneticPr fontId="11"/>
  </si>
  <si>
    <t>元</t>
    <rPh sb="0" eb="1">
      <t>ガン</t>
    </rPh>
    <phoneticPr fontId="11"/>
  </si>
  <si>
    <t>令元</t>
    <rPh sb="0" eb="1">
      <t>ガン</t>
    </rPh>
    <phoneticPr fontId="11"/>
  </si>
  <si>
    <t>島根県</t>
    <rPh sb="2" eb="3">
      <t>ケン</t>
    </rPh>
    <phoneticPr fontId="11"/>
  </si>
  <si>
    <t>（２）用途別</t>
    <rPh sb="3" eb="6">
      <t>ヨウトベツ</t>
    </rPh>
    <phoneticPr fontId="11"/>
  </si>
  <si>
    <t>用　　　　　　　　　　途</t>
    <rPh sb="0" eb="1">
      <t>ヨウ</t>
    </rPh>
    <rPh sb="11" eb="12">
      <t>ト</t>
    </rPh>
    <phoneticPr fontId="11"/>
  </si>
  <si>
    <t>居住専用住宅</t>
    <phoneticPr fontId="11"/>
  </si>
  <si>
    <t>居住専用準住宅</t>
    <phoneticPr fontId="11"/>
  </si>
  <si>
    <t>居住産業併用建築物</t>
    <phoneticPr fontId="11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</si>
  <si>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11"/>
  </si>
  <si>
    <t>鉱業，採石業，砂利採取業，建設業用建築物</t>
    <phoneticPr fontId="11"/>
  </si>
  <si>
    <t>製造業用建築物</t>
    <phoneticPr fontId="11"/>
  </si>
  <si>
    <t>電気・ガス・熱供給 ・水道業用建築物</t>
    <phoneticPr fontId="11"/>
  </si>
  <si>
    <t>情報通信業用建築物</t>
    <phoneticPr fontId="11"/>
  </si>
  <si>
    <t>運輸業用建築物</t>
    <phoneticPr fontId="11"/>
  </si>
  <si>
    <t>全　　　　　　　　　　　　　　　　　　　　　　　　　　　　　国</t>
  </si>
  <si>
    <t>島　　　　　　　　　　　　　　根　　　　　　　　　　　　　　県</t>
  </si>
  <si>
    <t>卸売業，小売業用建築物</t>
    <phoneticPr fontId="11"/>
  </si>
  <si>
    <t>金融業，保険業用建築物</t>
    <phoneticPr fontId="11"/>
  </si>
  <si>
    <t>不動産業用建築物</t>
    <phoneticPr fontId="11"/>
  </si>
  <si>
    <t>宿泊業，飲食サービス業用建築物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rPh sb="12" eb="15">
      <t>ケンチクブツ</t>
    </rPh>
    <phoneticPr fontId="11"/>
  </si>
  <si>
    <t>教育，学習支援業用建築物</t>
    <phoneticPr fontId="11"/>
  </si>
  <si>
    <t>医療，福祉用建築物</t>
    <phoneticPr fontId="11"/>
  </si>
  <si>
    <t>その他のサービス業用建築物</t>
    <phoneticPr fontId="11"/>
  </si>
  <si>
    <t>公務用建築物</t>
    <phoneticPr fontId="11"/>
  </si>
  <si>
    <t>他に分類されない建築物</t>
  </si>
  <si>
    <t>資料　国土交通省総合政策局｢建築着工統計調査｣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チャッコウ</t>
    </rPh>
    <rPh sb="18" eb="20">
      <t>トウケイ</t>
    </rPh>
    <rPh sb="20" eb="22">
      <t>チョウサ</t>
    </rPh>
    <phoneticPr fontId="11"/>
  </si>
  <si>
    <t>8-5　居住世帯の有無別住宅数及び住宅以外で人が居住する建物数</t>
    <rPh sb="17" eb="19">
      <t>ジュウタク</t>
    </rPh>
    <rPh sb="19" eb="21">
      <t>イガイ</t>
    </rPh>
    <phoneticPr fontId="11"/>
  </si>
  <si>
    <t>年　月　日</t>
    <phoneticPr fontId="11"/>
  </si>
  <si>
    <t>住　　　　　　　宅　　　　　　　数</t>
    <phoneticPr fontId="11"/>
  </si>
  <si>
    <t>総　数</t>
  </si>
  <si>
    <t>居住世帯
あ　　り</t>
    <phoneticPr fontId="11"/>
  </si>
  <si>
    <t>居　住　世　帯　な　し</t>
    <phoneticPr fontId="11"/>
  </si>
  <si>
    <t>空き家</t>
  </si>
  <si>
    <t>建築中</t>
  </si>
  <si>
    <t>別荘など
二次的住宅</t>
    <phoneticPr fontId="11"/>
  </si>
  <si>
    <t>資料　総務省統計局｢住宅・土地統計調査報告｣　</t>
    <rPh sb="5" eb="6">
      <t>ショウ</t>
    </rPh>
    <rPh sb="13" eb="15">
      <t>トチ</t>
    </rPh>
    <phoneticPr fontId="11"/>
  </si>
  <si>
    <t>8-4　市町村別、住居の種類、住宅の所有関係別一般世帯数</t>
    <phoneticPr fontId="11"/>
  </si>
  <si>
    <t>一　般
世帯数</t>
    <phoneticPr fontId="11"/>
  </si>
  <si>
    <t>住　宅　に　住　む　一　般　世　帯</t>
    <rPh sb="0" eb="3">
      <t>ジュウタク</t>
    </rPh>
    <rPh sb="6" eb="7">
      <t>ス</t>
    </rPh>
    <rPh sb="10" eb="13">
      <t>イッパン</t>
    </rPh>
    <rPh sb="14" eb="17">
      <t>セタイ</t>
    </rPh>
    <phoneticPr fontId="11"/>
  </si>
  <si>
    <t>住宅以外
に 住 む
一般世帯</t>
    <phoneticPr fontId="11"/>
  </si>
  <si>
    <t>総　数</t>
    <phoneticPr fontId="11"/>
  </si>
  <si>
    <t>持ち家</t>
    <phoneticPr fontId="11"/>
  </si>
  <si>
    <t>公営・都市再生
機構等の借家</t>
    <rPh sb="3" eb="5">
      <t>トシ</t>
    </rPh>
    <rPh sb="5" eb="7">
      <t>サイセイ</t>
    </rPh>
    <rPh sb="8" eb="10">
      <t>キコウ</t>
    </rPh>
    <rPh sb="10" eb="11">
      <t>トウ</t>
    </rPh>
    <phoneticPr fontId="11"/>
  </si>
  <si>
    <t>民営の
借 　家</t>
    <phoneticPr fontId="11"/>
  </si>
  <si>
    <t>給与住宅</t>
  </si>
  <si>
    <t>間借り</t>
  </si>
  <si>
    <t>１世帯当たり
延べ面積</t>
    <rPh sb="7" eb="8">
      <t>ノ</t>
    </rPh>
    <rPh sb="9" eb="11">
      <t>メンセキ</t>
    </rPh>
    <phoneticPr fontId="11"/>
  </si>
  <si>
    <t>1人当たり
延べ面積</t>
    <phoneticPr fontId="11"/>
  </si>
  <si>
    <t>㎡</t>
  </si>
  <si>
    <t>令和</t>
    <rPh sb="0" eb="2">
      <t>レイワ</t>
    </rPh>
    <phoneticPr fontId="11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</si>
  <si>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</si>
  <si>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</si>
  <si>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</si>
  <si>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</si>
  <si>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</si>
  <si>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</si>
  <si>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</si>
  <si>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</si>
  <si>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</si>
  <si>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</si>
  <si>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</si>
  <si>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</si>
  <si>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</si>
  <si>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</si>
  <si>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1"/>
  </si>
  <si>
    <t>海士町</t>
  </si>
  <si>
    <t>西ノ島町</t>
  </si>
  <si>
    <t>知夫村</t>
  </si>
  <si>
    <t>隠岐の島町</t>
  </si>
  <si>
    <t>できなくなった。</t>
  </si>
  <si>
    <t>8-3　利用関係及び種類別新築住宅着工戸数及び床面積</t>
    <phoneticPr fontId="11"/>
  </si>
  <si>
    <t>総　　数</t>
    <phoneticPr fontId="11"/>
  </si>
  <si>
    <t>利　　　　用　　　　関　　　　係</t>
    <phoneticPr fontId="11"/>
  </si>
  <si>
    <t>種　　　　　　　　　　　　　　　　　　　　　　　　類</t>
    <phoneticPr fontId="11"/>
  </si>
  <si>
    <t>持　　家</t>
    <phoneticPr fontId="11"/>
  </si>
  <si>
    <t>貸　　家</t>
    <phoneticPr fontId="11"/>
  </si>
  <si>
    <t>給 与 住 宅</t>
    <phoneticPr fontId="11"/>
  </si>
  <si>
    <t>分 譲 住 宅</t>
    <phoneticPr fontId="11"/>
  </si>
  <si>
    <t xml:space="preserve">専  用  住  宅 </t>
    <phoneticPr fontId="11"/>
  </si>
  <si>
    <t>併  用  住  宅</t>
    <phoneticPr fontId="11"/>
  </si>
  <si>
    <t>そ の 他 の 住 宅</t>
    <phoneticPr fontId="11"/>
  </si>
  <si>
    <t>共 同 住 宅</t>
    <phoneticPr fontId="11"/>
  </si>
  <si>
    <t>一戸建･長屋建</t>
    <phoneticPr fontId="11"/>
  </si>
  <si>
    <t>戸 数</t>
    <phoneticPr fontId="11"/>
  </si>
  <si>
    <t>資料　総務省統計局「国勢調査」</t>
    <rPh sb="0" eb="2">
      <t>シリョウ</t>
    </rPh>
    <rPh sb="3" eb="6">
      <t>ソウムショウ</t>
    </rPh>
    <rPh sb="6" eb="8">
      <t>トウケイ</t>
    </rPh>
    <rPh sb="8" eb="9">
      <t>キョク</t>
    </rPh>
    <rPh sb="10" eb="12">
      <t>コクセイ</t>
    </rPh>
    <rPh sb="12" eb="14">
      <t>チョウサ</t>
    </rPh>
    <phoneticPr fontId="11"/>
  </si>
  <si>
    <t xml:space="preserve">単位：戸 </t>
  </si>
  <si>
    <t>住宅以外で
人が居住
する建物</t>
    <phoneticPr fontId="11"/>
  </si>
  <si>
    <t>一時現在者
の　　　み</t>
    <phoneticPr fontId="11"/>
  </si>
  <si>
    <t xml:space="preserve">単位：世帯 </t>
  </si>
  <si>
    <t>注</t>
    <rPh sb="0" eb="1">
      <t>チュウ</t>
    </rPh>
    <phoneticPr fontId="11"/>
  </si>
  <si>
    <t>１　平成22年調査から、住宅延べ面積が、実数調査から面積階級での調査に変わったため、1世帯あたりや1人あたりの面積算出が</t>
    <phoneticPr fontId="11"/>
  </si>
  <si>
    <t>２　一般世帯数は、住居の種類、住宅の所有の関係「不詳」を含む。</t>
    <rPh sb="2" eb="4">
      <t>イッパン</t>
    </rPh>
    <rPh sb="4" eb="7">
      <t>セタイスウ</t>
    </rPh>
    <rPh sb="9" eb="11">
      <t>ジュウキョ</t>
    </rPh>
    <rPh sb="12" eb="14">
      <t>シュルイ</t>
    </rPh>
    <rPh sb="15" eb="17">
      <t>ジュウタク</t>
    </rPh>
    <rPh sb="18" eb="20">
      <t>ショユウ</t>
    </rPh>
    <rPh sb="21" eb="23">
      <t>カンケイ</t>
    </rPh>
    <rPh sb="24" eb="26">
      <t>フショウ</t>
    </rPh>
    <rPh sb="28" eb="29">
      <t>フク</t>
    </rPh>
    <phoneticPr fontId="11"/>
  </si>
  <si>
    <t>1　「一時現在者のみ」は、昼間だけ使用しているとか、交代で寝泊まりしているなど、普段居住している者が１人もいない住宅。</t>
    <rPh sb="3" eb="5">
      <t>イチジ</t>
    </rPh>
    <rPh sb="5" eb="7">
      <t>ゲンザイ</t>
    </rPh>
    <rPh sb="7" eb="8">
      <t>シャ</t>
    </rPh>
    <phoneticPr fontId="11"/>
  </si>
  <si>
    <t>2　「住宅以外で人が居住する建物」は、会社、学校等の寮・寄宿舎、下宿屋、旅館・宿泊所などのほか、工場・作業場、事務所などや建設従業者宿舎など、臨時応急的に建てられた建物で、住宅に改造されていないものをいう。</t>
    <rPh sb="3" eb="5">
      <t>ジュウタク</t>
    </rPh>
    <rPh sb="5" eb="7">
      <t>イガイ</t>
    </rPh>
    <rPh sb="8" eb="9">
      <t>ヒト</t>
    </rPh>
    <rPh sb="10" eb="12">
      <t>キョジュウ</t>
    </rPh>
    <rPh sb="14" eb="16">
      <t>タテモノ</t>
    </rPh>
    <rPh sb="53" eb="54">
      <t>バ</t>
    </rPh>
    <rPh sb="61" eb="63">
      <t>ケンセツ</t>
    </rPh>
    <rPh sb="63" eb="66">
      <t>ジュウギョウシャ</t>
    </rPh>
    <rPh sb="66" eb="68">
      <t>シュクシャ</t>
    </rPh>
    <phoneticPr fontId="11"/>
  </si>
  <si>
    <t xml:space="preserve">単位：全国 1000㎡・100万円、 島根県 ㎡・万円 </t>
  </si>
  <si>
    <t xml:space="preserve">単位：全国1000戸･1000㎡、島根県戸･㎡ </t>
  </si>
  <si>
    <t>令和</t>
    <rPh sb="0" eb="1">
      <t>レイ</t>
    </rPh>
    <rPh sb="1" eb="2">
      <t>ワ</t>
    </rPh>
    <phoneticPr fontId="10"/>
  </si>
  <si>
    <t>元</t>
    <rPh sb="0" eb="1">
      <t>ガン</t>
    </rPh>
    <phoneticPr fontId="10"/>
  </si>
  <si>
    <t>令元</t>
    <rPh sb="0" eb="1">
      <t>ガン</t>
    </rPh>
    <phoneticPr fontId="10"/>
  </si>
  <si>
    <t>資料　国土交通省総合政策局｢建築統計年報｣　「住宅着工統計調査」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トウケイ</t>
    </rPh>
    <rPh sb="18" eb="20">
      <t>ネンポウ</t>
    </rPh>
    <rPh sb="23" eb="25">
      <t>ジュウタク</t>
    </rPh>
    <rPh sb="25" eb="27">
      <t>チャッコウ</t>
    </rPh>
    <rPh sb="27" eb="29">
      <t>トウケイ</t>
    </rPh>
    <rPh sb="29" eb="31">
      <t>チョウサ</t>
    </rPh>
    <phoneticPr fontId="11"/>
  </si>
  <si>
    <t>平30</t>
    <rPh sb="0" eb="1">
      <t>ヘイ</t>
    </rPh>
    <phoneticPr fontId="12"/>
  </si>
  <si>
    <t>工事件数</t>
    <phoneticPr fontId="12"/>
  </si>
  <si>
    <t>（令和３年以降は政府集計ポータルサイト「e-stat」公表値、令和２年以前は国土交通省総合政策局情報管理部作成の報告書記載値）</t>
    <phoneticPr fontId="12"/>
  </si>
  <si>
    <t>資料　国土交通省「建設工事受注動態統計調査」
　　　　　（令和３年以降は政府集計ポータルサイト「e-stat」公表値、令和２年以前は国土交通省総合政策局情報管理部作成の報告書記載値）</t>
    <rPh sb="3" eb="5">
      <t>コクド</t>
    </rPh>
    <rPh sb="5" eb="8">
      <t>コウツウショウ</t>
    </rPh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rPh sb="36" eb="38">
      <t>セイフ</t>
    </rPh>
    <rPh sb="38" eb="40">
      <t>シュウケイ</t>
    </rPh>
    <rPh sb="55" eb="58">
      <t>コウヒョウチ</t>
    </rPh>
    <rPh sb="59" eb="61">
      <t>レイワ</t>
    </rPh>
    <rPh sb="62" eb="63">
      <t>ネン</t>
    </rPh>
    <rPh sb="63" eb="65">
      <t>イゼン</t>
    </rPh>
    <rPh sb="66" eb="68">
      <t>コクド</t>
    </rPh>
    <rPh sb="68" eb="71">
      <t>コウツウショウ</t>
    </rPh>
    <rPh sb="81" eb="83">
      <t>サクセイ</t>
    </rPh>
    <rPh sb="84" eb="86">
      <t>ホウコク</t>
    </rPh>
    <rPh sb="86" eb="87">
      <t>ショ</t>
    </rPh>
    <rPh sb="87" eb="89">
      <t>キサイ</t>
    </rPh>
    <rPh sb="89" eb="90">
      <t>チ</t>
    </rPh>
    <phoneticPr fontId="11"/>
  </si>
  <si>
    <t>(2)目的別工事件数及び請負契約額</t>
    <rPh sb="3" eb="5">
      <t>モクテキ</t>
    </rPh>
    <rPh sb="12" eb="14">
      <t>ウケオイ</t>
    </rPh>
    <rPh sb="14" eb="16">
      <t>ケイヤク</t>
    </rPh>
    <rPh sb="16" eb="17">
      <t>ガク</t>
    </rPh>
    <phoneticPr fontId="11"/>
  </si>
  <si>
    <t>平30</t>
    <rPh sb="0" eb="1">
      <t>ヘイ</t>
    </rPh>
    <phoneticPr fontId="11"/>
  </si>
  <si>
    <t>平30</t>
    <rPh sb="0" eb="1">
      <t>ヘイ</t>
    </rPh>
    <phoneticPr fontId="10"/>
  </si>
  <si>
    <t>年　　次
市 町 村</t>
    <phoneticPr fontId="11"/>
  </si>
  <si>
    <t>年次
市町村</t>
    <phoneticPr fontId="11"/>
  </si>
  <si>
    <t>平成</t>
    <rPh sb="0" eb="2">
      <t>ヘイセイ</t>
    </rPh>
    <phoneticPr fontId="11"/>
  </si>
  <si>
    <t>平12</t>
    <rPh sb="0" eb="1">
      <t>タイラ</t>
    </rPh>
    <phoneticPr fontId="11"/>
  </si>
  <si>
    <t>令 2</t>
    <rPh sb="0" eb="1">
      <t>レイ</t>
    </rPh>
    <phoneticPr fontId="11"/>
  </si>
  <si>
    <t>年月日</t>
    <phoneticPr fontId="11"/>
  </si>
  <si>
    <t>平成</t>
    <phoneticPr fontId="11"/>
  </si>
  <si>
    <t>平10</t>
    <phoneticPr fontId="11"/>
  </si>
  <si>
    <t>15</t>
    <phoneticPr fontId="11"/>
  </si>
  <si>
    <t>住 宅 の 種 類</t>
    <phoneticPr fontId="11"/>
  </si>
  <si>
    <t>　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</si>
</sst>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_);[Red]\(#,##0.0\)"/>
    <numFmt numFmtId="177" formatCode="&quot;平成&quot;yy&quot;年&quot;m&quot;月&quot;;@"/>
    <numFmt numFmtId="178" formatCode="#,##0;&quot;△ &quot;#,##0"/>
    <numFmt numFmtId="179" formatCode="#,##0_);[Red]\(#,##0\)"/>
    <numFmt numFmtId="180" formatCode="#,##0_ "/>
    <numFmt numFmtId="181" formatCode="#,##0.0;&quot;△ &quot;#,##0.0"/>
    <numFmt numFmtId="182" formatCode="0.0"/>
    <numFmt numFmtId="183" formatCode="###\ ###\ ##0;\-###\ ###\ ##0"/>
    <numFmt numFmtId="184" formatCode="###,###,##0;\-##,###,##0"/>
    <numFmt numFmtId="185" formatCode="#,##0;&quot;△&quot;#,##0;&quot;-&quot;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7" fillId="0" borderId="3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9" fillId="0" borderId="6" xfId="5" applyFont="1" applyBorder="1" applyAlignment="1">
      <alignment horizontal="centerContinuous" vertical="center"/>
    </xf>
    <xf numFmtId="0" fontId="9" fillId="0" borderId="7" xfId="5" applyFont="1" applyBorder="1" applyAlignment="1">
      <alignment horizontal="centerContinuous" vertical="center"/>
    </xf>
    <xf numFmtId="0" fontId="9" fillId="0" borderId="8" xfId="5" applyFont="1" applyBorder="1" applyAlignment="1">
      <alignment horizontal="center" vertical="center"/>
    </xf>
    <xf numFmtId="0" fontId="9" fillId="0" borderId="0" xfId="5" applyFont="1" applyAlignment="1">
      <alignment vertical="center"/>
    </xf>
    <xf numFmtId="0" fontId="8" fillId="0" borderId="5" xfId="5" quotePrefix="1" applyFont="1" applyBorder="1" applyAlignment="1">
      <alignment horizontal="center" vertical="center"/>
    </xf>
    <xf numFmtId="0" fontId="8" fillId="0" borderId="4" xfId="5" quotePrefix="1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9" xfId="5" quotePrefix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8" fillId="0" borderId="11" xfId="5" applyFont="1" applyBorder="1" applyAlignment="1">
      <alignment horizontal="center" vertical="center"/>
    </xf>
    <xf numFmtId="0" fontId="8" fillId="0" borderId="12" xfId="5" quotePrefix="1" applyFont="1" applyBorder="1" applyAlignment="1">
      <alignment horizontal="center" vertical="center"/>
    </xf>
    <xf numFmtId="0" fontId="8" fillId="0" borderId="2" xfId="5" quotePrefix="1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0" xfId="5" applyFont="1" applyBorder="1" applyAlignment="1">
      <alignment vertical="center"/>
    </xf>
    <xf numFmtId="0" fontId="8" fillId="0" borderId="13" xfId="5" quotePrefix="1" applyFont="1" applyBorder="1" applyAlignment="1">
      <alignment horizontal="center" vertical="center"/>
    </xf>
    <xf numFmtId="0" fontId="8" fillId="0" borderId="1" xfId="5" quotePrefix="1" applyFont="1" applyBorder="1" applyAlignment="1">
      <alignment horizontal="center" vertical="center"/>
    </xf>
    <xf numFmtId="0" fontId="8" fillId="0" borderId="11" xfId="5" quotePrefix="1" applyFont="1" applyBorder="1" applyAlignment="1">
      <alignment horizontal="center" vertical="center"/>
    </xf>
    <xf numFmtId="0" fontId="8" fillId="0" borderId="14" xfId="5" quotePrefix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8" fillId="0" borderId="15" xfId="5" quotePrefix="1" applyFont="1" applyBorder="1" applyAlignment="1">
      <alignment horizontal="center" vertical="center"/>
    </xf>
    <xf numFmtId="56" fontId="8" fillId="0" borderId="16" xfId="5" quotePrefix="1" applyNumberFormat="1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6" fillId="0" borderId="18" xfId="1" applyBorder="1" applyAlignment="1">
      <alignment vertical="center"/>
    </xf>
    <xf numFmtId="0" fontId="0" fillId="0" borderId="19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/>
    <xf numFmtId="0" fontId="8" fillId="0" borderId="31" xfId="0" applyFont="1" applyFill="1" applyBorder="1" applyAlignment="1" applyProtection="1">
      <alignment horizontal="centerContinuous" vertical="center"/>
    </xf>
    <xf numFmtId="0" fontId="8" fillId="0" borderId="31" xfId="0" applyFont="1" applyFill="1" applyBorder="1" applyAlignment="1">
      <alignment horizontal="centerContinuous" vertical="center"/>
    </xf>
    <xf numFmtId="41" fontId="8" fillId="0" borderId="31" xfId="0" applyNumberFormat="1" applyFont="1" applyFill="1" applyBorder="1" applyAlignment="1" applyProtection="1">
      <alignment horizontal="centerContinuous" vertical="center"/>
    </xf>
    <xf numFmtId="41" fontId="8" fillId="0" borderId="31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 applyAlignment="1" applyProtection="1">
      <alignment horizontal="left" vertical="center" indent="1"/>
    </xf>
    <xf numFmtId="178" fontId="0" fillId="0" borderId="2" xfId="0" applyNumberFormat="1" applyFont="1" applyBorder="1" applyAlignment="1"/>
    <xf numFmtId="178" fontId="0" fillId="0" borderId="0" xfId="0" applyNumberFormat="1" applyFont="1" applyBorder="1" applyAlignment="1"/>
    <xf numFmtId="178" fontId="0" fillId="0" borderId="0" xfId="0" applyNumberFormat="1" applyFont="1" applyBorder="1" applyAlignment="1">
      <alignment horizontal="right"/>
    </xf>
    <xf numFmtId="178" fontId="0" fillId="0" borderId="1" xfId="0" applyNumberFormat="1" applyFont="1" applyBorder="1" applyAlignment="1">
      <alignment horizontal="right"/>
    </xf>
    <xf numFmtId="178" fontId="0" fillId="0" borderId="2" xfId="0" applyNumberFormat="1" applyFont="1" applyBorder="1" applyAlignment="1">
      <alignment horizontal="right"/>
    </xf>
    <xf numFmtId="178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41" fontId="0" fillId="0" borderId="2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1" xfId="0" applyNumberFormat="1" applyFont="1" applyBorder="1" applyAlignment="1">
      <alignment horizontal="right"/>
    </xf>
    <xf numFmtId="180" fontId="0" fillId="0" borderId="2" xfId="0" applyNumberFormat="1" applyFont="1" applyBorder="1" applyAlignment="1"/>
    <xf numFmtId="180" fontId="0" fillId="0" borderId="0" xfId="0" applyNumberFormat="1" applyFont="1" applyBorder="1" applyAlignment="1"/>
    <xf numFmtId="180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25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178" fontId="0" fillId="0" borderId="0" xfId="0" applyNumberFormat="1" applyFont="1" applyBorder="1" applyAlignment="1">
      <alignment horizontal="distributed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2" xfId="0" quotePrefix="1" applyFont="1" applyBorder="1" applyAlignment="1" applyProtection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37" fontId="0" fillId="0" borderId="30" xfId="0" applyNumberFormat="1" applyFont="1" applyBorder="1" applyAlignment="1" applyProtection="1">
      <alignment vertical="center"/>
    </xf>
    <xf numFmtId="37" fontId="0" fillId="0" borderId="3" xfId="0" applyNumberFormat="1" applyFont="1" applyBorder="1" applyAlignment="1" applyProtection="1">
      <alignment vertical="center"/>
    </xf>
    <xf numFmtId="37" fontId="0" fillId="0" borderId="28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quotePrefix="1" applyFont="1" applyBorder="1" applyAlignment="1" applyProtection="1">
      <alignment horizontal="left" vertical="center"/>
    </xf>
    <xf numFmtId="0" fontId="13" fillId="0" borderId="27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8" fontId="9" fillId="0" borderId="2" xfId="0" applyNumberFormat="1" applyFont="1" applyBorder="1" applyAlignment="1" applyProtection="1">
      <alignment vertical="center"/>
    </xf>
    <xf numFmtId="178" fontId="9" fillId="0" borderId="0" xfId="0" applyNumberFormat="1" applyFont="1" applyBorder="1" applyAlignment="1" applyProtection="1">
      <alignment vertical="center"/>
    </xf>
    <xf numFmtId="178" fontId="9" fillId="0" borderId="0" xfId="0" applyNumberFormat="1" applyFont="1" applyBorder="1" applyAlignment="1" applyProtection="1">
      <alignment horizontal="left" vertical="center"/>
    </xf>
    <xf numFmtId="178" fontId="9" fillId="0" borderId="0" xfId="0" applyNumberFormat="1" applyFont="1" applyBorder="1" applyAlignment="1" applyProtection="1">
      <alignment horizontal="distributed" vertical="center"/>
    </xf>
    <xf numFmtId="178" fontId="9" fillId="0" borderId="0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/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/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1" fontId="9" fillId="0" borderId="2" xfId="0" applyNumberFormat="1" applyFont="1" applyBorder="1" applyAlignment="1" applyProtection="1">
      <alignment vertical="center"/>
    </xf>
    <xf numFmtId="41" fontId="9" fillId="0" borderId="0" xfId="0" applyNumberFormat="1" applyFont="1" applyBorder="1" applyAlignment="1" applyProtection="1">
      <alignment vertical="center"/>
    </xf>
    <xf numFmtId="41" fontId="9" fillId="0" borderId="0" xfId="0" applyNumberFormat="1" applyFont="1" applyBorder="1" applyAlignment="1" applyProtection="1">
      <alignment horizontal="left" vertical="center"/>
    </xf>
    <xf numFmtId="41" fontId="9" fillId="0" borderId="1" xfId="0" applyNumberFormat="1" applyFont="1" applyBorder="1" applyAlignment="1" applyProtection="1">
      <alignment vertical="center"/>
    </xf>
    <xf numFmtId="0" fontId="9" fillId="0" borderId="2" xfId="0" quotePrefix="1" applyFont="1" applyBorder="1" applyAlignment="1" applyProtection="1">
      <alignment horizontal="center" vertical="center"/>
    </xf>
    <xf numFmtId="37" fontId="9" fillId="0" borderId="2" xfId="0" applyNumberFormat="1" applyFont="1" applyBorder="1" applyAlignment="1" applyProtection="1">
      <alignment vertical="center"/>
    </xf>
    <xf numFmtId="37" fontId="9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/>
    <xf numFmtId="0" fontId="13" fillId="0" borderId="0" xfId="0" applyFont="1" applyBorder="1" applyAlignment="1">
      <alignment horizontal="right" vertical="center"/>
    </xf>
    <xf numFmtId="180" fontId="15" fillId="0" borderId="0" xfId="0" applyNumberFormat="1" applyFont="1" applyAlignment="1"/>
    <xf numFmtId="41" fontId="9" fillId="0" borderId="0" xfId="0" applyNumberFormat="1" applyFont="1" applyBorder="1" applyAlignment="1"/>
    <xf numFmtId="41" fontId="15" fillId="0" borderId="0" xfId="0" applyNumberFormat="1" applyFont="1" applyAlignment="1"/>
    <xf numFmtId="41" fontId="13" fillId="0" borderId="27" xfId="0" applyNumberFormat="1" applyFont="1" applyBorder="1" applyAlignment="1" applyProtection="1">
      <alignment horizontal="center" vertical="center"/>
    </xf>
    <xf numFmtId="41" fontId="9" fillId="0" borderId="2" xfId="0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38" fontId="9" fillId="0" borderId="2" xfId="2" applyFont="1" applyBorder="1" applyAlignment="1" applyProtection="1">
      <alignment vertical="center"/>
    </xf>
    <xf numFmtId="38" fontId="9" fillId="0" borderId="0" xfId="2" applyFont="1" applyBorder="1" applyAlignment="1" applyProtection="1">
      <alignment vertical="center"/>
    </xf>
    <xf numFmtId="38" fontId="9" fillId="0" borderId="0" xfId="2" applyFont="1" applyBorder="1" applyAlignment="1" applyProtection="1">
      <alignment horizontal="distributed" vertical="center"/>
    </xf>
    <xf numFmtId="41" fontId="15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183" fontId="16" fillId="0" borderId="0" xfId="2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25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Continuous" vertical="center"/>
    </xf>
    <xf numFmtId="0" fontId="8" fillId="0" borderId="31" xfId="0" applyFont="1" applyBorder="1" applyAlignment="1">
      <alignment horizontal="centerContinuous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>
      <alignment vertical="center"/>
    </xf>
    <xf numFmtId="178" fontId="8" fillId="0" borderId="0" xfId="0" applyNumberFormat="1" applyFont="1" applyBorder="1" applyAlignment="1">
      <alignment horizontal="distributed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41" fontId="8" fillId="0" borderId="2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179" fontId="8" fillId="0" borderId="0" xfId="0" applyNumberFormat="1" applyFont="1" applyAlignment="1"/>
    <xf numFmtId="41" fontId="8" fillId="0" borderId="1" xfId="0" applyNumberFormat="1" applyFont="1" applyBorder="1" applyAlignment="1">
      <alignment horizontal="right"/>
    </xf>
    <xf numFmtId="0" fontId="8" fillId="0" borderId="2" xfId="0" applyFont="1" applyBorder="1" applyAlignment="1" applyProtection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" xfId="0" quotePrefix="1" applyFont="1" applyBorder="1" applyAlignment="1" applyProtection="1">
      <alignment horizontal="right" vertical="center"/>
    </xf>
    <xf numFmtId="180" fontId="8" fillId="0" borderId="0" xfId="0" applyNumberFormat="1" applyFont="1" applyBorder="1" applyAlignment="1" applyProtection="1">
      <alignment horizontal="right" vertical="center"/>
    </xf>
    <xf numFmtId="180" fontId="8" fillId="0" borderId="0" xfId="0" applyNumberFormat="1" applyFont="1" applyAlignment="1">
      <alignment horizontal="right"/>
    </xf>
    <xf numFmtId="0" fontId="9" fillId="0" borderId="1" xfId="0" applyFont="1" applyBorder="1" applyAlignment="1" applyProtection="1">
      <alignment horizontal="center" vertical="center"/>
    </xf>
    <xf numFmtId="180" fontId="9" fillId="0" borderId="0" xfId="0" applyNumberFormat="1" applyFont="1" applyBorder="1" applyAlignment="1" applyProtection="1">
      <alignment horizontal="right" vertical="center"/>
    </xf>
    <xf numFmtId="180" fontId="9" fillId="0" borderId="0" xfId="0" applyNumberFormat="1" applyFont="1" applyAlignment="1">
      <alignment horizontal="right"/>
    </xf>
    <xf numFmtId="0" fontId="9" fillId="0" borderId="2" xfId="0" quotePrefix="1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41" fontId="8" fillId="0" borderId="2" xfId="0" applyNumberFormat="1" applyFont="1" applyBorder="1" applyAlignment="1" applyProtection="1">
      <alignment vertical="center"/>
    </xf>
    <xf numFmtId="41" fontId="8" fillId="0" borderId="0" xfId="0" applyNumberFormat="1" applyFont="1" applyBorder="1" applyAlignment="1" applyProtection="1">
      <alignment vertical="center"/>
    </xf>
    <xf numFmtId="41" fontId="8" fillId="0" borderId="1" xfId="0" applyNumberFormat="1" applyFont="1" applyBorder="1" applyAlignment="1" applyProtection="1">
      <alignment vertical="center"/>
    </xf>
    <xf numFmtId="0" fontId="8" fillId="0" borderId="2" xfId="0" applyFont="1" applyBorder="1" applyAlignment="1">
      <alignment vertical="center"/>
    </xf>
    <xf numFmtId="179" fontId="8" fillId="0" borderId="0" xfId="2" applyNumberFormat="1" applyFont="1"/>
    <xf numFmtId="179" fontId="9" fillId="0" borderId="0" xfId="0" applyNumberFormat="1" applyFont="1" applyAlignment="1"/>
    <xf numFmtId="179" fontId="9" fillId="0" borderId="0" xfId="2" applyNumberFormat="1" applyFont="1"/>
    <xf numFmtId="41" fontId="9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7" fontId="8" fillId="0" borderId="2" xfId="0" applyNumberFormat="1" applyFont="1" applyBorder="1" applyAlignment="1" applyProtection="1">
      <alignment horizontal="right" vertical="center"/>
    </xf>
    <xf numFmtId="37" fontId="8" fillId="0" borderId="0" xfId="0" applyNumberFormat="1" applyFont="1" applyBorder="1" applyAlignment="1" applyProtection="1">
      <alignment horizontal="right" vertical="center"/>
    </xf>
    <xf numFmtId="37" fontId="8" fillId="0" borderId="1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81" fontId="8" fillId="0" borderId="2" xfId="0" applyNumberFormat="1" applyFont="1" applyBorder="1" applyAlignment="1" applyProtection="1">
      <alignment horizontal="right" vertical="center"/>
    </xf>
    <xf numFmtId="181" fontId="8" fillId="0" borderId="0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28" xfId="0" applyFont="1" applyBorder="1" applyAlignment="1">
      <alignment vertical="center"/>
    </xf>
    <xf numFmtId="182" fontId="8" fillId="0" borderId="30" xfId="0" applyNumberFormat="1" applyFont="1" applyBorder="1" applyAlignment="1" applyProtection="1">
      <alignment vertical="center"/>
    </xf>
    <xf numFmtId="182" fontId="8" fillId="0" borderId="3" xfId="0" applyNumberFormat="1" applyFont="1" applyBorder="1" applyAlignment="1" applyProtection="1">
      <alignment vertical="center"/>
    </xf>
    <xf numFmtId="182" fontId="8" fillId="0" borderId="28" xfId="0" applyNumberFormat="1" applyFont="1" applyBorder="1" applyAlignment="1" applyProtection="1">
      <alignment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33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 applyProtection="1">
      <alignment horizontal="center" vertical="center"/>
    </xf>
    <xf numFmtId="38" fontId="8" fillId="0" borderId="2" xfId="2" applyFont="1" applyBorder="1"/>
    <xf numFmtId="38" fontId="8" fillId="0" borderId="0" xfId="2" applyFont="1" applyBorder="1" applyAlignment="1"/>
    <xf numFmtId="38" fontId="8" fillId="0" borderId="0" xfId="2" applyFont="1" applyBorder="1"/>
    <xf numFmtId="38" fontId="8" fillId="0" borderId="1" xfId="2" applyFont="1" applyBorder="1"/>
    <xf numFmtId="38" fontId="8" fillId="0" borderId="0" xfId="2" applyFont="1"/>
    <xf numFmtId="38" fontId="9" fillId="0" borderId="0" xfId="2" applyFont="1"/>
    <xf numFmtId="38" fontId="8" fillId="0" borderId="0" xfId="2" applyFont="1" applyBorder="1" applyAlignment="1" applyProtection="1">
      <alignment horizontal="right" vertical="center"/>
    </xf>
    <xf numFmtId="38" fontId="9" fillId="0" borderId="0" xfId="2" applyFont="1" applyBorder="1" applyAlignment="1" applyProtection="1">
      <alignment horizontal="right" vertical="center"/>
    </xf>
    <xf numFmtId="38" fontId="9" fillId="0" borderId="0" xfId="2" applyFont="1" applyFill="1" applyBorder="1"/>
    <xf numFmtId="38" fontId="9" fillId="0" borderId="0" xfId="2" applyFont="1" applyFill="1" applyBorder="1" applyAlignment="1">
      <alignment horizontal="right"/>
    </xf>
    <xf numFmtId="38" fontId="9" fillId="0" borderId="0" xfId="2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8" xfId="0" applyFont="1" applyBorder="1" applyAlignment="1" applyProtection="1">
      <alignment vertical="center"/>
    </xf>
    <xf numFmtId="41" fontId="8" fillId="0" borderId="30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28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23" xfId="0" applyNumberFormat="1" applyFont="1" applyFill="1" applyBorder="1" applyAlignment="1" applyProtection="1">
      <alignment horizontal="center" vertical="center"/>
    </xf>
    <xf numFmtId="41" fontId="8" fillId="0" borderId="25" xfId="0" applyNumberFormat="1" applyFont="1" applyFill="1" applyBorder="1" applyAlignment="1" applyProtection="1">
      <alignment horizontal="center" vertical="center"/>
    </xf>
    <xf numFmtId="41" fontId="8" fillId="0" borderId="5" xfId="0" applyNumberFormat="1" applyFont="1" applyBorder="1" applyAlignment="1" applyProtection="1">
      <alignment horizontal="center" vertical="center"/>
    </xf>
    <xf numFmtId="41" fontId="8" fillId="0" borderId="32" xfId="0" applyNumberFormat="1" applyFont="1" applyBorder="1" applyAlignment="1" applyProtection="1">
      <alignment horizontal="center" vertical="center"/>
    </xf>
    <xf numFmtId="41" fontId="8" fillId="0" borderId="32" xfId="0" quotePrefix="1" applyNumberFormat="1" applyFont="1" applyBorder="1" applyAlignment="1" applyProtection="1">
      <alignment horizontal="center" vertical="center"/>
    </xf>
    <xf numFmtId="41" fontId="8" fillId="0" borderId="32" xfId="0" applyNumberFormat="1" applyFont="1" applyBorder="1" applyAlignment="1"/>
    <xf numFmtId="41" fontId="8" fillId="0" borderId="4" xfId="0" applyNumberFormat="1" applyFont="1" applyBorder="1" applyAlignment="1" applyProtection="1">
      <alignment horizontal="center" vertical="center"/>
    </xf>
    <xf numFmtId="41" fontId="8" fillId="0" borderId="0" xfId="0" applyNumberFormat="1" applyFont="1" applyBorder="1" applyAlignment="1">
      <alignment horizontal="distributed" vertical="center"/>
    </xf>
    <xf numFmtId="41" fontId="8" fillId="0" borderId="1" xfId="0" applyNumberFormat="1" applyFont="1" applyBorder="1" applyAlignment="1">
      <alignment horizontal="distributed" vertical="center"/>
    </xf>
    <xf numFmtId="38" fontId="8" fillId="0" borderId="2" xfId="2" applyFont="1" applyBorder="1" applyAlignment="1" applyProtection="1">
      <alignment vertical="center"/>
    </xf>
    <xf numFmtId="38" fontId="8" fillId="0" borderId="0" xfId="2" applyFont="1" applyBorder="1" applyAlignment="1" applyProtection="1">
      <alignment vertical="center"/>
    </xf>
    <xf numFmtId="38" fontId="8" fillId="0" borderId="1" xfId="2" applyFont="1" applyBorder="1" applyAlignment="1" applyProtection="1">
      <alignment vertical="center"/>
    </xf>
    <xf numFmtId="38" fontId="8" fillId="0" borderId="0" xfId="2" applyFont="1" applyBorder="1" applyAlignment="1">
      <alignment horizontal="right"/>
    </xf>
    <xf numFmtId="38" fontId="8" fillId="0" borderId="1" xfId="2" applyFont="1" applyBorder="1" applyAlignment="1">
      <alignment horizontal="right"/>
    </xf>
    <xf numFmtId="38" fontId="8" fillId="0" borderId="0" xfId="2" applyFont="1" applyAlignment="1">
      <alignment horizontal="right"/>
    </xf>
    <xf numFmtId="38" fontId="9" fillId="0" borderId="0" xfId="2" applyFont="1" applyBorder="1" applyAlignment="1" applyProtection="1"/>
    <xf numFmtId="183" fontId="15" fillId="0" borderId="0" xfId="2" applyNumberFormat="1" applyFont="1" applyFill="1" applyAlignment="1">
      <alignment horizontal="right"/>
    </xf>
    <xf numFmtId="38" fontId="9" fillId="0" borderId="0" xfId="2" applyFont="1" applyBorder="1" applyAlignment="1" applyProtection="1">
      <alignment horizontal="right"/>
    </xf>
    <xf numFmtId="38" fontId="8" fillId="0" borderId="0" xfId="2" applyFont="1" applyBorder="1" applyAlignment="1">
      <alignment horizontal="distributed" vertical="center"/>
    </xf>
    <xf numFmtId="38" fontId="8" fillId="0" borderId="0" xfId="2" applyFont="1" applyBorder="1" applyAlignment="1">
      <alignment horizontal="distributed" vertical="center"/>
    </xf>
    <xf numFmtId="38" fontId="8" fillId="0" borderId="1" xfId="2" applyFont="1" applyBorder="1" applyAlignment="1">
      <alignment horizontal="distributed" vertical="center"/>
    </xf>
    <xf numFmtId="41" fontId="8" fillId="0" borderId="0" xfId="0" applyNumberFormat="1" applyFont="1" applyBorder="1" applyAlignment="1" applyProtection="1">
      <alignment horizontal="center" vertical="center"/>
    </xf>
    <xf numFmtId="41" fontId="8" fillId="0" borderId="1" xfId="0" applyNumberFormat="1" applyFont="1" applyBorder="1" applyAlignment="1" applyProtection="1">
      <alignment horizontal="center" vertical="center"/>
    </xf>
    <xf numFmtId="41" fontId="8" fillId="0" borderId="2" xfId="2" applyNumberFormat="1" applyFont="1" applyBorder="1"/>
    <xf numFmtId="41" fontId="8" fillId="0" borderId="0" xfId="2" applyNumberFormat="1" applyFont="1" applyBorder="1"/>
    <xf numFmtId="41" fontId="8" fillId="0" borderId="1" xfId="2" applyNumberFormat="1" applyFont="1" applyBorder="1"/>
    <xf numFmtId="41" fontId="8" fillId="0" borderId="2" xfId="0" applyNumberFormat="1" applyFont="1" applyBorder="1" applyAlignment="1" applyProtection="1">
      <alignment horizontal="right" vertical="center"/>
    </xf>
    <xf numFmtId="41" fontId="8" fillId="0" borderId="0" xfId="0" applyNumberFormat="1" applyFont="1" applyAlignment="1"/>
    <xf numFmtId="41" fontId="8" fillId="0" borderId="2" xfId="0" quotePrefix="1" applyNumberFormat="1" applyFont="1" applyBorder="1" applyAlignment="1" applyProtection="1">
      <alignment horizontal="right" vertical="center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0" xfId="2" applyNumberFormat="1" applyFont="1" applyBorder="1" applyAlignment="1">
      <alignment horizontal="right"/>
    </xf>
    <xf numFmtId="41" fontId="8" fillId="0" borderId="1" xfId="2" applyNumberFormat="1" applyFont="1" applyBorder="1" applyAlignment="1">
      <alignment horizontal="right"/>
    </xf>
    <xf numFmtId="41" fontId="8" fillId="0" borderId="0" xfId="2" applyNumberFormat="1" applyFont="1" applyAlignment="1">
      <alignment horizontal="right"/>
    </xf>
    <xf numFmtId="41" fontId="9" fillId="0" borderId="1" xfId="0" applyNumberFormat="1" applyFont="1" applyBorder="1" applyAlignment="1" applyProtection="1">
      <alignment horizontal="center" vertical="center"/>
    </xf>
    <xf numFmtId="41" fontId="9" fillId="0" borderId="0" xfId="2" applyNumberFormat="1" applyFont="1" applyBorder="1" applyAlignment="1" applyProtection="1">
      <alignment horizontal="right" vertical="center"/>
    </xf>
    <xf numFmtId="41" fontId="9" fillId="0" borderId="0" xfId="2" applyNumberFormat="1" applyFont="1" applyFill="1" applyBorder="1" applyAlignment="1">
      <alignment horizontal="right"/>
    </xf>
    <xf numFmtId="41" fontId="9" fillId="0" borderId="2" xfId="0" quotePrefix="1" applyNumberFormat="1" applyFont="1" applyBorder="1" applyAlignment="1" applyProtection="1">
      <alignment horizontal="right" vertical="center"/>
    </xf>
    <xf numFmtId="37" fontId="8" fillId="0" borderId="30" xfId="0" applyNumberFormat="1" applyFont="1" applyBorder="1" applyAlignment="1" applyProtection="1">
      <alignment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28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1" fontId="8" fillId="0" borderId="0" xfId="0" applyNumberFormat="1" applyFont="1" applyAlignment="1"/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35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 vertical="center"/>
    </xf>
    <xf numFmtId="37" fontId="0" fillId="0" borderId="0" xfId="0" applyNumberFormat="1" applyFont="1" applyBorder="1" applyAlignment="1" applyProtection="1">
      <alignment vertical="center"/>
    </xf>
    <xf numFmtId="0" fontId="17" fillId="0" borderId="0" xfId="0" applyFont="1" applyAlignment="1"/>
    <xf numFmtId="178" fontId="0" fillId="0" borderId="0" xfId="0" applyNumberFormat="1" applyFont="1" applyAlignment="1"/>
    <xf numFmtId="3" fontId="0" fillId="0" borderId="2" xfId="0" applyNumberFormat="1" applyFont="1" applyBorder="1" applyAlignment="1"/>
    <xf numFmtId="3" fontId="0" fillId="0" borderId="0" xfId="0" applyNumberFormat="1" applyFont="1" applyAlignment="1"/>
    <xf numFmtId="0" fontId="17" fillId="0" borderId="0" xfId="0" applyFont="1" applyBorder="1" applyAlignment="1" applyProtection="1">
      <alignment horizontal="center" vertical="center"/>
    </xf>
    <xf numFmtId="3" fontId="17" fillId="0" borderId="2" xfId="0" applyNumberFormat="1" applyFont="1" applyBorder="1" applyAlignment="1"/>
    <xf numFmtId="3" fontId="17" fillId="0" borderId="0" xfId="0" applyNumberFormat="1" applyFont="1" applyAlignment="1"/>
    <xf numFmtId="184" fontId="9" fillId="0" borderId="0" xfId="0" applyNumberFormat="1" applyFont="1" applyFill="1" applyAlignment="1">
      <alignment horizontal="right"/>
    </xf>
    <xf numFmtId="0" fontId="17" fillId="0" borderId="2" xfId="0" quotePrefix="1" applyFont="1" applyBorder="1" applyAlignment="1" applyProtection="1">
      <alignment horizontal="right" vertical="center"/>
    </xf>
    <xf numFmtId="37" fontId="0" fillId="0" borderId="2" xfId="0" applyNumberFormat="1" applyFont="1" applyBorder="1" applyAlignment="1" applyProtection="1">
      <alignment vertical="center"/>
    </xf>
    <xf numFmtId="178" fontId="0" fillId="0" borderId="0" xfId="0" applyNumberFormat="1" applyFont="1" applyBorder="1" applyAlignment="1" applyProtection="1">
      <alignment vertical="center"/>
    </xf>
    <xf numFmtId="0" fontId="17" fillId="0" borderId="0" xfId="0" applyFont="1" applyBorder="1" applyAlignment="1">
      <alignment horizontal="right" vertical="center"/>
    </xf>
    <xf numFmtId="178" fontId="17" fillId="0" borderId="2" xfId="0" applyNumberFormat="1" applyFont="1" applyBorder="1" applyAlignment="1" applyProtection="1">
      <alignment vertical="center"/>
    </xf>
    <xf numFmtId="178" fontId="17" fillId="0" borderId="0" xfId="0" applyNumberFormat="1" applyFont="1" applyBorder="1" applyAlignment="1" applyProtection="1">
      <alignment vertical="center"/>
    </xf>
    <xf numFmtId="178" fontId="17" fillId="0" borderId="0" xfId="0" applyNumberFormat="1" applyFont="1" applyBorder="1" applyAlignment="1" applyProtection="1">
      <alignment horizontal="distributed" vertical="center"/>
    </xf>
    <xf numFmtId="178" fontId="0" fillId="0" borderId="0" xfId="0" applyNumberFormat="1" applyFont="1" applyAlignment="1">
      <alignment horizontal="distributed" vertical="center"/>
    </xf>
    <xf numFmtId="178" fontId="14" fillId="0" borderId="0" xfId="0" applyNumberFormat="1" applyFont="1" applyAlignment="1"/>
    <xf numFmtId="3" fontId="14" fillId="0" borderId="0" xfId="0" applyNumberFormat="1" applyFont="1" applyAlignment="1"/>
    <xf numFmtId="178" fontId="0" fillId="0" borderId="3" xfId="0" applyNumberFormat="1" applyFont="1" applyBorder="1" applyAlignment="1" applyProtection="1">
      <alignment vertical="center"/>
    </xf>
    <xf numFmtId="0" fontId="0" fillId="0" borderId="30" xfId="0" applyFont="1" applyBorder="1" applyAlignment="1">
      <alignment vertical="center"/>
    </xf>
    <xf numFmtId="37" fontId="0" fillId="0" borderId="23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18" fillId="0" borderId="6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quotePrefix="1" applyFont="1" applyBorder="1" applyAlignment="1" applyProtection="1">
      <alignment horizontal="center" vertical="center"/>
    </xf>
    <xf numFmtId="3" fontId="0" fillId="0" borderId="0" xfId="0" applyNumberFormat="1" applyFont="1" applyBorder="1" applyAlignment="1"/>
    <xf numFmtId="3" fontId="17" fillId="0" borderId="0" xfId="0" applyNumberFormat="1" applyFont="1" applyBorder="1" applyAlignment="1"/>
    <xf numFmtId="0" fontId="17" fillId="0" borderId="0" xfId="0" quotePrefix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17" fillId="0" borderId="0" xfId="0" applyNumberFormat="1" applyFont="1" applyBorder="1" applyAlignment="1">
      <alignment vertical="center"/>
    </xf>
    <xf numFmtId="178" fontId="17" fillId="0" borderId="0" xfId="0" applyNumberFormat="1" applyFont="1" applyBorder="1" applyAlignment="1" applyProtection="1">
      <alignment horizontal="left" vertical="center"/>
    </xf>
    <xf numFmtId="178" fontId="0" fillId="0" borderId="30" xfId="0" applyNumberFormat="1" applyFont="1" applyBorder="1" applyAlignment="1" applyProtection="1">
      <alignment vertical="center"/>
    </xf>
    <xf numFmtId="0" fontId="17" fillId="0" borderId="1" xfId="0" applyFont="1" applyBorder="1" applyAlignment="1">
      <alignment vertical="center"/>
    </xf>
    <xf numFmtId="178" fontId="17" fillId="0" borderId="2" xfId="0" applyNumberFormat="1" applyFont="1" applyBorder="1" applyAlignment="1">
      <alignment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1" xfId="0" applyFont="1" applyBorder="1" applyAlignment="1">
      <alignment horizontal="centerContinuous" vertical="center"/>
    </xf>
    <xf numFmtId="0" fontId="20" fillId="0" borderId="31" xfId="0" applyFont="1" applyBorder="1" applyAlignment="1" applyProtection="1">
      <alignment horizontal="centerContinuous" vertical="center"/>
    </xf>
    <xf numFmtId="0" fontId="20" fillId="0" borderId="23" xfId="0" applyFont="1" applyBorder="1" applyAlignment="1">
      <alignment horizontal="center" vertical="center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 wrapText="1"/>
    </xf>
    <xf numFmtId="0" fontId="20" fillId="0" borderId="3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7" fontId="19" fillId="0" borderId="2" xfId="0" applyNumberFormat="1" applyFont="1" applyBorder="1" applyAlignment="1" applyProtection="1">
      <alignment vertical="center"/>
    </xf>
    <xf numFmtId="37" fontId="19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distributed" vertical="center"/>
    </xf>
    <xf numFmtId="37" fontId="19" fillId="0" borderId="1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178" fontId="8" fillId="0" borderId="2" xfId="0" applyNumberFormat="1" applyFont="1" applyBorder="1" applyAlignment="1"/>
    <xf numFmtId="178" fontId="8" fillId="0" borderId="0" xfId="0" applyNumberFormat="1" applyFont="1" applyBorder="1" applyAlignment="1"/>
    <xf numFmtId="178" fontId="8" fillId="0" borderId="1" xfId="0" applyNumberFormat="1" applyFont="1" applyBorder="1" applyAlignment="1"/>
    <xf numFmtId="180" fontId="20" fillId="0" borderId="0" xfId="0" applyNumberFormat="1" applyFont="1" applyBorder="1" applyAlignment="1">
      <alignment horizontal="right" vertical="center"/>
    </xf>
    <xf numFmtId="0" fontId="20" fillId="0" borderId="0" xfId="0" applyNumberFormat="1" applyFont="1" applyBorder="1" applyAlignment="1" applyProtection="1">
      <alignment horizontal="center" vertical="center"/>
    </xf>
    <xf numFmtId="180" fontId="8" fillId="0" borderId="0" xfId="0" applyNumberFormat="1" applyFont="1" applyAlignment="1"/>
    <xf numFmtId="0" fontId="20" fillId="0" borderId="0" xfId="0" quotePrefix="1" applyFont="1" applyBorder="1" applyAlignment="1" applyProtection="1">
      <alignment horizontal="right" vertical="center"/>
    </xf>
    <xf numFmtId="180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178" fontId="9" fillId="0" borderId="2" xfId="0" applyNumberFormat="1" applyFont="1" applyBorder="1" applyAlignment="1"/>
    <xf numFmtId="178" fontId="9" fillId="0" borderId="0" xfId="0" applyNumberFormat="1" applyFont="1" applyBorder="1" applyAlignment="1"/>
    <xf numFmtId="178" fontId="9" fillId="0" borderId="0" xfId="0" applyNumberFormat="1" applyFont="1" applyAlignment="1"/>
    <xf numFmtId="178" fontId="9" fillId="0" borderId="1" xfId="0" applyNumberFormat="1" applyFont="1" applyBorder="1" applyAlignment="1"/>
    <xf numFmtId="0" fontId="19" fillId="0" borderId="0" xfId="0" quotePrefix="1" applyFont="1" applyBorder="1" applyAlignment="1" applyProtection="1">
      <alignment horizontal="right" vertical="center"/>
    </xf>
    <xf numFmtId="180" fontId="9" fillId="0" borderId="0" xfId="0" applyNumberFormat="1" applyFont="1" applyAlignment="1"/>
    <xf numFmtId="0" fontId="20" fillId="0" borderId="0" xfId="0" applyFont="1" applyBorder="1" applyAlignment="1">
      <alignment horizontal="right" vertical="center"/>
    </xf>
    <xf numFmtId="178" fontId="20" fillId="0" borderId="2" xfId="0" applyNumberFormat="1" applyFont="1" applyBorder="1" applyAlignment="1" applyProtection="1">
      <alignment vertical="center"/>
    </xf>
    <xf numFmtId="178" fontId="20" fillId="0" borderId="0" xfId="0" applyNumberFormat="1" applyFont="1" applyBorder="1" applyAlignment="1" applyProtection="1">
      <alignment vertical="center"/>
    </xf>
    <xf numFmtId="180" fontId="20" fillId="0" borderId="0" xfId="0" applyNumberFormat="1" applyFont="1" applyBorder="1" applyAlignment="1" applyProtection="1">
      <alignment vertical="center"/>
    </xf>
    <xf numFmtId="180" fontId="20" fillId="0" borderId="1" xfId="0" applyNumberFormat="1" applyFont="1" applyBorder="1" applyAlignment="1" applyProtection="1">
      <alignment vertical="center"/>
    </xf>
    <xf numFmtId="0" fontId="19" fillId="0" borderId="0" xfId="0" applyFont="1" applyBorder="1" applyAlignment="1">
      <alignment horizontal="right" vertical="center"/>
    </xf>
    <xf numFmtId="178" fontId="19" fillId="0" borderId="2" xfId="0" applyNumberFormat="1" applyFont="1" applyBorder="1" applyAlignment="1" applyProtection="1">
      <alignment vertical="center"/>
    </xf>
    <xf numFmtId="178" fontId="19" fillId="0" borderId="0" xfId="0" applyNumberFormat="1" applyFont="1" applyBorder="1" applyAlignment="1" applyProtection="1">
      <alignment vertical="center"/>
    </xf>
    <xf numFmtId="178" fontId="19" fillId="0" borderId="0" xfId="0" applyNumberFormat="1" applyFont="1" applyBorder="1" applyAlignment="1" applyProtection="1">
      <alignment horizontal="distributed" vertical="center"/>
    </xf>
    <xf numFmtId="180" fontId="19" fillId="0" borderId="0" xfId="0" applyNumberFormat="1" applyFont="1" applyBorder="1" applyAlignment="1" applyProtection="1">
      <alignment vertical="center"/>
    </xf>
    <xf numFmtId="180" fontId="19" fillId="0" borderId="1" xfId="0" applyNumberFormat="1" applyFont="1" applyBorder="1" applyAlignment="1" applyProtection="1">
      <alignment vertical="center"/>
    </xf>
    <xf numFmtId="41" fontId="20" fillId="0" borderId="0" xfId="0" applyNumberFormat="1" applyFont="1" applyBorder="1" applyAlignment="1" applyProtection="1">
      <alignment horizontal="right" vertical="center"/>
    </xf>
    <xf numFmtId="41" fontId="20" fillId="0" borderId="1" xfId="0" applyNumberFormat="1" applyFont="1" applyBorder="1" applyAlignment="1" applyProtection="1">
      <alignment horizontal="right" vertical="center"/>
    </xf>
    <xf numFmtId="180" fontId="20" fillId="0" borderId="0" xfId="0" applyNumberFormat="1" applyFont="1" applyBorder="1" applyAlignment="1">
      <alignment vertical="center"/>
    </xf>
    <xf numFmtId="180" fontId="9" fillId="0" borderId="2" xfId="0" applyNumberFormat="1" applyFont="1" applyBorder="1" applyAlignment="1"/>
    <xf numFmtId="180" fontId="9" fillId="0" borderId="0" xfId="0" applyNumberFormat="1" applyFont="1" applyBorder="1" applyAlignment="1"/>
    <xf numFmtId="41" fontId="9" fillId="0" borderId="1" xfId="0" applyNumberFormat="1" applyFont="1" applyBorder="1" applyAlignment="1">
      <alignment horizontal="right"/>
    </xf>
    <xf numFmtId="0" fontId="20" fillId="0" borderId="3" xfId="0" applyFont="1" applyBorder="1" applyAlignment="1">
      <alignment vertical="center"/>
    </xf>
    <xf numFmtId="0" fontId="20" fillId="0" borderId="28" xfId="0" applyFont="1" applyBorder="1" applyAlignment="1" applyProtection="1">
      <alignment horizontal="centerContinuous" vertical="center"/>
    </xf>
    <xf numFmtId="37" fontId="20" fillId="0" borderId="30" xfId="0" applyNumberFormat="1" applyFont="1" applyBorder="1" applyAlignment="1" applyProtection="1">
      <alignment vertical="center"/>
    </xf>
    <xf numFmtId="37" fontId="20" fillId="0" borderId="3" xfId="0" applyNumberFormat="1" applyFont="1" applyBorder="1" applyAlignment="1" applyProtection="1">
      <alignment vertical="center"/>
    </xf>
    <xf numFmtId="37" fontId="20" fillId="0" borderId="3" xfId="0" applyNumberFormat="1" applyFont="1" applyBorder="1" applyAlignment="1" applyProtection="1">
      <alignment horizontal="left" vertical="center"/>
    </xf>
    <xf numFmtId="37" fontId="20" fillId="0" borderId="28" xfId="0" applyNumberFormat="1" applyFont="1" applyBorder="1" applyAlignment="1" applyProtection="1">
      <alignment horizontal="left" vertical="center"/>
    </xf>
    <xf numFmtId="0" fontId="20" fillId="0" borderId="30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21" fillId="0" borderId="29" xfId="0" applyFont="1" applyBorder="1" applyAlignment="1"/>
    <xf numFmtId="0" fontId="13" fillId="0" borderId="29" xfId="0" applyFont="1" applyBorder="1" applyAlignment="1">
      <alignment horizontal="center" vertical="center" wrapText="1"/>
    </xf>
    <xf numFmtId="176" fontId="16" fillId="0" borderId="29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/>
    </xf>
    <xf numFmtId="176" fontId="8" fillId="0" borderId="0" xfId="0" applyNumberFormat="1" applyFont="1" applyAlignment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76" fontId="16" fillId="0" borderId="27" xfId="0" applyNumberFormat="1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85" fontId="8" fillId="0" borderId="5" xfId="0" applyNumberFormat="1" applyFont="1" applyBorder="1" applyAlignment="1">
      <alignment vertical="center"/>
    </xf>
    <xf numFmtId="185" fontId="8" fillId="0" borderId="32" xfId="0" applyNumberFormat="1" applyFont="1" applyBorder="1" applyAlignment="1">
      <alignment vertical="center"/>
    </xf>
    <xf numFmtId="185" fontId="8" fillId="0" borderId="0" xfId="0" applyNumberFormat="1" applyFont="1" applyBorder="1" applyAlignment="1">
      <alignment vertical="center"/>
    </xf>
    <xf numFmtId="185" fontId="16" fillId="0" borderId="0" xfId="0" applyNumberFormat="1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NumberFormat="1" applyFont="1" applyBorder="1" applyAlignment="1" applyProtection="1">
      <alignment horizontal="center" vertical="center"/>
    </xf>
    <xf numFmtId="178" fontId="8" fillId="0" borderId="2" xfId="0" applyNumberFormat="1" applyFont="1" applyBorder="1" applyAlignment="1" applyProtection="1">
      <alignment vertical="center"/>
    </xf>
    <xf numFmtId="178" fontId="8" fillId="0" borderId="0" xfId="0" applyNumberFormat="1" applyFont="1" applyBorder="1" applyAlignment="1" applyProtection="1">
      <alignment vertical="center"/>
    </xf>
    <xf numFmtId="181" fontId="8" fillId="0" borderId="0" xfId="0" applyNumberFormat="1" applyFont="1" applyBorder="1" applyAlignment="1" applyProtection="1">
      <alignment vertical="center"/>
    </xf>
    <xf numFmtId="0" fontId="8" fillId="0" borderId="2" xfId="0" applyFont="1" applyBorder="1" applyAlignment="1">
      <alignment horizontal="right"/>
    </xf>
    <xf numFmtId="178" fontId="8" fillId="0" borderId="2" xfId="0" applyNumberFormat="1" applyFont="1" applyBorder="1" applyAlignment="1" applyProtection="1">
      <alignment horizontal="right" vertical="center"/>
    </xf>
    <xf numFmtId="178" fontId="8" fillId="0" borderId="0" xfId="0" applyNumberFormat="1" applyFont="1" applyBorder="1" applyAlignment="1" applyProtection="1">
      <alignment horizontal="right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1" xfId="0" applyFont="1" applyBorder="1" applyAlignment="1" applyProtection="1">
      <alignment horizontal="distributed" vertical="center"/>
    </xf>
    <xf numFmtId="38" fontId="8" fillId="0" borderId="0" xfId="6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 applyProtection="1">
      <alignment horizontal="distributed" vertical="center"/>
    </xf>
    <xf numFmtId="176" fontId="8" fillId="0" borderId="0" xfId="0" applyNumberFormat="1" applyFont="1" applyAlignment="1"/>
    <xf numFmtId="0" fontId="8" fillId="0" borderId="1" xfId="0" applyFont="1" applyBorder="1" applyAlignment="1">
      <alignment horizontal="distributed" vertical="center"/>
    </xf>
    <xf numFmtId="0" fontId="8" fillId="0" borderId="3" xfId="0" applyFont="1" applyBorder="1" applyAlignment="1"/>
    <xf numFmtId="0" fontId="8" fillId="0" borderId="30" xfId="0" applyFont="1" applyBorder="1" applyAlignment="1"/>
    <xf numFmtId="37" fontId="8" fillId="0" borderId="3" xfId="0" applyNumberFormat="1" applyFont="1" applyBorder="1" applyAlignment="1"/>
    <xf numFmtId="176" fontId="8" fillId="0" borderId="3" xfId="0" applyNumberFormat="1" applyFont="1" applyBorder="1" applyAlignment="1"/>
    <xf numFmtId="0" fontId="8" fillId="0" borderId="30" xfId="0" applyFont="1" applyBorder="1" applyAlignment="1">
      <alignment horizontal="right"/>
    </xf>
    <xf numFmtId="0" fontId="8" fillId="0" borderId="0" xfId="0" applyFont="1" applyBorder="1" applyAlignment="1"/>
    <xf numFmtId="37" fontId="8" fillId="0" borderId="0" xfId="0" applyNumberFormat="1" applyFont="1" applyBorder="1" applyAlignment="1"/>
    <xf numFmtId="176" fontId="8" fillId="0" borderId="0" xfId="0" applyNumberFormat="1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37" fontId="8" fillId="0" borderId="0" xfId="0" applyNumberFormat="1" applyFont="1" applyAlignment="1"/>
    <xf numFmtId="0" fontId="13" fillId="0" borderId="2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3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horizontal="right" vertical="center"/>
    </xf>
    <xf numFmtId="49" fontId="8" fillId="0" borderId="2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8" fillId="0" borderId="30" xfId="0" applyFont="1" applyBorder="1" applyAlignment="1">
      <alignment vertical="center"/>
    </xf>
    <xf numFmtId="0" fontId="13" fillId="0" borderId="32" xfId="0" applyFont="1" applyBorder="1" applyAlignment="1" applyProtection="1">
      <alignment horizontal="left" vertical="center"/>
    </xf>
    <xf numFmtId="0" fontId="8" fillId="0" borderId="32" xfId="0" applyFont="1" applyBorder="1" applyAlignment="1">
      <alignment vertical="center"/>
    </xf>
    <xf numFmtId="0" fontId="13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Border="1" applyAlignment="1" applyProtection="1">
      <alignment horizontal="left" vertical="center"/>
    </xf>
    <xf numFmtId="0" fontId="16" fillId="0" borderId="27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wrapText="1"/>
    </xf>
    <xf numFmtId="177" fontId="16" fillId="0" borderId="30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178" fontId="9" fillId="0" borderId="0" xfId="0" applyNumberFormat="1" applyFont="1" applyAlignment="1">
      <alignment horizontal="right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 applyProtection="1">
      <alignment horizontal="center" vertical="center"/>
    </xf>
    <xf numFmtId="178" fontId="8" fillId="0" borderId="0" xfId="0" applyNumberFormat="1" applyFont="1" applyAlignment="1"/>
    <xf numFmtId="178" fontId="8" fillId="0" borderId="0" xfId="0" applyNumberFormat="1" applyFont="1" applyAlignment="1">
      <alignment horizontal="right"/>
    </xf>
  </cellXfs>
  <cellStyles count="7">
    <cellStyle name="ハイパーリンク" xfId="1" builtinId="8"/>
    <cellStyle name="桁区切り" xfId="6" builtinId="6"/>
    <cellStyle name="桁区切り 2" xfId="2"/>
    <cellStyle name="標準" xfId="0" builtinId="0"/>
    <cellStyle name="標準 2" xfId="3"/>
    <cellStyle name="標準 3" xfId="4"/>
    <cellStyle name="標準_index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workbookViewId="0">
      <selection activeCell="D15" sqref="D15"/>
    </sheetView>
  </sheetViews>
  <sheetFormatPr defaultColWidth="9" defaultRowHeight="13"/>
  <cols>
    <col min="1" max="1" width="2.7265625" style="2" customWidth="1"/>
    <col min="2" max="3" width="5.6328125" style="2" customWidth="1"/>
    <col min="4" max="4" width="65.6328125" style="2" customWidth="1"/>
    <col min="5" max="16384" width="9" style="2"/>
  </cols>
  <sheetData>
    <row r="1" spans="2:4" ht="30" customHeight="1">
      <c r="B1" s="1" t="s">
        <v>0</v>
      </c>
      <c r="C1" s="1"/>
      <c r="D1" s="1"/>
    </row>
    <row r="2" spans="2:4" s="6" customFormat="1" ht="24" customHeight="1">
      <c r="B2" s="3" t="s">
        <v>1</v>
      </c>
      <c r="C2" s="4"/>
      <c r="D2" s="5" t="s">
        <v>2</v>
      </c>
    </row>
    <row r="3" spans="2:4" ht="24" customHeight="1">
      <c r="B3" s="7" t="s">
        <v>14</v>
      </c>
      <c r="C3" s="8"/>
      <c r="D3" s="27" t="s">
        <v>3</v>
      </c>
    </row>
    <row r="4" spans="2:4" ht="24" customHeight="1">
      <c r="B4" s="9"/>
      <c r="C4" s="10" t="s">
        <v>4</v>
      </c>
      <c r="D4" s="29" t="s">
        <v>5</v>
      </c>
    </row>
    <row r="5" spans="2:4" ht="24" customHeight="1">
      <c r="B5" s="12" t="s">
        <v>6</v>
      </c>
      <c r="C5" s="13" t="s">
        <v>7</v>
      </c>
      <c r="D5" s="28" t="s">
        <v>8</v>
      </c>
    </row>
    <row r="6" spans="2:4" ht="24" customHeight="1">
      <c r="B6" s="14" t="s">
        <v>15</v>
      </c>
      <c r="C6" s="15"/>
      <c r="D6" s="16" t="s">
        <v>11</v>
      </c>
    </row>
    <row r="7" spans="2:4" ht="24" customHeight="1">
      <c r="B7" s="17"/>
      <c r="C7" s="18" t="s">
        <v>4</v>
      </c>
      <c r="D7" s="11" t="s">
        <v>20</v>
      </c>
    </row>
    <row r="8" spans="2:4" ht="24" customHeight="1">
      <c r="B8" s="19"/>
      <c r="C8" s="10" t="s">
        <v>7</v>
      </c>
      <c r="D8" s="11" t="s">
        <v>21</v>
      </c>
    </row>
    <row r="9" spans="2:4" ht="24" customHeight="1">
      <c r="B9" s="20" t="s">
        <v>16</v>
      </c>
      <c r="C9" s="15" t="s">
        <v>6</v>
      </c>
      <c r="D9" s="21" t="s">
        <v>9</v>
      </c>
    </row>
    <row r="10" spans="2:4" ht="24" customHeight="1">
      <c r="B10" s="22" t="s">
        <v>17</v>
      </c>
      <c r="C10" s="15"/>
      <c r="D10" s="21" t="s">
        <v>12</v>
      </c>
    </row>
    <row r="11" spans="2:4" ht="24" customHeight="1">
      <c r="B11" s="22" t="s">
        <v>18</v>
      </c>
      <c r="C11" s="15" t="s">
        <v>6</v>
      </c>
      <c r="D11" s="21" t="s">
        <v>13</v>
      </c>
    </row>
    <row r="12" spans="2:4" ht="24" customHeight="1">
      <c r="B12" s="23" t="s">
        <v>19</v>
      </c>
      <c r="C12" s="24" t="s">
        <v>6</v>
      </c>
      <c r="D12" s="25" t="s">
        <v>10</v>
      </c>
    </row>
    <row r="13" spans="2:4">
      <c r="B13" s="26" t="s">
        <v>6</v>
      </c>
      <c r="C13" s="26"/>
    </row>
    <row r="14" spans="2:4">
      <c r="B14" s="26"/>
      <c r="C14" s="26"/>
    </row>
  </sheetData>
  <phoneticPr fontId="1"/>
  <hyperlinks>
    <hyperlink ref="D7" location="'8-2(1)'!A1" display="建築主別、構造別"/>
    <hyperlink ref="D8" location="'8-2(2)'!A1" display="用途別"/>
    <hyperlink ref="D9" location="'8-3'!A1" display="利用関係及び種類別新築住宅着工戸数及び床面積"/>
    <hyperlink ref="D10" location="'8-4'!A1" display="市町村別、住宅の種類、住宅の所有関係別一般世帯数"/>
    <hyperlink ref="D11" location="'8-5'!A1" display="居住世帯の有無別住宅数及び住宅以外で人が居住する建物数"/>
    <hyperlink ref="D12" location="'8-6'!A1" display="住宅の種類、構造及び建築の時期別住宅数"/>
    <hyperlink ref="D3" location="'8-1'!A1" display="公共工事着工状況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120" customWidth="1"/>
    <col min="2" max="2" width="3.7265625" style="120" customWidth="1"/>
    <col min="3" max="3" width="11" style="120" customWidth="1"/>
    <col min="4" max="4" width="13.08984375" style="120" customWidth="1"/>
    <col min="5" max="5" width="9.6328125" style="120" customWidth="1"/>
    <col min="6" max="6" width="12.26953125" style="120" customWidth="1"/>
    <col min="7" max="7" width="9.26953125" style="120" customWidth="1"/>
    <col min="8" max="8" width="12.36328125" style="120" customWidth="1"/>
    <col min="9" max="9" width="10" style="120" customWidth="1"/>
    <col min="10" max="10" width="12.90625" style="120" bestFit="1" customWidth="1"/>
    <col min="11" max="11" width="9.6328125" style="120" customWidth="1"/>
    <col min="12" max="12" width="13.08984375" style="120" customWidth="1"/>
    <col min="13" max="13" width="9.90625" style="120" customWidth="1"/>
    <col min="14" max="14" width="12.7265625" style="120" customWidth="1"/>
    <col min="15" max="15" width="10" style="120" customWidth="1"/>
    <col min="16" max="16" width="12.36328125" style="120" customWidth="1"/>
    <col min="17" max="17" width="8.7265625" style="120" customWidth="1"/>
    <col min="18" max="18" width="11" style="120" customWidth="1"/>
    <col min="19" max="19" width="6.6328125" style="120" customWidth="1"/>
    <col min="20" max="256" width="9" style="120"/>
    <col min="257" max="257" width="4.6328125" style="120" customWidth="1"/>
    <col min="258" max="258" width="3.7265625" style="120" customWidth="1"/>
    <col min="259" max="259" width="11" style="120" customWidth="1"/>
    <col min="260" max="260" width="13.08984375" style="120" customWidth="1"/>
    <col min="261" max="261" width="9.6328125" style="120" customWidth="1"/>
    <col min="262" max="262" width="12.26953125" style="120" customWidth="1"/>
    <col min="263" max="263" width="9.26953125" style="120" customWidth="1"/>
    <col min="264" max="264" width="12.36328125" style="120" customWidth="1"/>
    <col min="265" max="265" width="10" style="120" customWidth="1"/>
    <col min="266" max="266" width="12.90625" style="120" bestFit="1" customWidth="1"/>
    <col min="267" max="267" width="9.6328125" style="120" customWidth="1"/>
    <col min="268" max="268" width="13.08984375" style="120" customWidth="1"/>
    <col min="269" max="269" width="9.90625" style="120" customWidth="1"/>
    <col min="270" max="270" width="12.7265625" style="120" customWidth="1"/>
    <col min="271" max="271" width="10" style="120" customWidth="1"/>
    <col min="272" max="272" width="12.36328125" style="120" customWidth="1"/>
    <col min="273" max="273" width="8.7265625" style="120" customWidth="1"/>
    <col min="274" max="274" width="11" style="120" customWidth="1"/>
    <col min="275" max="275" width="6.6328125" style="120" customWidth="1"/>
    <col min="276" max="512" width="9" style="120"/>
    <col min="513" max="513" width="4.6328125" style="120" customWidth="1"/>
    <col min="514" max="514" width="3.7265625" style="120" customWidth="1"/>
    <col min="515" max="515" width="11" style="120" customWidth="1"/>
    <col min="516" max="516" width="13.08984375" style="120" customWidth="1"/>
    <col min="517" max="517" width="9.6328125" style="120" customWidth="1"/>
    <col min="518" max="518" width="12.26953125" style="120" customWidth="1"/>
    <col min="519" max="519" width="9.26953125" style="120" customWidth="1"/>
    <col min="520" max="520" width="12.36328125" style="120" customWidth="1"/>
    <col min="521" max="521" width="10" style="120" customWidth="1"/>
    <col min="522" max="522" width="12.90625" style="120" bestFit="1" customWidth="1"/>
    <col min="523" max="523" width="9.6328125" style="120" customWidth="1"/>
    <col min="524" max="524" width="13.08984375" style="120" customWidth="1"/>
    <col min="525" max="525" width="9.90625" style="120" customWidth="1"/>
    <col min="526" max="526" width="12.7265625" style="120" customWidth="1"/>
    <col min="527" max="527" width="10" style="120" customWidth="1"/>
    <col min="528" max="528" width="12.36328125" style="120" customWidth="1"/>
    <col min="529" max="529" width="8.7265625" style="120" customWidth="1"/>
    <col min="530" max="530" width="11" style="120" customWidth="1"/>
    <col min="531" max="531" width="6.6328125" style="120" customWidth="1"/>
    <col min="532" max="768" width="9" style="120"/>
    <col min="769" max="769" width="4.6328125" style="120" customWidth="1"/>
    <col min="770" max="770" width="3.7265625" style="120" customWidth="1"/>
    <col min="771" max="771" width="11" style="120" customWidth="1"/>
    <col min="772" max="772" width="13.08984375" style="120" customWidth="1"/>
    <col min="773" max="773" width="9.6328125" style="120" customWidth="1"/>
    <col min="774" max="774" width="12.26953125" style="120" customWidth="1"/>
    <col min="775" max="775" width="9.26953125" style="120" customWidth="1"/>
    <col min="776" max="776" width="12.36328125" style="120" customWidth="1"/>
    <col min="777" max="777" width="10" style="120" customWidth="1"/>
    <col min="778" max="778" width="12.90625" style="120" bestFit="1" customWidth="1"/>
    <col min="779" max="779" width="9.6328125" style="120" customWidth="1"/>
    <col min="780" max="780" width="13.08984375" style="120" customWidth="1"/>
    <col min="781" max="781" width="9.90625" style="120" customWidth="1"/>
    <col min="782" max="782" width="12.7265625" style="120" customWidth="1"/>
    <col min="783" max="783" width="10" style="120" customWidth="1"/>
    <col min="784" max="784" width="12.36328125" style="120" customWidth="1"/>
    <col min="785" max="785" width="8.7265625" style="120" customWidth="1"/>
    <col min="786" max="786" width="11" style="120" customWidth="1"/>
    <col min="787" max="787" width="6.6328125" style="120" customWidth="1"/>
    <col min="788" max="1024" width="9" style="120"/>
    <col min="1025" max="1025" width="4.6328125" style="120" customWidth="1"/>
    <col min="1026" max="1026" width="3.7265625" style="120" customWidth="1"/>
    <col min="1027" max="1027" width="11" style="120" customWidth="1"/>
    <col min="1028" max="1028" width="13.08984375" style="120" customWidth="1"/>
    <col min="1029" max="1029" width="9.6328125" style="120" customWidth="1"/>
    <col min="1030" max="1030" width="12.26953125" style="120" customWidth="1"/>
    <col min="1031" max="1031" width="9.26953125" style="120" customWidth="1"/>
    <col min="1032" max="1032" width="12.36328125" style="120" customWidth="1"/>
    <col min="1033" max="1033" width="10" style="120" customWidth="1"/>
    <col min="1034" max="1034" width="12.90625" style="120" bestFit="1" customWidth="1"/>
    <col min="1035" max="1035" width="9.6328125" style="120" customWidth="1"/>
    <col min="1036" max="1036" width="13.08984375" style="120" customWidth="1"/>
    <col min="1037" max="1037" width="9.90625" style="120" customWidth="1"/>
    <col min="1038" max="1038" width="12.7265625" style="120" customWidth="1"/>
    <col min="1039" max="1039" width="10" style="120" customWidth="1"/>
    <col min="1040" max="1040" width="12.36328125" style="120" customWidth="1"/>
    <col min="1041" max="1041" width="8.7265625" style="120" customWidth="1"/>
    <col min="1042" max="1042" width="11" style="120" customWidth="1"/>
    <col min="1043" max="1043" width="6.6328125" style="120" customWidth="1"/>
    <col min="1044" max="1280" width="9" style="120"/>
    <col min="1281" max="1281" width="4.6328125" style="120" customWidth="1"/>
    <col min="1282" max="1282" width="3.7265625" style="120" customWidth="1"/>
    <col min="1283" max="1283" width="11" style="120" customWidth="1"/>
    <col min="1284" max="1284" width="13.08984375" style="120" customWidth="1"/>
    <col min="1285" max="1285" width="9.6328125" style="120" customWidth="1"/>
    <col min="1286" max="1286" width="12.26953125" style="120" customWidth="1"/>
    <col min="1287" max="1287" width="9.26953125" style="120" customWidth="1"/>
    <col min="1288" max="1288" width="12.36328125" style="120" customWidth="1"/>
    <col min="1289" max="1289" width="10" style="120" customWidth="1"/>
    <col min="1290" max="1290" width="12.90625" style="120" bestFit="1" customWidth="1"/>
    <col min="1291" max="1291" width="9.6328125" style="120" customWidth="1"/>
    <col min="1292" max="1292" width="13.08984375" style="120" customWidth="1"/>
    <col min="1293" max="1293" width="9.90625" style="120" customWidth="1"/>
    <col min="1294" max="1294" width="12.7265625" style="120" customWidth="1"/>
    <col min="1295" max="1295" width="10" style="120" customWidth="1"/>
    <col min="1296" max="1296" width="12.36328125" style="120" customWidth="1"/>
    <col min="1297" max="1297" width="8.7265625" style="120" customWidth="1"/>
    <col min="1298" max="1298" width="11" style="120" customWidth="1"/>
    <col min="1299" max="1299" width="6.6328125" style="120" customWidth="1"/>
    <col min="1300" max="1536" width="9" style="120"/>
    <col min="1537" max="1537" width="4.6328125" style="120" customWidth="1"/>
    <col min="1538" max="1538" width="3.7265625" style="120" customWidth="1"/>
    <col min="1539" max="1539" width="11" style="120" customWidth="1"/>
    <col min="1540" max="1540" width="13.08984375" style="120" customWidth="1"/>
    <col min="1541" max="1541" width="9.6328125" style="120" customWidth="1"/>
    <col min="1542" max="1542" width="12.26953125" style="120" customWidth="1"/>
    <col min="1543" max="1543" width="9.26953125" style="120" customWidth="1"/>
    <col min="1544" max="1544" width="12.36328125" style="120" customWidth="1"/>
    <col min="1545" max="1545" width="10" style="120" customWidth="1"/>
    <col min="1546" max="1546" width="12.90625" style="120" bestFit="1" customWidth="1"/>
    <col min="1547" max="1547" width="9.6328125" style="120" customWidth="1"/>
    <col min="1548" max="1548" width="13.08984375" style="120" customWidth="1"/>
    <col min="1549" max="1549" width="9.90625" style="120" customWidth="1"/>
    <col min="1550" max="1550" width="12.7265625" style="120" customWidth="1"/>
    <col min="1551" max="1551" width="10" style="120" customWidth="1"/>
    <col min="1552" max="1552" width="12.36328125" style="120" customWidth="1"/>
    <col min="1553" max="1553" width="8.7265625" style="120" customWidth="1"/>
    <col min="1554" max="1554" width="11" style="120" customWidth="1"/>
    <col min="1555" max="1555" width="6.6328125" style="120" customWidth="1"/>
    <col min="1556" max="1792" width="9" style="120"/>
    <col min="1793" max="1793" width="4.6328125" style="120" customWidth="1"/>
    <col min="1794" max="1794" width="3.7265625" style="120" customWidth="1"/>
    <col min="1795" max="1795" width="11" style="120" customWidth="1"/>
    <col min="1796" max="1796" width="13.08984375" style="120" customWidth="1"/>
    <col min="1797" max="1797" width="9.6328125" style="120" customWidth="1"/>
    <col min="1798" max="1798" width="12.26953125" style="120" customWidth="1"/>
    <col min="1799" max="1799" width="9.26953125" style="120" customWidth="1"/>
    <col min="1800" max="1800" width="12.36328125" style="120" customWidth="1"/>
    <col min="1801" max="1801" width="10" style="120" customWidth="1"/>
    <col min="1802" max="1802" width="12.90625" style="120" bestFit="1" customWidth="1"/>
    <col min="1803" max="1803" width="9.6328125" style="120" customWidth="1"/>
    <col min="1804" max="1804" width="13.08984375" style="120" customWidth="1"/>
    <col min="1805" max="1805" width="9.90625" style="120" customWidth="1"/>
    <col min="1806" max="1806" width="12.7265625" style="120" customWidth="1"/>
    <col min="1807" max="1807" width="10" style="120" customWidth="1"/>
    <col min="1808" max="1808" width="12.36328125" style="120" customWidth="1"/>
    <col min="1809" max="1809" width="8.7265625" style="120" customWidth="1"/>
    <col min="1810" max="1810" width="11" style="120" customWidth="1"/>
    <col min="1811" max="1811" width="6.6328125" style="120" customWidth="1"/>
    <col min="1812" max="2048" width="9" style="120"/>
    <col min="2049" max="2049" width="4.6328125" style="120" customWidth="1"/>
    <col min="2050" max="2050" width="3.7265625" style="120" customWidth="1"/>
    <col min="2051" max="2051" width="11" style="120" customWidth="1"/>
    <col min="2052" max="2052" width="13.08984375" style="120" customWidth="1"/>
    <col min="2053" max="2053" width="9.6328125" style="120" customWidth="1"/>
    <col min="2054" max="2054" width="12.26953125" style="120" customWidth="1"/>
    <col min="2055" max="2055" width="9.26953125" style="120" customWidth="1"/>
    <col min="2056" max="2056" width="12.36328125" style="120" customWidth="1"/>
    <col min="2057" max="2057" width="10" style="120" customWidth="1"/>
    <col min="2058" max="2058" width="12.90625" style="120" bestFit="1" customWidth="1"/>
    <col min="2059" max="2059" width="9.6328125" style="120" customWidth="1"/>
    <col min="2060" max="2060" width="13.08984375" style="120" customWidth="1"/>
    <col min="2061" max="2061" width="9.90625" style="120" customWidth="1"/>
    <col min="2062" max="2062" width="12.7265625" style="120" customWidth="1"/>
    <col min="2063" max="2063" width="10" style="120" customWidth="1"/>
    <col min="2064" max="2064" width="12.36328125" style="120" customWidth="1"/>
    <col min="2065" max="2065" width="8.7265625" style="120" customWidth="1"/>
    <col min="2066" max="2066" width="11" style="120" customWidth="1"/>
    <col min="2067" max="2067" width="6.6328125" style="120" customWidth="1"/>
    <col min="2068" max="2304" width="9" style="120"/>
    <col min="2305" max="2305" width="4.6328125" style="120" customWidth="1"/>
    <col min="2306" max="2306" width="3.7265625" style="120" customWidth="1"/>
    <col min="2307" max="2307" width="11" style="120" customWidth="1"/>
    <col min="2308" max="2308" width="13.08984375" style="120" customWidth="1"/>
    <col min="2309" max="2309" width="9.6328125" style="120" customWidth="1"/>
    <col min="2310" max="2310" width="12.26953125" style="120" customWidth="1"/>
    <col min="2311" max="2311" width="9.26953125" style="120" customWidth="1"/>
    <col min="2312" max="2312" width="12.36328125" style="120" customWidth="1"/>
    <col min="2313" max="2313" width="10" style="120" customWidth="1"/>
    <col min="2314" max="2314" width="12.90625" style="120" bestFit="1" customWidth="1"/>
    <col min="2315" max="2315" width="9.6328125" style="120" customWidth="1"/>
    <col min="2316" max="2316" width="13.08984375" style="120" customWidth="1"/>
    <col min="2317" max="2317" width="9.90625" style="120" customWidth="1"/>
    <col min="2318" max="2318" width="12.7265625" style="120" customWidth="1"/>
    <col min="2319" max="2319" width="10" style="120" customWidth="1"/>
    <col min="2320" max="2320" width="12.36328125" style="120" customWidth="1"/>
    <col min="2321" max="2321" width="8.7265625" style="120" customWidth="1"/>
    <col min="2322" max="2322" width="11" style="120" customWidth="1"/>
    <col min="2323" max="2323" width="6.6328125" style="120" customWidth="1"/>
    <col min="2324" max="2560" width="9" style="120"/>
    <col min="2561" max="2561" width="4.6328125" style="120" customWidth="1"/>
    <col min="2562" max="2562" width="3.7265625" style="120" customWidth="1"/>
    <col min="2563" max="2563" width="11" style="120" customWidth="1"/>
    <col min="2564" max="2564" width="13.08984375" style="120" customWidth="1"/>
    <col min="2565" max="2565" width="9.6328125" style="120" customWidth="1"/>
    <col min="2566" max="2566" width="12.26953125" style="120" customWidth="1"/>
    <col min="2567" max="2567" width="9.26953125" style="120" customWidth="1"/>
    <col min="2568" max="2568" width="12.36328125" style="120" customWidth="1"/>
    <col min="2569" max="2569" width="10" style="120" customWidth="1"/>
    <col min="2570" max="2570" width="12.90625" style="120" bestFit="1" customWidth="1"/>
    <col min="2571" max="2571" width="9.6328125" style="120" customWidth="1"/>
    <col min="2572" max="2572" width="13.08984375" style="120" customWidth="1"/>
    <col min="2573" max="2573" width="9.90625" style="120" customWidth="1"/>
    <col min="2574" max="2574" width="12.7265625" style="120" customWidth="1"/>
    <col min="2575" max="2575" width="10" style="120" customWidth="1"/>
    <col min="2576" max="2576" width="12.36328125" style="120" customWidth="1"/>
    <col min="2577" max="2577" width="8.7265625" style="120" customWidth="1"/>
    <col min="2578" max="2578" width="11" style="120" customWidth="1"/>
    <col min="2579" max="2579" width="6.6328125" style="120" customWidth="1"/>
    <col min="2580" max="2816" width="9" style="120"/>
    <col min="2817" max="2817" width="4.6328125" style="120" customWidth="1"/>
    <col min="2818" max="2818" width="3.7265625" style="120" customWidth="1"/>
    <col min="2819" max="2819" width="11" style="120" customWidth="1"/>
    <col min="2820" max="2820" width="13.08984375" style="120" customWidth="1"/>
    <col min="2821" max="2821" width="9.6328125" style="120" customWidth="1"/>
    <col min="2822" max="2822" width="12.26953125" style="120" customWidth="1"/>
    <col min="2823" max="2823" width="9.26953125" style="120" customWidth="1"/>
    <col min="2824" max="2824" width="12.36328125" style="120" customWidth="1"/>
    <col min="2825" max="2825" width="10" style="120" customWidth="1"/>
    <col min="2826" max="2826" width="12.90625" style="120" bestFit="1" customWidth="1"/>
    <col min="2827" max="2827" width="9.6328125" style="120" customWidth="1"/>
    <col min="2828" max="2828" width="13.08984375" style="120" customWidth="1"/>
    <col min="2829" max="2829" width="9.90625" style="120" customWidth="1"/>
    <col min="2830" max="2830" width="12.7265625" style="120" customWidth="1"/>
    <col min="2831" max="2831" width="10" style="120" customWidth="1"/>
    <col min="2832" max="2832" width="12.36328125" style="120" customWidth="1"/>
    <col min="2833" max="2833" width="8.7265625" style="120" customWidth="1"/>
    <col min="2834" max="2834" width="11" style="120" customWidth="1"/>
    <col min="2835" max="2835" width="6.6328125" style="120" customWidth="1"/>
    <col min="2836" max="3072" width="9" style="120"/>
    <col min="3073" max="3073" width="4.6328125" style="120" customWidth="1"/>
    <col min="3074" max="3074" width="3.7265625" style="120" customWidth="1"/>
    <col min="3075" max="3075" width="11" style="120" customWidth="1"/>
    <col min="3076" max="3076" width="13.08984375" style="120" customWidth="1"/>
    <col min="3077" max="3077" width="9.6328125" style="120" customWidth="1"/>
    <col min="3078" max="3078" width="12.26953125" style="120" customWidth="1"/>
    <col min="3079" max="3079" width="9.26953125" style="120" customWidth="1"/>
    <col min="3080" max="3080" width="12.36328125" style="120" customWidth="1"/>
    <col min="3081" max="3081" width="10" style="120" customWidth="1"/>
    <col min="3082" max="3082" width="12.90625" style="120" bestFit="1" customWidth="1"/>
    <col min="3083" max="3083" width="9.6328125" style="120" customWidth="1"/>
    <col min="3084" max="3084" width="13.08984375" style="120" customWidth="1"/>
    <col min="3085" max="3085" width="9.90625" style="120" customWidth="1"/>
    <col min="3086" max="3086" width="12.7265625" style="120" customWidth="1"/>
    <col min="3087" max="3087" width="10" style="120" customWidth="1"/>
    <col min="3088" max="3088" width="12.36328125" style="120" customWidth="1"/>
    <col min="3089" max="3089" width="8.7265625" style="120" customWidth="1"/>
    <col min="3090" max="3090" width="11" style="120" customWidth="1"/>
    <col min="3091" max="3091" width="6.6328125" style="120" customWidth="1"/>
    <col min="3092" max="3328" width="9" style="120"/>
    <col min="3329" max="3329" width="4.6328125" style="120" customWidth="1"/>
    <col min="3330" max="3330" width="3.7265625" style="120" customWidth="1"/>
    <col min="3331" max="3331" width="11" style="120" customWidth="1"/>
    <col min="3332" max="3332" width="13.08984375" style="120" customWidth="1"/>
    <col min="3333" max="3333" width="9.6328125" style="120" customWidth="1"/>
    <col min="3334" max="3334" width="12.26953125" style="120" customWidth="1"/>
    <col min="3335" max="3335" width="9.26953125" style="120" customWidth="1"/>
    <col min="3336" max="3336" width="12.36328125" style="120" customWidth="1"/>
    <col min="3337" max="3337" width="10" style="120" customWidth="1"/>
    <col min="3338" max="3338" width="12.90625" style="120" bestFit="1" customWidth="1"/>
    <col min="3339" max="3339" width="9.6328125" style="120" customWidth="1"/>
    <col min="3340" max="3340" width="13.08984375" style="120" customWidth="1"/>
    <col min="3341" max="3341" width="9.90625" style="120" customWidth="1"/>
    <col min="3342" max="3342" width="12.7265625" style="120" customWidth="1"/>
    <col min="3343" max="3343" width="10" style="120" customWidth="1"/>
    <col min="3344" max="3344" width="12.36328125" style="120" customWidth="1"/>
    <col min="3345" max="3345" width="8.7265625" style="120" customWidth="1"/>
    <col min="3346" max="3346" width="11" style="120" customWidth="1"/>
    <col min="3347" max="3347" width="6.6328125" style="120" customWidth="1"/>
    <col min="3348" max="3584" width="9" style="120"/>
    <col min="3585" max="3585" width="4.6328125" style="120" customWidth="1"/>
    <col min="3586" max="3586" width="3.7265625" style="120" customWidth="1"/>
    <col min="3587" max="3587" width="11" style="120" customWidth="1"/>
    <col min="3588" max="3588" width="13.08984375" style="120" customWidth="1"/>
    <col min="3589" max="3589" width="9.6328125" style="120" customWidth="1"/>
    <col min="3590" max="3590" width="12.26953125" style="120" customWidth="1"/>
    <col min="3591" max="3591" width="9.26953125" style="120" customWidth="1"/>
    <col min="3592" max="3592" width="12.36328125" style="120" customWidth="1"/>
    <col min="3593" max="3593" width="10" style="120" customWidth="1"/>
    <col min="3594" max="3594" width="12.90625" style="120" bestFit="1" customWidth="1"/>
    <col min="3595" max="3595" width="9.6328125" style="120" customWidth="1"/>
    <col min="3596" max="3596" width="13.08984375" style="120" customWidth="1"/>
    <col min="3597" max="3597" width="9.90625" style="120" customWidth="1"/>
    <col min="3598" max="3598" width="12.7265625" style="120" customWidth="1"/>
    <col min="3599" max="3599" width="10" style="120" customWidth="1"/>
    <col min="3600" max="3600" width="12.36328125" style="120" customWidth="1"/>
    <col min="3601" max="3601" width="8.7265625" style="120" customWidth="1"/>
    <col min="3602" max="3602" width="11" style="120" customWidth="1"/>
    <col min="3603" max="3603" width="6.6328125" style="120" customWidth="1"/>
    <col min="3604" max="3840" width="9" style="120"/>
    <col min="3841" max="3841" width="4.6328125" style="120" customWidth="1"/>
    <col min="3842" max="3842" width="3.7265625" style="120" customWidth="1"/>
    <col min="3843" max="3843" width="11" style="120" customWidth="1"/>
    <col min="3844" max="3844" width="13.08984375" style="120" customWidth="1"/>
    <col min="3845" max="3845" width="9.6328125" style="120" customWidth="1"/>
    <col min="3846" max="3846" width="12.26953125" style="120" customWidth="1"/>
    <col min="3847" max="3847" width="9.26953125" style="120" customWidth="1"/>
    <col min="3848" max="3848" width="12.36328125" style="120" customWidth="1"/>
    <col min="3849" max="3849" width="10" style="120" customWidth="1"/>
    <col min="3850" max="3850" width="12.90625" style="120" bestFit="1" customWidth="1"/>
    <col min="3851" max="3851" width="9.6328125" style="120" customWidth="1"/>
    <col min="3852" max="3852" width="13.08984375" style="120" customWidth="1"/>
    <col min="3853" max="3853" width="9.90625" style="120" customWidth="1"/>
    <col min="3854" max="3854" width="12.7265625" style="120" customWidth="1"/>
    <col min="3855" max="3855" width="10" style="120" customWidth="1"/>
    <col min="3856" max="3856" width="12.36328125" style="120" customWidth="1"/>
    <col min="3857" max="3857" width="8.7265625" style="120" customWidth="1"/>
    <col min="3858" max="3858" width="11" style="120" customWidth="1"/>
    <col min="3859" max="3859" width="6.6328125" style="120" customWidth="1"/>
    <col min="3860" max="4096" width="9" style="120"/>
    <col min="4097" max="4097" width="4.6328125" style="120" customWidth="1"/>
    <col min="4098" max="4098" width="3.7265625" style="120" customWidth="1"/>
    <col min="4099" max="4099" width="11" style="120" customWidth="1"/>
    <col min="4100" max="4100" width="13.08984375" style="120" customWidth="1"/>
    <col min="4101" max="4101" width="9.6328125" style="120" customWidth="1"/>
    <col min="4102" max="4102" width="12.26953125" style="120" customWidth="1"/>
    <col min="4103" max="4103" width="9.26953125" style="120" customWidth="1"/>
    <col min="4104" max="4104" width="12.36328125" style="120" customWidth="1"/>
    <col min="4105" max="4105" width="10" style="120" customWidth="1"/>
    <col min="4106" max="4106" width="12.90625" style="120" bestFit="1" customWidth="1"/>
    <col min="4107" max="4107" width="9.6328125" style="120" customWidth="1"/>
    <col min="4108" max="4108" width="13.08984375" style="120" customWidth="1"/>
    <col min="4109" max="4109" width="9.90625" style="120" customWidth="1"/>
    <col min="4110" max="4110" width="12.7265625" style="120" customWidth="1"/>
    <col min="4111" max="4111" width="10" style="120" customWidth="1"/>
    <col min="4112" max="4112" width="12.36328125" style="120" customWidth="1"/>
    <col min="4113" max="4113" width="8.7265625" style="120" customWidth="1"/>
    <col min="4114" max="4114" width="11" style="120" customWidth="1"/>
    <col min="4115" max="4115" width="6.6328125" style="120" customWidth="1"/>
    <col min="4116" max="4352" width="9" style="120"/>
    <col min="4353" max="4353" width="4.6328125" style="120" customWidth="1"/>
    <col min="4354" max="4354" width="3.7265625" style="120" customWidth="1"/>
    <col min="4355" max="4355" width="11" style="120" customWidth="1"/>
    <col min="4356" max="4356" width="13.08984375" style="120" customWidth="1"/>
    <col min="4357" max="4357" width="9.6328125" style="120" customWidth="1"/>
    <col min="4358" max="4358" width="12.26953125" style="120" customWidth="1"/>
    <col min="4359" max="4359" width="9.26953125" style="120" customWidth="1"/>
    <col min="4360" max="4360" width="12.36328125" style="120" customWidth="1"/>
    <col min="4361" max="4361" width="10" style="120" customWidth="1"/>
    <col min="4362" max="4362" width="12.90625" style="120" bestFit="1" customWidth="1"/>
    <col min="4363" max="4363" width="9.6328125" style="120" customWidth="1"/>
    <col min="4364" max="4364" width="13.08984375" style="120" customWidth="1"/>
    <col min="4365" max="4365" width="9.90625" style="120" customWidth="1"/>
    <col min="4366" max="4366" width="12.7265625" style="120" customWidth="1"/>
    <col min="4367" max="4367" width="10" style="120" customWidth="1"/>
    <col min="4368" max="4368" width="12.36328125" style="120" customWidth="1"/>
    <col min="4369" max="4369" width="8.7265625" style="120" customWidth="1"/>
    <col min="4370" max="4370" width="11" style="120" customWidth="1"/>
    <col min="4371" max="4371" width="6.6328125" style="120" customWidth="1"/>
    <col min="4372" max="4608" width="9" style="120"/>
    <col min="4609" max="4609" width="4.6328125" style="120" customWidth="1"/>
    <col min="4610" max="4610" width="3.7265625" style="120" customWidth="1"/>
    <col min="4611" max="4611" width="11" style="120" customWidth="1"/>
    <col min="4612" max="4612" width="13.08984375" style="120" customWidth="1"/>
    <col min="4613" max="4613" width="9.6328125" style="120" customWidth="1"/>
    <col min="4614" max="4614" width="12.26953125" style="120" customWidth="1"/>
    <col min="4615" max="4615" width="9.26953125" style="120" customWidth="1"/>
    <col min="4616" max="4616" width="12.36328125" style="120" customWidth="1"/>
    <col min="4617" max="4617" width="10" style="120" customWidth="1"/>
    <col min="4618" max="4618" width="12.90625" style="120" bestFit="1" customWidth="1"/>
    <col min="4619" max="4619" width="9.6328125" style="120" customWidth="1"/>
    <col min="4620" max="4620" width="13.08984375" style="120" customWidth="1"/>
    <col min="4621" max="4621" width="9.90625" style="120" customWidth="1"/>
    <col min="4622" max="4622" width="12.7265625" style="120" customWidth="1"/>
    <col min="4623" max="4623" width="10" style="120" customWidth="1"/>
    <col min="4624" max="4624" width="12.36328125" style="120" customWidth="1"/>
    <col min="4625" max="4625" width="8.7265625" style="120" customWidth="1"/>
    <col min="4626" max="4626" width="11" style="120" customWidth="1"/>
    <col min="4627" max="4627" width="6.6328125" style="120" customWidth="1"/>
    <col min="4628" max="4864" width="9" style="120"/>
    <col min="4865" max="4865" width="4.6328125" style="120" customWidth="1"/>
    <col min="4866" max="4866" width="3.7265625" style="120" customWidth="1"/>
    <col min="4867" max="4867" width="11" style="120" customWidth="1"/>
    <col min="4868" max="4868" width="13.08984375" style="120" customWidth="1"/>
    <col min="4869" max="4869" width="9.6328125" style="120" customWidth="1"/>
    <col min="4870" max="4870" width="12.26953125" style="120" customWidth="1"/>
    <col min="4871" max="4871" width="9.26953125" style="120" customWidth="1"/>
    <col min="4872" max="4872" width="12.36328125" style="120" customWidth="1"/>
    <col min="4873" max="4873" width="10" style="120" customWidth="1"/>
    <col min="4874" max="4874" width="12.90625" style="120" bestFit="1" customWidth="1"/>
    <col min="4875" max="4875" width="9.6328125" style="120" customWidth="1"/>
    <col min="4876" max="4876" width="13.08984375" style="120" customWidth="1"/>
    <col min="4877" max="4877" width="9.90625" style="120" customWidth="1"/>
    <col min="4878" max="4878" width="12.7265625" style="120" customWidth="1"/>
    <col min="4879" max="4879" width="10" style="120" customWidth="1"/>
    <col min="4880" max="4880" width="12.36328125" style="120" customWidth="1"/>
    <col min="4881" max="4881" width="8.7265625" style="120" customWidth="1"/>
    <col min="4882" max="4882" width="11" style="120" customWidth="1"/>
    <col min="4883" max="4883" width="6.6328125" style="120" customWidth="1"/>
    <col min="4884" max="5120" width="9" style="120"/>
    <col min="5121" max="5121" width="4.6328125" style="120" customWidth="1"/>
    <col min="5122" max="5122" width="3.7265625" style="120" customWidth="1"/>
    <col min="5123" max="5123" width="11" style="120" customWidth="1"/>
    <col min="5124" max="5124" width="13.08984375" style="120" customWidth="1"/>
    <col min="5125" max="5125" width="9.6328125" style="120" customWidth="1"/>
    <col min="5126" max="5126" width="12.26953125" style="120" customWidth="1"/>
    <col min="5127" max="5127" width="9.26953125" style="120" customWidth="1"/>
    <col min="5128" max="5128" width="12.36328125" style="120" customWidth="1"/>
    <col min="5129" max="5129" width="10" style="120" customWidth="1"/>
    <col min="5130" max="5130" width="12.90625" style="120" bestFit="1" customWidth="1"/>
    <col min="5131" max="5131" width="9.6328125" style="120" customWidth="1"/>
    <col min="5132" max="5132" width="13.08984375" style="120" customWidth="1"/>
    <col min="5133" max="5133" width="9.90625" style="120" customWidth="1"/>
    <col min="5134" max="5134" width="12.7265625" style="120" customWidth="1"/>
    <col min="5135" max="5135" width="10" style="120" customWidth="1"/>
    <col min="5136" max="5136" width="12.36328125" style="120" customWidth="1"/>
    <col min="5137" max="5137" width="8.7265625" style="120" customWidth="1"/>
    <col min="5138" max="5138" width="11" style="120" customWidth="1"/>
    <col min="5139" max="5139" width="6.6328125" style="120" customWidth="1"/>
    <col min="5140" max="5376" width="9" style="120"/>
    <col min="5377" max="5377" width="4.6328125" style="120" customWidth="1"/>
    <col min="5378" max="5378" width="3.7265625" style="120" customWidth="1"/>
    <col min="5379" max="5379" width="11" style="120" customWidth="1"/>
    <col min="5380" max="5380" width="13.08984375" style="120" customWidth="1"/>
    <col min="5381" max="5381" width="9.6328125" style="120" customWidth="1"/>
    <col min="5382" max="5382" width="12.26953125" style="120" customWidth="1"/>
    <col min="5383" max="5383" width="9.26953125" style="120" customWidth="1"/>
    <col min="5384" max="5384" width="12.36328125" style="120" customWidth="1"/>
    <col min="5385" max="5385" width="10" style="120" customWidth="1"/>
    <col min="5386" max="5386" width="12.90625" style="120" bestFit="1" customWidth="1"/>
    <col min="5387" max="5387" width="9.6328125" style="120" customWidth="1"/>
    <col min="5388" max="5388" width="13.08984375" style="120" customWidth="1"/>
    <col min="5389" max="5389" width="9.90625" style="120" customWidth="1"/>
    <col min="5390" max="5390" width="12.7265625" style="120" customWidth="1"/>
    <col min="5391" max="5391" width="10" style="120" customWidth="1"/>
    <col min="5392" max="5392" width="12.36328125" style="120" customWidth="1"/>
    <col min="5393" max="5393" width="8.7265625" style="120" customWidth="1"/>
    <col min="5394" max="5394" width="11" style="120" customWidth="1"/>
    <col min="5395" max="5395" width="6.6328125" style="120" customWidth="1"/>
    <col min="5396" max="5632" width="9" style="120"/>
    <col min="5633" max="5633" width="4.6328125" style="120" customWidth="1"/>
    <col min="5634" max="5634" width="3.7265625" style="120" customWidth="1"/>
    <col min="5635" max="5635" width="11" style="120" customWidth="1"/>
    <col min="5636" max="5636" width="13.08984375" style="120" customWidth="1"/>
    <col min="5637" max="5637" width="9.6328125" style="120" customWidth="1"/>
    <col min="5638" max="5638" width="12.26953125" style="120" customWidth="1"/>
    <col min="5639" max="5639" width="9.26953125" style="120" customWidth="1"/>
    <col min="5640" max="5640" width="12.36328125" style="120" customWidth="1"/>
    <col min="5641" max="5641" width="10" style="120" customWidth="1"/>
    <col min="5642" max="5642" width="12.90625" style="120" bestFit="1" customWidth="1"/>
    <col min="5643" max="5643" width="9.6328125" style="120" customWidth="1"/>
    <col min="5644" max="5644" width="13.08984375" style="120" customWidth="1"/>
    <col min="5645" max="5645" width="9.90625" style="120" customWidth="1"/>
    <col min="5646" max="5646" width="12.7265625" style="120" customWidth="1"/>
    <col min="5647" max="5647" width="10" style="120" customWidth="1"/>
    <col min="5648" max="5648" width="12.36328125" style="120" customWidth="1"/>
    <col min="5649" max="5649" width="8.7265625" style="120" customWidth="1"/>
    <col min="5650" max="5650" width="11" style="120" customWidth="1"/>
    <col min="5651" max="5651" width="6.6328125" style="120" customWidth="1"/>
    <col min="5652" max="5888" width="9" style="120"/>
    <col min="5889" max="5889" width="4.6328125" style="120" customWidth="1"/>
    <col min="5890" max="5890" width="3.7265625" style="120" customWidth="1"/>
    <col min="5891" max="5891" width="11" style="120" customWidth="1"/>
    <col min="5892" max="5892" width="13.08984375" style="120" customWidth="1"/>
    <col min="5893" max="5893" width="9.6328125" style="120" customWidth="1"/>
    <col min="5894" max="5894" width="12.26953125" style="120" customWidth="1"/>
    <col min="5895" max="5895" width="9.26953125" style="120" customWidth="1"/>
    <col min="5896" max="5896" width="12.36328125" style="120" customWidth="1"/>
    <col min="5897" max="5897" width="10" style="120" customWidth="1"/>
    <col min="5898" max="5898" width="12.90625" style="120" bestFit="1" customWidth="1"/>
    <col min="5899" max="5899" width="9.6328125" style="120" customWidth="1"/>
    <col min="5900" max="5900" width="13.08984375" style="120" customWidth="1"/>
    <col min="5901" max="5901" width="9.90625" style="120" customWidth="1"/>
    <col min="5902" max="5902" width="12.7265625" style="120" customWidth="1"/>
    <col min="5903" max="5903" width="10" style="120" customWidth="1"/>
    <col min="5904" max="5904" width="12.36328125" style="120" customWidth="1"/>
    <col min="5905" max="5905" width="8.7265625" style="120" customWidth="1"/>
    <col min="5906" max="5906" width="11" style="120" customWidth="1"/>
    <col min="5907" max="5907" width="6.6328125" style="120" customWidth="1"/>
    <col min="5908" max="6144" width="9" style="120"/>
    <col min="6145" max="6145" width="4.6328125" style="120" customWidth="1"/>
    <col min="6146" max="6146" width="3.7265625" style="120" customWidth="1"/>
    <col min="6147" max="6147" width="11" style="120" customWidth="1"/>
    <col min="6148" max="6148" width="13.08984375" style="120" customWidth="1"/>
    <col min="6149" max="6149" width="9.6328125" style="120" customWidth="1"/>
    <col min="6150" max="6150" width="12.26953125" style="120" customWidth="1"/>
    <col min="6151" max="6151" width="9.26953125" style="120" customWidth="1"/>
    <col min="6152" max="6152" width="12.36328125" style="120" customWidth="1"/>
    <col min="6153" max="6153" width="10" style="120" customWidth="1"/>
    <col min="6154" max="6154" width="12.90625" style="120" bestFit="1" customWidth="1"/>
    <col min="6155" max="6155" width="9.6328125" style="120" customWidth="1"/>
    <col min="6156" max="6156" width="13.08984375" style="120" customWidth="1"/>
    <col min="6157" max="6157" width="9.90625" style="120" customWidth="1"/>
    <col min="6158" max="6158" width="12.7265625" style="120" customWidth="1"/>
    <col min="6159" max="6159" width="10" style="120" customWidth="1"/>
    <col min="6160" max="6160" width="12.36328125" style="120" customWidth="1"/>
    <col min="6161" max="6161" width="8.7265625" style="120" customWidth="1"/>
    <col min="6162" max="6162" width="11" style="120" customWidth="1"/>
    <col min="6163" max="6163" width="6.6328125" style="120" customWidth="1"/>
    <col min="6164" max="6400" width="9" style="120"/>
    <col min="6401" max="6401" width="4.6328125" style="120" customWidth="1"/>
    <col min="6402" max="6402" width="3.7265625" style="120" customWidth="1"/>
    <col min="6403" max="6403" width="11" style="120" customWidth="1"/>
    <col min="6404" max="6404" width="13.08984375" style="120" customWidth="1"/>
    <col min="6405" max="6405" width="9.6328125" style="120" customWidth="1"/>
    <col min="6406" max="6406" width="12.26953125" style="120" customWidth="1"/>
    <col min="6407" max="6407" width="9.26953125" style="120" customWidth="1"/>
    <col min="6408" max="6408" width="12.36328125" style="120" customWidth="1"/>
    <col min="6409" max="6409" width="10" style="120" customWidth="1"/>
    <col min="6410" max="6410" width="12.90625" style="120" bestFit="1" customWidth="1"/>
    <col min="6411" max="6411" width="9.6328125" style="120" customWidth="1"/>
    <col min="6412" max="6412" width="13.08984375" style="120" customWidth="1"/>
    <col min="6413" max="6413" width="9.90625" style="120" customWidth="1"/>
    <col min="6414" max="6414" width="12.7265625" style="120" customWidth="1"/>
    <col min="6415" max="6415" width="10" style="120" customWidth="1"/>
    <col min="6416" max="6416" width="12.36328125" style="120" customWidth="1"/>
    <col min="6417" max="6417" width="8.7265625" style="120" customWidth="1"/>
    <col min="6418" max="6418" width="11" style="120" customWidth="1"/>
    <col min="6419" max="6419" width="6.6328125" style="120" customWidth="1"/>
    <col min="6420" max="6656" width="9" style="120"/>
    <col min="6657" max="6657" width="4.6328125" style="120" customWidth="1"/>
    <col min="6658" max="6658" width="3.7265625" style="120" customWidth="1"/>
    <col min="6659" max="6659" width="11" style="120" customWidth="1"/>
    <col min="6660" max="6660" width="13.08984375" style="120" customWidth="1"/>
    <col min="6661" max="6661" width="9.6328125" style="120" customWidth="1"/>
    <col min="6662" max="6662" width="12.26953125" style="120" customWidth="1"/>
    <col min="6663" max="6663" width="9.26953125" style="120" customWidth="1"/>
    <col min="6664" max="6664" width="12.36328125" style="120" customWidth="1"/>
    <col min="6665" max="6665" width="10" style="120" customWidth="1"/>
    <col min="6666" max="6666" width="12.90625" style="120" bestFit="1" customWidth="1"/>
    <col min="6667" max="6667" width="9.6328125" style="120" customWidth="1"/>
    <col min="6668" max="6668" width="13.08984375" style="120" customWidth="1"/>
    <col min="6669" max="6669" width="9.90625" style="120" customWidth="1"/>
    <col min="6670" max="6670" width="12.7265625" style="120" customWidth="1"/>
    <col min="6671" max="6671" width="10" style="120" customWidth="1"/>
    <col min="6672" max="6672" width="12.36328125" style="120" customWidth="1"/>
    <col min="6673" max="6673" width="8.7265625" style="120" customWidth="1"/>
    <col min="6674" max="6674" width="11" style="120" customWidth="1"/>
    <col min="6675" max="6675" width="6.6328125" style="120" customWidth="1"/>
    <col min="6676" max="6912" width="9" style="120"/>
    <col min="6913" max="6913" width="4.6328125" style="120" customWidth="1"/>
    <col min="6914" max="6914" width="3.7265625" style="120" customWidth="1"/>
    <col min="6915" max="6915" width="11" style="120" customWidth="1"/>
    <col min="6916" max="6916" width="13.08984375" style="120" customWidth="1"/>
    <col min="6917" max="6917" width="9.6328125" style="120" customWidth="1"/>
    <col min="6918" max="6918" width="12.26953125" style="120" customWidth="1"/>
    <col min="6919" max="6919" width="9.26953125" style="120" customWidth="1"/>
    <col min="6920" max="6920" width="12.36328125" style="120" customWidth="1"/>
    <col min="6921" max="6921" width="10" style="120" customWidth="1"/>
    <col min="6922" max="6922" width="12.90625" style="120" bestFit="1" customWidth="1"/>
    <col min="6923" max="6923" width="9.6328125" style="120" customWidth="1"/>
    <col min="6924" max="6924" width="13.08984375" style="120" customWidth="1"/>
    <col min="6925" max="6925" width="9.90625" style="120" customWidth="1"/>
    <col min="6926" max="6926" width="12.7265625" style="120" customWidth="1"/>
    <col min="6927" max="6927" width="10" style="120" customWidth="1"/>
    <col min="6928" max="6928" width="12.36328125" style="120" customWidth="1"/>
    <col min="6929" max="6929" width="8.7265625" style="120" customWidth="1"/>
    <col min="6930" max="6930" width="11" style="120" customWidth="1"/>
    <col min="6931" max="6931" width="6.6328125" style="120" customWidth="1"/>
    <col min="6932" max="7168" width="9" style="120"/>
    <col min="7169" max="7169" width="4.6328125" style="120" customWidth="1"/>
    <col min="7170" max="7170" width="3.7265625" style="120" customWidth="1"/>
    <col min="7171" max="7171" width="11" style="120" customWidth="1"/>
    <col min="7172" max="7172" width="13.08984375" style="120" customWidth="1"/>
    <col min="7173" max="7173" width="9.6328125" style="120" customWidth="1"/>
    <col min="7174" max="7174" width="12.26953125" style="120" customWidth="1"/>
    <col min="7175" max="7175" width="9.26953125" style="120" customWidth="1"/>
    <col min="7176" max="7176" width="12.36328125" style="120" customWidth="1"/>
    <col min="7177" max="7177" width="10" style="120" customWidth="1"/>
    <col min="7178" max="7178" width="12.90625" style="120" bestFit="1" customWidth="1"/>
    <col min="7179" max="7179" width="9.6328125" style="120" customWidth="1"/>
    <col min="7180" max="7180" width="13.08984375" style="120" customWidth="1"/>
    <col min="7181" max="7181" width="9.90625" style="120" customWidth="1"/>
    <col min="7182" max="7182" width="12.7265625" style="120" customWidth="1"/>
    <col min="7183" max="7183" width="10" style="120" customWidth="1"/>
    <col min="7184" max="7184" width="12.36328125" style="120" customWidth="1"/>
    <col min="7185" max="7185" width="8.7265625" style="120" customWidth="1"/>
    <col min="7186" max="7186" width="11" style="120" customWidth="1"/>
    <col min="7187" max="7187" width="6.6328125" style="120" customWidth="1"/>
    <col min="7188" max="7424" width="9" style="120"/>
    <col min="7425" max="7425" width="4.6328125" style="120" customWidth="1"/>
    <col min="7426" max="7426" width="3.7265625" style="120" customWidth="1"/>
    <col min="7427" max="7427" width="11" style="120" customWidth="1"/>
    <col min="7428" max="7428" width="13.08984375" style="120" customWidth="1"/>
    <col min="7429" max="7429" width="9.6328125" style="120" customWidth="1"/>
    <col min="7430" max="7430" width="12.26953125" style="120" customWidth="1"/>
    <col min="7431" max="7431" width="9.26953125" style="120" customWidth="1"/>
    <col min="7432" max="7432" width="12.36328125" style="120" customWidth="1"/>
    <col min="7433" max="7433" width="10" style="120" customWidth="1"/>
    <col min="7434" max="7434" width="12.90625" style="120" bestFit="1" customWidth="1"/>
    <col min="7435" max="7435" width="9.6328125" style="120" customWidth="1"/>
    <col min="7436" max="7436" width="13.08984375" style="120" customWidth="1"/>
    <col min="7437" max="7437" width="9.90625" style="120" customWidth="1"/>
    <col min="7438" max="7438" width="12.7265625" style="120" customWidth="1"/>
    <col min="7439" max="7439" width="10" style="120" customWidth="1"/>
    <col min="7440" max="7440" width="12.36328125" style="120" customWidth="1"/>
    <col min="7441" max="7441" width="8.7265625" style="120" customWidth="1"/>
    <col min="7442" max="7442" width="11" style="120" customWidth="1"/>
    <col min="7443" max="7443" width="6.6328125" style="120" customWidth="1"/>
    <col min="7444" max="7680" width="9" style="120"/>
    <col min="7681" max="7681" width="4.6328125" style="120" customWidth="1"/>
    <col min="7682" max="7682" width="3.7265625" style="120" customWidth="1"/>
    <col min="7683" max="7683" width="11" style="120" customWidth="1"/>
    <col min="7684" max="7684" width="13.08984375" style="120" customWidth="1"/>
    <col min="7685" max="7685" width="9.6328125" style="120" customWidth="1"/>
    <col min="7686" max="7686" width="12.26953125" style="120" customWidth="1"/>
    <col min="7687" max="7687" width="9.26953125" style="120" customWidth="1"/>
    <col min="7688" max="7688" width="12.36328125" style="120" customWidth="1"/>
    <col min="7689" max="7689" width="10" style="120" customWidth="1"/>
    <col min="7690" max="7690" width="12.90625" style="120" bestFit="1" customWidth="1"/>
    <col min="7691" max="7691" width="9.6328125" style="120" customWidth="1"/>
    <col min="7692" max="7692" width="13.08984375" style="120" customWidth="1"/>
    <col min="7693" max="7693" width="9.90625" style="120" customWidth="1"/>
    <col min="7694" max="7694" width="12.7265625" style="120" customWidth="1"/>
    <col min="7695" max="7695" width="10" style="120" customWidth="1"/>
    <col min="7696" max="7696" width="12.36328125" style="120" customWidth="1"/>
    <col min="7697" max="7697" width="8.7265625" style="120" customWidth="1"/>
    <col min="7698" max="7698" width="11" style="120" customWidth="1"/>
    <col min="7699" max="7699" width="6.6328125" style="120" customWidth="1"/>
    <col min="7700" max="7936" width="9" style="120"/>
    <col min="7937" max="7937" width="4.6328125" style="120" customWidth="1"/>
    <col min="7938" max="7938" width="3.7265625" style="120" customWidth="1"/>
    <col min="7939" max="7939" width="11" style="120" customWidth="1"/>
    <col min="7940" max="7940" width="13.08984375" style="120" customWidth="1"/>
    <col min="7941" max="7941" width="9.6328125" style="120" customWidth="1"/>
    <col min="7942" max="7942" width="12.26953125" style="120" customWidth="1"/>
    <col min="7943" max="7943" width="9.26953125" style="120" customWidth="1"/>
    <col min="7944" max="7944" width="12.36328125" style="120" customWidth="1"/>
    <col min="7945" max="7945" width="10" style="120" customWidth="1"/>
    <col min="7946" max="7946" width="12.90625" style="120" bestFit="1" customWidth="1"/>
    <col min="7947" max="7947" width="9.6328125" style="120" customWidth="1"/>
    <col min="7948" max="7948" width="13.08984375" style="120" customWidth="1"/>
    <col min="7949" max="7949" width="9.90625" style="120" customWidth="1"/>
    <col min="7950" max="7950" width="12.7265625" style="120" customWidth="1"/>
    <col min="7951" max="7951" width="10" style="120" customWidth="1"/>
    <col min="7952" max="7952" width="12.36328125" style="120" customWidth="1"/>
    <col min="7953" max="7953" width="8.7265625" style="120" customWidth="1"/>
    <col min="7954" max="7954" width="11" style="120" customWidth="1"/>
    <col min="7955" max="7955" width="6.6328125" style="120" customWidth="1"/>
    <col min="7956" max="8192" width="9" style="120"/>
    <col min="8193" max="8193" width="4.6328125" style="120" customWidth="1"/>
    <col min="8194" max="8194" width="3.7265625" style="120" customWidth="1"/>
    <col min="8195" max="8195" width="11" style="120" customWidth="1"/>
    <col min="8196" max="8196" width="13.08984375" style="120" customWidth="1"/>
    <col min="8197" max="8197" width="9.6328125" style="120" customWidth="1"/>
    <col min="8198" max="8198" width="12.26953125" style="120" customWidth="1"/>
    <col min="8199" max="8199" width="9.26953125" style="120" customWidth="1"/>
    <col min="8200" max="8200" width="12.36328125" style="120" customWidth="1"/>
    <col min="8201" max="8201" width="10" style="120" customWidth="1"/>
    <col min="8202" max="8202" width="12.90625" style="120" bestFit="1" customWidth="1"/>
    <col min="8203" max="8203" width="9.6328125" style="120" customWidth="1"/>
    <col min="8204" max="8204" width="13.08984375" style="120" customWidth="1"/>
    <col min="8205" max="8205" width="9.90625" style="120" customWidth="1"/>
    <col min="8206" max="8206" width="12.7265625" style="120" customWidth="1"/>
    <col min="8207" max="8207" width="10" style="120" customWidth="1"/>
    <col min="8208" max="8208" width="12.36328125" style="120" customWidth="1"/>
    <col min="8209" max="8209" width="8.7265625" style="120" customWidth="1"/>
    <col min="8210" max="8210" width="11" style="120" customWidth="1"/>
    <col min="8211" max="8211" width="6.6328125" style="120" customWidth="1"/>
    <col min="8212" max="8448" width="9" style="120"/>
    <col min="8449" max="8449" width="4.6328125" style="120" customWidth="1"/>
    <col min="8450" max="8450" width="3.7265625" style="120" customWidth="1"/>
    <col min="8451" max="8451" width="11" style="120" customWidth="1"/>
    <col min="8452" max="8452" width="13.08984375" style="120" customWidth="1"/>
    <col min="8453" max="8453" width="9.6328125" style="120" customWidth="1"/>
    <col min="8454" max="8454" width="12.26953125" style="120" customWidth="1"/>
    <col min="8455" max="8455" width="9.26953125" style="120" customWidth="1"/>
    <col min="8456" max="8456" width="12.36328125" style="120" customWidth="1"/>
    <col min="8457" max="8457" width="10" style="120" customWidth="1"/>
    <col min="8458" max="8458" width="12.90625" style="120" bestFit="1" customWidth="1"/>
    <col min="8459" max="8459" width="9.6328125" style="120" customWidth="1"/>
    <col min="8460" max="8460" width="13.08984375" style="120" customWidth="1"/>
    <col min="8461" max="8461" width="9.90625" style="120" customWidth="1"/>
    <col min="8462" max="8462" width="12.7265625" style="120" customWidth="1"/>
    <col min="8463" max="8463" width="10" style="120" customWidth="1"/>
    <col min="8464" max="8464" width="12.36328125" style="120" customWidth="1"/>
    <col min="8465" max="8465" width="8.7265625" style="120" customWidth="1"/>
    <col min="8466" max="8466" width="11" style="120" customWidth="1"/>
    <col min="8467" max="8467" width="6.6328125" style="120" customWidth="1"/>
    <col min="8468" max="8704" width="9" style="120"/>
    <col min="8705" max="8705" width="4.6328125" style="120" customWidth="1"/>
    <col min="8706" max="8706" width="3.7265625" style="120" customWidth="1"/>
    <col min="8707" max="8707" width="11" style="120" customWidth="1"/>
    <col min="8708" max="8708" width="13.08984375" style="120" customWidth="1"/>
    <col min="8709" max="8709" width="9.6328125" style="120" customWidth="1"/>
    <col min="8710" max="8710" width="12.26953125" style="120" customWidth="1"/>
    <col min="8711" max="8711" width="9.26953125" style="120" customWidth="1"/>
    <col min="8712" max="8712" width="12.36328125" style="120" customWidth="1"/>
    <col min="8713" max="8713" width="10" style="120" customWidth="1"/>
    <col min="8714" max="8714" width="12.90625" style="120" bestFit="1" customWidth="1"/>
    <col min="8715" max="8715" width="9.6328125" style="120" customWidth="1"/>
    <col min="8716" max="8716" width="13.08984375" style="120" customWidth="1"/>
    <col min="8717" max="8717" width="9.90625" style="120" customWidth="1"/>
    <col min="8718" max="8718" width="12.7265625" style="120" customWidth="1"/>
    <col min="8719" max="8719" width="10" style="120" customWidth="1"/>
    <col min="8720" max="8720" width="12.36328125" style="120" customWidth="1"/>
    <col min="8721" max="8721" width="8.7265625" style="120" customWidth="1"/>
    <col min="8722" max="8722" width="11" style="120" customWidth="1"/>
    <col min="8723" max="8723" width="6.6328125" style="120" customWidth="1"/>
    <col min="8724" max="8960" width="9" style="120"/>
    <col min="8961" max="8961" width="4.6328125" style="120" customWidth="1"/>
    <col min="8962" max="8962" width="3.7265625" style="120" customWidth="1"/>
    <col min="8963" max="8963" width="11" style="120" customWidth="1"/>
    <col min="8964" max="8964" width="13.08984375" style="120" customWidth="1"/>
    <col min="8965" max="8965" width="9.6328125" style="120" customWidth="1"/>
    <col min="8966" max="8966" width="12.26953125" style="120" customWidth="1"/>
    <col min="8967" max="8967" width="9.26953125" style="120" customWidth="1"/>
    <col min="8968" max="8968" width="12.36328125" style="120" customWidth="1"/>
    <col min="8969" max="8969" width="10" style="120" customWidth="1"/>
    <col min="8970" max="8970" width="12.90625" style="120" bestFit="1" customWidth="1"/>
    <col min="8971" max="8971" width="9.6328125" style="120" customWidth="1"/>
    <col min="8972" max="8972" width="13.08984375" style="120" customWidth="1"/>
    <col min="8973" max="8973" width="9.90625" style="120" customWidth="1"/>
    <col min="8974" max="8974" width="12.7265625" style="120" customWidth="1"/>
    <col min="8975" max="8975" width="10" style="120" customWidth="1"/>
    <col min="8976" max="8976" width="12.36328125" style="120" customWidth="1"/>
    <col min="8977" max="8977" width="8.7265625" style="120" customWidth="1"/>
    <col min="8978" max="8978" width="11" style="120" customWidth="1"/>
    <col min="8979" max="8979" width="6.6328125" style="120" customWidth="1"/>
    <col min="8980" max="9216" width="9" style="120"/>
    <col min="9217" max="9217" width="4.6328125" style="120" customWidth="1"/>
    <col min="9218" max="9218" width="3.7265625" style="120" customWidth="1"/>
    <col min="9219" max="9219" width="11" style="120" customWidth="1"/>
    <col min="9220" max="9220" width="13.08984375" style="120" customWidth="1"/>
    <col min="9221" max="9221" width="9.6328125" style="120" customWidth="1"/>
    <col min="9222" max="9222" width="12.26953125" style="120" customWidth="1"/>
    <col min="9223" max="9223" width="9.26953125" style="120" customWidth="1"/>
    <col min="9224" max="9224" width="12.36328125" style="120" customWidth="1"/>
    <col min="9225" max="9225" width="10" style="120" customWidth="1"/>
    <col min="9226" max="9226" width="12.90625" style="120" bestFit="1" customWidth="1"/>
    <col min="9227" max="9227" width="9.6328125" style="120" customWidth="1"/>
    <col min="9228" max="9228" width="13.08984375" style="120" customWidth="1"/>
    <col min="9229" max="9229" width="9.90625" style="120" customWidth="1"/>
    <col min="9230" max="9230" width="12.7265625" style="120" customWidth="1"/>
    <col min="9231" max="9231" width="10" style="120" customWidth="1"/>
    <col min="9232" max="9232" width="12.36328125" style="120" customWidth="1"/>
    <col min="9233" max="9233" width="8.7265625" style="120" customWidth="1"/>
    <col min="9234" max="9234" width="11" style="120" customWidth="1"/>
    <col min="9235" max="9235" width="6.6328125" style="120" customWidth="1"/>
    <col min="9236" max="9472" width="9" style="120"/>
    <col min="9473" max="9473" width="4.6328125" style="120" customWidth="1"/>
    <col min="9474" max="9474" width="3.7265625" style="120" customWidth="1"/>
    <col min="9475" max="9475" width="11" style="120" customWidth="1"/>
    <col min="9476" max="9476" width="13.08984375" style="120" customWidth="1"/>
    <col min="9477" max="9477" width="9.6328125" style="120" customWidth="1"/>
    <col min="9478" max="9478" width="12.26953125" style="120" customWidth="1"/>
    <col min="9479" max="9479" width="9.26953125" style="120" customWidth="1"/>
    <col min="9480" max="9480" width="12.36328125" style="120" customWidth="1"/>
    <col min="9481" max="9481" width="10" style="120" customWidth="1"/>
    <col min="9482" max="9482" width="12.90625" style="120" bestFit="1" customWidth="1"/>
    <col min="9483" max="9483" width="9.6328125" style="120" customWidth="1"/>
    <col min="9484" max="9484" width="13.08984375" style="120" customWidth="1"/>
    <col min="9485" max="9485" width="9.90625" style="120" customWidth="1"/>
    <col min="9486" max="9486" width="12.7265625" style="120" customWidth="1"/>
    <col min="9487" max="9487" width="10" style="120" customWidth="1"/>
    <col min="9488" max="9488" width="12.36328125" style="120" customWidth="1"/>
    <col min="9489" max="9489" width="8.7265625" style="120" customWidth="1"/>
    <col min="9490" max="9490" width="11" style="120" customWidth="1"/>
    <col min="9491" max="9491" width="6.6328125" style="120" customWidth="1"/>
    <col min="9492" max="9728" width="9" style="120"/>
    <col min="9729" max="9729" width="4.6328125" style="120" customWidth="1"/>
    <col min="9730" max="9730" width="3.7265625" style="120" customWidth="1"/>
    <col min="9731" max="9731" width="11" style="120" customWidth="1"/>
    <col min="9732" max="9732" width="13.08984375" style="120" customWidth="1"/>
    <col min="9733" max="9733" width="9.6328125" style="120" customWidth="1"/>
    <col min="9734" max="9734" width="12.26953125" style="120" customWidth="1"/>
    <col min="9735" max="9735" width="9.26953125" style="120" customWidth="1"/>
    <col min="9736" max="9736" width="12.36328125" style="120" customWidth="1"/>
    <col min="9737" max="9737" width="10" style="120" customWidth="1"/>
    <col min="9738" max="9738" width="12.90625" style="120" bestFit="1" customWidth="1"/>
    <col min="9739" max="9739" width="9.6328125" style="120" customWidth="1"/>
    <col min="9740" max="9740" width="13.08984375" style="120" customWidth="1"/>
    <col min="9741" max="9741" width="9.90625" style="120" customWidth="1"/>
    <col min="9742" max="9742" width="12.7265625" style="120" customWidth="1"/>
    <col min="9743" max="9743" width="10" style="120" customWidth="1"/>
    <col min="9744" max="9744" width="12.36328125" style="120" customWidth="1"/>
    <col min="9745" max="9745" width="8.7265625" style="120" customWidth="1"/>
    <col min="9746" max="9746" width="11" style="120" customWidth="1"/>
    <col min="9747" max="9747" width="6.6328125" style="120" customWidth="1"/>
    <col min="9748" max="9984" width="9" style="120"/>
    <col min="9985" max="9985" width="4.6328125" style="120" customWidth="1"/>
    <col min="9986" max="9986" width="3.7265625" style="120" customWidth="1"/>
    <col min="9987" max="9987" width="11" style="120" customWidth="1"/>
    <col min="9988" max="9988" width="13.08984375" style="120" customWidth="1"/>
    <col min="9989" max="9989" width="9.6328125" style="120" customWidth="1"/>
    <col min="9990" max="9990" width="12.26953125" style="120" customWidth="1"/>
    <col min="9991" max="9991" width="9.26953125" style="120" customWidth="1"/>
    <col min="9992" max="9992" width="12.36328125" style="120" customWidth="1"/>
    <col min="9993" max="9993" width="10" style="120" customWidth="1"/>
    <col min="9994" max="9994" width="12.90625" style="120" bestFit="1" customWidth="1"/>
    <col min="9995" max="9995" width="9.6328125" style="120" customWidth="1"/>
    <col min="9996" max="9996" width="13.08984375" style="120" customWidth="1"/>
    <col min="9997" max="9997" width="9.90625" style="120" customWidth="1"/>
    <col min="9998" max="9998" width="12.7265625" style="120" customWidth="1"/>
    <col min="9999" max="9999" width="10" style="120" customWidth="1"/>
    <col min="10000" max="10000" width="12.36328125" style="120" customWidth="1"/>
    <col min="10001" max="10001" width="8.7265625" style="120" customWidth="1"/>
    <col min="10002" max="10002" width="11" style="120" customWidth="1"/>
    <col min="10003" max="10003" width="6.6328125" style="120" customWidth="1"/>
    <col min="10004" max="10240" width="9" style="120"/>
    <col min="10241" max="10241" width="4.6328125" style="120" customWidth="1"/>
    <col min="10242" max="10242" width="3.7265625" style="120" customWidth="1"/>
    <col min="10243" max="10243" width="11" style="120" customWidth="1"/>
    <col min="10244" max="10244" width="13.08984375" style="120" customWidth="1"/>
    <col min="10245" max="10245" width="9.6328125" style="120" customWidth="1"/>
    <col min="10246" max="10246" width="12.26953125" style="120" customWidth="1"/>
    <col min="10247" max="10247" width="9.26953125" style="120" customWidth="1"/>
    <col min="10248" max="10248" width="12.36328125" style="120" customWidth="1"/>
    <col min="10249" max="10249" width="10" style="120" customWidth="1"/>
    <col min="10250" max="10250" width="12.90625" style="120" bestFit="1" customWidth="1"/>
    <col min="10251" max="10251" width="9.6328125" style="120" customWidth="1"/>
    <col min="10252" max="10252" width="13.08984375" style="120" customWidth="1"/>
    <col min="10253" max="10253" width="9.90625" style="120" customWidth="1"/>
    <col min="10254" max="10254" width="12.7265625" style="120" customWidth="1"/>
    <col min="10255" max="10255" width="10" style="120" customWidth="1"/>
    <col min="10256" max="10256" width="12.36328125" style="120" customWidth="1"/>
    <col min="10257" max="10257" width="8.7265625" style="120" customWidth="1"/>
    <col min="10258" max="10258" width="11" style="120" customWidth="1"/>
    <col min="10259" max="10259" width="6.6328125" style="120" customWidth="1"/>
    <col min="10260" max="10496" width="9" style="120"/>
    <col min="10497" max="10497" width="4.6328125" style="120" customWidth="1"/>
    <col min="10498" max="10498" width="3.7265625" style="120" customWidth="1"/>
    <col min="10499" max="10499" width="11" style="120" customWidth="1"/>
    <col min="10500" max="10500" width="13.08984375" style="120" customWidth="1"/>
    <col min="10501" max="10501" width="9.6328125" style="120" customWidth="1"/>
    <col min="10502" max="10502" width="12.26953125" style="120" customWidth="1"/>
    <col min="10503" max="10503" width="9.26953125" style="120" customWidth="1"/>
    <col min="10504" max="10504" width="12.36328125" style="120" customWidth="1"/>
    <col min="10505" max="10505" width="10" style="120" customWidth="1"/>
    <col min="10506" max="10506" width="12.90625" style="120" bestFit="1" customWidth="1"/>
    <col min="10507" max="10507" width="9.6328125" style="120" customWidth="1"/>
    <col min="10508" max="10508" width="13.08984375" style="120" customWidth="1"/>
    <col min="10509" max="10509" width="9.90625" style="120" customWidth="1"/>
    <col min="10510" max="10510" width="12.7265625" style="120" customWidth="1"/>
    <col min="10511" max="10511" width="10" style="120" customWidth="1"/>
    <col min="10512" max="10512" width="12.36328125" style="120" customWidth="1"/>
    <col min="10513" max="10513" width="8.7265625" style="120" customWidth="1"/>
    <col min="10514" max="10514" width="11" style="120" customWidth="1"/>
    <col min="10515" max="10515" width="6.6328125" style="120" customWidth="1"/>
    <col min="10516" max="10752" width="9" style="120"/>
    <col min="10753" max="10753" width="4.6328125" style="120" customWidth="1"/>
    <col min="10754" max="10754" width="3.7265625" style="120" customWidth="1"/>
    <col min="10755" max="10755" width="11" style="120" customWidth="1"/>
    <col min="10756" max="10756" width="13.08984375" style="120" customWidth="1"/>
    <col min="10757" max="10757" width="9.6328125" style="120" customWidth="1"/>
    <col min="10758" max="10758" width="12.26953125" style="120" customWidth="1"/>
    <col min="10759" max="10759" width="9.26953125" style="120" customWidth="1"/>
    <col min="10760" max="10760" width="12.36328125" style="120" customWidth="1"/>
    <col min="10761" max="10761" width="10" style="120" customWidth="1"/>
    <col min="10762" max="10762" width="12.90625" style="120" bestFit="1" customWidth="1"/>
    <col min="10763" max="10763" width="9.6328125" style="120" customWidth="1"/>
    <col min="10764" max="10764" width="13.08984375" style="120" customWidth="1"/>
    <col min="10765" max="10765" width="9.90625" style="120" customWidth="1"/>
    <col min="10766" max="10766" width="12.7265625" style="120" customWidth="1"/>
    <col min="10767" max="10767" width="10" style="120" customWidth="1"/>
    <col min="10768" max="10768" width="12.36328125" style="120" customWidth="1"/>
    <col min="10769" max="10769" width="8.7265625" style="120" customWidth="1"/>
    <col min="10770" max="10770" width="11" style="120" customWidth="1"/>
    <col min="10771" max="10771" width="6.6328125" style="120" customWidth="1"/>
    <col min="10772" max="11008" width="9" style="120"/>
    <col min="11009" max="11009" width="4.6328125" style="120" customWidth="1"/>
    <col min="11010" max="11010" width="3.7265625" style="120" customWidth="1"/>
    <col min="11011" max="11011" width="11" style="120" customWidth="1"/>
    <col min="11012" max="11012" width="13.08984375" style="120" customWidth="1"/>
    <col min="11013" max="11013" width="9.6328125" style="120" customWidth="1"/>
    <col min="11014" max="11014" width="12.26953125" style="120" customWidth="1"/>
    <col min="11015" max="11015" width="9.26953125" style="120" customWidth="1"/>
    <col min="11016" max="11016" width="12.36328125" style="120" customWidth="1"/>
    <col min="11017" max="11017" width="10" style="120" customWidth="1"/>
    <col min="11018" max="11018" width="12.90625" style="120" bestFit="1" customWidth="1"/>
    <col min="11019" max="11019" width="9.6328125" style="120" customWidth="1"/>
    <col min="11020" max="11020" width="13.08984375" style="120" customWidth="1"/>
    <col min="11021" max="11021" width="9.90625" style="120" customWidth="1"/>
    <col min="11022" max="11022" width="12.7265625" style="120" customWidth="1"/>
    <col min="11023" max="11023" width="10" style="120" customWidth="1"/>
    <col min="11024" max="11024" width="12.36328125" style="120" customWidth="1"/>
    <col min="11025" max="11025" width="8.7265625" style="120" customWidth="1"/>
    <col min="11026" max="11026" width="11" style="120" customWidth="1"/>
    <col min="11027" max="11027" width="6.6328125" style="120" customWidth="1"/>
    <col min="11028" max="11264" width="9" style="120"/>
    <col min="11265" max="11265" width="4.6328125" style="120" customWidth="1"/>
    <col min="11266" max="11266" width="3.7265625" style="120" customWidth="1"/>
    <col min="11267" max="11267" width="11" style="120" customWidth="1"/>
    <col min="11268" max="11268" width="13.08984375" style="120" customWidth="1"/>
    <col min="11269" max="11269" width="9.6328125" style="120" customWidth="1"/>
    <col min="11270" max="11270" width="12.26953125" style="120" customWidth="1"/>
    <col min="11271" max="11271" width="9.26953125" style="120" customWidth="1"/>
    <col min="11272" max="11272" width="12.36328125" style="120" customWidth="1"/>
    <col min="11273" max="11273" width="10" style="120" customWidth="1"/>
    <col min="11274" max="11274" width="12.90625" style="120" bestFit="1" customWidth="1"/>
    <col min="11275" max="11275" width="9.6328125" style="120" customWidth="1"/>
    <col min="11276" max="11276" width="13.08984375" style="120" customWidth="1"/>
    <col min="11277" max="11277" width="9.90625" style="120" customWidth="1"/>
    <col min="11278" max="11278" width="12.7265625" style="120" customWidth="1"/>
    <col min="11279" max="11279" width="10" style="120" customWidth="1"/>
    <col min="11280" max="11280" width="12.36328125" style="120" customWidth="1"/>
    <col min="11281" max="11281" width="8.7265625" style="120" customWidth="1"/>
    <col min="11282" max="11282" width="11" style="120" customWidth="1"/>
    <col min="11283" max="11283" width="6.6328125" style="120" customWidth="1"/>
    <col min="11284" max="11520" width="9" style="120"/>
    <col min="11521" max="11521" width="4.6328125" style="120" customWidth="1"/>
    <col min="11522" max="11522" width="3.7265625" style="120" customWidth="1"/>
    <col min="11523" max="11523" width="11" style="120" customWidth="1"/>
    <col min="11524" max="11524" width="13.08984375" style="120" customWidth="1"/>
    <col min="11525" max="11525" width="9.6328125" style="120" customWidth="1"/>
    <col min="11526" max="11526" width="12.26953125" style="120" customWidth="1"/>
    <col min="11527" max="11527" width="9.26953125" style="120" customWidth="1"/>
    <col min="11528" max="11528" width="12.36328125" style="120" customWidth="1"/>
    <col min="11529" max="11529" width="10" style="120" customWidth="1"/>
    <col min="11530" max="11530" width="12.90625" style="120" bestFit="1" customWidth="1"/>
    <col min="11531" max="11531" width="9.6328125" style="120" customWidth="1"/>
    <col min="11532" max="11532" width="13.08984375" style="120" customWidth="1"/>
    <col min="11533" max="11533" width="9.90625" style="120" customWidth="1"/>
    <col min="11534" max="11534" width="12.7265625" style="120" customWidth="1"/>
    <col min="11535" max="11535" width="10" style="120" customWidth="1"/>
    <col min="11536" max="11536" width="12.36328125" style="120" customWidth="1"/>
    <col min="11537" max="11537" width="8.7265625" style="120" customWidth="1"/>
    <col min="11538" max="11538" width="11" style="120" customWidth="1"/>
    <col min="11539" max="11539" width="6.6328125" style="120" customWidth="1"/>
    <col min="11540" max="11776" width="9" style="120"/>
    <col min="11777" max="11777" width="4.6328125" style="120" customWidth="1"/>
    <col min="11778" max="11778" width="3.7265625" style="120" customWidth="1"/>
    <col min="11779" max="11779" width="11" style="120" customWidth="1"/>
    <col min="11780" max="11780" width="13.08984375" style="120" customWidth="1"/>
    <col min="11781" max="11781" width="9.6328125" style="120" customWidth="1"/>
    <col min="11782" max="11782" width="12.26953125" style="120" customWidth="1"/>
    <col min="11783" max="11783" width="9.26953125" style="120" customWidth="1"/>
    <col min="11784" max="11784" width="12.36328125" style="120" customWidth="1"/>
    <col min="11785" max="11785" width="10" style="120" customWidth="1"/>
    <col min="11786" max="11786" width="12.90625" style="120" bestFit="1" customWidth="1"/>
    <col min="11787" max="11787" width="9.6328125" style="120" customWidth="1"/>
    <col min="11788" max="11788" width="13.08984375" style="120" customWidth="1"/>
    <col min="11789" max="11789" width="9.90625" style="120" customWidth="1"/>
    <col min="11790" max="11790" width="12.7265625" style="120" customWidth="1"/>
    <col min="11791" max="11791" width="10" style="120" customWidth="1"/>
    <col min="11792" max="11792" width="12.36328125" style="120" customWidth="1"/>
    <col min="11793" max="11793" width="8.7265625" style="120" customWidth="1"/>
    <col min="11794" max="11794" width="11" style="120" customWidth="1"/>
    <col min="11795" max="11795" width="6.6328125" style="120" customWidth="1"/>
    <col min="11796" max="12032" width="9" style="120"/>
    <col min="12033" max="12033" width="4.6328125" style="120" customWidth="1"/>
    <col min="12034" max="12034" width="3.7265625" style="120" customWidth="1"/>
    <col min="12035" max="12035" width="11" style="120" customWidth="1"/>
    <col min="12036" max="12036" width="13.08984375" style="120" customWidth="1"/>
    <col min="12037" max="12037" width="9.6328125" style="120" customWidth="1"/>
    <col min="12038" max="12038" width="12.26953125" style="120" customWidth="1"/>
    <col min="12039" max="12039" width="9.26953125" style="120" customWidth="1"/>
    <col min="12040" max="12040" width="12.36328125" style="120" customWidth="1"/>
    <col min="12041" max="12041" width="10" style="120" customWidth="1"/>
    <col min="12042" max="12042" width="12.90625" style="120" bestFit="1" customWidth="1"/>
    <col min="12043" max="12043" width="9.6328125" style="120" customWidth="1"/>
    <col min="12044" max="12044" width="13.08984375" style="120" customWidth="1"/>
    <col min="12045" max="12045" width="9.90625" style="120" customWidth="1"/>
    <col min="12046" max="12046" width="12.7265625" style="120" customWidth="1"/>
    <col min="12047" max="12047" width="10" style="120" customWidth="1"/>
    <col min="12048" max="12048" width="12.36328125" style="120" customWidth="1"/>
    <col min="12049" max="12049" width="8.7265625" style="120" customWidth="1"/>
    <col min="12050" max="12050" width="11" style="120" customWidth="1"/>
    <col min="12051" max="12051" width="6.6328125" style="120" customWidth="1"/>
    <col min="12052" max="12288" width="9" style="120"/>
    <col min="12289" max="12289" width="4.6328125" style="120" customWidth="1"/>
    <col min="12290" max="12290" width="3.7265625" style="120" customWidth="1"/>
    <col min="12291" max="12291" width="11" style="120" customWidth="1"/>
    <col min="12292" max="12292" width="13.08984375" style="120" customWidth="1"/>
    <col min="12293" max="12293" width="9.6328125" style="120" customWidth="1"/>
    <col min="12294" max="12294" width="12.26953125" style="120" customWidth="1"/>
    <col min="12295" max="12295" width="9.26953125" style="120" customWidth="1"/>
    <col min="12296" max="12296" width="12.36328125" style="120" customWidth="1"/>
    <col min="12297" max="12297" width="10" style="120" customWidth="1"/>
    <col min="12298" max="12298" width="12.90625" style="120" bestFit="1" customWidth="1"/>
    <col min="12299" max="12299" width="9.6328125" style="120" customWidth="1"/>
    <col min="12300" max="12300" width="13.08984375" style="120" customWidth="1"/>
    <col min="12301" max="12301" width="9.90625" style="120" customWidth="1"/>
    <col min="12302" max="12302" width="12.7265625" style="120" customWidth="1"/>
    <col min="12303" max="12303" width="10" style="120" customWidth="1"/>
    <col min="12304" max="12304" width="12.36328125" style="120" customWidth="1"/>
    <col min="12305" max="12305" width="8.7265625" style="120" customWidth="1"/>
    <col min="12306" max="12306" width="11" style="120" customWidth="1"/>
    <col min="12307" max="12307" width="6.6328125" style="120" customWidth="1"/>
    <col min="12308" max="12544" width="9" style="120"/>
    <col min="12545" max="12545" width="4.6328125" style="120" customWidth="1"/>
    <col min="12546" max="12546" width="3.7265625" style="120" customWidth="1"/>
    <col min="12547" max="12547" width="11" style="120" customWidth="1"/>
    <col min="12548" max="12548" width="13.08984375" style="120" customWidth="1"/>
    <col min="12549" max="12549" width="9.6328125" style="120" customWidth="1"/>
    <col min="12550" max="12550" width="12.26953125" style="120" customWidth="1"/>
    <col min="12551" max="12551" width="9.26953125" style="120" customWidth="1"/>
    <col min="12552" max="12552" width="12.36328125" style="120" customWidth="1"/>
    <col min="12553" max="12553" width="10" style="120" customWidth="1"/>
    <col min="12554" max="12554" width="12.90625" style="120" bestFit="1" customWidth="1"/>
    <col min="12555" max="12555" width="9.6328125" style="120" customWidth="1"/>
    <col min="12556" max="12556" width="13.08984375" style="120" customWidth="1"/>
    <col min="12557" max="12557" width="9.90625" style="120" customWidth="1"/>
    <col min="12558" max="12558" width="12.7265625" style="120" customWidth="1"/>
    <col min="12559" max="12559" width="10" style="120" customWidth="1"/>
    <col min="12560" max="12560" width="12.36328125" style="120" customWidth="1"/>
    <col min="12561" max="12561" width="8.7265625" style="120" customWidth="1"/>
    <col min="12562" max="12562" width="11" style="120" customWidth="1"/>
    <col min="12563" max="12563" width="6.6328125" style="120" customWidth="1"/>
    <col min="12564" max="12800" width="9" style="120"/>
    <col min="12801" max="12801" width="4.6328125" style="120" customWidth="1"/>
    <col min="12802" max="12802" width="3.7265625" style="120" customWidth="1"/>
    <col min="12803" max="12803" width="11" style="120" customWidth="1"/>
    <col min="12804" max="12804" width="13.08984375" style="120" customWidth="1"/>
    <col min="12805" max="12805" width="9.6328125" style="120" customWidth="1"/>
    <col min="12806" max="12806" width="12.26953125" style="120" customWidth="1"/>
    <col min="12807" max="12807" width="9.26953125" style="120" customWidth="1"/>
    <col min="12808" max="12808" width="12.36328125" style="120" customWidth="1"/>
    <col min="12809" max="12809" width="10" style="120" customWidth="1"/>
    <col min="12810" max="12810" width="12.90625" style="120" bestFit="1" customWidth="1"/>
    <col min="12811" max="12811" width="9.6328125" style="120" customWidth="1"/>
    <col min="12812" max="12812" width="13.08984375" style="120" customWidth="1"/>
    <col min="12813" max="12813" width="9.90625" style="120" customWidth="1"/>
    <col min="12814" max="12814" width="12.7265625" style="120" customWidth="1"/>
    <col min="12815" max="12815" width="10" style="120" customWidth="1"/>
    <col min="12816" max="12816" width="12.36328125" style="120" customWidth="1"/>
    <col min="12817" max="12817" width="8.7265625" style="120" customWidth="1"/>
    <col min="12818" max="12818" width="11" style="120" customWidth="1"/>
    <col min="12819" max="12819" width="6.6328125" style="120" customWidth="1"/>
    <col min="12820" max="13056" width="9" style="120"/>
    <col min="13057" max="13057" width="4.6328125" style="120" customWidth="1"/>
    <col min="13058" max="13058" width="3.7265625" style="120" customWidth="1"/>
    <col min="13059" max="13059" width="11" style="120" customWidth="1"/>
    <col min="13060" max="13060" width="13.08984375" style="120" customWidth="1"/>
    <col min="13061" max="13061" width="9.6328125" style="120" customWidth="1"/>
    <col min="13062" max="13062" width="12.26953125" style="120" customWidth="1"/>
    <col min="13063" max="13063" width="9.26953125" style="120" customWidth="1"/>
    <col min="13064" max="13064" width="12.36328125" style="120" customWidth="1"/>
    <col min="13065" max="13065" width="10" style="120" customWidth="1"/>
    <col min="13066" max="13066" width="12.90625" style="120" bestFit="1" customWidth="1"/>
    <col min="13067" max="13067" width="9.6328125" style="120" customWidth="1"/>
    <col min="13068" max="13068" width="13.08984375" style="120" customWidth="1"/>
    <col min="13069" max="13069" width="9.90625" style="120" customWidth="1"/>
    <col min="13070" max="13070" width="12.7265625" style="120" customWidth="1"/>
    <col min="13071" max="13071" width="10" style="120" customWidth="1"/>
    <col min="13072" max="13072" width="12.36328125" style="120" customWidth="1"/>
    <col min="13073" max="13073" width="8.7265625" style="120" customWidth="1"/>
    <col min="13074" max="13074" width="11" style="120" customWidth="1"/>
    <col min="13075" max="13075" width="6.6328125" style="120" customWidth="1"/>
    <col min="13076" max="13312" width="9" style="120"/>
    <col min="13313" max="13313" width="4.6328125" style="120" customWidth="1"/>
    <col min="13314" max="13314" width="3.7265625" style="120" customWidth="1"/>
    <col min="13315" max="13315" width="11" style="120" customWidth="1"/>
    <col min="13316" max="13316" width="13.08984375" style="120" customWidth="1"/>
    <col min="13317" max="13317" width="9.6328125" style="120" customWidth="1"/>
    <col min="13318" max="13318" width="12.26953125" style="120" customWidth="1"/>
    <col min="13319" max="13319" width="9.26953125" style="120" customWidth="1"/>
    <col min="13320" max="13320" width="12.36328125" style="120" customWidth="1"/>
    <col min="13321" max="13321" width="10" style="120" customWidth="1"/>
    <col min="13322" max="13322" width="12.90625" style="120" bestFit="1" customWidth="1"/>
    <col min="13323" max="13323" width="9.6328125" style="120" customWidth="1"/>
    <col min="13324" max="13324" width="13.08984375" style="120" customWidth="1"/>
    <col min="13325" max="13325" width="9.90625" style="120" customWidth="1"/>
    <col min="13326" max="13326" width="12.7265625" style="120" customWidth="1"/>
    <col min="13327" max="13327" width="10" style="120" customWidth="1"/>
    <col min="13328" max="13328" width="12.36328125" style="120" customWidth="1"/>
    <col min="13329" max="13329" width="8.7265625" style="120" customWidth="1"/>
    <col min="13330" max="13330" width="11" style="120" customWidth="1"/>
    <col min="13331" max="13331" width="6.6328125" style="120" customWidth="1"/>
    <col min="13332" max="13568" width="9" style="120"/>
    <col min="13569" max="13569" width="4.6328125" style="120" customWidth="1"/>
    <col min="13570" max="13570" width="3.7265625" style="120" customWidth="1"/>
    <col min="13571" max="13571" width="11" style="120" customWidth="1"/>
    <col min="13572" max="13572" width="13.08984375" style="120" customWidth="1"/>
    <col min="13573" max="13573" width="9.6328125" style="120" customWidth="1"/>
    <col min="13574" max="13574" width="12.26953125" style="120" customWidth="1"/>
    <col min="13575" max="13575" width="9.26953125" style="120" customWidth="1"/>
    <col min="13576" max="13576" width="12.36328125" style="120" customWidth="1"/>
    <col min="13577" max="13577" width="10" style="120" customWidth="1"/>
    <col min="13578" max="13578" width="12.90625" style="120" bestFit="1" customWidth="1"/>
    <col min="13579" max="13579" width="9.6328125" style="120" customWidth="1"/>
    <col min="13580" max="13580" width="13.08984375" style="120" customWidth="1"/>
    <col min="13581" max="13581" width="9.90625" style="120" customWidth="1"/>
    <col min="13582" max="13582" width="12.7265625" style="120" customWidth="1"/>
    <col min="13583" max="13583" width="10" style="120" customWidth="1"/>
    <col min="13584" max="13584" width="12.36328125" style="120" customWidth="1"/>
    <col min="13585" max="13585" width="8.7265625" style="120" customWidth="1"/>
    <col min="13586" max="13586" width="11" style="120" customWidth="1"/>
    <col min="13587" max="13587" width="6.6328125" style="120" customWidth="1"/>
    <col min="13588" max="13824" width="9" style="120"/>
    <col min="13825" max="13825" width="4.6328125" style="120" customWidth="1"/>
    <col min="13826" max="13826" width="3.7265625" style="120" customWidth="1"/>
    <col min="13827" max="13827" width="11" style="120" customWidth="1"/>
    <col min="13828" max="13828" width="13.08984375" style="120" customWidth="1"/>
    <col min="13829" max="13829" width="9.6328125" style="120" customWidth="1"/>
    <col min="13830" max="13830" width="12.26953125" style="120" customWidth="1"/>
    <col min="13831" max="13831" width="9.26953125" style="120" customWidth="1"/>
    <col min="13832" max="13832" width="12.36328125" style="120" customWidth="1"/>
    <col min="13833" max="13833" width="10" style="120" customWidth="1"/>
    <col min="13834" max="13834" width="12.90625" style="120" bestFit="1" customWidth="1"/>
    <col min="13835" max="13835" width="9.6328125" style="120" customWidth="1"/>
    <col min="13836" max="13836" width="13.08984375" style="120" customWidth="1"/>
    <col min="13837" max="13837" width="9.90625" style="120" customWidth="1"/>
    <col min="13838" max="13838" width="12.7265625" style="120" customWidth="1"/>
    <col min="13839" max="13839" width="10" style="120" customWidth="1"/>
    <col min="13840" max="13840" width="12.36328125" style="120" customWidth="1"/>
    <col min="13841" max="13841" width="8.7265625" style="120" customWidth="1"/>
    <col min="13842" max="13842" width="11" style="120" customWidth="1"/>
    <col min="13843" max="13843" width="6.6328125" style="120" customWidth="1"/>
    <col min="13844" max="14080" width="9" style="120"/>
    <col min="14081" max="14081" width="4.6328125" style="120" customWidth="1"/>
    <col min="14082" max="14082" width="3.7265625" style="120" customWidth="1"/>
    <col min="14083" max="14083" width="11" style="120" customWidth="1"/>
    <col min="14084" max="14084" width="13.08984375" style="120" customWidth="1"/>
    <col min="14085" max="14085" width="9.6328125" style="120" customWidth="1"/>
    <col min="14086" max="14086" width="12.26953125" style="120" customWidth="1"/>
    <col min="14087" max="14087" width="9.26953125" style="120" customWidth="1"/>
    <col min="14088" max="14088" width="12.36328125" style="120" customWidth="1"/>
    <col min="14089" max="14089" width="10" style="120" customWidth="1"/>
    <col min="14090" max="14090" width="12.90625" style="120" bestFit="1" customWidth="1"/>
    <col min="14091" max="14091" width="9.6328125" style="120" customWidth="1"/>
    <col min="14092" max="14092" width="13.08984375" style="120" customWidth="1"/>
    <col min="14093" max="14093" width="9.90625" style="120" customWidth="1"/>
    <col min="14094" max="14094" width="12.7265625" style="120" customWidth="1"/>
    <col min="14095" max="14095" width="10" style="120" customWidth="1"/>
    <col min="14096" max="14096" width="12.36328125" style="120" customWidth="1"/>
    <col min="14097" max="14097" width="8.7265625" style="120" customWidth="1"/>
    <col min="14098" max="14098" width="11" style="120" customWidth="1"/>
    <col min="14099" max="14099" width="6.6328125" style="120" customWidth="1"/>
    <col min="14100" max="14336" width="9" style="120"/>
    <col min="14337" max="14337" width="4.6328125" style="120" customWidth="1"/>
    <col min="14338" max="14338" width="3.7265625" style="120" customWidth="1"/>
    <col min="14339" max="14339" width="11" style="120" customWidth="1"/>
    <col min="14340" max="14340" width="13.08984375" style="120" customWidth="1"/>
    <col min="14341" max="14341" width="9.6328125" style="120" customWidth="1"/>
    <col min="14342" max="14342" width="12.26953125" style="120" customWidth="1"/>
    <col min="14343" max="14343" width="9.26953125" style="120" customWidth="1"/>
    <col min="14344" max="14344" width="12.36328125" style="120" customWidth="1"/>
    <col min="14345" max="14345" width="10" style="120" customWidth="1"/>
    <col min="14346" max="14346" width="12.90625" style="120" bestFit="1" customWidth="1"/>
    <col min="14347" max="14347" width="9.6328125" style="120" customWidth="1"/>
    <col min="14348" max="14348" width="13.08984375" style="120" customWidth="1"/>
    <col min="14349" max="14349" width="9.90625" style="120" customWidth="1"/>
    <col min="14350" max="14350" width="12.7265625" style="120" customWidth="1"/>
    <col min="14351" max="14351" width="10" style="120" customWidth="1"/>
    <col min="14352" max="14352" width="12.36328125" style="120" customWidth="1"/>
    <col min="14353" max="14353" width="8.7265625" style="120" customWidth="1"/>
    <col min="14354" max="14354" width="11" style="120" customWidth="1"/>
    <col min="14355" max="14355" width="6.6328125" style="120" customWidth="1"/>
    <col min="14356" max="14592" width="9" style="120"/>
    <col min="14593" max="14593" width="4.6328125" style="120" customWidth="1"/>
    <col min="14594" max="14594" width="3.7265625" style="120" customWidth="1"/>
    <col min="14595" max="14595" width="11" style="120" customWidth="1"/>
    <col min="14596" max="14596" width="13.08984375" style="120" customWidth="1"/>
    <col min="14597" max="14597" width="9.6328125" style="120" customWidth="1"/>
    <col min="14598" max="14598" width="12.26953125" style="120" customWidth="1"/>
    <col min="14599" max="14599" width="9.26953125" style="120" customWidth="1"/>
    <col min="14600" max="14600" width="12.36328125" style="120" customWidth="1"/>
    <col min="14601" max="14601" width="10" style="120" customWidth="1"/>
    <col min="14602" max="14602" width="12.90625" style="120" bestFit="1" customWidth="1"/>
    <col min="14603" max="14603" width="9.6328125" style="120" customWidth="1"/>
    <col min="14604" max="14604" width="13.08984375" style="120" customWidth="1"/>
    <col min="14605" max="14605" width="9.90625" style="120" customWidth="1"/>
    <col min="14606" max="14606" width="12.7265625" style="120" customWidth="1"/>
    <col min="14607" max="14607" width="10" style="120" customWidth="1"/>
    <col min="14608" max="14608" width="12.36328125" style="120" customWidth="1"/>
    <col min="14609" max="14609" width="8.7265625" style="120" customWidth="1"/>
    <col min="14610" max="14610" width="11" style="120" customWidth="1"/>
    <col min="14611" max="14611" width="6.6328125" style="120" customWidth="1"/>
    <col min="14612" max="14848" width="9" style="120"/>
    <col min="14849" max="14849" width="4.6328125" style="120" customWidth="1"/>
    <col min="14850" max="14850" width="3.7265625" style="120" customWidth="1"/>
    <col min="14851" max="14851" width="11" style="120" customWidth="1"/>
    <col min="14852" max="14852" width="13.08984375" style="120" customWidth="1"/>
    <col min="14853" max="14853" width="9.6328125" style="120" customWidth="1"/>
    <col min="14854" max="14854" width="12.26953125" style="120" customWidth="1"/>
    <col min="14855" max="14855" width="9.26953125" style="120" customWidth="1"/>
    <col min="14856" max="14856" width="12.36328125" style="120" customWidth="1"/>
    <col min="14857" max="14857" width="10" style="120" customWidth="1"/>
    <col min="14858" max="14858" width="12.90625" style="120" bestFit="1" customWidth="1"/>
    <col min="14859" max="14859" width="9.6328125" style="120" customWidth="1"/>
    <col min="14860" max="14860" width="13.08984375" style="120" customWidth="1"/>
    <col min="14861" max="14861" width="9.90625" style="120" customWidth="1"/>
    <col min="14862" max="14862" width="12.7265625" style="120" customWidth="1"/>
    <col min="14863" max="14863" width="10" style="120" customWidth="1"/>
    <col min="14864" max="14864" width="12.36328125" style="120" customWidth="1"/>
    <col min="14865" max="14865" width="8.7265625" style="120" customWidth="1"/>
    <col min="14866" max="14866" width="11" style="120" customWidth="1"/>
    <col min="14867" max="14867" width="6.6328125" style="120" customWidth="1"/>
    <col min="14868" max="15104" width="9" style="120"/>
    <col min="15105" max="15105" width="4.6328125" style="120" customWidth="1"/>
    <col min="15106" max="15106" width="3.7265625" style="120" customWidth="1"/>
    <col min="15107" max="15107" width="11" style="120" customWidth="1"/>
    <col min="15108" max="15108" width="13.08984375" style="120" customWidth="1"/>
    <col min="15109" max="15109" width="9.6328125" style="120" customWidth="1"/>
    <col min="15110" max="15110" width="12.26953125" style="120" customWidth="1"/>
    <col min="15111" max="15111" width="9.26953125" style="120" customWidth="1"/>
    <col min="15112" max="15112" width="12.36328125" style="120" customWidth="1"/>
    <col min="15113" max="15113" width="10" style="120" customWidth="1"/>
    <col min="15114" max="15114" width="12.90625" style="120" bestFit="1" customWidth="1"/>
    <col min="15115" max="15115" width="9.6328125" style="120" customWidth="1"/>
    <col min="15116" max="15116" width="13.08984375" style="120" customWidth="1"/>
    <col min="15117" max="15117" width="9.90625" style="120" customWidth="1"/>
    <col min="15118" max="15118" width="12.7265625" style="120" customWidth="1"/>
    <col min="15119" max="15119" width="10" style="120" customWidth="1"/>
    <col min="15120" max="15120" width="12.36328125" style="120" customWidth="1"/>
    <col min="15121" max="15121" width="8.7265625" style="120" customWidth="1"/>
    <col min="15122" max="15122" width="11" style="120" customWidth="1"/>
    <col min="15123" max="15123" width="6.6328125" style="120" customWidth="1"/>
    <col min="15124" max="15360" width="9" style="120"/>
    <col min="15361" max="15361" width="4.6328125" style="120" customWidth="1"/>
    <col min="15362" max="15362" width="3.7265625" style="120" customWidth="1"/>
    <col min="15363" max="15363" width="11" style="120" customWidth="1"/>
    <col min="15364" max="15364" width="13.08984375" style="120" customWidth="1"/>
    <col min="15365" max="15365" width="9.6328125" style="120" customWidth="1"/>
    <col min="15366" max="15366" width="12.26953125" style="120" customWidth="1"/>
    <col min="15367" max="15367" width="9.26953125" style="120" customWidth="1"/>
    <col min="15368" max="15368" width="12.36328125" style="120" customWidth="1"/>
    <col min="15369" max="15369" width="10" style="120" customWidth="1"/>
    <col min="15370" max="15370" width="12.90625" style="120" bestFit="1" customWidth="1"/>
    <col min="15371" max="15371" width="9.6328125" style="120" customWidth="1"/>
    <col min="15372" max="15372" width="13.08984375" style="120" customWidth="1"/>
    <col min="15373" max="15373" width="9.90625" style="120" customWidth="1"/>
    <col min="15374" max="15374" width="12.7265625" style="120" customWidth="1"/>
    <col min="15375" max="15375" width="10" style="120" customWidth="1"/>
    <col min="15376" max="15376" width="12.36328125" style="120" customWidth="1"/>
    <col min="15377" max="15377" width="8.7265625" style="120" customWidth="1"/>
    <col min="15378" max="15378" width="11" style="120" customWidth="1"/>
    <col min="15379" max="15379" width="6.6328125" style="120" customWidth="1"/>
    <col min="15380" max="15616" width="9" style="120"/>
    <col min="15617" max="15617" width="4.6328125" style="120" customWidth="1"/>
    <col min="15618" max="15618" width="3.7265625" style="120" customWidth="1"/>
    <col min="15619" max="15619" width="11" style="120" customWidth="1"/>
    <col min="15620" max="15620" width="13.08984375" style="120" customWidth="1"/>
    <col min="15621" max="15621" width="9.6328125" style="120" customWidth="1"/>
    <col min="15622" max="15622" width="12.26953125" style="120" customWidth="1"/>
    <col min="15623" max="15623" width="9.26953125" style="120" customWidth="1"/>
    <col min="15624" max="15624" width="12.36328125" style="120" customWidth="1"/>
    <col min="15625" max="15625" width="10" style="120" customWidth="1"/>
    <col min="15626" max="15626" width="12.90625" style="120" bestFit="1" customWidth="1"/>
    <col min="15627" max="15627" width="9.6328125" style="120" customWidth="1"/>
    <col min="15628" max="15628" width="13.08984375" style="120" customWidth="1"/>
    <col min="15629" max="15629" width="9.90625" style="120" customWidth="1"/>
    <col min="15630" max="15630" width="12.7265625" style="120" customWidth="1"/>
    <col min="15631" max="15631" width="10" style="120" customWidth="1"/>
    <col min="15632" max="15632" width="12.36328125" style="120" customWidth="1"/>
    <col min="15633" max="15633" width="8.7265625" style="120" customWidth="1"/>
    <col min="15634" max="15634" width="11" style="120" customWidth="1"/>
    <col min="15635" max="15635" width="6.6328125" style="120" customWidth="1"/>
    <col min="15636" max="15872" width="9" style="120"/>
    <col min="15873" max="15873" width="4.6328125" style="120" customWidth="1"/>
    <col min="15874" max="15874" width="3.7265625" style="120" customWidth="1"/>
    <col min="15875" max="15875" width="11" style="120" customWidth="1"/>
    <col min="15876" max="15876" width="13.08984375" style="120" customWidth="1"/>
    <col min="15877" max="15877" width="9.6328125" style="120" customWidth="1"/>
    <col min="15878" max="15878" width="12.26953125" style="120" customWidth="1"/>
    <col min="15879" max="15879" width="9.26953125" style="120" customWidth="1"/>
    <col min="15880" max="15880" width="12.36328125" style="120" customWidth="1"/>
    <col min="15881" max="15881" width="10" style="120" customWidth="1"/>
    <col min="15882" max="15882" width="12.90625" style="120" bestFit="1" customWidth="1"/>
    <col min="15883" max="15883" width="9.6328125" style="120" customWidth="1"/>
    <col min="15884" max="15884" width="13.08984375" style="120" customWidth="1"/>
    <col min="15885" max="15885" width="9.90625" style="120" customWidth="1"/>
    <col min="15886" max="15886" width="12.7265625" style="120" customWidth="1"/>
    <col min="15887" max="15887" width="10" style="120" customWidth="1"/>
    <col min="15888" max="15888" width="12.36328125" style="120" customWidth="1"/>
    <col min="15889" max="15889" width="8.7265625" style="120" customWidth="1"/>
    <col min="15890" max="15890" width="11" style="120" customWidth="1"/>
    <col min="15891" max="15891" width="6.6328125" style="120" customWidth="1"/>
    <col min="15892" max="16128" width="9" style="120"/>
    <col min="16129" max="16129" width="4.6328125" style="120" customWidth="1"/>
    <col min="16130" max="16130" width="3.7265625" style="120" customWidth="1"/>
    <col min="16131" max="16131" width="11" style="120" customWidth="1"/>
    <col min="16132" max="16132" width="13.08984375" style="120" customWidth="1"/>
    <col min="16133" max="16133" width="9.6328125" style="120" customWidth="1"/>
    <col min="16134" max="16134" width="12.26953125" style="120" customWidth="1"/>
    <col min="16135" max="16135" width="9.26953125" style="120" customWidth="1"/>
    <col min="16136" max="16136" width="12.36328125" style="120" customWidth="1"/>
    <col min="16137" max="16137" width="10" style="120" customWidth="1"/>
    <col min="16138" max="16138" width="12.90625" style="120" bestFit="1" customWidth="1"/>
    <col min="16139" max="16139" width="9.6328125" style="120" customWidth="1"/>
    <col min="16140" max="16140" width="13.08984375" style="120" customWidth="1"/>
    <col min="16141" max="16141" width="9.90625" style="120" customWidth="1"/>
    <col min="16142" max="16142" width="12.7265625" style="120" customWidth="1"/>
    <col min="16143" max="16143" width="10" style="120" customWidth="1"/>
    <col min="16144" max="16144" width="12.36328125" style="120" customWidth="1"/>
    <col min="16145" max="16145" width="8.7265625" style="120" customWidth="1"/>
    <col min="16146" max="16146" width="11" style="120" customWidth="1"/>
    <col min="16147" max="16147" width="6.6328125" style="120" customWidth="1"/>
    <col min="16148" max="16384" width="9" style="120"/>
  </cols>
  <sheetData>
    <row r="1" spans="1:19" ht="13.5" customHeight="1">
      <c r="A1" s="80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13.5" customHeight="1" thickBot="1">
      <c r="A2" s="81" t="s">
        <v>61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 t="s">
        <v>62</v>
      </c>
      <c r="S2" s="119"/>
    </row>
    <row r="3" spans="1:19" ht="13.5" customHeight="1" thickTop="1">
      <c r="A3" s="121" t="s">
        <v>63</v>
      </c>
      <c r="B3" s="122"/>
      <c r="C3" s="123" t="s">
        <v>64</v>
      </c>
      <c r="D3" s="124"/>
      <c r="E3" s="123" t="s">
        <v>65</v>
      </c>
      <c r="F3" s="124"/>
      <c r="G3" s="123" t="s">
        <v>66</v>
      </c>
      <c r="H3" s="124"/>
      <c r="I3" s="123" t="s">
        <v>67</v>
      </c>
      <c r="J3" s="124"/>
      <c r="K3" s="123" t="s">
        <v>68</v>
      </c>
      <c r="L3" s="124"/>
      <c r="M3" s="123" t="s">
        <v>69</v>
      </c>
      <c r="N3" s="124"/>
      <c r="O3" s="123" t="s">
        <v>70</v>
      </c>
      <c r="P3" s="124"/>
      <c r="Q3" s="123" t="s">
        <v>71</v>
      </c>
      <c r="R3" s="124"/>
      <c r="S3" s="125" t="s">
        <v>72</v>
      </c>
    </row>
    <row r="4" spans="1:19" ht="13.5" customHeight="1">
      <c r="A4" s="126"/>
      <c r="B4" s="127"/>
      <c r="C4" s="82" t="s">
        <v>73</v>
      </c>
      <c r="D4" s="82" t="s">
        <v>74</v>
      </c>
      <c r="E4" s="82" t="s">
        <v>73</v>
      </c>
      <c r="F4" s="82" t="s">
        <v>74</v>
      </c>
      <c r="G4" s="82" t="s">
        <v>73</v>
      </c>
      <c r="H4" s="82" t="s">
        <v>74</v>
      </c>
      <c r="I4" s="82" t="s">
        <v>73</v>
      </c>
      <c r="J4" s="82" t="s">
        <v>74</v>
      </c>
      <c r="K4" s="82" t="s">
        <v>73</v>
      </c>
      <c r="L4" s="82" t="s">
        <v>74</v>
      </c>
      <c r="M4" s="82" t="s">
        <v>73</v>
      </c>
      <c r="N4" s="82" t="s">
        <v>74</v>
      </c>
      <c r="O4" s="82" t="s">
        <v>73</v>
      </c>
      <c r="P4" s="82" t="s">
        <v>74</v>
      </c>
      <c r="Q4" s="82" t="s">
        <v>73</v>
      </c>
      <c r="R4" s="82" t="s">
        <v>74</v>
      </c>
      <c r="S4" s="128"/>
    </row>
    <row r="5" spans="1:19" ht="13.5" customHeight="1">
      <c r="A5" s="129"/>
      <c r="B5" s="130"/>
      <c r="C5" s="131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3"/>
      <c r="S5" s="134"/>
    </row>
    <row r="6" spans="1:19" s="92" customFormat="1" ht="13.5" customHeight="1">
      <c r="A6" s="83"/>
      <c r="B6" s="84"/>
      <c r="C6" s="85"/>
      <c r="D6" s="86"/>
      <c r="E6" s="86"/>
      <c r="F6" s="87"/>
      <c r="G6" s="88" t="s">
        <v>75</v>
      </c>
      <c r="H6" s="135"/>
      <c r="I6" s="135"/>
      <c r="J6" s="135"/>
      <c r="K6" s="135"/>
      <c r="L6" s="135"/>
      <c r="M6" s="135"/>
      <c r="N6" s="135"/>
      <c r="O6" s="89"/>
      <c r="P6" s="89"/>
      <c r="Q6" s="89"/>
      <c r="R6" s="90"/>
      <c r="S6" s="91"/>
    </row>
    <row r="7" spans="1:19" ht="13.5" customHeight="1">
      <c r="A7" s="136" t="s">
        <v>48</v>
      </c>
      <c r="B7" s="137">
        <v>30</v>
      </c>
      <c r="C7" s="138">
        <v>204770.095</v>
      </c>
      <c r="D7" s="139">
        <v>14830195.0053</v>
      </c>
      <c r="E7" s="139">
        <v>17877.440900000001</v>
      </c>
      <c r="F7" s="139">
        <v>2746242.0098999999</v>
      </c>
      <c r="G7" s="139">
        <v>2807.9758999999999</v>
      </c>
      <c r="H7" s="139">
        <v>645980.01910000003</v>
      </c>
      <c r="I7" s="139">
        <v>6139.2763000000004</v>
      </c>
      <c r="J7" s="140">
        <v>1758472.1170000001</v>
      </c>
      <c r="K7" s="139">
        <v>73271.382700000002</v>
      </c>
      <c r="L7" s="139">
        <v>3778095.1688000001</v>
      </c>
      <c r="M7" s="139">
        <v>88006.356400000004</v>
      </c>
      <c r="N7" s="139">
        <v>4446017.9809999997</v>
      </c>
      <c r="O7" s="139">
        <v>12960.7322</v>
      </c>
      <c r="P7" s="139">
        <v>1051076.6033999999</v>
      </c>
      <c r="Q7" s="139">
        <v>3706.9306000000001</v>
      </c>
      <c r="R7" s="141">
        <v>404311.10609999998</v>
      </c>
      <c r="S7" s="142" t="s">
        <v>217</v>
      </c>
    </row>
    <row r="8" spans="1:19" s="92" customFormat="1" ht="13.5" customHeight="1">
      <c r="A8" s="143" t="s">
        <v>76</v>
      </c>
      <c r="B8" s="144" t="s">
        <v>77</v>
      </c>
      <c r="C8" s="138">
        <v>210548.01869999999</v>
      </c>
      <c r="D8" s="139">
        <v>15966999.615</v>
      </c>
      <c r="E8" s="139">
        <v>20452.625400000001</v>
      </c>
      <c r="F8" s="139">
        <v>2930549.8462</v>
      </c>
      <c r="G8" s="139">
        <v>2643.1543000000001</v>
      </c>
      <c r="H8" s="139">
        <v>635173.8308</v>
      </c>
      <c r="I8" s="140">
        <v>8505.2407999999996</v>
      </c>
      <c r="J8" s="139">
        <v>1917654.2109000001</v>
      </c>
      <c r="K8" s="139">
        <v>76430.116599999994</v>
      </c>
      <c r="L8" s="139">
        <v>4135099.9271999998</v>
      </c>
      <c r="M8" s="139">
        <v>84531.271200000003</v>
      </c>
      <c r="N8" s="139">
        <v>4762532.2319</v>
      </c>
      <c r="O8" s="139">
        <v>13799.748100000001</v>
      </c>
      <c r="P8" s="139">
        <v>1198931.0075999999</v>
      </c>
      <c r="Q8" s="139">
        <v>4185.8622999999998</v>
      </c>
      <c r="R8" s="141">
        <v>387058.56040000002</v>
      </c>
      <c r="S8" s="145" t="s">
        <v>78</v>
      </c>
    </row>
    <row r="9" spans="1:19" ht="13.5" customHeight="1">
      <c r="A9" s="143"/>
      <c r="B9" s="137">
        <v>2</v>
      </c>
      <c r="C9" s="146">
        <v>217299.90419999999</v>
      </c>
      <c r="D9" s="146">
        <v>17267440.324200001</v>
      </c>
      <c r="E9" s="146">
        <v>25050</v>
      </c>
      <c r="F9" s="146">
        <v>3894136.3722999999</v>
      </c>
      <c r="G9" s="146">
        <v>2739</v>
      </c>
      <c r="H9" s="146">
        <v>546847.44449999998</v>
      </c>
      <c r="I9" s="147">
        <v>5574</v>
      </c>
      <c r="J9" s="147">
        <v>2285028.1461</v>
      </c>
      <c r="K9" s="147">
        <v>79124</v>
      </c>
      <c r="L9" s="147">
        <v>4364720.8857000005</v>
      </c>
      <c r="M9" s="147">
        <v>86457</v>
      </c>
      <c r="N9" s="147">
        <v>4698376.0598999998</v>
      </c>
      <c r="O9" s="147">
        <v>13795</v>
      </c>
      <c r="P9" s="147">
        <v>1033104.2833</v>
      </c>
      <c r="Q9" s="147">
        <v>4562</v>
      </c>
      <c r="R9" s="147">
        <v>445227.1324</v>
      </c>
      <c r="S9" s="145">
        <v>2</v>
      </c>
    </row>
    <row r="10" spans="1:19" ht="13.5" customHeight="1">
      <c r="B10" s="144">
        <v>3</v>
      </c>
      <c r="C10" s="146">
        <v>274797.10269999999</v>
      </c>
      <c r="D10" s="146">
        <v>20098940.627300002</v>
      </c>
      <c r="E10" s="146">
        <v>38349.101300000002</v>
      </c>
      <c r="F10" s="146">
        <v>7064791.3435000004</v>
      </c>
      <c r="G10" s="146">
        <v>3079.4949999999999</v>
      </c>
      <c r="H10" s="146">
        <v>486691.20549999998</v>
      </c>
      <c r="I10" s="147">
        <v>8563.7188999999998</v>
      </c>
      <c r="J10" s="147">
        <v>2781258.7201999999</v>
      </c>
      <c r="K10" s="147">
        <v>108922.1452</v>
      </c>
      <c r="L10" s="147">
        <v>5521495.6630999995</v>
      </c>
      <c r="M10" s="147">
        <v>103270.15820000001</v>
      </c>
      <c r="N10" s="147">
        <v>5596687.0292999996</v>
      </c>
      <c r="O10" s="147">
        <v>18408.599200000001</v>
      </c>
      <c r="P10" s="147">
        <v>1340720.7875000001</v>
      </c>
      <c r="Q10" s="147">
        <v>5847.0987999999998</v>
      </c>
      <c r="R10" s="147">
        <v>575245.80390000006</v>
      </c>
      <c r="S10" s="145">
        <v>3</v>
      </c>
    </row>
    <row r="11" spans="1:19" s="94" customFormat="1" ht="13.5" customHeight="1">
      <c r="A11" s="93"/>
      <c r="B11" s="148">
        <v>4</v>
      </c>
      <c r="C11" s="149">
        <v>300001.99430000002</v>
      </c>
      <c r="D11" s="149">
        <v>21542223.241999999</v>
      </c>
      <c r="E11" s="149">
        <v>38659.794600000001</v>
      </c>
      <c r="F11" s="149">
        <v>7091002.1747000003</v>
      </c>
      <c r="G11" s="149">
        <v>5981.8829999999998</v>
      </c>
      <c r="H11" s="149">
        <v>701191.63450000004</v>
      </c>
      <c r="I11" s="150">
        <v>6916.4894999999997</v>
      </c>
      <c r="J11" s="150">
        <v>2283347.4032999999</v>
      </c>
      <c r="K11" s="150">
        <v>120942.9332</v>
      </c>
      <c r="L11" s="150">
        <v>5945056.6601999998</v>
      </c>
      <c r="M11" s="150">
        <v>118549.9433</v>
      </c>
      <c r="N11" s="150">
        <v>6268690.335</v>
      </c>
      <c r="O11" s="150">
        <v>15368.129199999999</v>
      </c>
      <c r="P11" s="150">
        <v>1239305.2095999999</v>
      </c>
      <c r="Q11" s="150">
        <v>6481.1940000000004</v>
      </c>
      <c r="R11" s="150">
        <v>998168.86250000005</v>
      </c>
      <c r="S11" s="151">
        <v>4</v>
      </c>
    </row>
    <row r="12" spans="1:19" ht="13.5" customHeight="1">
      <c r="A12" s="143"/>
      <c r="B12" s="152"/>
      <c r="C12" s="153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5"/>
      <c r="S12" s="156"/>
    </row>
    <row r="13" spans="1:19" s="92" customFormat="1" ht="13.5" customHeight="1">
      <c r="A13" s="95"/>
      <c r="B13" s="96"/>
      <c r="C13" s="97"/>
      <c r="D13" s="98"/>
      <c r="E13" s="98"/>
      <c r="F13" s="99"/>
      <c r="G13" s="88" t="s">
        <v>79</v>
      </c>
      <c r="H13" s="135"/>
      <c r="I13" s="135"/>
      <c r="J13" s="135"/>
      <c r="K13" s="135"/>
      <c r="L13" s="135"/>
      <c r="M13" s="135"/>
      <c r="N13" s="135"/>
      <c r="O13" s="98"/>
      <c r="P13" s="98"/>
      <c r="Q13" s="98"/>
      <c r="R13" s="100"/>
      <c r="S13" s="91"/>
    </row>
    <row r="14" spans="1:19" ht="13.5" customHeight="1">
      <c r="A14" s="136" t="s">
        <v>48</v>
      </c>
      <c r="B14" s="137">
        <v>30</v>
      </c>
      <c r="C14" s="138">
        <v>2559.5106999999998</v>
      </c>
      <c r="D14" s="139">
        <v>129872.4151</v>
      </c>
      <c r="E14" s="139">
        <v>361.86169999999998</v>
      </c>
      <c r="F14" s="139">
        <v>29376.500899999999</v>
      </c>
      <c r="G14" s="139">
        <v>0</v>
      </c>
      <c r="H14" s="139">
        <v>0</v>
      </c>
      <c r="I14" s="139">
        <v>28.858899999999998</v>
      </c>
      <c r="J14" s="139">
        <v>984.47389999999996</v>
      </c>
      <c r="K14" s="139">
        <v>1116.8326</v>
      </c>
      <c r="L14" s="139">
        <v>45243.803800000002</v>
      </c>
      <c r="M14" s="139">
        <v>937.63509999999997</v>
      </c>
      <c r="N14" s="139">
        <v>37005.261899999998</v>
      </c>
      <c r="O14" s="139">
        <v>93.181399999999996</v>
      </c>
      <c r="P14" s="139">
        <v>11210.5741</v>
      </c>
      <c r="Q14" s="139">
        <v>21.140999999999998</v>
      </c>
      <c r="R14" s="141">
        <v>6051.8005000000003</v>
      </c>
      <c r="S14" s="142" t="s">
        <v>217</v>
      </c>
    </row>
    <row r="15" spans="1:19" s="92" customFormat="1" ht="13.5" customHeight="1">
      <c r="A15" s="143" t="s">
        <v>76</v>
      </c>
      <c r="B15" s="144" t="s">
        <v>77</v>
      </c>
      <c r="C15" s="138">
        <v>2995.4321</v>
      </c>
      <c r="D15" s="139">
        <v>166475.9901</v>
      </c>
      <c r="E15" s="139">
        <v>346.66649999999998</v>
      </c>
      <c r="F15" s="139">
        <v>41859.230799999998</v>
      </c>
      <c r="G15" s="139">
        <v>1.3889</v>
      </c>
      <c r="H15" s="139">
        <v>10</v>
      </c>
      <c r="I15" s="139">
        <v>42.164400000000001</v>
      </c>
      <c r="J15" s="139">
        <v>12613.707700000001</v>
      </c>
      <c r="K15" s="139">
        <v>1386.2088000000001</v>
      </c>
      <c r="L15" s="139">
        <v>60631.973299999998</v>
      </c>
      <c r="M15" s="139">
        <v>1036.4333999999999</v>
      </c>
      <c r="N15" s="139">
        <v>42354.784</v>
      </c>
      <c r="O15" s="139">
        <v>155.65700000000001</v>
      </c>
      <c r="P15" s="139">
        <v>7459.7392</v>
      </c>
      <c r="Q15" s="139">
        <v>26.9131</v>
      </c>
      <c r="R15" s="141">
        <v>1546.8330000000001</v>
      </c>
      <c r="S15" s="145" t="s">
        <v>78</v>
      </c>
    </row>
    <row r="16" spans="1:19" ht="13.5" customHeight="1">
      <c r="A16" s="143"/>
      <c r="B16" s="137">
        <v>2</v>
      </c>
      <c r="C16" s="140">
        <v>3167</v>
      </c>
      <c r="D16" s="157">
        <v>161192.5386</v>
      </c>
      <c r="E16" s="157">
        <v>426</v>
      </c>
      <c r="F16" s="157">
        <v>46164.1518</v>
      </c>
      <c r="G16" s="139">
        <v>9</v>
      </c>
      <c r="H16" s="139">
        <v>138.4349</v>
      </c>
      <c r="I16" s="157">
        <v>27</v>
      </c>
      <c r="J16" s="157">
        <v>3371.3467999999998</v>
      </c>
      <c r="K16" s="157">
        <v>1419</v>
      </c>
      <c r="L16" s="157">
        <v>49670.026599999997</v>
      </c>
      <c r="M16" s="157">
        <v>1056</v>
      </c>
      <c r="N16" s="157">
        <v>52096.4326</v>
      </c>
      <c r="O16" s="157">
        <v>187</v>
      </c>
      <c r="P16" s="157">
        <v>5460.8297000000002</v>
      </c>
      <c r="Q16" s="157">
        <v>42</v>
      </c>
      <c r="R16" s="157">
        <v>4291.3162000000002</v>
      </c>
      <c r="S16" s="145">
        <v>2</v>
      </c>
    </row>
    <row r="17" spans="1:19" ht="13.5" customHeight="1">
      <c r="A17" s="95"/>
      <c r="B17" s="144">
        <v>3</v>
      </c>
      <c r="C17" s="140">
        <v>4980.4633000000003</v>
      </c>
      <c r="D17" s="157">
        <v>250211.37090000001</v>
      </c>
      <c r="E17" s="157">
        <v>717.88699999999994</v>
      </c>
      <c r="F17" s="157">
        <v>86241.019700000004</v>
      </c>
      <c r="G17" s="139">
        <v>19.127400000000002</v>
      </c>
      <c r="H17" s="139">
        <v>481.86349999999999</v>
      </c>
      <c r="I17" s="157">
        <v>41.871899999999997</v>
      </c>
      <c r="J17" s="157">
        <v>7964.6733000000004</v>
      </c>
      <c r="K17" s="157">
        <v>1936.6238000000001</v>
      </c>
      <c r="L17" s="157">
        <v>88376.502699999997</v>
      </c>
      <c r="M17" s="157">
        <v>1901.2864</v>
      </c>
      <c r="N17" s="157">
        <v>60299.234400000001</v>
      </c>
      <c r="O17" s="157">
        <v>393.77800000000002</v>
      </c>
      <c r="P17" s="157">
        <v>13198.467000000001</v>
      </c>
      <c r="Q17" s="157">
        <v>30.888100000000001</v>
      </c>
      <c r="R17" s="157">
        <v>2096.1471000000001</v>
      </c>
      <c r="S17" s="145">
        <v>3</v>
      </c>
    </row>
    <row r="18" spans="1:19" s="94" customFormat="1" ht="13.5" customHeight="1">
      <c r="A18" s="93"/>
      <c r="B18" s="148">
        <v>4</v>
      </c>
      <c r="C18" s="158">
        <v>4607.34</v>
      </c>
      <c r="D18" s="159">
        <v>250705.60879999999</v>
      </c>
      <c r="E18" s="159">
        <v>569.48140000000001</v>
      </c>
      <c r="F18" s="159">
        <v>84446.440900000001</v>
      </c>
      <c r="G18" s="160">
        <v>46.973999999999997</v>
      </c>
      <c r="H18" s="160">
        <v>2021.7638999999999</v>
      </c>
      <c r="I18" s="159">
        <v>71.312799999999996</v>
      </c>
      <c r="J18" s="159">
        <v>26890.3439</v>
      </c>
      <c r="K18" s="159">
        <v>1684.6018999999999</v>
      </c>
      <c r="L18" s="159">
        <v>79002.8367</v>
      </c>
      <c r="M18" s="159">
        <v>1973.7487000000001</v>
      </c>
      <c r="N18" s="159">
        <v>71775.203899999993</v>
      </c>
      <c r="O18" s="159">
        <v>151.28639999999999</v>
      </c>
      <c r="P18" s="159">
        <v>5959.0838999999996</v>
      </c>
      <c r="Q18" s="159">
        <v>228.2216</v>
      </c>
      <c r="R18" s="159">
        <v>9522.0434000000005</v>
      </c>
      <c r="S18" s="151">
        <v>4</v>
      </c>
    </row>
    <row r="19" spans="1:19" ht="13.5" customHeight="1">
      <c r="A19" s="161"/>
      <c r="B19" s="162"/>
      <c r="C19" s="163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5"/>
      <c r="S19" s="101"/>
    </row>
    <row r="20" spans="1:19" ht="13.5" customHeight="1">
      <c r="A20" s="166" t="s">
        <v>80</v>
      </c>
      <c r="B20" s="167"/>
      <c r="C20" s="168">
        <f>C18/$C$18*100</f>
        <v>100</v>
      </c>
      <c r="D20" s="169">
        <f>D18/$D$18*100</f>
        <v>100</v>
      </c>
      <c r="E20" s="169">
        <f>E18/$C$18*100</f>
        <v>12.360307682958062</v>
      </c>
      <c r="F20" s="169">
        <f>F18/$D$18*100</f>
        <v>33.6835068446223</v>
      </c>
      <c r="G20" s="169">
        <f>G18/$C$18*100</f>
        <v>1.019547070543958</v>
      </c>
      <c r="H20" s="169">
        <f>H18/$D$18*100</f>
        <v>0.80642946509140878</v>
      </c>
      <c r="I20" s="169">
        <f>I18/$C$18*100</f>
        <v>1.5478084968767225</v>
      </c>
      <c r="J20" s="169">
        <f>J18/$D$18*100</f>
        <v>10.725864502477776</v>
      </c>
      <c r="K20" s="169">
        <f>K18/$C$18*100</f>
        <v>36.563437905602797</v>
      </c>
      <c r="L20" s="169">
        <f>L18/$D$18*100</f>
        <v>31.512193555679239</v>
      </c>
      <c r="M20" s="169">
        <f>M18/$C$18*100</f>
        <v>42.839223933983597</v>
      </c>
      <c r="N20" s="169">
        <f>N18/$D$18*100</f>
        <v>28.629277280054215</v>
      </c>
      <c r="O20" s="169">
        <f>O18/$C$18*100</f>
        <v>3.283595306619437</v>
      </c>
      <c r="P20" s="169">
        <f>P18/$D$18*100</f>
        <v>2.376924843653518</v>
      </c>
      <c r="Q20" s="169">
        <f>Q18/$C$18*100</f>
        <v>4.9534351708361006</v>
      </c>
      <c r="R20" s="169">
        <f>R18/$D$18*100</f>
        <v>3.7980974759907333</v>
      </c>
      <c r="S20" s="170" t="s">
        <v>81</v>
      </c>
    </row>
    <row r="21" spans="1:19" ht="13.5" customHeight="1">
      <c r="A21" s="171"/>
      <c r="B21" s="172"/>
      <c r="C21" s="173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5"/>
      <c r="S21" s="176"/>
    </row>
    <row r="22" spans="1:19" ht="13.5" customHeight="1">
      <c r="A22" s="177" t="s">
        <v>220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61"/>
    </row>
    <row r="23" spans="1:19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</row>
    <row r="25" spans="1:19" ht="13.5" customHeight="1" thickBot="1">
      <c r="A25" s="81" t="s">
        <v>221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r="26" spans="1:19" s="31" customFormat="1" ht="13.5" customHeight="1" thickTop="1">
      <c r="A26" s="121" t="s">
        <v>82</v>
      </c>
      <c r="B26" s="122"/>
      <c r="C26" s="32" t="s">
        <v>83</v>
      </c>
      <c r="D26" s="33"/>
      <c r="E26" s="32" t="s">
        <v>84</v>
      </c>
      <c r="F26" s="33"/>
      <c r="G26" s="32" t="s">
        <v>85</v>
      </c>
      <c r="H26" s="33"/>
      <c r="I26" s="32" t="s">
        <v>86</v>
      </c>
      <c r="J26" s="33"/>
      <c r="K26" s="32" t="s">
        <v>87</v>
      </c>
      <c r="L26" s="33"/>
      <c r="M26" s="32" t="s">
        <v>88</v>
      </c>
      <c r="N26" s="33"/>
      <c r="O26" s="32" t="s">
        <v>89</v>
      </c>
      <c r="P26" s="33"/>
      <c r="Q26" s="125" t="s">
        <v>72</v>
      </c>
    </row>
    <row r="27" spans="1:19" ht="13.5" customHeight="1">
      <c r="A27" s="179"/>
      <c r="B27" s="180"/>
      <c r="C27" s="82" t="s">
        <v>73</v>
      </c>
      <c r="D27" s="82" t="s">
        <v>74</v>
      </c>
      <c r="E27" s="82" t="s">
        <v>73</v>
      </c>
      <c r="F27" s="82" t="s">
        <v>74</v>
      </c>
      <c r="G27" s="82" t="s">
        <v>73</v>
      </c>
      <c r="H27" s="82" t="s">
        <v>74</v>
      </c>
      <c r="I27" s="82" t="s">
        <v>73</v>
      </c>
      <c r="J27" s="82" t="s">
        <v>74</v>
      </c>
      <c r="K27" s="82" t="s">
        <v>73</v>
      </c>
      <c r="L27" s="82" t="s">
        <v>74</v>
      </c>
      <c r="M27" s="82" t="s">
        <v>73</v>
      </c>
      <c r="N27" s="82" t="s">
        <v>74</v>
      </c>
      <c r="O27" s="82" t="s">
        <v>73</v>
      </c>
      <c r="P27" s="82" t="s">
        <v>74</v>
      </c>
      <c r="Q27" s="181"/>
    </row>
    <row r="28" spans="1:19" ht="13.5" customHeight="1">
      <c r="A28" s="182"/>
      <c r="B28" s="130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3"/>
      <c r="Q28" s="134"/>
    </row>
    <row r="29" spans="1:19" s="92" customFormat="1" ht="13.5" customHeight="1">
      <c r="A29" s="83"/>
      <c r="B29" s="84"/>
      <c r="C29" s="102"/>
      <c r="D29" s="103"/>
      <c r="E29" s="103"/>
      <c r="F29" s="104" t="s">
        <v>75</v>
      </c>
      <c r="G29" s="183"/>
      <c r="H29" s="183"/>
      <c r="I29" s="183"/>
      <c r="J29" s="183"/>
      <c r="K29" s="183"/>
      <c r="L29" s="183"/>
      <c r="M29" s="183"/>
      <c r="N29" s="105"/>
      <c r="O29" s="83"/>
      <c r="P29" s="84"/>
      <c r="Q29" s="91"/>
    </row>
    <row r="30" spans="1:19" ht="13.5" customHeight="1">
      <c r="A30" s="184" t="s">
        <v>48</v>
      </c>
      <c r="B30" s="137">
        <v>30</v>
      </c>
      <c r="C30" s="185">
        <v>204770.095</v>
      </c>
      <c r="D30" s="186">
        <v>14830195.0053</v>
      </c>
      <c r="E30" s="187">
        <v>27156.790499999999</v>
      </c>
      <c r="F30" s="187">
        <v>1672786.1740000001</v>
      </c>
      <c r="G30" s="187">
        <v>14831.1705</v>
      </c>
      <c r="H30" s="187">
        <v>755890.24769999995</v>
      </c>
      <c r="I30" s="187">
        <v>65137.389300000003</v>
      </c>
      <c r="J30" s="187">
        <v>4346259.7460000003</v>
      </c>
      <c r="K30" s="187">
        <v>5371.5546999999997</v>
      </c>
      <c r="L30" s="187">
        <v>584197.33039999998</v>
      </c>
      <c r="M30" s="187">
        <v>19993.703300000001</v>
      </c>
      <c r="N30" s="187">
        <v>1506021.0606</v>
      </c>
      <c r="O30" s="187">
        <v>29692.541000000001</v>
      </c>
      <c r="P30" s="188">
        <v>2163227.7355999998</v>
      </c>
      <c r="Q30" s="142" t="s">
        <v>217</v>
      </c>
    </row>
    <row r="31" spans="1:19" s="92" customFormat="1" ht="13.5" customHeight="1">
      <c r="A31" s="161" t="s">
        <v>76</v>
      </c>
      <c r="B31" s="144" t="s">
        <v>77</v>
      </c>
      <c r="C31" s="185">
        <v>210548.01869999999</v>
      </c>
      <c r="D31" s="187">
        <v>15966999.615</v>
      </c>
      <c r="E31" s="187">
        <v>32030</v>
      </c>
      <c r="F31" s="187">
        <v>1898320.6979</v>
      </c>
      <c r="G31" s="187">
        <v>17312</v>
      </c>
      <c r="H31" s="187">
        <v>923438.02489999996</v>
      </c>
      <c r="I31" s="187">
        <v>67699</v>
      </c>
      <c r="J31" s="187">
        <v>4708448.5080000004</v>
      </c>
      <c r="K31" s="187">
        <v>5217</v>
      </c>
      <c r="L31" s="187">
        <v>685282.12040000001</v>
      </c>
      <c r="M31" s="187">
        <v>19963</v>
      </c>
      <c r="N31" s="187">
        <v>1470798.6973000001</v>
      </c>
      <c r="O31" s="187">
        <v>25461</v>
      </c>
      <c r="P31" s="188">
        <v>2161418.8081999999</v>
      </c>
      <c r="Q31" s="145" t="s">
        <v>78</v>
      </c>
    </row>
    <row r="32" spans="1:19" ht="13.5" customHeight="1">
      <c r="A32" s="161"/>
      <c r="B32" s="137">
        <v>2</v>
      </c>
      <c r="C32" s="185">
        <v>217299.90419999999</v>
      </c>
      <c r="D32" s="187">
        <v>17267440.324200001</v>
      </c>
      <c r="E32" s="187">
        <v>34734</v>
      </c>
      <c r="F32" s="187">
        <v>2328018.4896999998</v>
      </c>
      <c r="G32" s="187">
        <v>15034</v>
      </c>
      <c r="H32" s="187">
        <v>911915.81420000002</v>
      </c>
      <c r="I32" s="187">
        <v>68789</v>
      </c>
      <c r="J32" s="187">
        <v>5193629.8239000002</v>
      </c>
      <c r="K32" s="187">
        <v>6055</v>
      </c>
      <c r="L32" s="187">
        <v>635816.24569999997</v>
      </c>
      <c r="M32" s="187">
        <v>21690</v>
      </c>
      <c r="N32" s="187">
        <v>1485427.0567000001</v>
      </c>
      <c r="O32" s="187">
        <v>23148</v>
      </c>
      <c r="P32" s="188">
        <v>2119694.1519999998</v>
      </c>
      <c r="Q32" s="145">
        <v>2</v>
      </c>
    </row>
    <row r="33" spans="1:18" ht="13.5" customHeight="1">
      <c r="A33" s="106"/>
      <c r="B33" s="144">
        <v>3</v>
      </c>
      <c r="C33" s="189">
        <v>274797.10269999999</v>
      </c>
      <c r="D33" s="189">
        <v>20098940.627300002</v>
      </c>
      <c r="E33" s="189">
        <v>45844.067000000003</v>
      </c>
      <c r="F33" s="189">
        <v>2761113.5496</v>
      </c>
      <c r="G33" s="189">
        <v>18937.738099999999</v>
      </c>
      <c r="H33" s="189">
        <v>1020803.5764</v>
      </c>
      <c r="I33" s="189">
        <v>90733.493300000002</v>
      </c>
      <c r="J33" s="189">
        <v>6349849.7363999998</v>
      </c>
      <c r="K33" s="189">
        <v>7097.5994000000001</v>
      </c>
      <c r="L33" s="189">
        <v>647357.17989999999</v>
      </c>
      <c r="M33" s="189">
        <v>24584.4594</v>
      </c>
      <c r="N33" s="189">
        <v>1918366.2186</v>
      </c>
      <c r="O33" s="189">
        <v>33252.470099999999</v>
      </c>
      <c r="P33" s="189">
        <v>2635386.2692999998</v>
      </c>
      <c r="Q33" s="145">
        <v>3</v>
      </c>
    </row>
    <row r="34" spans="1:18" s="94" customFormat="1" ht="13.5" customHeight="1">
      <c r="B34" s="148">
        <v>4</v>
      </c>
      <c r="C34" s="149">
        <v>300001.99430000002</v>
      </c>
      <c r="D34" s="190">
        <v>21542223.241999999</v>
      </c>
      <c r="E34" s="190">
        <v>43561.684500000003</v>
      </c>
      <c r="F34" s="190">
        <v>2526830.6447000001</v>
      </c>
      <c r="G34" s="190">
        <v>19393.421600000001</v>
      </c>
      <c r="H34" s="190">
        <v>982722.23690000002</v>
      </c>
      <c r="I34" s="190">
        <v>99892.731199999995</v>
      </c>
      <c r="J34" s="190">
        <v>6457592.8049999997</v>
      </c>
      <c r="K34" s="190">
        <v>8922.5486000000001</v>
      </c>
      <c r="L34" s="190">
        <v>762908.20349999995</v>
      </c>
      <c r="M34" s="190">
        <v>34441</v>
      </c>
      <c r="N34" s="190">
        <v>1983142</v>
      </c>
      <c r="O34" s="190">
        <v>34202.241499999996</v>
      </c>
      <c r="P34" s="190">
        <v>2806542.6968999999</v>
      </c>
      <c r="Q34" s="151">
        <v>4</v>
      </c>
      <c r="R34" s="107"/>
    </row>
    <row r="35" spans="1:18" ht="13.5" customHeight="1">
      <c r="A35" s="161"/>
      <c r="B35" s="152"/>
      <c r="C35" s="153"/>
      <c r="D35" s="154"/>
      <c r="E35" s="154"/>
      <c r="F35" s="154"/>
      <c r="G35" s="154"/>
      <c r="H35" s="154"/>
      <c r="I35" s="154"/>
      <c r="Q35" s="156"/>
    </row>
    <row r="36" spans="1:18" s="92" customFormat="1" ht="13.5" customHeight="1">
      <c r="A36" s="83"/>
      <c r="B36" s="96"/>
      <c r="C36" s="97"/>
      <c r="D36" s="98"/>
      <c r="E36" s="98"/>
      <c r="F36" s="104" t="s">
        <v>79</v>
      </c>
      <c r="G36" s="183"/>
      <c r="H36" s="183"/>
      <c r="I36" s="183"/>
      <c r="J36" s="183"/>
      <c r="K36" s="183"/>
      <c r="L36" s="183"/>
      <c r="M36" s="183"/>
      <c r="N36" s="108"/>
      <c r="O36" s="98"/>
      <c r="P36" s="100"/>
      <c r="Q36" s="91"/>
    </row>
    <row r="37" spans="1:18" ht="13.5" customHeight="1">
      <c r="A37" s="184" t="s">
        <v>48</v>
      </c>
      <c r="B37" s="137">
        <v>30</v>
      </c>
      <c r="C37" s="185">
        <v>2559.5106999999998</v>
      </c>
      <c r="D37" s="187">
        <v>129872.4151</v>
      </c>
      <c r="E37" s="187">
        <v>510.32159999999999</v>
      </c>
      <c r="F37" s="187">
        <v>23736.621999999999</v>
      </c>
      <c r="G37" s="187">
        <v>226.05369999999999</v>
      </c>
      <c r="H37" s="187">
        <v>9636.8075000000008</v>
      </c>
      <c r="I37" s="187">
        <v>764.5711</v>
      </c>
      <c r="J37" s="187">
        <v>40248.159099999997</v>
      </c>
      <c r="K37" s="187">
        <v>55.433599999999998</v>
      </c>
      <c r="L37" s="187">
        <v>2243.9088000000002</v>
      </c>
      <c r="M37" s="187">
        <v>187.90140000000002</v>
      </c>
      <c r="N37" s="187">
        <v>8183.8062</v>
      </c>
      <c r="O37" s="187">
        <v>339.52820000000003</v>
      </c>
      <c r="P37" s="188">
        <v>14195.5617</v>
      </c>
      <c r="Q37" s="142" t="s">
        <v>217</v>
      </c>
    </row>
    <row r="38" spans="1:18" s="92" customFormat="1" ht="13.5" customHeight="1">
      <c r="A38" s="161" t="s">
        <v>76</v>
      </c>
      <c r="B38" s="144" t="s">
        <v>77</v>
      </c>
      <c r="C38" s="185">
        <v>2995</v>
      </c>
      <c r="D38" s="187">
        <v>166475.9901</v>
      </c>
      <c r="E38" s="187">
        <v>683</v>
      </c>
      <c r="F38" s="187">
        <v>26371.685000000001</v>
      </c>
      <c r="G38" s="187">
        <v>264</v>
      </c>
      <c r="H38" s="187">
        <v>9710.5962</v>
      </c>
      <c r="I38" s="187">
        <v>1118</v>
      </c>
      <c r="J38" s="187">
        <v>77010.855200000005</v>
      </c>
      <c r="K38" s="187">
        <v>33</v>
      </c>
      <c r="L38" s="187">
        <v>2187.4416000000001</v>
      </c>
      <c r="M38" s="187">
        <v>227</v>
      </c>
      <c r="N38" s="187">
        <v>8824.9087</v>
      </c>
      <c r="O38" s="187">
        <v>266</v>
      </c>
      <c r="P38" s="188">
        <v>17684.457399999999</v>
      </c>
      <c r="Q38" s="145" t="s">
        <v>78</v>
      </c>
    </row>
    <row r="39" spans="1:18" ht="13.5" customHeight="1">
      <c r="A39" s="161"/>
      <c r="B39" s="137">
        <v>2</v>
      </c>
      <c r="C39" s="191">
        <v>3167</v>
      </c>
      <c r="D39" s="191">
        <v>161192.5386</v>
      </c>
      <c r="E39" s="191">
        <v>760</v>
      </c>
      <c r="F39" s="191">
        <v>21967</v>
      </c>
      <c r="G39" s="187">
        <v>191</v>
      </c>
      <c r="H39" s="187">
        <v>7188</v>
      </c>
      <c r="I39" s="187">
        <v>1097</v>
      </c>
      <c r="J39" s="187">
        <v>67130</v>
      </c>
      <c r="K39" s="187">
        <v>51</v>
      </c>
      <c r="L39" s="187">
        <v>3007</v>
      </c>
      <c r="M39" s="187">
        <v>191</v>
      </c>
      <c r="N39" s="187">
        <v>6624</v>
      </c>
      <c r="O39" s="187">
        <v>304</v>
      </c>
      <c r="P39" s="188">
        <v>7748</v>
      </c>
      <c r="Q39" s="145">
        <v>2</v>
      </c>
    </row>
    <row r="40" spans="1:18" ht="13.5" customHeight="1">
      <c r="A40" s="161"/>
      <c r="B40" s="144">
        <v>3</v>
      </c>
      <c r="C40" s="191">
        <v>4980.4633000000003</v>
      </c>
      <c r="D40" s="191">
        <v>250211.37090000001</v>
      </c>
      <c r="E40" s="191">
        <v>1026.95</v>
      </c>
      <c r="F40" s="191">
        <v>56911.447699999997</v>
      </c>
      <c r="G40" s="189">
        <v>396.05619999999999</v>
      </c>
      <c r="H40" s="189">
        <v>16643.405200000001</v>
      </c>
      <c r="I40" s="189">
        <v>1929.0857000000001</v>
      </c>
      <c r="J40" s="189">
        <v>98628.496700000003</v>
      </c>
      <c r="K40" s="189">
        <v>158.6876</v>
      </c>
      <c r="L40" s="189">
        <v>10248.0569</v>
      </c>
      <c r="M40" s="189">
        <v>254.59339999999997</v>
      </c>
      <c r="N40" s="189">
        <v>12415.8766</v>
      </c>
      <c r="O40" s="189">
        <v>419.75299999999999</v>
      </c>
      <c r="P40" s="189">
        <v>13194.2032</v>
      </c>
      <c r="Q40" s="145">
        <v>3</v>
      </c>
    </row>
    <row r="41" spans="1:18" s="94" customFormat="1" ht="13.5" customHeight="1">
      <c r="A41" s="93"/>
      <c r="B41" s="148">
        <v>4</v>
      </c>
      <c r="C41" s="192">
        <v>4607.34</v>
      </c>
      <c r="D41" s="192">
        <v>250705.60879999999</v>
      </c>
      <c r="E41" s="192">
        <v>876.0933</v>
      </c>
      <c r="F41" s="192">
        <v>38343.969599999997</v>
      </c>
      <c r="G41" s="193">
        <v>328.98849999999999</v>
      </c>
      <c r="H41" s="194">
        <v>11677.4043</v>
      </c>
      <c r="I41" s="193">
        <v>1452.7906</v>
      </c>
      <c r="J41" s="194">
        <v>84123.265199999994</v>
      </c>
      <c r="K41" s="193">
        <v>54.1828</v>
      </c>
      <c r="L41" s="194">
        <v>3749.8798999999999</v>
      </c>
      <c r="M41" s="195">
        <v>328</v>
      </c>
      <c r="N41" s="195">
        <v>9377</v>
      </c>
      <c r="O41" s="193">
        <v>593.77200000000005</v>
      </c>
      <c r="P41" s="194">
        <v>56523.770499999999</v>
      </c>
      <c r="Q41" s="151">
        <v>4</v>
      </c>
      <c r="R41" s="109"/>
    </row>
    <row r="42" spans="1:18" ht="9.75" customHeight="1">
      <c r="A42" s="196"/>
      <c r="B42" s="197"/>
      <c r="C42" s="198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200"/>
      <c r="Q42" s="176"/>
    </row>
    <row r="43" spans="1:18" ht="13.5" customHeight="1" thickBot="1">
      <c r="A43" s="161"/>
      <c r="B43" s="16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161"/>
    </row>
    <row r="44" spans="1:18" s="31" customFormat="1" ht="13.5" customHeight="1" thickTop="1">
      <c r="A44" s="121" t="s">
        <v>82</v>
      </c>
      <c r="B44" s="122"/>
      <c r="C44" s="34" t="s">
        <v>90</v>
      </c>
      <c r="D44" s="35"/>
      <c r="E44" s="202" t="s">
        <v>91</v>
      </c>
      <c r="F44" s="203"/>
      <c r="G44" s="34" t="s">
        <v>92</v>
      </c>
      <c r="H44" s="35"/>
      <c r="I44" s="34" t="s">
        <v>93</v>
      </c>
      <c r="J44" s="35"/>
      <c r="K44" s="34" t="s">
        <v>94</v>
      </c>
      <c r="L44" s="35"/>
      <c r="M44" s="34" t="s">
        <v>95</v>
      </c>
      <c r="N44" s="35"/>
      <c r="O44" s="34" t="s">
        <v>96</v>
      </c>
      <c r="P44" s="35"/>
      <c r="Q44" s="125" t="s">
        <v>72</v>
      </c>
    </row>
    <row r="45" spans="1:18" ht="13.5" customHeight="1">
      <c r="A45" s="126"/>
      <c r="B45" s="127"/>
      <c r="C45" s="110" t="s">
        <v>73</v>
      </c>
      <c r="D45" s="110" t="s">
        <v>74</v>
      </c>
      <c r="E45" s="110" t="s">
        <v>218</v>
      </c>
      <c r="F45" s="110" t="s">
        <v>74</v>
      </c>
      <c r="G45" s="110" t="s">
        <v>73</v>
      </c>
      <c r="H45" s="110" t="s">
        <v>74</v>
      </c>
      <c r="I45" s="110" t="s">
        <v>73</v>
      </c>
      <c r="J45" s="110" t="s">
        <v>74</v>
      </c>
      <c r="K45" s="110" t="s">
        <v>73</v>
      </c>
      <c r="L45" s="110" t="s">
        <v>74</v>
      </c>
      <c r="M45" s="110" t="s">
        <v>73</v>
      </c>
      <c r="N45" s="110" t="s">
        <v>74</v>
      </c>
      <c r="O45" s="110" t="s">
        <v>73</v>
      </c>
      <c r="P45" s="110" t="s">
        <v>74</v>
      </c>
      <c r="Q45" s="128"/>
    </row>
    <row r="46" spans="1:18" ht="13.5" customHeight="1">
      <c r="A46" s="182"/>
      <c r="B46" s="130"/>
      <c r="C46" s="204"/>
      <c r="D46" s="205"/>
      <c r="E46" s="206"/>
      <c r="F46" s="205"/>
      <c r="G46" s="205"/>
      <c r="H46" s="205"/>
      <c r="I46" s="207"/>
      <c r="J46" s="207"/>
      <c r="K46" s="205"/>
      <c r="L46" s="205"/>
      <c r="M46" s="205"/>
      <c r="N46" s="205"/>
      <c r="O46" s="205"/>
      <c r="P46" s="208"/>
      <c r="Q46" s="134"/>
    </row>
    <row r="47" spans="1:18" s="92" customFormat="1" ht="13.5" customHeight="1">
      <c r="A47" s="83"/>
      <c r="B47" s="84"/>
      <c r="C47" s="111"/>
      <c r="D47" s="112"/>
      <c r="E47" s="98"/>
      <c r="F47" s="104" t="s">
        <v>75</v>
      </c>
      <c r="G47" s="183"/>
      <c r="H47" s="183"/>
      <c r="I47" s="183"/>
      <c r="J47" s="183"/>
      <c r="K47" s="183"/>
      <c r="L47" s="183"/>
      <c r="M47" s="183"/>
      <c r="N47" s="209"/>
      <c r="O47" s="209"/>
      <c r="P47" s="210"/>
      <c r="Q47" s="91"/>
    </row>
    <row r="48" spans="1:18" ht="13.5" customHeight="1">
      <c r="A48" s="184" t="s">
        <v>48</v>
      </c>
      <c r="B48" s="137">
        <v>30</v>
      </c>
      <c r="C48" s="211">
        <v>7056.9579999999996</v>
      </c>
      <c r="D48" s="212">
        <v>449767.08289999998</v>
      </c>
      <c r="E48" s="212">
        <v>17507.6675</v>
      </c>
      <c r="F48" s="212">
        <v>1971136.682</v>
      </c>
      <c r="G48" s="212">
        <v>795.17600000000004</v>
      </c>
      <c r="H48" s="212">
        <v>174422.29509999999</v>
      </c>
      <c r="I48" s="212">
        <v>1194.4196999999999</v>
      </c>
      <c r="J48" s="212">
        <v>387537.72450000001</v>
      </c>
      <c r="K48" s="212">
        <v>384.13150000000002</v>
      </c>
      <c r="L48" s="212">
        <v>16269.1134</v>
      </c>
      <c r="M48" s="212">
        <v>434.82600000000002</v>
      </c>
      <c r="N48" s="212">
        <v>38246.952799999999</v>
      </c>
      <c r="O48" s="212">
        <v>15213.767</v>
      </c>
      <c r="P48" s="213">
        <v>764432.86029999994</v>
      </c>
      <c r="Q48" s="142" t="s">
        <v>217</v>
      </c>
    </row>
    <row r="49" spans="1:19" s="92" customFormat="1" ht="13.5" customHeight="1">
      <c r="A49" s="161" t="s">
        <v>76</v>
      </c>
      <c r="B49" s="144" t="s">
        <v>77</v>
      </c>
      <c r="C49" s="185">
        <v>6326</v>
      </c>
      <c r="D49" s="187">
        <v>466154.03779999999</v>
      </c>
      <c r="E49" s="187">
        <v>15300</v>
      </c>
      <c r="F49" s="187">
        <v>1993244.0481999998</v>
      </c>
      <c r="G49" s="187">
        <v>786</v>
      </c>
      <c r="H49" s="187">
        <v>106131.75019999999</v>
      </c>
      <c r="I49" s="187">
        <v>1692</v>
      </c>
      <c r="J49" s="187">
        <v>429606.93640000001</v>
      </c>
      <c r="K49" s="187">
        <v>281</v>
      </c>
      <c r="L49" s="187">
        <v>31485.391299999999</v>
      </c>
      <c r="M49" s="187">
        <v>317</v>
      </c>
      <c r="N49" s="187">
        <v>49589.381800000003</v>
      </c>
      <c r="O49" s="187">
        <v>18163</v>
      </c>
      <c r="P49" s="188">
        <v>1043081.2126</v>
      </c>
      <c r="Q49" s="145" t="s">
        <v>78</v>
      </c>
    </row>
    <row r="50" spans="1:19" ht="13.5" customHeight="1">
      <c r="A50" s="161"/>
      <c r="B50" s="137">
        <v>2</v>
      </c>
      <c r="C50" s="191">
        <v>4668</v>
      </c>
      <c r="D50" s="191">
        <v>375952</v>
      </c>
      <c r="E50" s="191">
        <v>22554</v>
      </c>
      <c r="F50" s="191">
        <v>2734377.9868999999</v>
      </c>
      <c r="G50" s="191">
        <v>1357</v>
      </c>
      <c r="H50" s="214">
        <v>106092</v>
      </c>
      <c r="I50" s="214">
        <v>1557</v>
      </c>
      <c r="J50" s="214">
        <v>362860</v>
      </c>
      <c r="K50" s="214">
        <v>297</v>
      </c>
      <c r="L50" s="214">
        <v>13612</v>
      </c>
      <c r="M50" s="214">
        <v>222</v>
      </c>
      <c r="N50" s="214">
        <v>31472</v>
      </c>
      <c r="O50" s="214">
        <v>17196</v>
      </c>
      <c r="P50" s="215">
        <v>968573</v>
      </c>
      <c r="Q50" s="145">
        <v>2</v>
      </c>
    </row>
    <row r="51" spans="1:19" ht="13.5" customHeight="1">
      <c r="A51" s="161"/>
      <c r="B51" s="144">
        <v>3</v>
      </c>
      <c r="C51" s="191">
        <v>5668.6859000000004</v>
      </c>
      <c r="D51" s="191">
        <v>542858.29330000002</v>
      </c>
      <c r="E51" s="191">
        <v>23102.059800000003</v>
      </c>
      <c r="F51" s="191">
        <v>2471357.3618999999</v>
      </c>
      <c r="G51" s="191">
        <v>1115.7853</v>
      </c>
      <c r="H51" s="216">
        <v>118081.1627</v>
      </c>
      <c r="I51" s="216">
        <v>2960.1394</v>
      </c>
      <c r="J51" s="216">
        <v>399990.63329999999</v>
      </c>
      <c r="K51" s="216">
        <v>318.2226</v>
      </c>
      <c r="L51" s="216">
        <v>24691.821899999999</v>
      </c>
      <c r="M51" s="216">
        <v>1660.9690000000001</v>
      </c>
      <c r="N51" s="216">
        <v>68842.034299999999</v>
      </c>
      <c r="O51" s="216">
        <v>19521.413400000001</v>
      </c>
      <c r="P51" s="216">
        <v>1140242.7897000001</v>
      </c>
      <c r="Q51" s="145">
        <v>3</v>
      </c>
    </row>
    <row r="52" spans="1:19" s="94" customFormat="1" ht="13.5" customHeight="1">
      <c r="A52" s="93"/>
      <c r="B52" s="148">
        <v>4</v>
      </c>
      <c r="C52" s="192">
        <v>6596.5185000000001</v>
      </c>
      <c r="D52" s="192">
        <v>579293.66059999994</v>
      </c>
      <c r="E52" s="217">
        <v>27409.351500000001</v>
      </c>
      <c r="F52" s="218">
        <v>3353741</v>
      </c>
      <c r="G52" s="219">
        <v>1024.546</v>
      </c>
      <c r="H52" s="190">
        <v>139438.1893</v>
      </c>
      <c r="I52" s="190">
        <v>1967.3785</v>
      </c>
      <c r="J52" s="190">
        <v>464792.07809999998</v>
      </c>
      <c r="K52" s="190">
        <v>153</v>
      </c>
      <c r="L52" s="190">
        <v>7634</v>
      </c>
      <c r="M52" s="190">
        <v>1049.9146000000001</v>
      </c>
      <c r="N52" s="190">
        <v>73833.501000000004</v>
      </c>
      <c r="O52" s="190">
        <v>21387.179499999998</v>
      </c>
      <c r="P52" s="190">
        <v>1403751.3940000001</v>
      </c>
      <c r="Q52" s="151">
        <v>4</v>
      </c>
    </row>
    <row r="53" spans="1:19" ht="13.5" customHeight="1">
      <c r="A53" s="161"/>
      <c r="B53" s="15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3"/>
      <c r="Q53" s="156"/>
    </row>
    <row r="54" spans="1:19" ht="13.5" customHeight="1">
      <c r="A54" s="83"/>
      <c r="B54" s="96"/>
      <c r="C54" s="113"/>
      <c r="D54" s="114"/>
      <c r="E54" s="114"/>
      <c r="F54" s="115" t="s">
        <v>79</v>
      </c>
      <c r="G54" s="220"/>
      <c r="H54" s="220"/>
      <c r="I54" s="220"/>
      <c r="J54" s="220"/>
      <c r="K54" s="220"/>
      <c r="L54" s="220"/>
      <c r="M54" s="220"/>
      <c r="N54" s="221"/>
      <c r="O54" s="221"/>
      <c r="P54" s="222"/>
      <c r="Q54" s="91"/>
    </row>
    <row r="55" spans="1:19" s="229" customFormat="1" ht="13.5" customHeight="1">
      <c r="A55" s="223" t="s">
        <v>48</v>
      </c>
      <c r="B55" s="224">
        <v>30</v>
      </c>
      <c r="C55" s="225">
        <v>76.719499999999996</v>
      </c>
      <c r="D55" s="226">
        <v>2471.4418000000001</v>
      </c>
      <c r="E55" s="226">
        <v>226.73150000000001</v>
      </c>
      <c r="F55" s="226">
        <v>17800.6754</v>
      </c>
      <c r="G55" s="226">
        <v>12.1187</v>
      </c>
      <c r="H55" s="226">
        <v>1125.3119999999999</v>
      </c>
      <c r="I55" s="226">
        <v>0</v>
      </c>
      <c r="J55" s="226">
        <v>0</v>
      </c>
      <c r="K55" s="226">
        <v>8.0206999999999997</v>
      </c>
      <c r="L55" s="226">
        <v>86.039199999999994</v>
      </c>
      <c r="M55" s="226">
        <v>23.704899999999999</v>
      </c>
      <c r="N55" s="226">
        <v>4518.5290000000005</v>
      </c>
      <c r="O55" s="226">
        <v>128.4058</v>
      </c>
      <c r="P55" s="227">
        <v>5625.5523999999996</v>
      </c>
      <c r="Q55" s="228" t="s">
        <v>217</v>
      </c>
    </row>
    <row r="56" spans="1:19" s="229" customFormat="1" ht="13.5" customHeight="1">
      <c r="A56" s="201" t="s">
        <v>76</v>
      </c>
      <c r="B56" s="224" t="s">
        <v>77</v>
      </c>
      <c r="C56" s="225">
        <v>63</v>
      </c>
      <c r="D56" s="226">
        <v>4011.3245999999999</v>
      </c>
      <c r="E56" s="226">
        <v>173</v>
      </c>
      <c r="F56" s="226">
        <v>12812.261399999999</v>
      </c>
      <c r="G56" s="226">
        <v>5</v>
      </c>
      <c r="H56" s="226">
        <v>343.2</v>
      </c>
      <c r="I56" s="226">
        <v>0</v>
      </c>
      <c r="J56" s="226">
        <v>0</v>
      </c>
      <c r="K56" s="226">
        <v>6</v>
      </c>
      <c r="L56" s="226">
        <v>57</v>
      </c>
      <c r="M56" s="226">
        <v>11</v>
      </c>
      <c r="N56" s="226">
        <v>1824.09</v>
      </c>
      <c r="O56" s="226">
        <v>148</v>
      </c>
      <c r="P56" s="227">
        <v>5638.17</v>
      </c>
      <c r="Q56" s="230" t="s">
        <v>78</v>
      </c>
    </row>
    <row r="57" spans="1:19" s="229" customFormat="1" ht="13.5" customHeight="1">
      <c r="A57" s="201"/>
      <c r="B57" s="224">
        <v>2</v>
      </c>
      <c r="C57" s="231">
        <v>93</v>
      </c>
      <c r="D57" s="231">
        <v>2795</v>
      </c>
      <c r="E57" s="231">
        <v>292</v>
      </c>
      <c r="F57" s="231">
        <v>39504</v>
      </c>
      <c r="G57" s="231">
        <v>16</v>
      </c>
      <c r="H57" s="232">
        <v>1129</v>
      </c>
      <c r="I57" s="232">
        <v>3</v>
      </c>
      <c r="J57" s="232">
        <v>90</v>
      </c>
      <c r="K57" s="232">
        <v>0</v>
      </c>
      <c r="L57" s="232">
        <v>0</v>
      </c>
      <c r="M57" s="232">
        <v>25</v>
      </c>
      <c r="N57" s="232">
        <v>989</v>
      </c>
      <c r="O57" s="232">
        <v>143</v>
      </c>
      <c r="P57" s="233">
        <v>3021</v>
      </c>
      <c r="Q57" s="230">
        <v>2</v>
      </c>
    </row>
    <row r="58" spans="1:19" s="229" customFormat="1" ht="13.5" customHeight="1">
      <c r="A58" s="201"/>
      <c r="B58" s="224">
        <v>3</v>
      </c>
      <c r="C58" s="231">
        <v>97.203400000000002</v>
      </c>
      <c r="D58" s="231">
        <v>11089.331099999999</v>
      </c>
      <c r="E58" s="231">
        <v>335.99209999999999</v>
      </c>
      <c r="F58" s="231">
        <v>19264.0743</v>
      </c>
      <c r="G58" s="231">
        <v>9.7730999999999995</v>
      </c>
      <c r="H58" s="234">
        <v>83.8934</v>
      </c>
      <c r="I58" s="234">
        <v>9.6029</v>
      </c>
      <c r="J58" s="234">
        <v>211.5247</v>
      </c>
      <c r="K58" s="234">
        <v>0</v>
      </c>
      <c r="L58" s="234">
        <v>0</v>
      </c>
      <c r="M58" s="234">
        <v>25.157800000000002</v>
      </c>
      <c r="N58" s="234">
        <v>1971.6232</v>
      </c>
      <c r="O58" s="234">
        <v>317.60809999999998</v>
      </c>
      <c r="P58" s="234">
        <v>9549.4379000000008</v>
      </c>
      <c r="Q58" s="230">
        <v>3</v>
      </c>
    </row>
    <row r="59" spans="1:19" s="109" customFormat="1" ht="13.5" customHeight="1">
      <c r="A59" s="116"/>
      <c r="B59" s="235">
        <v>4</v>
      </c>
      <c r="C59" s="236">
        <v>469.4015</v>
      </c>
      <c r="D59" s="236">
        <v>15908.7156</v>
      </c>
      <c r="E59" s="236">
        <v>290.68560000000002</v>
      </c>
      <c r="F59" s="236">
        <v>23597</v>
      </c>
      <c r="G59" s="236">
        <v>22.073599999999999</v>
      </c>
      <c r="H59" s="237">
        <v>536.04750000000001</v>
      </c>
      <c r="I59" s="237">
        <v>17.811199999999999</v>
      </c>
      <c r="J59" s="237">
        <v>367.48</v>
      </c>
      <c r="K59" s="237">
        <v>0</v>
      </c>
      <c r="L59" s="237">
        <v>0</v>
      </c>
      <c r="M59" s="237">
        <v>10.8413</v>
      </c>
      <c r="N59" s="237">
        <v>363.34050000000002</v>
      </c>
      <c r="O59" s="237">
        <v>162.56549999999999</v>
      </c>
      <c r="P59" s="237">
        <v>6138.1760999999997</v>
      </c>
      <c r="Q59" s="238">
        <v>4</v>
      </c>
    </row>
    <row r="60" spans="1:19" s="92" customFormat="1" ht="9" customHeight="1">
      <c r="A60" s="196"/>
      <c r="B60" s="197"/>
      <c r="C60" s="239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1"/>
      <c r="Q60" s="176"/>
    </row>
    <row r="61" spans="1:19" ht="13.5" customHeight="1">
      <c r="A61" s="242" t="s">
        <v>97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</row>
    <row r="62" spans="1:19" ht="13.5" customHeight="1">
      <c r="A62" s="242"/>
      <c r="B62" s="161" t="s">
        <v>219</v>
      </c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</row>
    <row r="63" spans="1:19">
      <c r="A63" s="243" t="s">
        <v>98</v>
      </c>
      <c r="B63" s="120" t="s">
        <v>99</v>
      </c>
      <c r="E63" s="244"/>
    </row>
    <row r="67" spans="3:15"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</row>
  </sheetData>
  <mergeCells count="15">
    <mergeCell ref="F54:M54"/>
    <mergeCell ref="A3:B4"/>
    <mergeCell ref="S3:S4"/>
    <mergeCell ref="G6:N6"/>
    <mergeCell ref="G13:N13"/>
    <mergeCell ref="A20:B20"/>
    <mergeCell ref="A26:B27"/>
    <mergeCell ref="Q26:Q27"/>
    <mergeCell ref="F29:M29"/>
    <mergeCell ref="F36:M36"/>
    <mergeCell ref="A44:B45"/>
    <mergeCell ref="Q44:Q45"/>
    <mergeCell ref="F47:M47"/>
    <mergeCell ref="A22:R23"/>
    <mergeCell ref="E44:F44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51" customWidth="1"/>
    <col min="3" max="3" width="11.7265625" style="51" customWidth="1"/>
    <col min="4" max="4" width="13.7265625" style="51" customWidth="1"/>
    <col min="5" max="5" width="8.6328125" style="51" customWidth="1"/>
    <col min="6" max="6" width="11.7265625" style="51" customWidth="1"/>
    <col min="7" max="7" width="9.7265625" style="51" customWidth="1"/>
    <col min="8" max="8" width="11.7265625" style="51" customWidth="1"/>
    <col min="9" max="9" width="9.7265625" style="51" customWidth="1"/>
    <col min="10" max="10" width="11.7265625" style="51" customWidth="1"/>
    <col min="11" max="11" width="10.7265625" style="51" customWidth="1"/>
    <col min="12" max="12" width="12.7265625" style="51" customWidth="1"/>
    <col min="13" max="13" width="9.7265625" style="51" customWidth="1"/>
    <col min="14" max="14" width="12.7265625" style="51" customWidth="1"/>
    <col min="15" max="15" width="9.7265625" style="51" customWidth="1"/>
    <col min="16" max="16" width="12.7265625" style="51" customWidth="1"/>
    <col min="17" max="17" width="9.7265625" style="51" customWidth="1"/>
    <col min="18" max="18" width="12.7265625" style="51" customWidth="1"/>
    <col min="19" max="19" width="9.7265625" style="51" customWidth="1"/>
    <col min="20" max="20" width="12.7265625" style="51" customWidth="1"/>
    <col min="21" max="21" width="10.7265625" style="51" customWidth="1"/>
    <col min="22" max="22" width="12.7265625" style="51" customWidth="1"/>
    <col min="23" max="24" width="8.6328125" style="51" customWidth="1"/>
    <col min="25" max="25" width="6.6328125" style="51" customWidth="1"/>
    <col min="26" max="16384" width="9" style="51"/>
  </cols>
  <sheetData>
    <row r="1" spans="1:25" ht="13.5" customHeight="1">
      <c r="A1" s="245" t="s">
        <v>100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13.5" customHeight="1" thickBot="1">
      <c r="A2" s="50" t="s">
        <v>101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79"/>
      <c r="W2" s="50"/>
      <c r="X2" s="50"/>
      <c r="Y2" s="246" t="s">
        <v>211</v>
      </c>
    </row>
    <row r="3" spans="1:25" ht="18" customHeight="1" thickTop="1">
      <c r="A3" s="247" t="s">
        <v>102</v>
      </c>
      <c r="B3" s="248"/>
      <c r="C3" s="249" t="s">
        <v>83</v>
      </c>
      <c r="D3" s="248"/>
      <c r="E3" s="250" t="s">
        <v>103</v>
      </c>
      <c r="F3" s="251"/>
      <c r="G3" s="251"/>
      <c r="H3" s="251"/>
      <c r="I3" s="251"/>
      <c r="J3" s="251"/>
      <c r="K3" s="251"/>
      <c r="L3" s="251"/>
      <c r="M3" s="251"/>
      <c r="N3" s="252"/>
      <c r="O3" s="250" t="s">
        <v>104</v>
      </c>
      <c r="P3" s="251"/>
      <c r="Q3" s="251"/>
      <c r="R3" s="251"/>
      <c r="S3" s="251"/>
      <c r="T3" s="251"/>
      <c r="U3" s="251"/>
      <c r="V3" s="251"/>
      <c r="W3" s="251"/>
      <c r="X3" s="252"/>
      <c r="Y3" s="249" t="s">
        <v>105</v>
      </c>
    </row>
    <row r="4" spans="1:25" ht="33" customHeight="1">
      <c r="A4" s="70"/>
      <c r="B4" s="71"/>
      <c r="C4" s="253"/>
      <c r="D4" s="254"/>
      <c r="E4" s="255" t="s">
        <v>106</v>
      </c>
      <c r="F4" s="256"/>
      <c r="G4" s="255" t="s">
        <v>68</v>
      </c>
      <c r="H4" s="256"/>
      <c r="I4" s="255" t="s">
        <v>69</v>
      </c>
      <c r="J4" s="256"/>
      <c r="K4" s="255" t="s">
        <v>107</v>
      </c>
      <c r="L4" s="256"/>
      <c r="M4" s="255" t="s">
        <v>108</v>
      </c>
      <c r="N4" s="256"/>
      <c r="O4" s="255" t="s">
        <v>109</v>
      </c>
      <c r="P4" s="256"/>
      <c r="Q4" s="257" t="s">
        <v>110</v>
      </c>
      <c r="R4" s="258"/>
      <c r="S4" s="257" t="s">
        <v>111</v>
      </c>
      <c r="T4" s="258"/>
      <c r="U4" s="255" t="s">
        <v>112</v>
      </c>
      <c r="V4" s="256"/>
      <c r="W4" s="255" t="s">
        <v>113</v>
      </c>
      <c r="X4" s="256"/>
      <c r="Y4" s="259"/>
    </row>
    <row r="5" spans="1:25" ht="13.5" customHeight="1">
      <c r="A5" s="70"/>
      <c r="B5" s="71"/>
      <c r="C5" s="260" t="s">
        <v>114</v>
      </c>
      <c r="D5" s="260" t="s">
        <v>115</v>
      </c>
      <c r="E5" s="260" t="s">
        <v>114</v>
      </c>
      <c r="F5" s="260" t="s">
        <v>115</v>
      </c>
      <c r="G5" s="260" t="s">
        <v>114</v>
      </c>
      <c r="H5" s="260" t="s">
        <v>115</v>
      </c>
      <c r="I5" s="260" t="s">
        <v>114</v>
      </c>
      <c r="J5" s="260" t="s">
        <v>115</v>
      </c>
      <c r="K5" s="260" t="s">
        <v>114</v>
      </c>
      <c r="L5" s="260" t="s">
        <v>115</v>
      </c>
      <c r="M5" s="260" t="s">
        <v>114</v>
      </c>
      <c r="N5" s="260" t="s">
        <v>115</v>
      </c>
      <c r="O5" s="260" t="s">
        <v>114</v>
      </c>
      <c r="P5" s="260" t="s">
        <v>115</v>
      </c>
      <c r="Q5" s="260" t="s">
        <v>114</v>
      </c>
      <c r="R5" s="260" t="s">
        <v>115</v>
      </c>
      <c r="S5" s="260" t="s">
        <v>114</v>
      </c>
      <c r="T5" s="260" t="s">
        <v>115</v>
      </c>
      <c r="U5" s="260" t="s">
        <v>114</v>
      </c>
      <c r="V5" s="260" t="s">
        <v>115</v>
      </c>
      <c r="W5" s="260" t="s">
        <v>114</v>
      </c>
      <c r="X5" s="260" t="s">
        <v>115</v>
      </c>
      <c r="Y5" s="259"/>
    </row>
    <row r="6" spans="1:25" ht="13.5" customHeight="1">
      <c r="A6" s="261"/>
      <c r="B6" s="254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53"/>
    </row>
    <row r="7" spans="1:25" ht="13.5" customHeight="1">
      <c r="A7" s="69"/>
      <c r="B7" s="69"/>
      <c r="C7" s="60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69"/>
      <c r="Y7" s="60"/>
    </row>
    <row r="8" spans="1:25" s="268" customFormat="1" ht="13.5" customHeight="1">
      <c r="A8" s="263"/>
      <c r="B8" s="263"/>
      <c r="C8" s="264"/>
      <c r="D8" s="263"/>
      <c r="E8" s="263"/>
      <c r="F8" s="263"/>
      <c r="G8" s="265" t="s">
        <v>75</v>
      </c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6"/>
      <c r="T8" s="266"/>
      <c r="U8" s="263"/>
      <c r="V8" s="263"/>
      <c r="W8" s="263"/>
      <c r="X8" s="267"/>
      <c r="Y8" s="72"/>
    </row>
    <row r="9" spans="1:25" ht="13.5" customHeight="1">
      <c r="A9" s="64" t="s">
        <v>48</v>
      </c>
      <c r="B9" s="74">
        <v>30</v>
      </c>
      <c r="C9" s="37">
        <v>131149</v>
      </c>
      <c r="D9" s="269">
        <v>26717681</v>
      </c>
      <c r="E9" s="269">
        <v>626</v>
      </c>
      <c r="F9" s="269">
        <v>194214</v>
      </c>
      <c r="G9" s="269">
        <v>1410</v>
      </c>
      <c r="H9" s="269">
        <v>423878</v>
      </c>
      <c r="I9" s="269">
        <v>4217</v>
      </c>
      <c r="J9" s="269">
        <v>1298251</v>
      </c>
      <c r="K9" s="269">
        <v>76761</v>
      </c>
      <c r="L9" s="269">
        <v>15619245</v>
      </c>
      <c r="M9" s="269">
        <v>48135</v>
      </c>
      <c r="N9" s="269">
        <v>9182094</v>
      </c>
      <c r="O9" s="269">
        <v>55456</v>
      </c>
      <c r="P9" s="269">
        <v>9349095</v>
      </c>
      <c r="Q9" s="269">
        <v>2186</v>
      </c>
      <c r="R9" s="269">
        <v>664976</v>
      </c>
      <c r="S9" s="269">
        <v>21855</v>
      </c>
      <c r="T9" s="269">
        <v>5750776</v>
      </c>
      <c r="U9" s="269">
        <v>50693</v>
      </c>
      <c r="V9" s="269">
        <v>10855362</v>
      </c>
      <c r="W9" s="269">
        <v>959</v>
      </c>
      <c r="X9" s="269">
        <v>97472</v>
      </c>
      <c r="Y9" s="65" t="s">
        <v>222</v>
      </c>
    </row>
    <row r="10" spans="1:25" ht="13.5" customHeight="1">
      <c r="A10" s="66" t="s">
        <v>116</v>
      </c>
      <c r="B10" s="74" t="s">
        <v>117</v>
      </c>
      <c r="C10" s="37">
        <v>127555</v>
      </c>
      <c r="D10" s="269">
        <v>27280884</v>
      </c>
      <c r="E10" s="269">
        <v>565</v>
      </c>
      <c r="F10" s="269">
        <v>192618</v>
      </c>
      <c r="G10" s="269">
        <v>1298</v>
      </c>
      <c r="H10" s="269">
        <v>395604</v>
      </c>
      <c r="I10" s="269">
        <v>4075</v>
      </c>
      <c r="J10" s="269">
        <v>1388360</v>
      </c>
      <c r="K10" s="269">
        <v>74508</v>
      </c>
      <c r="L10" s="269">
        <v>16169959</v>
      </c>
      <c r="M10" s="269">
        <v>47109</v>
      </c>
      <c r="N10" s="269">
        <v>9134343</v>
      </c>
      <c r="O10" s="269">
        <v>55718</v>
      </c>
      <c r="P10" s="269">
        <v>9478847</v>
      </c>
      <c r="Q10" s="269">
        <v>1354</v>
      </c>
      <c r="R10" s="269">
        <v>492104</v>
      </c>
      <c r="S10" s="269">
        <v>22916</v>
      </c>
      <c r="T10" s="269">
        <v>6544950</v>
      </c>
      <c r="U10" s="269">
        <v>46554</v>
      </c>
      <c r="V10" s="269">
        <v>10653864</v>
      </c>
      <c r="W10" s="269">
        <v>1013</v>
      </c>
      <c r="X10" s="269">
        <v>111120</v>
      </c>
      <c r="Y10" s="67" t="s">
        <v>118</v>
      </c>
    </row>
    <row r="11" spans="1:25" ht="13.5" customHeight="1">
      <c r="A11" s="66"/>
      <c r="B11" s="74">
        <v>2</v>
      </c>
      <c r="C11" s="37">
        <v>113744</v>
      </c>
      <c r="D11" s="269">
        <v>24306582</v>
      </c>
      <c r="E11" s="269">
        <v>820</v>
      </c>
      <c r="F11" s="269">
        <v>296777</v>
      </c>
      <c r="G11" s="269">
        <v>1067</v>
      </c>
      <c r="H11" s="269">
        <v>315686</v>
      </c>
      <c r="I11" s="269">
        <v>3493</v>
      </c>
      <c r="J11" s="269">
        <v>1158923</v>
      </c>
      <c r="K11" s="269">
        <v>67109</v>
      </c>
      <c r="L11" s="269">
        <v>14445676</v>
      </c>
      <c r="M11" s="269">
        <v>41254</v>
      </c>
      <c r="N11" s="269">
        <v>8089521</v>
      </c>
      <c r="O11" s="269">
        <v>49756</v>
      </c>
      <c r="P11" s="269">
        <v>8560188</v>
      </c>
      <c r="Q11" s="269">
        <v>1954</v>
      </c>
      <c r="R11" s="269">
        <v>545559</v>
      </c>
      <c r="S11" s="269">
        <v>21757</v>
      </c>
      <c r="T11" s="269">
        <v>6026678</v>
      </c>
      <c r="U11" s="269">
        <v>39534</v>
      </c>
      <c r="V11" s="269">
        <v>9101872</v>
      </c>
      <c r="W11" s="269">
        <v>742</v>
      </c>
      <c r="X11" s="269">
        <v>72285</v>
      </c>
      <c r="Y11" s="67">
        <v>2</v>
      </c>
    </row>
    <row r="12" spans="1:25" ht="13.5" customHeight="1">
      <c r="A12" s="66"/>
      <c r="B12" s="74">
        <v>3</v>
      </c>
      <c r="C12" s="270">
        <v>122239</v>
      </c>
      <c r="D12" s="271">
        <v>26260707</v>
      </c>
      <c r="E12" s="271">
        <v>1016</v>
      </c>
      <c r="F12" s="271">
        <v>325304</v>
      </c>
      <c r="G12" s="271">
        <v>1101</v>
      </c>
      <c r="H12" s="271">
        <v>323671</v>
      </c>
      <c r="I12" s="271">
        <v>3255</v>
      </c>
      <c r="J12" s="271">
        <v>1112936</v>
      </c>
      <c r="K12" s="271">
        <v>72859</v>
      </c>
      <c r="L12" s="271">
        <v>15782348</v>
      </c>
      <c r="M12" s="271">
        <v>44007</v>
      </c>
      <c r="N12" s="271">
        <v>8716448</v>
      </c>
      <c r="O12" s="271">
        <v>53100</v>
      </c>
      <c r="P12" s="271">
        <v>9148430</v>
      </c>
      <c r="Q12" s="271">
        <v>1842</v>
      </c>
      <c r="R12" s="271">
        <v>623545</v>
      </c>
      <c r="S12" s="271">
        <v>21111</v>
      </c>
      <c r="T12" s="271">
        <v>6086370</v>
      </c>
      <c r="U12" s="271">
        <v>45309</v>
      </c>
      <c r="V12" s="271">
        <v>10301729</v>
      </c>
      <c r="W12" s="271">
        <v>875</v>
      </c>
      <c r="X12" s="271">
        <v>100632</v>
      </c>
      <c r="Y12" s="67">
        <v>3</v>
      </c>
    </row>
    <row r="13" spans="1:25" s="268" customFormat="1" ht="13.5" customHeight="1">
      <c r="B13" s="272">
        <v>4</v>
      </c>
      <c r="C13" s="273">
        <v>119466</v>
      </c>
      <c r="D13" s="274">
        <v>26746817</v>
      </c>
      <c r="E13" s="274">
        <v>486</v>
      </c>
      <c r="F13" s="274">
        <v>158346</v>
      </c>
      <c r="G13" s="274">
        <v>860</v>
      </c>
      <c r="H13" s="274">
        <v>274445</v>
      </c>
      <c r="I13" s="274">
        <v>2858</v>
      </c>
      <c r="J13" s="274">
        <v>1001682</v>
      </c>
      <c r="K13" s="274">
        <v>75432</v>
      </c>
      <c r="L13" s="274">
        <v>17102931</v>
      </c>
      <c r="M13" s="275">
        <v>39831</v>
      </c>
      <c r="N13" s="274">
        <v>8209413</v>
      </c>
      <c r="O13" s="274">
        <v>49537</v>
      </c>
      <c r="P13" s="274">
        <v>8729052</v>
      </c>
      <c r="Q13" s="274">
        <v>2168</v>
      </c>
      <c r="R13" s="274">
        <v>941732</v>
      </c>
      <c r="S13" s="274">
        <v>23590</v>
      </c>
      <c r="T13" s="274">
        <v>6547344</v>
      </c>
      <c r="U13" s="274">
        <v>43185</v>
      </c>
      <c r="V13" s="274">
        <v>10430767</v>
      </c>
      <c r="W13" s="274">
        <v>987</v>
      </c>
      <c r="X13" s="274">
        <v>97922</v>
      </c>
      <c r="Y13" s="276">
        <v>4</v>
      </c>
    </row>
    <row r="14" spans="1:25" ht="13.5" customHeight="1">
      <c r="A14" s="66"/>
      <c r="B14" s="69"/>
      <c r="C14" s="277"/>
      <c r="D14" s="267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68"/>
    </row>
    <row r="15" spans="1:25" s="268" customFormat="1" ht="13.5" customHeight="1">
      <c r="A15" s="279"/>
      <c r="B15" s="263"/>
      <c r="C15" s="280"/>
      <c r="D15" s="281"/>
      <c r="E15" s="281"/>
      <c r="F15" s="281"/>
      <c r="G15" s="282" t="s">
        <v>119</v>
      </c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3"/>
      <c r="T15" s="283"/>
      <c r="U15" s="281"/>
      <c r="V15" s="281"/>
      <c r="W15" s="281"/>
      <c r="X15" s="278"/>
      <c r="Y15" s="264"/>
    </row>
    <row r="16" spans="1:25" ht="13.5" customHeight="1">
      <c r="A16" s="64" t="s">
        <v>48</v>
      </c>
      <c r="B16" s="74">
        <v>30</v>
      </c>
      <c r="C16" s="37">
        <v>667105</v>
      </c>
      <c r="D16" s="269">
        <v>13405098</v>
      </c>
      <c r="E16" s="269">
        <v>110</v>
      </c>
      <c r="F16" s="269">
        <v>1140</v>
      </c>
      <c r="G16" s="269">
        <v>4175</v>
      </c>
      <c r="H16" s="269">
        <v>104172</v>
      </c>
      <c r="I16" s="269">
        <v>52497</v>
      </c>
      <c r="J16" s="269">
        <v>1828068</v>
      </c>
      <c r="K16" s="269">
        <v>334045</v>
      </c>
      <c r="L16" s="269">
        <v>6509324</v>
      </c>
      <c r="M16" s="269">
        <v>276278</v>
      </c>
      <c r="N16" s="269">
        <v>4962394</v>
      </c>
      <c r="O16" s="269">
        <v>292805</v>
      </c>
      <c r="P16" s="269">
        <v>5104878</v>
      </c>
      <c r="Q16" s="269">
        <v>0</v>
      </c>
      <c r="R16" s="269">
        <v>0</v>
      </c>
      <c r="S16" s="269">
        <v>61655</v>
      </c>
      <c r="T16" s="269">
        <v>1905164</v>
      </c>
      <c r="U16" s="269">
        <v>301547</v>
      </c>
      <c r="V16" s="269">
        <v>6157891</v>
      </c>
      <c r="W16" s="269">
        <v>11098</v>
      </c>
      <c r="X16" s="269">
        <v>237165</v>
      </c>
      <c r="Y16" s="65" t="s">
        <v>222</v>
      </c>
    </row>
    <row r="17" spans="1:25" ht="13.5" customHeight="1">
      <c r="A17" s="66" t="s">
        <v>116</v>
      </c>
      <c r="B17" s="74" t="s">
        <v>117</v>
      </c>
      <c r="C17" s="37">
        <v>595828</v>
      </c>
      <c r="D17" s="269">
        <v>12144234</v>
      </c>
      <c r="E17" s="269">
        <v>4026</v>
      </c>
      <c r="F17" s="269">
        <v>61679</v>
      </c>
      <c r="G17" s="269">
        <v>9804</v>
      </c>
      <c r="H17" s="269">
        <v>230979</v>
      </c>
      <c r="I17" s="269">
        <v>55279</v>
      </c>
      <c r="J17" s="269">
        <v>2005869</v>
      </c>
      <c r="K17" s="269">
        <v>211472</v>
      </c>
      <c r="L17" s="269">
        <v>4252251</v>
      </c>
      <c r="M17" s="269">
        <v>315247</v>
      </c>
      <c r="N17" s="269">
        <v>5593456</v>
      </c>
      <c r="O17" s="269">
        <v>354449</v>
      </c>
      <c r="P17" s="269">
        <v>6322309</v>
      </c>
      <c r="Q17" s="269">
        <v>9223</v>
      </c>
      <c r="R17" s="269">
        <v>560500</v>
      </c>
      <c r="S17" s="269">
        <v>77522</v>
      </c>
      <c r="T17" s="269">
        <v>2234913</v>
      </c>
      <c r="U17" s="269">
        <v>145700</v>
      </c>
      <c r="V17" s="269">
        <v>2882829</v>
      </c>
      <c r="W17" s="269">
        <v>8934</v>
      </c>
      <c r="X17" s="269">
        <v>143683</v>
      </c>
      <c r="Y17" s="67" t="s">
        <v>118</v>
      </c>
    </row>
    <row r="18" spans="1:25" ht="13.5" customHeight="1">
      <c r="A18" s="66"/>
      <c r="B18" s="74">
        <v>2</v>
      </c>
      <c r="C18" s="37">
        <v>489622</v>
      </c>
      <c r="D18" s="269">
        <v>10225533</v>
      </c>
      <c r="E18" s="269">
        <v>6364</v>
      </c>
      <c r="F18" s="269">
        <v>235397</v>
      </c>
      <c r="G18" s="269">
        <v>5971</v>
      </c>
      <c r="H18" s="269">
        <v>126485</v>
      </c>
      <c r="I18" s="269">
        <v>19230</v>
      </c>
      <c r="J18" s="269">
        <v>658774</v>
      </c>
      <c r="K18" s="269">
        <v>188052</v>
      </c>
      <c r="L18" s="269">
        <v>4323354</v>
      </c>
      <c r="M18" s="269">
        <v>270005</v>
      </c>
      <c r="N18" s="269">
        <v>4881523</v>
      </c>
      <c r="O18" s="269">
        <v>300174</v>
      </c>
      <c r="P18" s="269">
        <v>5397904</v>
      </c>
      <c r="Q18" s="269">
        <v>6272</v>
      </c>
      <c r="R18" s="269">
        <v>125953</v>
      </c>
      <c r="S18" s="269">
        <v>35041</v>
      </c>
      <c r="T18" s="269">
        <v>937047</v>
      </c>
      <c r="U18" s="269">
        <v>144885</v>
      </c>
      <c r="V18" s="269">
        <v>3732345</v>
      </c>
      <c r="W18" s="284">
        <v>3250</v>
      </c>
      <c r="X18" s="284">
        <v>32284</v>
      </c>
      <c r="Y18" s="67">
        <v>2</v>
      </c>
    </row>
    <row r="19" spans="1:25" ht="13.5" customHeight="1">
      <c r="A19" s="66"/>
      <c r="B19" s="74">
        <v>3</v>
      </c>
      <c r="C19" s="270">
        <v>461167</v>
      </c>
      <c r="D19" s="271">
        <v>9149145</v>
      </c>
      <c r="E19" s="271">
        <v>12483</v>
      </c>
      <c r="F19" s="271">
        <v>394518</v>
      </c>
      <c r="G19" s="271">
        <v>2901</v>
      </c>
      <c r="H19" s="271">
        <v>96444</v>
      </c>
      <c r="I19" s="271">
        <v>45754</v>
      </c>
      <c r="J19" s="271">
        <v>1637144</v>
      </c>
      <c r="K19" s="271">
        <v>158086</v>
      </c>
      <c r="L19" s="271">
        <v>2609738</v>
      </c>
      <c r="M19" s="271">
        <v>241943</v>
      </c>
      <c r="N19" s="271">
        <v>4411301</v>
      </c>
      <c r="O19" s="271">
        <v>265400</v>
      </c>
      <c r="P19" s="271">
        <v>4789989</v>
      </c>
      <c r="Q19" s="271">
        <v>8877</v>
      </c>
      <c r="R19" s="271">
        <v>313270</v>
      </c>
      <c r="S19" s="271">
        <v>19082</v>
      </c>
      <c r="T19" s="271">
        <v>328646</v>
      </c>
      <c r="U19" s="271">
        <v>163422</v>
      </c>
      <c r="V19" s="271">
        <v>3685164</v>
      </c>
      <c r="W19" s="285">
        <v>4386</v>
      </c>
      <c r="X19" s="285">
        <v>32076</v>
      </c>
      <c r="Y19" s="67">
        <v>3</v>
      </c>
    </row>
    <row r="20" spans="1:25" s="268" customFormat="1" ht="13.5" customHeight="1">
      <c r="B20" s="272">
        <v>4</v>
      </c>
      <c r="C20" s="273">
        <v>491803</v>
      </c>
      <c r="D20" s="274">
        <v>10800835</v>
      </c>
      <c r="E20" s="274">
        <v>1100</v>
      </c>
      <c r="F20" s="274">
        <v>28846</v>
      </c>
      <c r="G20" s="274">
        <v>8843</v>
      </c>
      <c r="H20" s="274">
        <v>396392</v>
      </c>
      <c r="I20" s="274">
        <v>16955</v>
      </c>
      <c r="J20" s="274">
        <v>598793</v>
      </c>
      <c r="K20" s="274">
        <v>212132</v>
      </c>
      <c r="L20" s="274">
        <v>4884940</v>
      </c>
      <c r="M20" s="274">
        <v>252773</v>
      </c>
      <c r="N20" s="274">
        <v>4891864</v>
      </c>
      <c r="O20" s="274">
        <v>275641</v>
      </c>
      <c r="P20" s="274">
        <v>5104569</v>
      </c>
      <c r="Q20" s="274">
        <v>3332</v>
      </c>
      <c r="R20" s="274">
        <v>69870</v>
      </c>
      <c r="S20" s="274">
        <v>38946</v>
      </c>
      <c r="T20" s="274">
        <v>1334841</v>
      </c>
      <c r="U20" s="274">
        <v>153761</v>
      </c>
      <c r="V20" s="274">
        <v>3925786</v>
      </c>
      <c r="W20" s="274">
        <v>20123</v>
      </c>
      <c r="X20" s="274">
        <v>365769</v>
      </c>
      <c r="Y20" s="276">
        <v>4</v>
      </c>
    </row>
    <row r="21" spans="1:25" ht="13.5" customHeight="1">
      <c r="A21" s="75"/>
      <c r="B21" s="75"/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286"/>
      <c r="P21" s="286"/>
      <c r="Q21" s="77"/>
      <c r="R21" s="77"/>
      <c r="S21" s="77"/>
      <c r="T21" s="77"/>
      <c r="U21" s="77"/>
      <c r="V21" s="77"/>
      <c r="W21" s="77"/>
      <c r="X21" s="78"/>
      <c r="Y21" s="287"/>
    </row>
    <row r="22" spans="1:25" ht="13.5" customHeight="1">
      <c r="A22" s="117"/>
      <c r="B22" s="69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50"/>
    </row>
  </sheetData>
  <mergeCells count="39">
    <mergeCell ref="A3:B6"/>
    <mergeCell ref="C3:D4"/>
    <mergeCell ref="E3:N3"/>
    <mergeCell ref="O3:X3"/>
    <mergeCell ref="Y3:Y6"/>
    <mergeCell ref="E4:F4"/>
    <mergeCell ref="G4:H4"/>
    <mergeCell ref="I4:J4"/>
    <mergeCell ref="K4:L4"/>
    <mergeCell ref="M4:N4"/>
    <mergeCell ref="C5:C6"/>
    <mergeCell ref="D5:D6"/>
    <mergeCell ref="E5:E6"/>
    <mergeCell ref="F5:F6"/>
    <mergeCell ref="G5:G6"/>
    <mergeCell ref="O4:P4"/>
    <mergeCell ref="M5:M6"/>
    <mergeCell ref="Q4:R4"/>
    <mergeCell ref="S4:T4"/>
    <mergeCell ref="U4:V4"/>
    <mergeCell ref="W4:X4"/>
    <mergeCell ref="X5:X6"/>
    <mergeCell ref="S5:S6"/>
    <mergeCell ref="G15:R15"/>
    <mergeCell ref="T5:T6"/>
    <mergeCell ref="U5:U6"/>
    <mergeCell ref="V5:V6"/>
    <mergeCell ref="W5:W6"/>
    <mergeCell ref="G8:R8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L5:L6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51" customWidth="1"/>
    <col min="3" max="3" width="10.6328125" style="51" customWidth="1"/>
    <col min="4" max="4" width="12.7265625" style="51" customWidth="1"/>
    <col min="5" max="5" width="10.6328125" style="51" customWidth="1"/>
    <col min="6" max="6" width="11.6328125" style="51" customWidth="1"/>
    <col min="7" max="7" width="10.6328125" style="51" customWidth="1"/>
    <col min="8" max="8" width="11.6328125" style="51" customWidth="1"/>
    <col min="9" max="9" width="10.6328125" style="51" customWidth="1"/>
    <col min="10" max="10" width="11.6328125" style="51" customWidth="1"/>
    <col min="11" max="11" width="10.6328125" style="51" customWidth="1"/>
    <col min="12" max="12" width="11.6328125" style="51" customWidth="1"/>
    <col min="13" max="13" width="10.6328125" style="51" customWidth="1"/>
    <col min="14" max="14" width="11.6328125" style="51" customWidth="1"/>
    <col min="15" max="15" width="10.6328125" style="51" customWidth="1"/>
    <col min="16" max="16" width="11.6328125" style="51" customWidth="1"/>
    <col min="17" max="17" width="10.6328125" style="51" customWidth="1"/>
    <col min="18" max="18" width="11.6328125" style="51" customWidth="1"/>
    <col min="19" max="19" width="10.6328125" style="51" customWidth="1"/>
    <col min="20" max="20" width="11.6328125" style="51" customWidth="1"/>
    <col min="21" max="21" width="7" style="51" customWidth="1"/>
    <col min="22" max="22" width="11.08984375" style="51" customWidth="1"/>
    <col min="23" max="16384" width="9" style="51"/>
  </cols>
  <sheetData>
    <row r="1" spans="1:25" ht="13.5" customHeight="1" thickBot="1">
      <c r="A1" s="69" t="s">
        <v>120</v>
      </c>
      <c r="B1" s="69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50"/>
    </row>
    <row r="2" spans="1:25" ht="18" customHeight="1" thickTop="1">
      <c r="A2" s="52" t="s">
        <v>102</v>
      </c>
      <c r="B2" s="53"/>
      <c r="C2" s="53" t="s">
        <v>83</v>
      </c>
      <c r="D2" s="53"/>
      <c r="E2" s="288" t="s">
        <v>121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2"/>
      <c r="W2" s="54" t="s">
        <v>105</v>
      </c>
      <c r="X2" s="69"/>
      <c r="Y2" s="50"/>
    </row>
    <row r="3" spans="1:25" ht="18" customHeight="1">
      <c r="A3" s="256"/>
      <c r="B3" s="289"/>
      <c r="C3" s="289"/>
      <c r="D3" s="289"/>
      <c r="E3" s="255" t="s">
        <v>122</v>
      </c>
      <c r="F3" s="290"/>
      <c r="G3" s="255" t="s">
        <v>123</v>
      </c>
      <c r="H3" s="290"/>
      <c r="I3" s="255" t="s">
        <v>124</v>
      </c>
      <c r="J3" s="290"/>
      <c r="K3" s="255" t="s">
        <v>125</v>
      </c>
      <c r="L3" s="290"/>
      <c r="M3" s="291" t="s">
        <v>126</v>
      </c>
      <c r="N3" s="292"/>
      <c r="O3" s="255" t="s">
        <v>127</v>
      </c>
      <c r="P3" s="290"/>
      <c r="Q3" s="291" t="s">
        <v>128</v>
      </c>
      <c r="R3" s="292"/>
      <c r="S3" s="255" t="s">
        <v>129</v>
      </c>
      <c r="T3" s="290"/>
      <c r="U3" s="293" t="s">
        <v>130</v>
      </c>
      <c r="V3" s="290"/>
      <c r="W3" s="255"/>
      <c r="X3" s="74"/>
      <c r="Y3" s="50"/>
    </row>
    <row r="4" spans="1:25" ht="13.5" customHeight="1">
      <c r="A4" s="256"/>
      <c r="B4" s="289"/>
      <c r="C4" s="260" t="s">
        <v>114</v>
      </c>
      <c r="D4" s="260" t="s">
        <v>115</v>
      </c>
      <c r="E4" s="260" t="s">
        <v>114</v>
      </c>
      <c r="F4" s="260" t="s">
        <v>115</v>
      </c>
      <c r="G4" s="260" t="s">
        <v>114</v>
      </c>
      <c r="H4" s="260" t="s">
        <v>115</v>
      </c>
      <c r="I4" s="260" t="s">
        <v>114</v>
      </c>
      <c r="J4" s="260" t="s">
        <v>115</v>
      </c>
      <c r="K4" s="260" t="s">
        <v>114</v>
      </c>
      <c r="L4" s="260" t="s">
        <v>115</v>
      </c>
      <c r="M4" s="260" t="s">
        <v>114</v>
      </c>
      <c r="N4" s="260" t="s">
        <v>115</v>
      </c>
      <c r="O4" s="260" t="s">
        <v>114</v>
      </c>
      <c r="P4" s="260" t="s">
        <v>115</v>
      </c>
      <c r="Q4" s="260" t="s">
        <v>114</v>
      </c>
      <c r="R4" s="260" t="s">
        <v>115</v>
      </c>
      <c r="S4" s="260" t="s">
        <v>114</v>
      </c>
      <c r="T4" s="260" t="s">
        <v>115</v>
      </c>
      <c r="U4" s="260" t="s">
        <v>114</v>
      </c>
      <c r="V4" s="260" t="s">
        <v>115</v>
      </c>
      <c r="W4" s="255"/>
      <c r="X4" s="69"/>
      <c r="Y4" s="50"/>
    </row>
    <row r="5" spans="1:25" ht="13.5" customHeight="1">
      <c r="A5" s="256"/>
      <c r="B5" s="289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57"/>
      <c r="X5" s="69"/>
      <c r="Y5" s="50"/>
    </row>
    <row r="6" spans="1:25" ht="13.5" customHeight="1">
      <c r="A6" s="69"/>
      <c r="B6" s="69"/>
      <c r="C6" s="60"/>
      <c r="D6" s="61"/>
      <c r="E6" s="61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62"/>
      <c r="X6" s="69"/>
      <c r="Y6" s="50"/>
    </row>
    <row r="7" spans="1:25" s="268" customFormat="1" ht="13.5" customHeight="1">
      <c r="A7" s="263"/>
      <c r="B7" s="263"/>
      <c r="C7" s="264"/>
      <c r="D7" s="263"/>
      <c r="E7" s="263"/>
      <c r="F7" s="263"/>
      <c r="G7" s="263"/>
      <c r="H7" s="263"/>
      <c r="I7" s="263"/>
      <c r="J7" s="245" t="s">
        <v>131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4"/>
      <c r="X7" s="263"/>
      <c r="Y7" s="295"/>
    </row>
    <row r="8" spans="1:25" ht="13.5" customHeight="1">
      <c r="A8" s="64" t="s">
        <v>48</v>
      </c>
      <c r="B8" s="74">
        <v>30</v>
      </c>
      <c r="C8" s="37">
        <v>131149</v>
      </c>
      <c r="D8" s="38">
        <v>26717681</v>
      </c>
      <c r="E8" s="38">
        <v>74104</v>
      </c>
      <c r="F8" s="269">
        <v>14109369</v>
      </c>
      <c r="G8" s="269">
        <v>833</v>
      </c>
      <c r="H8" s="269">
        <v>178387</v>
      </c>
      <c r="I8" s="269">
        <v>3780</v>
      </c>
      <c r="J8" s="269">
        <v>976965</v>
      </c>
      <c r="K8" s="269">
        <v>2404</v>
      </c>
      <c r="L8" s="269">
        <v>250550</v>
      </c>
      <c r="M8" s="269">
        <v>1246</v>
      </c>
      <c r="N8" s="269">
        <v>189869</v>
      </c>
      <c r="O8" s="269">
        <v>11147</v>
      </c>
      <c r="P8" s="269">
        <v>2183159</v>
      </c>
      <c r="Q8" s="269">
        <v>708</v>
      </c>
      <c r="R8" s="269">
        <v>170999</v>
      </c>
      <c r="S8" s="269">
        <v>544</v>
      </c>
      <c r="T8" s="269">
        <v>219456</v>
      </c>
      <c r="U8" s="269">
        <v>6909</v>
      </c>
      <c r="V8" s="269">
        <v>1052029</v>
      </c>
      <c r="W8" s="65" t="s">
        <v>222</v>
      </c>
      <c r="X8" s="74"/>
      <c r="Y8" s="50"/>
    </row>
    <row r="9" spans="1:25" ht="13.5" customHeight="1">
      <c r="A9" s="66" t="s">
        <v>116</v>
      </c>
      <c r="B9" s="74" t="s">
        <v>117</v>
      </c>
      <c r="C9" s="37">
        <v>127555</v>
      </c>
      <c r="D9" s="38">
        <v>27280884</v>
      </c>
      <c r="E9" s="38">
        <v>73074</v>
      </c>
      <c r="F9" s="269">
        <v>14065396</v>
      </c>
      <c r="G9" s="269">
        <v>814</v>
      </c>
      <c r="H9" s="269">
        <v>176608</v>
      </c>
      <c r="I9" s="269">
        <v>4979</v>
      </c>
      <c r="J9" s="269">
        <v>1688271</v>
      </c>
      <c r="K9" s="269">
        <v>2107</v>
      </c>
      <c r="L9" s="269">
        <v>233392</v>
      </c>
      <c r="M9" s="269">
        <v>1007</v>
      </c>
      <c r="N9" s="269">
        <v>169335</v>
      </c>
      <c r="O9" s="269">
        <v>10019</v>
      </c>
      <c r="P9" s="269">
        <v>2032916</v>
      </c>
      <c r="Q9" s="269">
        <v>674</v>
      </c>
      <c r="R9" s="269">
        <v>165743</v>
      </c>
      <c r="S9" s="269">
        <v>406</v>
      </c>
      <c r="T9" s="269">
        <v>194177</v>
      </c>
      <c r="U9" s="269">
        <v>5958</v>
      </c>
      <c r="V9" s="269">
        <v>893129</v>
      </c>
      <c r="W9" s="67" t="s">
        <v>118</v>
      </c>
      <c r="X9" s="74"/>
      <c r="Y9" s="50"/>
    </row>
    <row r="10" spans="1:25" ht="13.5" customHeight="1">
      <c r="B10" s="74">
        <v>2</v>
      </c>
      <c r="C10" s="37">
        <v>113744</v>
      </c>
      <c r="D10" s="269">
        <v>24306582</v>
      </c>
      <c r="E10" s="38">
        <v>65275</v>
      </c>
      <c r="F10" s="269">
        <v>12826999</v>
      </c>
      <c r="G10" s="269">
        <v>778</v>
      </c>
      <c r="H10" s="269">
        <v>183463</v>
      </c>
      <c r="I10" s="269">
        <v>3455</v>
      </c>
      <c r="J10" s="269">
        <v>1036733</v>
      </c>
      <c r="K10" s="269">
        <v>2012</v>
      </c>
      <c r="L10" s="269">
        <v>230988</v>
      </c>
      <c r="M10" s="269">
        <v>1214</v>
      </c>
      <c r="N10" s="269">
        <v>225214</v>
      </c>
      <c r="O10" s="269">
        <v>6678</v>
      </c>
      <c r="P10" s="269">
        <v>1396995</v>
      </c>
      <c r="Q10" s="269">
        <v>612</v>
      </c>
      <c r="R10" s="269">
        <v>196651</v>
      </c>
      <c r="S10" s="269">
        <v>471</v>
      </c>
      <c r="T10" s="269">
        <v>152064</v>
      </c>
      <c r="U10" s="269">
        <v>8421</v>
      </c>
      <c r="V10" s="269">
        <v>1202722</v>
      </c>
      <c r="W10" s="67">
        <v>2</v>
      </c>
      <c r="X10" s="296"/>
      <c r="Y10" s="50"/>
    </row>
    <row r="11" spans="1:25" ht="13.5" customHeight="1">
      <c r="A11" s="66"/>
      <c r="B11" s="74">
        <v>3</v>
      </c>
      <c r="C11" s="270">
        <v>122239</v>
      </c>
      <c r="D11" s="271">
        <v>26260707</v>
      </c>
      <c r="E11" s="297">
        <v>69597</v>
      </c>
      <c r="F11" s="271">
        <v>13745197</v>
      </c>
      <c r="G11" s="271">
        <v>747</v>
      </c>
      <c r="H11" s="271">
        <v>182296</v>
      </c>
      <c r="I11" s="271">
        <v>3434</v>
      </c>
      <c r="J11" s="271">
        <v>1026826</v>
      </c>
      <c r="K11" s="271">
        <v>2074</v>
      </c>
      <c r="L11" s="271">
        <v>221346</v>
      </c>
      <c r="M11" s="271">
        <v>1063</v>
      </c>
      <c r="N11" s="271">
        <v>207671</v>
      </c>
      <c r="O11" s="271">
        <v>8044</v>
      </c>
      <c r="P11" s="271">
        <v>1628306</v>
      </c>
      <c r="Q11" s="271">
        <v>660</v>
      </c>
      <c r="R11" s="271">
        <v>242345</v>
      </c>
      <c r="S11" s="271">
        <v>567</v>
      </c>
      <c r="T11" s="271">
        <v>329842</v>
      </c>
      <c r="U11" s="271">
        <v>9816</v>
      </c>
      <c r="V11" s="271">
        <v>1320052</v>
      </c>
      <c r="W11" s="67">
        <v>3</v>
      </c>
      <c r="X11" s="296"/>
      <c r="Y11" s="50"/>
    </row>
    <row r="12" spans="1:25" s="268" customFormat="1" ht="13.5" customHeight="1">
      <c r="B12" s="272">
        <v>4</v>
      </c>
      <c r="C12" s="273">
        <v>119466</v>
      </c>
      <c r="D12" s="274">
        <v>26746817</v>
      </c>
      <c r="E12" s="298">
        <v>67312</v>
      </c>
      <c r="F12" s="274">
        <v>13786607</v>
      </c>
      <c r="G12" s="274">
        <v>724</v>
      </c>
      <c r="H12" s="274">
        <v>194319</v>
      </c>
      <c r="I12" s="274">
        <v>4227</v>
      </c>
      <c r="J12" s="274">
        <v>1345423</v>
      </c>
      <c r="K12" s="274">
        <v>1377</v>
      </c>
      <c r="L12" s="274">
        <v>194546</v>
      </c>
      <c r="M12" s="274">
        <v>932</v>
      </c>
      <c r="N12" s="274">
        <v>173796</v>
      </c>
      <c r="O12" s="274">
        <v>9997</v>
      </c>
      <c r="P12" s="274">
        <v>2575477</v>
      </c>
      <c r="Q12" s="274">
        <v>595</v>
      </c>
      <c r="R12" s="274">
        <v>181580</v>
      </c>
      <c r="S12" s="274">
        <v>518</v>
      </c>
      <c r="T12" s="274">
        <v>267710</v>
      </c>
      <c r="U12" s="274">
        <v>10955</v>
      </c>
      <c r="V12" s="274">
        <v>1562331</v>
      </c>
      <c r="W12" s="276">
        <v>4</v>
      </c>
      <c r="X12" s="299"/>
      <c r="Y12" s="295"/>
    </row>
    <row r="13" spans="1:25" ht="13.5" customHeight="1">
      <c r="A13" s="66"/>
      <c r="B13" s="69"/>
      <c r="C13" s="300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68"/>
      <c r="X13" s="69"/>
      <c r="Y13" s="50"/>
    </row>
    <row r="14" spans="1:25" s="268" customFormat="1" ht="13.5" customHeight="1">
      <c r="A14" s="279"/>
      <c r="B14" s="263"/>
      <c r="C14" s="280"/>
      <c r="D14" s="281"/>
      <c r="E14" s="301"/>
      <c r="F14" s="301"/>
      <c r="G14" s="281"/>
      <c r="H14" s="281"/>
      <c r="I14" s="281"/>
      <c r="J14" s="302" t="s">
        <v>132</v>
      </c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64"/>
      <c r="X14" s="263"/>
      <c r="Y14" s="295"/>
    </row>
    <row r="15" spans="1:25" ht="13.5" customHeight="1">
      <c r="A15" s="64" t="s">
        <v>48</v>
      </c>
      <c r="B15" s="74">
        <v>30</v>
      </c>
      <c r="C15" s="37">
        <v>667105</v>
      </c>
      <c r="D15" s="269">
        <v>13405098</v>
      </c>
      <c r="E15" s="38">
        <v>268777</v>
      </c>
      <c r="F15" s="269">
        <v>4906553</v>
      </c>
      <c r="G15" s="269">
        <v>52205</v>
      </c>
      <c r="H15" s="269">
        <v>878069</v>
      </c>
      <c r="I15" s="269">
        <v>8346</v>
      </c>
      <c r="J15" s="269">
        <v>148957</v>
      </c>
      <c r="K15" s="269">
        <v>47821</v>
      </c>
      <c r="L15" s="269">
        <v>726865</v>
      </c>
      <c r="M15" s="269">
        <v>5132</v>
      </c>
      <c r="N15" s="269">
        <v>67671</v>
      </c>
      <c r="O15" s="269">
        <v>101807</v>
      </c>
      <c r="P15" s="269">
        <v>2125924</v>
      </c>
      <c r="Q15" s="269">
        <v>24513</v>
      </c>
      <c r="R15" s="269">
        <v>1002250</v>
      </c>
      <c r="S15" s="269">
        <v>3153</v>
      </c>
      <c r="T15" s="269">
        <v>62600</v>
      </c>
      <c r="U15" s="269">
        <v>1337</v>
      </c>
      <c r="V15" s="269">
        <v>14790</v>
      </c>
      <c r="W15" s="65" t="s">
        <v>222</v>
      </c>
      <c r="X15" s="74"/>
      <c r="Y15" s="50"/>
    </row>
    <row r="16" spans="1:25" ht="13.5" customHeight="1">
      <c r="A16" s="66" t="s">
        <v>116</v>
      </c>
      <c r="B16" s="74" t="s">
        <v>117</v>
      </c>
      <c r="C16" s="37">
        <v>595828</v>
      </c>
      <c r="D16" s="269">
        <v>12144234</v>
      </c>
      <c r="E16" s="38">
        <v>324167</v>
      </c>
      <c r="F16" s="269">
        <v>5889638</v>
      </c>
      <c r="G16" s="269">
        <v>32941</v>
      </c>
      <c r="H16" s="269">
        <v>481376</v>
      </c>
      <c r="I16" s="269">
        <v>9862</v>
      </c>
      <c r="J16" s="269">
        <v>209978</v>
      </c>
      <c r="K16" s="269">
        <v>7331</v>
      </c>
      <c r="L16" s="269">
        <v>99121</v>
      </c>
      <c r="M16" s="269">
        <v>11319</v>
      </c>
      <c r="N16" s="269">
        <v>193800</v>
      </c>
      <c r="O16" s="269">
        <v>35935</v>
      </c>
      <c r="P16" s="269">
        <v>613114</v>
      </c>
      <c r="Q16" s="269">
        <v>7382</v>
      </c>
      <c r="R16" s="269">
        <v>187348</v>
      </c>
      <c r="S16" s="269">
        <v>2093</v>
      </c>
      <c r="T16" s="269">
        <v>22500</v>
      </c>
      <c r="U16" s="269">
        <v>5263</v>
      </c>
      <c r="V16" s="269">
        <v>77713</v>
      </c>
      <c r="W16" s="67" t="s">
        <v>118</v>
      </c>
      <c r="X16" s="74"/>
      <c r="Y16" s="50"/>
    </row>
    <row r="17" spans="1:25" ht="13.5" customHeight="1">
      <c r="A17" s="66"/>
      <c r="B17" s="74">
        <v>2</v>
      </c>
      <c r="C17" s="37">
        <v>489622</v>
      </c>
      <c r="D17" s="269">
        <v>10225533</v>
      </c>
      <c r="E17" s="38">
        <v>295830</v>
      </c>
      <c r="F17" s="269">
        <v>5335304</v>
      </c>
      <c r="G17" s="269">
        <v>10134</v>
      </c>
      <c r="H17" s="269">
        <v>140410</v>
      </c>
      <c r="I17" s="269">
        <v>8754</v>
      </c>
      <c r="J17" s="269">
        <v>181875</v>
      </c>
      <c r="K17" s="269">
        <v>11728</v>
      </c>
      <c r="L17" s="269">
        <v>187266</v>
      </c>
      <c r="M17" s="269">
        <v>4241</v>
      </c>
      <c r="N17" s="269">
        <v>59610</v>
      </c>
      <c r="O17" s="269">
        <v>25960</v>
      </c>
      <c r="P17" s="269">
        <v>671308</v>
      </c>
      <c r="Q17" s="269">
        <v>5827</v>
      </c>
      <c r="R17" s="269">
        <v>114546</v>
      </c>
      <c r="S17" s="269">
        <v>6242</v>
      </c>
      <c r="T17" s="269">
        <v>32169</v>
      </c>
      <c r="U17" s="269">
        <v>11409</v>
      </c>
      <c r="V17" s="269">
        <v>570650</v>
      </c>
      <c r="W17" s="67">
        <v>2</v>
      </c>
      <c r="X17" s="296"/>
      <c r="Y17" s="50"/>
    </row>
    <row r="18" spans="1:25" ht="13.5" customHeight="1">
      <c r="A18" s="66"/>
      <c r="B18" s="74">
        <v>3</v>
      </c>
      <c r="C18" s="270">
        <v>461167</v>
      </c>
      <c r="D18" s="271">
        <v>9149145</v>
      </c>
      <c r="E18" s="297">
        <v>272785</v>
      </c>
      <c r="F18" s="271">
        <v>4941081</v>
      </c>
      <c r="G18" s="271">
        <v>2616</v>
      </c>
      <c r="H18" s="271">
        <v>66017</v>
      </c>
      <c r="I18" s="271">
        <v>4436</v>
      </c>
      <c r="J18" s="271">
        <v>95760</v>
      </c>
      <c r="K18" s="271">
        <v>10900</v>
      </c>
      <c r="L18" s="271">
        <v>147750</v>
      </c>
      <c r="M18" s="271">
        <v>7443</v>
      </c>
      <c r="N18" s="271">
        <v>127514</v>
      </c>
      <c r="O18" s="271">
        <v>25700</v>
      </c>
      <c r="P18" s="271">
        <v>459476</v>
      </c>
      <c r="Q18" s="271">
        <v>9068</v>
      </c>
      <c r="R18" s="271">
        <v>121696</v>
      </c>
      <c r="S18" s="271">
        <v>104</v>
      </c>
      <c r="T18" s="271">
        <v>1930</v>
      </c>
      <c r="U18" s="271">
        <v>1364</v>
      </c>
      <c r="V18" s="271">
        <v>15650</v>
      </c>
      <c r="W18" s="67">
        <v>3</v>
      </c>
      <c r="X18" s="296"/>
      <c r="Y18" s="50"/>
    </row>
    <row r="19" spans="1:25" s="268" customFormat="1" ht="13.5" customHeight="1">
      <c r="B19" s="272">
        <v>4</v>
      </c>
      <c r="C19" s="273">
        <v>491803</v>
      </c>
      <c r="D19" s="274">
        <v>10800835</v>
      </c>
      <c r="E19" s="298">
        <v>295760</v>
      </c>
      <c r="F19" s="274">
        <v>5820104</v>
      </c>
      <c r="G19" s="274">
        <v>4923</v>
      </c>
      <c r="H19" s="274">
        <v>117372</v>
      </c>
      <c r="I19" s="274">
        <v>4746</v>
      </c>
      <c r="J19" s="274">
        <v>91879</v>
      </c>
      <c r="K19" s="274">
        <v>6047</v>
      </c>
      <c r="L19" s="274">
        <v>71241</v>
      </c>
      <c r="M19" s="274">
        <v>7812</v>
      </c>
      <c r="N19" s="274">
        <v>119810</v>
      </c>
      <c r="O19" s="274">
        <v>39530</v>
      </c>
      <c r="P19" s="274">
        <v>1174075</v>
      </c>
      <c r="Q19" s="274">
        <v>6016</v>
      </c>
      <c r="R19" s="274">
        <v>146762</v>
      </c>
      <c r="S19" s="274">
        <v>375</v>
      </c>
      <c r="T19" s="274">
        <v>6982</v>
      </c>
      <c r="U19" s="274">
        <v>8221</v>
      </c>
      <c r="V19" s="274">
        <v>112320</v>
      </c>
      <c r="W19" s="276">
        <v>4</v>
      </c>
      <c r="X19" s="299"/>
      <c r="Y19" s="295"/>
    </row>
    <row r="20" spans="1:25" ht="13.5" customHeight="1">
      <c r="A20" s="75"/>
      <c r="B20" s="75"/>
      <c r="C20" s="303"/>
      <c r="D20" s="286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3"/>
      <c r="X20" s="74"/>
      <c r="Y20" s="50"/>
    </row>
    <row r="21" spans="1:25" ht="13.5" customHeight="1">
      <c r="A21" s="7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50"/>
    </row>
    <row r="23" spans="1:25" ht="13.5" customHeight="1" thickBot="1">
      <c r="A23" s="69"/>
      <c r="B23" s="69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50"/>
    </row>
    <row r="24" spans="1:25" ht="18" customHeight="1" thickTop="1">
      <c r="A24" s="52" t="s">
        <v>105</v>
      </c>
      <c r="B24" s="53"/>
      <c r="C24" s="288" t="s">
        <v>121</v>
      </c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2"/>
      <c r="U24" s="54" t="s">
        <v>105</v>
      </c>
      <c r="V24" s="69"/>
      <c r="W24" s="50"/>
    </row>
    <row r="25" spans="1:25" ht="18" customHeight="1">
      <c r="A25" s="256"/>
      <c r="B25" s="289"/>
      <c r="C25" s="255" t="s">
        <v>133</v>
      </c>
      <c r="D25" s="290"/>
      <c r="E25" s="255" t="s">
        <v>134</v>
      </c>
      <c r="F25" s="290"/>
      <c r="G25" s="255" t="s">
        <v>135</v>
      </c>
      <c r="H25" s="290"/>
      <c r="I25" s="291" t="s">
        <v>136</v>
      </c>
      <c r="J25" s="292"/>
      <c r="K25" s="291" t="s">
        <v>137</v>
      </c>
      <c r="L25" s="292"/>
      <c r="M25" s="255" t="s">
        <v>138</v>
      </c>
      <c r="N25" s="290"/>
      <c r="O25" s="291" t="s">
        <v>139</v>
      </c>
      <c r="P25" s="292"/>
      <c r="Q25" s="255" t="s">
        <v>140</v>
      </c>
      <c r="R25" s="290"/>
      <c r="S25" s="293" t="s">
        <v>141</v>
      </c>
      <c r="T25" s="290"/>
      <c r="U25" s="255"/>
      <c r="V25" s="74"/>
      <c r="W25" s="50"/>
    </row>
    <row r="26" spans="1:25" ht="13.5" customHeight="1">
      <c r="A26" s="256"/>
      <c r="B26" s="289"/>
      <c r="C26" s="260" t="s">
        <v>114</v>
      </c>
      <c r="D26" s="260" t="s">
        <v>115</v>
      </c>
      <c r="E26" s="260" t="s">
        <v>114</v>
      </c>
      <c r="F26" s="260" t="s">
        <v>115</v>
      </c>
      <c r="G26" s="260" t="s">
        <v>114</v>
      </c>
      <c r="H26" s="260" t="s">
        <v>115</v>
      </c>
      <c r="I26" s="260" t="s">
        <v>114</v>
      </c>
      <c r="J26" s="260" t="s">
        <v>115</v>
      </c>
      <c r="K26" s="260" t="s">
        <v>114</v>
      </c>
      <c r="L26" s="260" t="s">
        <v>115</v>
      </c>
      <c r="M26" s="260" t="s">
        <v>114</v>
      </c>
      <c r="N26" s="260" t="s">
        <v>115</v>
      </c>
      <c r="O26" s="260" t="s">
        <v>114</v>
      </c>
      <c r="P26" s="260" t="s">
        <v>115</v>
      </c>
      <c r="Q26" s="260" t="s">
        <v>114</v>
      </c>
      <c r="R26" s="260" t="s">
        <v>115</v>
      </c>
      <c r="S26" s="260" t="s">
        <v>114</v>
      </c>
      <c r="T26" s="260" t="s">
        <v>115</v>
      </c>
      <c r="U26" s="255"/>
      <c r="V26" s="69"/>
      <c r="W26" s="50"/>
    </row>
    <row r="27" spans="1:25" ht="13.5" customHeight="1">
      <c r="A27" s="55"/>
      <c r="B27" s="56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57"/>
      <c r="V27" s="69"/>
      <c r="W27" s="50"/>
    </row>
    <row r="28" spans="1:25" ht="13.5" customHeight="1">
      <c r="A28" s="58"/>
      <c r="B28" s="59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62"/>
      <c r="V28" s="69"/>
      <c r="W28" s="50"/>
    </row>
    <row r="29" spans="1:25" s="268" customFormat="1" ht="13.5" customHeight="1">
      <c r="A29" s="263"/>
      <c r="B29" s="304"/>
      <c r="C29" s="263"/>
      <c r="D29" s="263"/>
      <c r="E29" s="263"/>
      <c r="F29" s="263"/>
      <c r="G29" s="263"/>
      <c r="H29" s="245" t="s">
        <v>131</v>
      </c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4"/>
      <c r="V29" s="263"/>
      <c r="W29" s="295"/>
    </row>
    <row r="30" spans="1:25" ht="13.5" customHeight="1">
      <c r="A30" s="64" t="s">
        <v>48</v>
      </c>
      <c r="B30" s="74">
        <v>30</v>
      </c>
      <c r="C30" s="37">
        <v>6838</v>
      </c>
      <c r="D30" s="269">
        <v>1189504</v>
      </c>
      <c r="E30" s="269">
        <v>563</v>
      </c>
      <c r="F30" s="269">
        <v>222621</v>
      </c>
      <c r="G30" s="269">
        <v>2027</v>
      </c>
      <c r="H30" s="269">
        <v>470010</v>
      </c>
      <c r="I30" s="269">
        <v>3710</v>
      </c>
      <c r="J30" s="269">
        <v>1172949</v>
      </c>
      <c r="K30" s="269">
        <v>3483</v>
      </c>
      <c r="L30" s="269">
        <v>988458</v>
      </c>
      <c r="M30" s="269">
        <v>5251</v>
      </c>
      <c r="N30" s="269">
        <v>1424402</v>
      </c>
      <c r="O30" s="269">
        <v>3808</v>
      </c>
      <c r="P30" s="269">
        <v>837071</v>
      </c>
      <c r="Q30" s="269">
        <v>2070</v>
      </c>
      <c r="R30" s="269">
        <v>736003</v>
      </c>
      <c r="S30" s="269">
        <v>1723</v>
      </c>
      <c r="T30" s="269">
        <v>345880</v>
      </c>
      <c r="U30" s="65" t="s">
        <v>222</v>
      </c>
      <c r="V30" s="74"/>
      <c r="W30" s="50"/>
    </row>
    <row r="31" spans="1:25" ht="13.5" customHeight="1">
      <c r="A31" s="66" t="s">
        <v>116</v>
      </c>
      <c r="B31" s="74" t="s">
        <v>117</v>
      </c>
      <c r="C31" s="37">
        <v>5692</v>
      </c>
      <c r="D31" s="269">
        <v>926767</v>
      </c>
      <c r="E31" s="269">
        <v>389</v>
      </c>
      <c r="F31" s="269">
        <v>152386</v>
      </c>
      <c r="G31" s="269">
        <v>2612</v>
      </c>
      <c r="H31" s="269">
        <v>820540</v>
      </c>
      <c r="I31" s="269">
        <v>3242</v>
      </c>
      <c r="J31" s="269">
        <v>1095659</v>
      </c>
      <c r="K31" s="269">
        <v>3385</v>
      </c>
      <c r="L31" s="269">
        <v>1045395</v>
      </c>
      <c r="M31" s="269">
        <v>5535</v>
      </c>
      <c r="N31" s="269">
        <v>1576126</v>
      </c>
      <c r="O31" s="269">
        <v>3893</v>
      </c>
      <c r="P31" s="269">
        <v>876843</v>
      </c>
      <c r="Q31" s="269">
        <v>2226</v>
      </c>
      <c r="R31" s="269">
        <v>867551</v>
      </c>
      <c r="S31" s="269">
        <v>1540</v>
      </c>
      <c r="T31" s="269">
        <v>300651</v>
      </c>
      <c r="U31" s="67" t="s">
        <v>118</v>
      </c>
      <c r="V31" s="74"/>
      <c r="W31" s="50"/>
    </row>
    <row r="32" spans="1:25" ht="13.5" customHeight="1">
      <c r="A32" s="66"/>
      <c r="B32" s="74">
        <v>2</v>
      </c>
      <c r="C32" s="37">
        <v>5178</v>
      </c>
      <c r="D32" s="269">
        <v>939642</v>
      </c>
      <c r="E32" s="269">
        <v>210</v>
      </c>
      <c r="F32" s="269">
        <v>70481</v>
      </c>
      <c r="G32" s="269">
        <v>2842</v>
      </c>
      <c r="H32" s="269">
        <v>889605</v>
      </c>
      <c r="I32" s="269">
        <v>2310</v>
      </c>
      <c r="J32" s="269">
        <v>792372</v>
      </c>
      <c r="K32" s="269">
        <v>3049</v>
      </c>
      <c r="L32" s="269">
        <v>971858</v>
      </c>
      <c r="M32" s="269">
        <v>4895</v>
      </c>
      <c r="N32" s="269">
        <v>1392325</v>
      </c>
      <c r="O32" s="269">
        <v>3709</v>
      </c>
      <c r="P32" s="269">
        <v>988678</v>
      </c>
      <c r="Q32" s="269">
        <v>1711</v>
      </c>
      <c r="R32" s="269">
        <v>610890</v>
      </c>
      <c r="S32" s="269">
        <v>924</v>
      </c>
      <c r="T32" s="269">
        <v>198903</v>
      </c>
      <c r="U32" s="67">
        <v>2</v>
      </c>
      <c r="V32" s="296"/>
      <c r="W32" s="50"/>
    </row>
    <row r="33" spans="1:23" ht="13.5" customHeight="1">
      <c r="A33" s="66"/>
      <c r="B33" s="74">
        <v>3</v>
      </c>
      <c r="C33" s="270">
        <v>6057</v>
      </c>
      <c r="D33" s="271">
        <v>1063217</v>
      </c>
      <c r="E33" s="271">
        <v>484</v>
      </c>
      <c r="F33" s="271">
        <v>207800</v>
      </c>
      <c r="G33" s="271">
        <v>3641</v>
      </c>
      <c r="H33" s="271">
        <v>1289087</v>
      </c>
      <c r="I33" s="271">
        <v>1927</v>
      </c>
      <c r="J33" s="271">
        <v>700155</v>
      </c>
      <c r="K33" s="271">
        <v>2769</v>
      </c>
      <c r="L33" s="271">
        <v>840168</v>
      </c>
      <c r="M33" s="271">
        <v>5212</v>
      </c>
      <c r="N33" s="271">
        <v>1523685</v>
      </c>
      <c r="O33" s="271">
        <v>3428</v>
      </c>
      <c r="P33" s="271">
        <v>882268</v>
      </c>
      <c r="Q33" s="271">
        <v>1746</v>
      </c>
      <c r="R33" s="271">
        <v>65178</v>
      </c>
      <c r="S33" s="271">
        <v>970</v>
      </c>
      <c r="T33" s="271">
        <v>198666</v>
      </c>
      <c r="U33" s="67">
        <v>3</v>
      </c>
      <c r="V33" s="296"/>
      <c r="W33" s="50"/>
    </row>
    <row r="34" spans="1:23" s="268" customFormat="1" ht="13.5" customHeight="1">
      <c r="B34" s="272">
        <v>4</v>
      </c>
      <c r="C34" s="273">
        <v>5508</v>
      </c>
      <c r="D34" s="274">
        <v>1042734</v>
      </c>
      <c r="E34" s="274">
        <v>320</v>
      </c>
      <c r="F34" s="274">
        <v>121572</v>
      </c>
      <c r="G34" s="274">
        <v>1641</v>
      </c>
      <c r="H34" s="274">
        <v>488285</v>
      </c>
      <c r="I34" s="274">
        <v>1822</v>
      </c>
      <c r="J34" s="274">
        <v>669082</v>
      </c>
      <c r="K34" s="274">
        <v>3133</v>
      </c>
      <c r="L34" s="274">
        <v>1008652</v>
      </c>
      <c r="M34" s="274">
        <v>4662</v>
      </c>
      <c r="N34" s="274">
        <v>1366916</v>
      </c>
      <c r="O34" s="274">
        <v>3255</v>
      </c>
      <c r="P34" s="274">
        <v>965160</v>
      </c>
      <c r="Q34" s="274">
        <v>1358</v>
      </c>
      <c r="R34" s="274">
        <v>513311</v>
      </c>
      <c r="S34" s="274">
        <v>1130</v>
      </c>
      <c r="T34" s="274">
        <v>289318</v>
      </c>
      <c r="U34" s="276">
        <v>4</v>
      </c>
      <c r="V34" s="299"/>
      <c r="W34" s="295"/>
    </row>
    <row r="35" spans="1:23" ht="13.5" customHeight="1">
      <c r="A35" s="69"/>
      <c r="B35" s="69"/>
      <c r="C35" s="300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68"/>
      <c r="V35" s="69"/>
      <c r="W35" s="50"/>
    </row>
    <row r="36" spans="1:23" s="268" customFormat="1" ht="13.5" customHeight="1">
      <c r="A36" s="263"/>
      <c r="B36" s="263"/>
      <c r="C36" s="305"/>
      <c r="D36" s="301"/>
      <c r="E36" s="281"/>
      <c r="F36" s="281"/>
      <c r="G36" s="281"/>
      <c r="H36" s="302" t="s">
        <v>132</v>
      </c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64"/>
      <c r="V36" s="263"/>
      <c r="W36" s="295"/>
    </row>
    <row r="37" spans="1:23" ht="13.5" customHeight="1">
      <c r="A37" s="64" t="s">
        <v>48</v>
      </c>
      <c r="B37" s="74">
        <v>30</v>
      </c>
      <c r="C37" s="37">
        <v>43718</v>
      </c>
      <c r="D37" s="269">
        <v>531964</v>
      </c>
      <c r="E37" s="269">
        <v>519</v>
      </c>
      <c r="F37" s="269">
        <v>15950</v>
      </c>
      <c r="G37" s="269">
        <v>1054</v>
      </c>
      <c r="H37" s="269">
        <v>17400</v>
      </c>
      <c r="I37" s="269">
        <v>27580</v>
      </c>
      <c r="J37" s="269">
        <v>629282</v>
      </c>
      <c r="K37" s="269">
        <v>7705</v>
      </c>
      <c r="L37" s="269">
        <v>223334</v>
      </c>
      <c r="M37" s="269">
        <v>47847</v>
      </c>
      <c r="N37" s="269">
        <v>1534441</v>
      </c>
      <c r="O37" s="269">
        <v>8386</v>
      </c>
      <c r="P37" s="269">
        <v>171831</v>
      </c>
      <c r="Q37" s="269">
        <v>8070</v>
      </c>
      <c r="R37" s="269">
        <v>179242</v>
      </c>
      <c r="S37" s="269">
        <v>9135</v>
      </c>
      <c r="T37" s="269">
        <v>167975</v>
      </c>
      <c r="U37" s="65" t="s">
        <v>222</v>
      </c>
      <c r="V37" s="74"/>
      <c r="W37" s="50"/>
    </row>
    <row r="38" spans="1:23" ht="13.5" customHeight="1">
      <c r="A38" s="66" t="s">
        <v>116</v>
      </c>
      <c r="B38" s="74" t="s">
        <v>117</v>
      </c>
      <c r="C38" s="37">
        <v>12859</v>
      </c>
      <c r="D38" s="269">
        <v>162568</v>
      </c>
      <c r="E38" s="269">
        <v>638</v>
      </c>
      <c r="F38" s="269">
        <v>5835</v>
      </c>
      <c r="G38" s="269">
        <v>1603</v>
      </c>
      <c r="H38" s="269">
        <v>24050</v>
      </c>
      <c r="I38" s="269">
        <v>31990</v>
      </c>
      <c r="J38" s="269">
        <v>1180910</v>
      </c>
      <c r="K38" s="269">
        <v>26537</v>
      </c>
      <c r="L38" s="269">
        <v>736369</v>
      </c>
      <c r="M38" s="269">
        <v>36251</v>
      </c>
      <c r="N38" s="269">
        <v>874297</v>
      </c>
      <c r="O38" s="269">
        <v>12578</v>
      </c>
      <c r="P38" s="269">
        <v>212921</v>
      </c>
      <c r="Q38" s="269">
        <v>11198</v>
      </c>
      <c r="R38" s="269">
        <v>272003</v>
      </c>
      <c r="S38" s="269">
        <v>25881</v>
      </c>
      <c r="T38" s="269">
        <v>900693</v>
      </c>
      <c r="U38" s="67" t="s">
        <v>118</v>
      </c>
      <c r="V38" s="74"/>
      <c r="W38" s="50"/>
    </row>
    <row r="39" spans="1:23" ht="13.5" customHeight="1">
      <c r="A39" s="66"/>
      <c r="B39" s="74">
        <v>2</v>
      </c>
      <c r="C39" s="37">
        <v>12420</v>
      </c>
      <c r="D39" s="269">
        <v>237341</v>
      </c>
      <c r="E39" s="269">
        <v>510</v>
      </c>
      <c r="F39" s="269">
        <v>19900</v>
      </c>
      <c r="G39" s="269">
        <v>1286</v>
      </c>
      <c r="H39" s="269">
        <v>0</v>
      </c>
      <c r="I39" s="269">
        <v>12836</v>
      </c>
      <c r="J39" s="269">
        <v>458607</v>
      </c>
      <c r="K39" s="269">
        <v>7683</v>
      </c>
      <c r="L39" s="269">
        <v>194740</v>
      </c>
      <c r="M39" s="269">
        <v>36232</v>
      </c>
      <c r="N39" s="269">
        <v>819865</v>
      </c>
      <c r="O39" s="269">
        <v>8780</v>
      </c>
      <c r="P39" s="269">
        <v>177318</v>
      </c>
      <c r="Q39" s="269">
        <v>12944</v>
      </c>
      <c r="R39" s="269">
        <v>513343</v>
      </c>
      <c r="S39" s="269">
        <v>16806</v>
      </c>
      <c r="T39" s="269">
        <v>492231</v>
      </c>
      <c r="U39" s="67">
        <v>2</v>
      </c>
      <c r="V39" s="296"/>
      <c r="W39" s="50"/>
    </row>
    <row r="40" spans="1:23" ht="13.5" customHeight="1">
      <c r="A40" s="66"/>
      <c r="B40" s="74">
        <v>3</v>
      </c>
      <c r="C40" s="270">
        <v>41929</v>
      </c>
      <c r="D40" s="271">
        <v>461889</v>
      </c>
      <c r="E40" s="271">
        <v>1479</v>
      </c>
      <c r="F40" s="271">
        <v>49060</v>
      </c>
      <c r="G40" s="271">
        <v>3411</v>
      </c>
      <c r="H40" s="271">
        <v>65810</v>
      </c>
      <c r="I40" s="271">
        <v>1943</v>
      </c>
      <c r="J40" s="271">
        <v>34250</v>
      </c>
      <c r="K40" s="271">
        <v>4092</v>
      </c>
      <c r="L40" s="271">
        <v>78981</v>
      </c>
      <c r="M40" s="271">
        <v>14858</v>
      </c>
      <c r="N40" s="271">
        <v>332408</v>
      </c>
      <c r="O40" s="271">
        <v>6766</v>
      </c>
      <c r="P40" s="271">
        <v>113067</v>
      </c>
      <c r="Q40" s="271">
        <v>39906</v>
      </c>
      <c r="R40" s="271">
        <v>1727282</v>
      </c>
      <c r="S40" s="271">
        <v>12367</v>
      </c>
      <c r="T40" s="271">
        <v>309524</v>
      </c>
      <c r="U40" s="67">
        <v>3</v>
      </c>
      <c r="V40" s="296"/>
      <c r="W40" s="50"/>
    </row>
    <row r="41" spans="1:23" s="268" customFormat="1" ht="13.5" customHeight="1">
      <c r="B41" s="272">
        <v>4</v>
      </c>
      <c r="C41" s="273">
        <v>18598</v>
      </c>
      <c r="D41" s="274">
        <v>325344</v>
      </c>
      <c r="E41" s="274">
        <v>3236</v>
      </c>
      <c r="F41" s="274">
        <v>101220</v>
      </c>
      <c r="G41" s="274">
        <v>1804</v>
      </c>
      <c r="H41" s="274">
        <v>25910</v>
      </c>
      <c r="I41" s="274">
        <v>7187</v>
      </c>
      <c r="J41" s="274">
        <v>236750</v>
      </c>
      <c r="K41" s="274">
        <v>24055</v>
      </c>
      <c r="L41" s="274">
        <v>557869</v>
      </c>
      <c r="M41" s="274">
        <v>26309</v>
      </c>
      <c r="N41" s="274">
        <v>886811</v>
      </c>
      <c r="O41" s="274">
        <v>8111</v>
      </c>
      <c r="P41" s="274">
        <v>154329</v>
      </c>
      <c r="Q41" s="274">
        <v>8293</v>
      </c>
      <c r="R41" s="274">
        <v>386655</v>
      </c>
      <c r="S41" s="274">
        <v>20780</v>
      </c>
      <c r="T41" s="274">
        <v>465402</v>
      </c>
      <c r="U41" s="276">
        <v>4</v>
      </c>
      <c r="V41" s="299"/>
      <c r="W41" s="295"/>
    </row>
    <row r="42" spans="1:23" ht="13.5" customHeight="1">
      <c r="A42" s="75"/>
      <c r="B42" s="30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3"/>
      <c r="V42" s="74"/>
      <c r="W42" s="50"/>
    </row>
    <row r="43" spans="1:23" ht="13.5" customHeight="1">
      <c r="A43" s="79" t="s">
        <v>142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50"/>
    </row>
  </sheetData>
  <mergeCells count="63">
    <mergeCell ref="A2:B5"/>
    <mergeCell ref="C2:D3"/>
    <mergeCell ref="E2:V2"/>
    <mergeCell ref="W2:W5"/>
    <mergeCell ref="E3:F3"/>
    <mergeCell ref="G3:H3"/>
    <mergeCell ref="I3:J3"/>
    <mergeCell ref="K3:L3"/>
    <mergeCell ref="M3:N3"/>
    <mergeCell ref="O3:P3"/>
    <mergeCell ref="O4:O5"/>
    <mergeCell ref="Q3:R3"/>
    <mergeCell ref="S3:T3"/>
    <mergeCell ref="U3:V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A24:B27"/>
    <mergeCell ref="C24:T24"/>
    <mergeCell ref="U24:U27"/>
    <mergeCell ref="C25:D25"/>
    <mergeCell ref="E25:F25"/>
    <mergeCell ref="G25:H25"/>
    <mergeCell ref="I25:J25"/>
    <mergeCell ref="K25:L25"/>
    <mergeCell ref="M25:N25"/>
    <mergeCell ref="P4:P5"/>
    <mergeCell ref="Q4:Q5"/>
    <mergeCell ref="R4:R5"/>
    <mergeCell ref="S4:S5"/>
    <mergeCell ref="T4:T5"/>
    <mergeCell ref="U4:U5"/>
    <mergeCell ref="O26:O27"/>
    <mergeCell ref="O25:P25"/>
    <mergeCell ref="Q25:R25"/>
    <mergeCell ref="S25:T25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P26:P27"/>
    <mergeCell ref="Q26:Q27"/>
    <mergeCell ref="R26:R27"/>
    <mergeCell ref="S26:S27"/>
    <mergeCell ref="T26:T27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120" zoomScaleNormal="120" workbookViewId="0">
      <selection sqref="A1:XFD1048576"/>
    </sheetView>
  </sheetViews>
  <sheetFormatPr defaultRowHeight="13"/>
  <cols>
    <col min="1" max="2" width="4.6328125" style="51" customWidth="1"/>
    <col min="3" max="3" width="7.6328125" style="51" customWidth="1"/>
    <col min="4" max="4" width="10" style="51" customWidth="1"/>
    <col min="5" max="5" width="7.6328125" style="51" customWidth="1"/>
    <col min="6" max="6" width="10.26953125" style="51" customWidth="1"/>
    <col min="7" max="7" width="7.6328125" style="51" customWidth="1"/>
    <col min="8" max="8" width="9.6328125" style="51" customWidth="1"/>
    <col min="9" max="9" width="7.6328125" style="51" customWidth="1"/>
    <col min="10" max="10" width="9.6328125" style="51" customWidth="1"/>
    <col min="11" max="11" width="7.6328125" style="51" customWidth="1"/>
    <col min="12" max="12" width="9.6328125" style="51" customWidth="1"/>
    <col min="13" max="13" width="7.6328125" style="51" customWidth="1"/>
    <col min="14" max="14" width="9.6328125" style="51" customWidth="1"/>
    <col min="15" max="15" width="7.6328125" style="51" customWidth="1"/>
    <col min="16" max="16" width="10.26953125" style="51" customWidth="1"/>
    <col min="17" max="17" width="7.6328125" style="51" customWidth="1"/>
    <col min="18" max="18" width="9.6328125" style="51" customWidth="1"/>
    <col min="19" max="19" width="7.6328125" style="51" customWidth="1"/>
    <col min="20" max="20" width="9.6328125" style="51" customWidth="1"/>
    <col min="21" max="21" width="7.6328125" style="51" customWidth="1"/>
    <col min="22" max="22" width="9.6328125" style="51" customWidth="1"/>
    <col min="23" max="23" width="7.6328125" style="51" customWidth="1"/>
    <col min="24" max="24" width="9.6328125" style="51" customWidth="1"/>
    <col min="25" max="25" width="6.6328125" style="51" customWidth="1"/>
    <col min="26" max="16384" width="8.7265625" style="51"/>
  </cols>
  <sheetData>
    <row r="1" spans="1:25" ht="13.5" customHeight="1">
      <c r="A1" s="310" t="s">
        <v>187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</row>
    <row r="2" spans="1:25" ht="13.5" customHeight="1" thickBot="1">
      <c r="A2" s="311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2"/>
      <c r="W2" s="311"/>
      <c r="X2" s="311"/>
      <c r="Y2" s="313" t="s">
        <v>212</v>
      </c>
    </row>
    <row r="3" spans="1:25" ht="13.5" customHeight="1" thickTop="1">
      <c r="A3" s="314" t="s">
        <v>102</v>
      </c>
      <c r="B3" s="315"/>
      <c r="C3" s="315" t="s">
        <v>188</v>
      </c>
      <c r="D3" s="315"/>
      <c r="E3" s="316" t="s">
        <v>189</v>
      </c>
      <c r="F3" s="317"/>
      <c r="G3" s="316"/>
      <c r="H3" s="316"/>
      <c r="I3" s="316"/>
      <c r="J3" s="316"/>
      <c r="K3" s="316"/>
      <c r="L3" s="316"/>
      <c r="M3" s="318" t="s">
        <v>190</v>
      </c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2"/>
      <c r="Y3" s="319" t="s">
        <v>105</v>
      </c>
    </row>
    <row r="4" spans="1:25" ht="13.5" customHeight="1">
      <c r="A4" s="320"/>
      <c r="B4" s="321"/>
      <c r="C4" s="321"/>
      <c r="D4" s="321"/>
      <c r="E4" s="321" t="s">
        <v>191</v>
      </c>
      <c r="F4" s="321"/>
      <c r="G4" s="321" t="s">
        <v>192</v>
      </c>
      <c r="H4" s="321"/>
      <c r="I4" s="321" t="s">
        <v>193</v>
      </c>
      <c r="J4" s="321"/>
      <c r="K4" s="321" t="s">
        <v>194</v>
      </c>
      <c r="L4" s="321"/>
      <c r="M4" s="322" t="s">
        <v>195</v>
      </c>
      <c r="N4" s="307"/>
      <c r="O4" s="307"/>
      <c r="P4" s="290"/>
      <c r="Q4" s="322" t="s">
        <v>196</v>
      </c>
      <c r="R4" s="307"/>
      <c r="S4" s="307"/>
      <c r="T4" s="290"/>
      <c r="U4" s="322" t="s">
        <v>197</v>
      </c>
      <c r="V4" s="307"/>
      <c r="W4" s="307"/>
      <c r="X4" s="290"/>
      <c r="Y4" s="308"/>
    </row>
    <row r="5" spans="1:25" ht="13.5" customHeight="1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3" t="s">
        <v>198</v>
      </c>
      <c r="N5" s="290"/>
      <c r="O5" s="323" t="s">
        <v>199</v>
      </c>
      <c r="P5" s="290"/>
      <c r="Q5" s="323" t="s">
        <v>198</v>
      </c>
      <c r="R5" s="290"/>
      <c r="S5" s="323" t="s">
        <v>199</v>
      </c>
      <c r="T5" s="290"/>
      <c r="U5" s="323" t="s">
        <v>198</v>
      </c>
      <c r="V5" s="290"/>
      <c r="W5" s="323" t="s">
        <v>199</v>
      </c>
      <c r="X5" s="290"/>
      <c r="Y5" s="308"/>
    </row>
    <row r="6" spans="1:25" ht="13.5" customHeight="1">
      <c r="A6" s="320"/>
      <c r="B6" s="321"/>
      <c r="C6" s="321" t="s">
        <v>200</v>
      </c>
      <c r="D6" s="324" t="s">
        <v>114</v>
      </c>
      <c r="E6" s="321" t="s">
        <v>200</v>
      </c>
      <c r="F6" s="324" t="s">
        <v>114</v>
      </c>
      <c r="G6" s="321" t="s">
        <v>200</v>
      </c>
      <c r="H6" s="324" t="s">
        <v>114</v>
      </c>
      <c r="I6" s="321" t="s">
        <v>200</v>
      </c>
      <c r="J6" s="324" t="s">
        <v>114</v>
      </c>
      <c r="K6" s="321" t="s">
        <v>200</v>
      </c>
      <c r="L6" s="324" t="s">
        <v>114</v>
      </c>
      <c r="M6" s="321" t="s">
        <v>200</v>
      </c>
      <c r="N6" s="324" t="s">
        <v>114</v>
      </c>
      <c r="O6" s="321" t="s">
        <v>200</v>
      </c>
      <c r="P6" s="324" t="s">
        <v>114</v>
      </c>
      <c r="Q6" s="321" t="s">
        <v>200</v>
      </c>
      <c r="R6" s="324" t="s">
        <v>114</v>
      </c>
      <c r="S6" s="321" t="s">
        <v>200</v>
      </c>
      <c r="T6" s="324" t="s">
        <v>114</v>
      </c>
      <c r="U6" s="321" t="s">
        <v>200</v>
      </c>
      <c r="V6" s="324" t="s">
        <v>114</v>
      </c>
      <c r="W6" s="321" t="s">
        <v>200</v>
      </c>
      <c r="X6" s="324" t="s">
        <v>114</v>
      </c>
      <c r="Y6" s="308"/>
    </row>
    <row r="7" spans="1:25" ht="13.5" customHeight="1">
      <c r="A7" s="320"/>
      <c r="B7" s="321"/>
      <c r="C7" s="321"/>
      <c r="D7" s="294"/>
      <c r="E7" s="321"/>
      <c r="F7" s="294"/>
      <c r="G7" s="321"/>
      <c r="H7" s="294"/>
      <c r="I7" s="321"/>
      <c r="J7" s="294"/>
      <c r="K7" s="321"/>
      <c r="L7" s="294"/>
      <c r="M7" s="321"/>
      <c r="N7" s="294"/>
      <c r="O7" s="321"/>
      <c r="P7" s="294"/>
      <c r="Q7" s="321"/>
      <c r="R7" s="294"/>
      <c r="S7" s="321"/>
      <c r="T7" s="294"/>
      <c r="U7" s="321"/>
      <c r="V7" s="294"/>
      <c r="W7" s="321"/>
      <c r="X7" s="294"/>
      <c r="Y7" s="309"/>
    </row>
    <row r="8" spans="1:25" ht="13.5" customHeight="1">
      <c r="A8" s="325"/>
      <c r="B8" s="326"/>
      <c r="C8" s="327"/>
      <c r="D8" s="328"/>
      <c r="E8" s="325"/>
      <c r="F8" s="328"/>
      <c r="G8" s="325"/>
      <c r="H8" s="328"/>
      <c r="I8" s="325"/>
      <c r="J8" s="328"/>
      <c r="K8" s="325"/>
      <c r="L8" s="328"/>
      <c r="M8" s="325"/>
      <c r="N8" s="328"/>
      <c r="O8" s="325"/>
      <c r="P8" s="328"/>
      <c r="Q8" s="325"/>
      <c r="R8" s="328"/>
      <c r="S8" s="325"/>
      <c r="T8" s="328"/>
      <c r="U8" s="325"/>
      <c r="V8" s="328"/>
      <c r="W8" s="325"/>
      <c r="X8" s="329"/>
      <c r="Y8" s="330"/>
    </row>
    <row r="9" spans="1:25" s="92" customFormat="1" ht="13.5" customHeight="1">
      <c r="A9" s="331"/>
      <c r="B9" s="332"/>
      <c r="C9" s="333"/>
      <c r="D9" s="334"/>
      <c r="E9" s="334"/>
      <c r="F9" s="334"/>
      <c r="G9" s="335" t="s">
        <v>75</v>
      </c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4"/>
      <c r="V9" s="334"/>
      <c r="W9" s="334"/>
      <c r="X9" s="336"/>
      <c r="Y9" s="331"/>
    </row>
    <row r="10" spans="1:25" ht="13.5" customHeight="1">
      <c r="A10" s="313" t="s">
        <v>48</v>
      </c>
      <c r="B10" s="337">
        <v>30</v>
      </c>
      <c r="C10" s="338">
        <v>942</v>
      </c>
      <c r="D10" s="339">
        <v>75309</v>
      </c>
      <c r="E10" s="339">
        <v>283</v>
      </c>
      <c r="F10" s="339">
        <v>33967</v>
      </c>
      <c r="G10" s="339">
        <v>396</v>
      </c>
      <c r="H10" s="339">
        <v>18245</v>
      </c>
      <c r="I10" s="339">
        <v>7</v>
      </c>
      <c r="J10" s="339">
        <v>477</v>
      </c>
      <c r="K10" s="339">
        <v>255</v>
      </c>
      <c r="L10" s="339">
        <v>22619</v>
      </c>
      <c r="M10" s="339">
        <v>389</v>
      </c>
      <c r="N10" s="339">
        <v>19595</v>
      </c>
      <c r="O10" s="339">
        <v>527</v>
      </c>
      <c r="P10" s="339">
        <v>54032</v>
      </c>
      <c r="Q10" s="339">
        <v>22</v>
      </c>
      <c r="R10" s="339">
        <v>1189</v>
      </c>
      <c r="S10" s="339">
        <v>4</v>
      </c>
      <c r="T10" s="339">
        <v>492</v>
      </c>
      <c r="U10" s="339">
        <v>0</v>
      </c>
      <c r="V10" s="339">
        <v>0</v>
      </c>
      <c r="W10" s="339">
        <v>0</v>
      </c>
      <c r="X10" s="340">
        <v>1</v>
      </c>
      <c r="Y10" s="313" t="s">
        <v>223</v>
      </c>
    </row>
    <row r="11" spans="1:25" ht="13.5" customHeight="1">
      <c r="A11" s="341" t="s">
        <v>213</v>
      </c>
      <c r="B11" s="342" t="s">
        <v>214</v>
      </c>
      <c r="C11" s="338">
        <v>905</v>
      </c>
      <c r="D11" s="339">
        <v>74876</v>
      </c>
      <c r="E11" s="339">
        <v>289</v>
      </c>
      <c r="F11" s="339">
        <v>34388</v>
      </c>
      <c r="G11" s="339">
        <v>342</v>
      </c>
      <c r="H11" s="339">
        <v>16228</v>
      </c>
      <c r="I11" s="339">
        <v>6</v>
      </c>
      <c r="J11" s="339">
        <v>420</v>
      </c>
      <c r="K11" s="339">
        <v>268</v>
      </c>
      <c r="L11" s="339">
        <v>23840</v>
      </c>
      <c r="M11" s="339">
        <v>355</v>
      </c>
      <c r="N11" s="339">
        <v>18618</v>
      </c>
      <c r="O11" s="339">
        <v>525</v>
      </c>
      <c r="P11" s="339">
        <v>54389</v>
      </c>
      <c r="Q11" s="339">
        <v>21</v>
      </c>
      <c r="R11" s="339">
        <v>1388</v>
      </c>
      <c r="S11" s="339">
        <v>4</v>
      </c>
      <c r="T11" s="339">
        <v>470</v>
      </c>
      <c r="U11" s="339">
        <v>0</v>
      </c>
      <c r="V11" s="339">
        <v>9</v>
      </c>
      <c r="W11" s="339">
        <v>0</v>
      </c>
      <c r="X11" s="340">
        <v>2</v>
      </c>
      <c r="Y11" s="313" t="s">
        <v>215</v>
      </c>
    </row>
    <row r="12" spans="1:25" s="343" customFormat="1" ht="13.5" customHeight="1">
      <c r="B12" s="337">
        <v>2</v>
      </c>
      <c r="C12" s="37">
        <v>815</v>
      </c>
      <c r="D12" s="38">
        <v>66454</v>
      </c>
      <c r="E12" s="38">
        <v>261</v>
      </c>
      <c r="F12" s="38">
        <v>30803</v>
      </c>
      <c r="G12" s="38">
        <v>307</v>
      </c>
      <c r="H12" s="38">
        <v>14101</v>
      </c>
      <c r="I12" s="38">
        <v>7</v>
      </c>
      <c r="J12" s="38">
        <v>434</v>
      </c>
      <c r="K12" s="38">
        <v>240</v>
      </c>
      <c r="L12" s="38">
        <v>21116</v>
      </c>
      <c r="M12" s="38">
        <v>327</v>
      </c>
      <c r="N12" s="39">
        <v>16606</v>
      </c>
      <c r="O12" s="39">
        <v>463</v>
      </c>
      <c r="P12" s="39">
        <v>48102</v>
      </c>
      <c r="Q12" s="39">
        <v>22</v>
      </c>
      <c r="R12" s="39">
        <v>1324</v>
      </c>
      <c r="S12" s="39">
        <v>4</v>
      </c>
      <c r="T12" s="39">
        <v>415</v>
      </c>
      <c r="U12" s="39">
        <v>0</v>
      </c>
      <c r="V12" s="39">
        <v>5</v>
      </c>
      <c r="W12" s="39">
        <v>0</v>
      </c>
      <c r="X12" s="40">
        <v>2</v>
      </c>
      <c r="Y12" s="344">
        <v>2</v>
      </c>
    </row>
    <row r="13" spans="1:25" s="343" customFormat="1" ht="13.5" customHeight="1">
      <c r="A13" s="341"/>
      <c r="B13" s="342">
        <v>3</v>
      </c>
      <c r="C13" s="41">
        <v>856</v>
      </c>
      <c r="D13" s="39">
        <v>70666</v>
      </c>
      <c r="E13" s="39">
        <v>286</v>
      </c>
      <c r="F13" s="39">
        <v>33558</v>
      </c>
      <c r="G13" s="39">
        <v>321</v>
      </c>
      <c r="H13" s="42">
        <v>14839</v>
      </c>
      <c r="I13" s="42">
        <v>6</v>
      </c>
      <c r="J13" s="42">
        <v>364</v>
      </c>
      <c r="K13" s="42">
        <v>244</v>
      </c>
      <c r="L13" s="42">
        <v>21906</v>
      </c>
      <c r="M13" s="39">
        <v>335</v>
      </c>
      <c r="N13" s="39">
        <v>17197</v>
      </c>
      <c r="O13" s="39">
        <v>496</v>
      </c>
      <c r="P13" s="39">
        <v>51905</v>
      </c>
      <c r="Q13" s="39">
        <v>21</v>
      </c>
      <c r="R13" s="39">
        <v>1145</v>
      </c>
      <c r="S13" s="39">
        <v>3</v>
      </c>
      <c r="T13" s="39">
        <v>395</v>
      </c>
      <c r="U13" s="39">
        <v>0</v>
      </c>
      <c r="V13" s="39">
        <v>22</v>
      </c>
      <c r="W13" s="39">
        <v>0</v>
      </c>
      <c r="X13" s="40">
        <v>3</v>
      </c>
      <c r="Y13" s="313">
        <v>3</v>
      </c>
    </row>
    <row r="14" spans="1:25" s="352" customFormat="1" ht="13.5" customHeight="1">
      <c r="A14" s="345"/>
      <c r="B14" s="346">
        <v>4</v>
      </c>
      <c r="C14" s="347">
        <v>860</v>
      </c>
      <c r="D14" s="348">
        <v>69010</v>
      </c>
      <c r="E14" s="348">
        <v>253</v>
      </c>
      <c r="F14" s="348">
        <v>29450</v>
      </c>
      <c r="G14" s="348">
        <v>345</v>
      </c>
      <c r="H14" s="349">
        <v>16338</v>
      </c>
      <c r="I14" s="349">
        <v>6</v>
      </c>
      <c r="J14" s="349">
        <v>407</v>
      </c>
      <c r="K14" s="349">
        <v>255</v>
      </c>
      <c r="L14" s="349">
        <v>22815</v>
      </c>
      <c r="M14" s="348">
        <v>355</v>
      </c>
      <c r="N14" s="348">
        <v>18314</v>
      </c>
      <c r="O14" s="348">
        <v>473</v>
      </c>
      <c r="P14" s="348">
        <v>48415</v>
      </c>
      <c r="Q14" s="348">
        <v>28</v>
      </c>
      <c r="R14" s="348">
        <v>1894</v>
      </c>
      <c r="S14" s="348">
        <v>3</v>
      </c>
      <c r="T14" s="348">
        <v>382</v>
      </c>
      <c r="U14" s="348">
        <v>0</v>
      </c>
      <c r="V14" s="348">
        <v>0</v>
      </c>
      <c r="W14" s="348">
        <v>0</v>
      </c>
      <c r="X14" s="350">
        <v>4</v>
      </c>
      <c r="Y14" s="351">
        <v>4</v>
      </c>
    </row>
    <row r="15" spans="1:25" ht="13.5" customHeight="1">
      <c r="A15" s="353"/>
      <c r="B15" s="330"/>
      <c r="C15" s="354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6"/>
      <c r="V15" s="356"/>
      <c r="W15" s="356"/>
      <c r="X15" s="357"/>
      <c r="Y15" s="330"/>
    </row>
    <row r="16" spans="1:25" s="92" customFormat="1" ht="13.5" customHeight="1">
      <c r="A16" s="358"/>
      <c r="B16" s="331"/>
      <c r="C16" s="359"/>
      <c r="D16" s="360"/>
      <c r="E16" s="360"/>
      <c r="F16" s="360"/>
      <c r="G16" s="361" t="s">
        <v>79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362"/>
      <c r="V16" s="362"/>
      <c r="W16" s="362"/>
      <c r="X16" s="363"/>
      <c r="Y16" s="331"/>
    </row>
    <row r="17" spans="1:25" ht="13.5" customHeight="1">
      <c r="A17" s="313" t="s">
        <v>48</v>
      </c>
      <c r="B17" s="337">
        <v>30</v>
      </c>
      <c r="C17" s="138">
        <v>3374</v>
      </c>
      <c r="D17" s="139">
        <v>303164</v>
      </c>
      <c r="E17" s="139">
        <v>1670</v>
      </c>
      <c r="F17" s="139">
        <v>199674</v>
      </c>
      <c r="G17" s="139">
        <v>1314</v>
      </c>
      <c r="H17" s="139">
        <v>67136</v>
      </c>
      <c r="I17" s="139">
        <v>60</v>
      </c>
      <c r="J17" s="139">
        <v>2449</v>
      </c>
      <c r="K17" s="139">
        <v>330</v>
      </c>
      <c r="L17" s="139">
        <v>33905</v>
      </c>
      <c r="M17" s="139">
        <v>646</v>
      </c>
      <c r="N17" s="139">
        <v>39579</v>
      </c>
      <c r="O17" s="139">
        <v>2600</v>
      </c>
      <c r="P17" s="139">
        <v>256483</v>
      </c>
      <c r="Q17" s="139">
        <v>92</v>
      </c>
      <c r="R17" s="139">
        <v>2836</v>
      </c>
      <c r="S17" s="139">
        <v>36</v>
      </c>
      <c r="T17" s="139">
        <v>4266</v>
      </c>
      <c r="U17" s="139">
        <v>0</v>
      </c>
      <c r="V17" s="139">
        <v>0</v>
      </c>
      <c r="W17" s="364">
        <v>0</v>
      </c>
      <c r="X17" s="365">
        <v>0</v>
      </c>
      <c r="Y17" s="313" t="s">
        <v>223</v>
      </c>
    </row>
    <row r="18" spans="1:25" ht="13.5" customHeight="1">
      <c r="A18" s="330" t="s">
        <v>213</v>
      </c>
      <c r="B18" s="342" t="s">
        <v>214</v>
      </c>
      <c r="C18" s="138">
        <v>4177</v>
      </c>
      <c r="D18" s="139">
        <v>343734</v>
      </c>
      <c r="E18" s="139">
        <v>1807</v>
      </c>
      <c r="F18" s="139">
        <v>214293</v>
      </c>
      <c r="G18" s="139">
        <v>2053</v>
      </c>
      <c r="H18" s="139">
        <v>97444</v>
      </c>
      <c r="I18" s="139">
        <v>62</v>
      </c>
      <c r="J18" s="139">
        <v>5400</v>
      </c>
      <c r="K18" s="139">
        <v>255</v>
      </c>
      <c r="L18" s="139">
        <v>26597</v>
      </c>
      <c r="M18" s="139">
        <v>856</v>
      </c>
      <c r="N18" s="139">
        <v>37552</v>
      </c>
      <c r="O18" s="139">
        <v>3277</v>
      </c>
      <c r="P18" s="139">
        <v>302629</v>
      </c>
      <c r="Q18" s="139">
        <v>16</v>
      </c>
      <c r="R18" s="139">
        <v>637</v>
      </c>
      <c r="S18" s="139">
        <v>27</v>
      </c>
      <c r="T18" s="139">
        <v>2770</v>
      </c>
      <c r="U18" s="139">
        <v>0</v>
      </c>
      <c r="V18" s="139">
        <v>0</v>
      </c>
      <c r="W18" s="139">
        <v>1</v>
      </c>
      <c r="X18" s="141">
        <v>146</v>
      </c>
      <c r="Y18" s="313" t="s">
        <v>215</v>
      </c>
    </row>
    <row r="19" spans="1:25" s="343" customFormat="1" ht="13.5" customHeight="1">
      <c r="A19" s="366"/>
      <c r="B19" s="43">
        <v>2</v>
      </c>
      <c r="C19" s="44">
        <v>3319</v>
      </c>
      <c r="D19" s="45">
        <v>288826</v>
      </c>
      <c r="E19" s="45">
        <v>1577</v>
      </c>
      <c r="F19" s="45">
        <v>185663</v>
      </c>
      <c r="G19" s="45">
        <v>1417</v>
      </c>
      <c r="H19" s="45">
        <v>71501</v>
      </c>
      <c r="I19" s="45">
        <v>3</v>
      </c>
      <c r="J19" s="45">
        <v>109</v>
      </c>
      <c r="K19" s="45">
        <v>322</v>
      </c>
      <c r="L19" s="45">
        <v>32003</v>
      </c>
      <c r="M19" s="45">
        <v>470</v>
      </c>
      <c r="N19" s="45">
        <v>25288</v>
      </c>
      <c r="O19" s="45">
        <v>2781</v>
      </c>
      <c r="P19" s="45">
        <v>259080</v>
      </c>
      <c r="Q19" s="45">
        <v>45</v>
      </c>
      <c r="R19" s="45">
        <v>1599</v>
      </c>
      <c r="S19" s="45">
        <v>23</v>
      </c>
      <c r="T19" s="45">
        <v>2859</v>
      </c>
      <c r="U19" s="45">
        <v>0</v>
      </c>
      <c r="V19" s="45">
        <v>0</v>
      </c>
      <c r="W19" s="45">
        <v>0</v>
      </c>
      <c r="X19" s="46">
        <v>0</v>
      </c>
      <c r="Y19" s="344">
        <v>2</v>
      </c>
    </row>
    <row r="20" spans="1:25" s="343" customFormat="1" ht="13.5" customHeight="1">
      <c r="A20" s="366"/>
      <c r="B20" s="43">
        <v>3</v>
      </c>
      <c r="C20" s="47">
        <v>2758</v>
      </c>
      <c r="D20" s="48">
        <v>249467</v>
      </c>
      <c r="E20" s="48">
        <v>1500</v>
      </c>
      <c r="F20" s="48">
        <v>174945</v>
      </c>
      <c r="G20" s="48">
        <v>967</v>
      </c>
      <c r="H20" s="48">
        <v>46782</v>
      </c>
      <c r="I20" s="48">
        <v>2</v>
      </c>
      <c r="J20" s="48">
        <v>294</v>
      </c>
      <c r="K20" s="48">
        <v>289</v>
      </c>
      <c r="L20" s="48">
        <v>27446</v>
      </c>
      <c r="M20" s="48">
        <v>567</v>
      </c>
      <c r="N20" s="49">
        <v>30575</v>
      </c>
      <c r="O20" s="48">
        <v>2293</v>
      </c>
      <c r="P20" s="49">
        <v>228141</v>
      </c>
      <c r="Q20" s="49">
        <v>7</v>
      </c>
      <c r="R20" s="49">
        <v>553</v>
      </c>
      <c r="S20" s="48">
        <v>16</v>
      </c>
      <c r="T20" s="49">
        <v>1839</v>
      </c>
      <c r="U20" s="45">
        <v>0</v>
      </c>
      <c r="V20" s="45">
        <v>0</v>
      </c>
      <c r="W20" s="45">
        <v>0</v>
      </c>
      <c r="X20" s="46">
        <v>0</v>
      </c>
      <c r="Y20" s="313">
        <v>3</v>
      </c>
    </row>
    <row r="21" spans="1:25" s="352" customFormat="1" ht="13.5" customHeight="1">
      <c r="A21" s="345"/>
      <c r="B21" s="346">
        <v>4</v>
      </c>
      <c r="C21" s="367">
        <v>3390</v>
      </c>
      <c r="D21" s="368">
        <v>287406</v>
      </c>
      <c r="E21" s="368">
        <v>1644</v>
      </c>
      <c r="F21" s="368">
        <v>186942</v>
      </c>
      <c r="G21" s="368">
        <v>1368</v>
      </c>
      <c r="H21" s="368">
        <v>63655</v>
      </c>
      <c r="I21" s="368">
        <v>20</v>
      </c>
      <c r="J21" s="368">
        <v>1323</v>
      </c>
      <c r="K21" s="368">
        <v>358</v>
      </c>
      <c r="L21" s="368">
        <v>35486</v>
      </c>
      <c r="M21" s="368">
        <v>850</v>
      </c>
      <c r="N21" s="368">
        <v>44733</v>
      </c>
      <c r="O21" s="368">
        <v>2485</v>
      </c>
      <c r="P21" s="368">
        <v>239226</v>
      </c>
      <c r="Q21" s="160">
        <v>14</v>
      </c>
      <c r="R21" s="160">
        <v>572</v>
      </c>
      <c r="S21" s="368">
        <v>41</v>
      </c>
      <c r="T21" s="368">
        <v>1839</v>
      </c>
      <c r="U21" s="45">
        <v>0</v>
      </c>
      <c r="V21" s="45">
        <v>0</v>
      </c>
      <c r="W21" s="160">
        <v>0</v>
      </c>
      <c r="X21" s="369">
        <v>0</v>
      </c>
      <c r="Y21" s="351">
        <v>4</v>
      </c>
    </row>
    <row r="22" spans="1:25" ht="13.5" customHeight="1">
      <c r="A22" s="370"/>
      <c r="B22" s="371"/>
      <c r="C22" s="372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4"/>
      <c r="V22" s="374"/>
      <c r="W22" s="374"/>
      <c r="X22" s="375"/>
      <c r="Y22" s="376"/>
    </row>
    <row r="23" spans="1:25" ht="13.5" customHeight="1">
      <c r="A23" s="312" t="s">
        <v>216</v>
      </c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</row>
  </sheetData>
  <mergeCells count="41">
    <mergeCell ref="A3:B7"/>
    <mergeCell ref="C3:D5"/>
    <mergeCell ref="M3:X3"/>
    <mergeCell ref="Y3:Y7"/>
    <mergeCell ref="E4:F5"/>
    <mergeCell ref="G4:H5"/>
    <mergeCell ref="I4:J5"/>
    <mergeCell ref="K4:L5"/>
    <mergeCell ref="M4:P4"/>
    <mergeCell ref="Q4:T4"/>
    <mergeCell ref="U4:X4"/>
    <mergeCell ref="M5:N5"/>
    <mergeCell ref="O5:P5"/>
    <mergeCell ref="Q5:R5"/>
    <mergeCell ref="S5:T5"/>
    <mergeCell ref="U5:V5"/>
    <mergeCell ref="W5:X5"/>
    <mergeCell ref="C6:C7"/>
    <mergeCell ref="D6:D7"/>
    <mergeCell ref="E6:E7"/>
    <mergeCell ref="F6:F7"/>
    <mergeCell ref="G6:G7"/>
    <mergeCell ref="U6:U7"/>
    <mergeCell ref="V6:V7"/>
    <mergeCell ref="W6:W7"/>
    <mergeCell ref="X6:X7"/>
    <mergeCell ref="G16:T16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H6:H7"/>
    <mergeCell ref="G9:T9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sqref="A1:XFD1048576"/>
    </sheetView>
  </sheetViews>
  <sheetFormatPr defaultRowHeight="13"/>
  <cols>
    <col min="1" max="1" width="4.6328125" style="120" customWidth="1"/>
    <col min="2" max="2" width="2.453125" style="120" customWidth="1"/>
    <col min="3" max="3" width="9.7265625" style="120" customWidth="1"/>
    <col min="4" max="6" width="9.6328125" style="120" customWidth="1"/>
    <col min="7" max="7" width="11.36328125" style="120" customWidth="1"/>
    <col min="8" max="10" width="9.6328125" style="120" customWidth="1"/>
    <col min="11" max="11" width="11.08984375" style="426" customWidth="1"/>
    <col min="12" max="12" width="10.7265625" style="120" customWidth="1"/>
    <col min="13" max="13" width="9.6328125" style="120" customWidth="1"/>
    <col min="14" max="14" width="6.08984375" style="437" bestFit="1" customWidth="1"/>
    <col min="15" max="16384" width="8.7265625" style="120"/>
  </cols>
  <sheetData>
    <row r="1" spans="1:14" ht="13.5" customHeight="1">
      <c r="A1" s="382" t="s">
        <v>153</v>
      </c>
      <c r="B1" s="382"/>
      <c r="C1" s="119"/>
      <c r="D1" s="119"/>
      <c r="E1" s="119"/>
      <c r="F1" s="119"/>
      <c r="G1" s="119"/>
      <c r="H1" s="119"/>
      <c r="I1" s="119"/>
      <c r="J1" s="119"/>
      <c r="K1" s="383"/>
      <c r="L1" s="119"/>
      <c r="M1" s="119"/>
      <c r="N1" s="384"/>
    </row>
    <row r="2" spans="1:14" ht="13.5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383"/>
      <c r="L2" s="119"/>
      <c r="N2" s="385" t="s">
        <v>205</v>
      </c>
    </row>
    <row r="3" spans="1:14" ht="13.5" customHeight="1" thickTop="1">
      <c r="A3" s="386" t="s">
        <v>224</v>
      </c>
      <c r="B3" s="386"/>
      <c r="C3" s="387"/>
      <c r="D3" s="388" t="s">
        <v>154</v>
      </c>
      <c r="E3" s="389" t="s">
        <v>155</v>
      </c>
      <c r="F3" s="390"/>
      <c r="G3" s="390"/>
      <c r="H3" s="390"/>
      <c r="I3" s="390"/>
      <c r="J3" s="390"/>
      <c r="K3" s="390"/>
      <c r="L3" s="391"/>
      <c r="M3" s="392" t="s">
        <v>156</v>
      </c>
      <c r="N3" s="393" t="s">
        <v>225</v>
      </c>
    </row>
    <row r="4" spans="1:14" ht="12.75" customHeight="1">
      <c r="A4" s="394"/>
      <c r="B4" s="394"/>
      <c r="C4" s="395"/>
      <c r="D4" s="396"/>
      <c r="E4" s="397" t="s">
        <v>157</v>
      </c>
      <c r="F4" s="397" t="s">
        <v>158</v>
      </c>
      <c r="G4" s="398" t="s">
        <v>159</v>
      </c>
      <c r="H4" s="399" t="s">
        <v>160</v>
      </c>
      <c r="I4" s="397" t="s">
        <v>161</v>
      </c>
      <c r="J4" s="397" t="s">
        <v>162</v>
      </c>
      <c r="K4" s="400" t="s">
        <v>163</v>
      </c>
      <c r="L4" s="401" t="s">
        <v>164</v>
      </c>
      <c r="M4" s="377"/>
      <c r="N4" s="402"/>
    </row>
    <row r="5" spans="1:14" ht="12.75" customHeight="1">
      <c r="A5" s="394"/>
      <c r="B5" s="394"/>
      <c r="C5" s="395"/>
      <c r="D5" s="396"/>
      <c r="E5" s="397"/>
      <c r="F5" s="397"/>
      <c r="G5" s="378"/>
      <c r="H5" s="379"/>
      <c r="I5" s="397"/>
      <c r="J5" s="397"/>
      <c r="K5" s="380"/>
      <c r="L5" s="379"/>
      <c r="M5" s="381"/>
      <c r="N5" s="403"/>
    </row>
    <row r="6" spans="1:14" ht="13.5" customHeight="1">
      <c r="A6" s="161"/>
      <c r="B6" s="161"/>
      <c r="C6" s="161"/>
      <c r="D6" s="404"/>
      <c r="E6" s="405"/>
      <c r="F6" s="405"/>
      <c r="G6" s="406"/>
      <c r="H6" s="406"/>
      <c r="I6" s="406"/>
      <c r="J6" s="406"/>
      <c r="K6" s="407" t="s">
        <v>165</v>
      </c>
      <c r="L6" s="407" t="s">
        <v>165</v>
      </c>
      <c r="M6" s="406"/>
      <c r="N6" s="408"/>
    </row>
    <row r="7" spans="1:14" ht="13.5" customHeight="1">
      <c r="A7" s="242" t="s">
        <v>226</v>
      </c>
      <c r="B7" s="242"/>
      <c r="C7" s="409">
        <v>12</v>
      </c>
      <c r="D7" s="410">
        <v>256508</v>
      </c>
      <c r="E7" s="411">
        <v>251968</v>
      </c>
      <c r="F7" s="411">
        <v>182435</v>
      </c>
      <c r="G7" s="411">
        <v>15730</v>
      </c>
      <c r="H7" s="411">
        <v>40077</v>
      </c>
      <c r="I7" s="411">
        <v>11178</v>
      </c>
      <c r="J7" s="411">
        <v>2548</v>
      </c>
      <c r="K7" s="412">
        <v>122.3</v>
      </c>
      <c r="L7" s="412">
        <v>41.8</v>
      </c>
      <c r="M7" s="411">
        <v>4540</v>
      </c>
      <c r="N7" s="142" t="s">
        <v>227</v>
      </c>
    </row>
    <row r="8" spans="1:14" ht="13.5" customHeight="1">
      <c r="C8" s="409">
        <v>17</v>
      </c>
      <c r="D8" s="410">
        <v>259289</v>
      </c>
      <c r="E8" s="411">
        <v>254888</v>
      </c>
      <c r="F8" s="411">
        <v>184505</v>
      </c>
      <c r="G8" s="411">
        <v>16157</v>
      </c>
      <c r="H8" s="411">
        <v>43091</v>
      </c>
      <c r="I8" s="411">
        <v>9225</v>
      </c>
      <c r="J8" s="411">
        <v>1910</v>
      </c>
      <c r="K8" s="412">
        <v>124.4</v>
      </c>
      <c r="L8" s="412">
        <v>44.3</v>
      </c>
      <c r="M8" s="411">
        <v>4401</v>
      </c>
      <c r="N8" s="413">
        <v>17</v>
      </c>
    </row>
    <row r="9" spans="1:14" ht="13.5" customHeight="1">
      <c r="A9" s="92"/>
      <c r="B9" s="92"/>
      <c r="C9" s="409">
        <v>22</v>
      </c>
      <c r="D9" s="410">
        <v>260921</v>
      </c>
      <c r="E9" s="411">
        <v>257083</v>
      </c>
      <c r="F9" s="411">
        <v>184717</v>
      </c>
      <c r="G9" s="411">
        <v>15652</v>
      </c>
      <c r="H9" s="411">
        <v>45716</v>
      </c>
      <c r="I9" s="411">
        <v>8857</v>
      </c>
      <c r="J9" s="411">
        <v>2141</v>
      </c>
      <c r="K9" s="169" t="s">
        <v>52</v>
      </c>
      <c r="L9" s="169" t="s">
        <v>52</v>
      </c>
      <c r="M9" s="411">
        <v>3838</v>
      </c>
      <c r="N9" s="413">
        <v>22</v>
      </c>
    </row>
    <row r="10" spans="1:14" s="92" customFormat="1" ht="13.5" customHeight="1">
      <c r="C10" s="409">
        <v>27</v>
      </c>
      <c r="D10" s="414">
        <v>264080</v>
      </c>
      <c r="E10" s="415">
        <v>259734</v>
      </c>
      <c r="F10" s="415">
        <v>183577</v>
      </c>
      <c r="G10" s="415">
        <v>15159</v>
      </c>
      <c r="H10" s="415">
        <v>50634</v>
      </c>
      <c r="I10" s="415">
        <v>8032</v>
      </c>
      <c r="J10" s="415">
        <v>2332</v>
      </c>
      <c r="K10" s="169" t="s">
        <v>52</v>
      </c>
      <c r="L10" s="169" t="s">
        <v>52</v>
      </c>
      <c r="M10" s="411">
        <v>4344</v>
      </c>
      <c r="N10" s="413">
        <v>27</v>
      </c>
    </row>
    <row r="11" spans="1:14" s="92" customFormat="1" ht="13.5" customHeight="1">
      <c r="A11" s="92" t="s">
        <v>166</v>
      </c>
      <c r="C11" s="416">
        <v>2</v>
      </c>
      <c r="D11" s="85">
        <f t="shared" ref="D11:J11" si="0">SUM(D13:D36)</f>
        <v>268462</v>
      </c>
      <c r="E11" s="86">
        <f t="shared" si="0"/>
        <v>264160</v>
      </c>
      <c r="F11" s="86">
        <f t="shared" si="0"/>
        <v>184014</v>
      </c>
      <c r="G11" s="86">
        <f t="shared" si="0"/>
        <v>13664</v>
      </c>
      <c r="H11" s="86">
        <f t="shared" si="0"/>
        <v>55488</v>
      </c>
      <c r="I11" s="86">
        <f t="shared" si="0"/>
        <v>8632</v>
      </c>
      <c r="J11" s="86">
        <f t="shared" si="0"/>
        <v>2362</v>
      </c>
      <c r="K11" s="169" t="s">
        <v>52</v>
      </c>
      <c r="L11" s="169" t="s">
        <v>52</v>
      </c>
      <c r="M11" s="86">
        <f>SUM(M13:M36)</f>
        <v>4302</v>
      </c>
      <c r="N11" s="417" t="s">
        <v>228</v>
      </c>
    </row>
    <row r="12" spans="1:14" ht="7.5" customHeight="1">
      <c r="A12" s="418"/>
      <c r="B12" s="418"/>
      <c r="C12" s="161"/>
      <c r="D12" s="410"/>
      <c r="E12" s="411"/>
      <c r="F12" s="411"/>
      <c r="G12" s="411"/>
      <c r="H12" s="411"/>
      <c r="I12" s="411"/>
      <c r="J12" s="411"/>
      <c r="K12" s="169"/>
      <c r="L12" s="169"/>
      <c r="M12" s="411"/>
      <c r="N12" s="408"/>
    </row>
    <row r="13" spans="1:14" ht="13.5" customHeight="1">
      <c r="A13" s="419">
        <v>201</v>
      </c>
      <c r="B13" s="420" t="s">
        <v>167</v>
      </c>
      <c r="C13" s="421"/>
      <c r="D13" s="411">
        <v>85329</v>
      </c>
      <c r="E13" s="411">
        <v>84316</v>
      </c>
      <c r="F13" s="411">
        <v>52090</v>
      </c>
      <c r="G13" s="411">
        <v>3847</v>
      </c>
      <c r="H13" s="411">
        <v>24548</v>
      </c>
      <c r="I13" s="411">
        <v>3079</v>
      </c>
      <c r="J13" s="422">
        <v>752</v>
      </c>
      <c r="K13" s="169" t="s">
        <v>52</v>
      </c>
      <c r="L13" s="169" t="s">
        <v>52</v>
      </c>
      <c r="M13" s="415">
        <v>1013</v>
      </c>
      <c r="N13" s="408">
        <v>201</v>
      </c>
    </row>
    <row r="14" spans="1:14" ht="13.5" customHeight="1">
      <c r="A14" s="419">
        <v>202</v>
      </c>
      <c r="B14" s="420" t="s">
        <v>168</v>
      </c>
      <c r="C14" s="421"/>
      <c r="D14" s="411">
        <v>23821</v>
      </c>
      <c r="E14" s="411">
        <v>23065</v>
      </c>
      <c r="F14" s="415">
        <v>15561</v>
      </c>
      <c r="G14" s="411">
        <v>1489</v>
      </c>
      <c r="H14" s="411">
        <v>4620</v>
      </c>
      <c r="I14" s="411">
        <v>1160</v>
      </c>
      <c r="J14" s="422">
        <v>235</v>
      </c>
      <c r="K14" s="169" t="s">
        <v>52</v>
      </c>
      <c r="L14" s="169" t="s">
        <v>52</v>
      </c>
      <c r="M14" s="415">
        <v>756</v>
      </c>
      <c r="N14" s="408">
        <v>202</v>
      </c>
    </row>
    <row r="15" spans="1:14" ht="13.5" customHeight="1">
      <c r="A15" s="419">
        <v>203</v>
      </c>
      <c r="B15" s="420" t="s">
        <v>169</v>
      </c>
      <c r="C15" s="421"/>
      <c r="D15" s="411">
        <v>64211</v>
      </c>
      <c r="E15" s="411">
        <v>63388</v>
      </c>
      <c r="F15" s="411">
        <v>42757</v>
      </c>
      <c r="G15" s="411">
        <v>2257</v>
      </c>
      <c r="H15" s="411">
        <v>15707</v>
      </c>
      <c r="I15" s="411">
        <v>2053</v>
      </c>
      <c r="J15" s="422">
        <v>614</v>
      </c>
      <c r="K15" s="169" t="s">
        <v>52</v>
      </c>
      <c r="L15" s="169" t="s">
        <v>52</v>
      </c>
      <c r="M15" s="415">
        <v>823</v>
      </c>
      <c r="N15" s="408">
        <v>203</v>
      </c>
    </row>
    <row r="16" spans="1:14" ht="13.5" customHeight="1">
      <c r="A16" s="419">
        <v>204</v>
      </c>
      <c r="B16" s="183" t="s">
        <v>170</v>
      </c>
      <c r="C16" s="423"/>
      <c r="D16" s="411">
        <v>18805</v>
      </c>
      <c r="E16" s="411">
        <v>18517</v>
      </c>
      <c r="F16" s="411">
        <v>13573</v>
      </c>
      <c r="G16" s="411">
        <v>1132</v>
      </c>
      <c r="H16" s="411">
        <v>3130</v>
      </c>
      <c r="I16" s="411">
        <v>519</v>
      </c>
      <c r="J16" s="422">
        <v>163</v>
      </c>
      <c r="K16" s="169" t="s">
        <v>52</v>
      </c>
      <c r="L16" s="169" t="s">
        <v>52</v>
      </c>
      <c r="M16" s="415">
        <v>288</v>
      </c>
      <c r="N16" s="408">
        <v>204</v>
      </c>
    </row>
    <row r="17" spans="1:14" ht="13.5" customHeight="1">
      <c r="A17" s="419">
        <v>205</v>
      </c>
      <c r="B17" s="420" t="s">
        <v>171</v>
      </c>
      <c r="C17" s="421"/>
      <c r="D17" s="411">
        <v>13296</v>
      </c>
      <c r="E17" s="411">
        <v>13078</v>
      </c>
      <c r="F17" s="411">
        <v>10655</v>
      </c>
      <c r="G17" s="411">
        <v>281</v>
      </c>
      <c r="H17" s="411">
        <v>1774</v>
      </c>
      <c r="I17" s="411">
        <v>260</v>
      </c>
      <c r="J17" s="422">
        <v>108</v>
      </c>
      <c r="K17" s="169" t="s">
        <v>52</v>
      </c>
      <c r="L17" s="169" t="s">
        <v>52</v>
      </c>
      <c r="M17" s="415">
        <v>218</v>
      </c>
      <c r="N17" s="408">
        <v>205</v>
      </c>
    </row>
    <row r="18" spans="1:14" ht="13.5" customHeight="1">
      <c r="A18" s="419">
        <v>206</v>
      </c>
      <c r="B18" s="420" t="s">
        <v>172</v>
      </c>
      <c r="C18" s="421"/>
      <c r="D18" s="411">
        <v>12798</v>
      </c>
      <c r="E18" s="411">
        <v>12626</v>
      </c>
      <c r="F18" s="411">
        <v>10295</v>
      </c>
      <c r="G18" s="411">
        <v>577</v>
      </c>
      <c r="H18" s="411">
        <v>1492</v>
      </c>
      <c r="I18" s="411">
        <v>183</v>
      </c>
      <c r="J18" s="422">
        <v>79</v>
      </c>
      <c r="K18" s="169" t="s">
        <v>52</v>
      </c>
      <c r="L18" s="169" t="s">
        <v>52</v>
      </c>
      <c r="M18" s="415">
        <v>172</v>
      </c>
      <c r="N18" s="408">
        <v>206</v>
      </c>
    </row>
    <row r="19" spans="1:14" ht="13.5" customHeight="1">
      <c r="A19" s="419">
        <v>207</v>
      </c>
      <c r="B19" s="420" t="s">
        <v>173</v>
      </c>
      <c r="C19" s="421"/>
      <c r="D19" s="411">
        <v>9894</v>
      </c>
      <c r="E19" s="411">
        <v>9708</v>
      </c>
      <c r="F19" s="411">
        <v>7313</v>
      </c>
      <c r="G19" s="411">
        <v>499</v>
      </c>
      <c r="H19" s="411">
        <v>1546</v>
      </c>
      <c r="I19" s="411">
        <v>253</v>
      </c>
      <c r="J19" s="422">
        <v>97</v>
      </c>
      <c r="K19" s="169" t="s">
        <v>52</v>
      </c>
      <c r="L19" s="169" t="s">
        <v>52</v>
      </c>
      <c r="M19" s="415">
        <v>186</v>
      </c>
      <c r="N19" s="408">
        <v>207</v>
      </c>
    </row>
    <row r="20" spans="1:14" ht="13.5" customHeight="1">
      <c r="A20" s="419">
        <v>209</v>
      </c>
      <c r="B20" s="420" t="s">
        <v>174</v>
      </c>
      <c r="C20" s="421"/>
      <c r="D20" s="411">
        <v>12391</v>
      </c>
      <c r="E20" s="411">
        <v>12261</v>
      </c>
      <c r="F20" s="411">
        <v>10304</v>
      </c>
      <c r="G20" s="411">
        <v>869</v>
      </c>
      <c r="H20" s="411">
        <v>897</v>
      </c>
      <c r="I20" s="411">
        <v>126</v>
      </c>
      <c r="J20" s="422">
        <v>65</v>
      </c>
      <c r="K20" s="169" t="s">
        <v>52</v>
      </c>
      <c r="L20" s="169" t="s">
        <v>52</v>
      </c>
      <c r="M20" s="415">
        <v>130</v>
      </c>
      <c r="N20" s="408">
        <v>209</v>
      </c>
    </row>
    <row r="21" spans="1:14" ht="13.5" customHeight="1">
      <c r="A21" s="419"/>
      <c r="B21" s="424"/>
      <c r="C21" s="425"/>
      <c r="J21" s="422"/>
      <c r="M21" s="415"/>
      <c r="N21" s="408"/>
    </row>
    <row r="22" spans="1:14" ht="13.5" customHeight="1">
      <c r="A22" s="419">
        <v>343</v>
      </c>
      <c r="B22" s="420" t="s">
        <v>175</v>
      </c>
      <c r="C22" s="421"/>
      <c r="D22" s="411">
        <v>4341</v>
      </c>
      <c r="E22" s="411">
        <v>4288</v>
      </c>
      <c r="F22" s="411">
        <v>3596</v>
      </c>
      <c r="G22" s="411">
        <v>431</v>
      </c>
      <c r="H22" s="411">
        <v>187</v>
      </c>
      <c r="I22" s="411">
        <v>40</v>
      </c>
      <c r="J22" s="422">
        <v>34</v>
      </c>
      <c r="K22" s="169" t="s">
        <v>52</v>
      </c>
      <c r="L22" s="169" t="s">
        <v>52</v>
      </c>
      <c r="M22" s="415">
        <v>53</v>
      </c>
      <c r="N22" s="408">
        <v>343</v>
      </c>
    </row>
    <row r="23" spans="1:14" ht="13.5" customHeight="1">
      <c r="A23" s="419"/>
      <c r="B23" s="424"/>
      <c r="C23" s="427"/>
      <c r="J23" s="422"/>
      <c r="M23" s="415"/>
      <c r="N23" s="408"/>
    </row>
    <row r="24" spans="1:14" ht="13.5" customHeight="1">
      <c r="A24" s="419">
        <v>386</v>
      </c>
      <c r="B24" s="420" t="s">
        <v>176</v>
      </c>
      <c r="C24" s="421"/>
      <c r="D24" s="411">
        <v>1754</v>
      </c>
      <c r="E24" s="411">
        <v>1726</v>
      </c>
      <c r="F24" s="411">
        <v>1408</v>
      </c>
      <c r="G24" s="411">
        <v>189</v>
      </c>
      <c r="H24" s="411">
        <v>53</v>
      </c>
      <c r="I24" s="411">
        <v>63</v>
      </c>
      <c r="J24" s="422">
        <v>13</v>
      </c>
      <c r="K24" s="169" t="s">
        <v>52</v>
      </c>
      <c r="L24" s="169" t="s">
        <v>52</v>
      </c>
      <c r="M24" s="415">
        <v>28</v>
      </c>
      <c r="N24" s="408">
        <v>386</v>
      </c>
    </row>
    <row r="25" spans="1:14" ht="13.5" customHeight="1">
      <c r="A25" s="419"/>
      <c r="B25" s="424"/>
      <c r="C25" s="425"/>
      <c r="J25" s="422"/>
      <c r="M25" s="415"/>
      <c r="N25" s="408"/>
    </row>
    <row r="26" spans="1:14" ht="13.5" customHeight="1">
      <c r="A26" s="419">
        <v>441</v>
      </c>
      <c r="B26" s="420" t="s">
        <v>177</v>
      </c>
      <c r="C26" s="421"/>
      <c r="D26" s="411">
        <v>1396</v>
      </c>
      <c r="E26" s="411">
        <v>1365</v>
      </c>
      <c r="F26" s="411">
        <v>962</v>
      </c>
      <c r="G26" s="411">
        <v>199</v>
      </c>
      <c r="H26" s="411">
        <v>88</v>
      </c>
      <c r="I26" s="411">
        <v>99</v>
      </c>
      <c r="J26" s="422">
        <v>17</v>
      </c>
      <c r="K26" s="169" t="s">
        <v>52</v>
      </c>
      <c r="L26" s="169" t="s">
        <v>52</v>
      </c>
      <c r="M26" s="415">
        <v>31</v>
      </c>
      <c r="N26" s="408">
        <v>441</v>
      </c>
    </row>
    <row r="27" spans="1:14" ht="13.5" customHeight="1">
      <c r="A27" s="419">
        <v>448</v>
      </c>
      <c r="B27" s="183" t="s">
        <v>178</v>
      </c>
      <c r="C27" s="423"/>
      <c r="D27" s="411">
        <v>1835</v>
      </c>
      <c r="E27" s="411">
        <v>1815</v>
      </c>
      <c r="F27" s="411">
        <v>1528</v>
      </c>
      <c r="G27" s="411">
        <v>204</v>
      </c>
      <c r="H27" s="411">
        <v>52</v>
      </c>
      <c r="I27" s="411">
        <v>13</v>
      </c>
      <c r="J27" s="422">
        <v>18</v>
      </c>
      <c r="K27" s="169" t="s">
        <v>52</v>
      </c>
      <c r="L27" s="169" t="s">
        <v>52</v>
      </c>
      <c r="M27" s="415">
        <v>20</v>
      </c>
      <c r="N27" s="408">
        <v>448</v>
      </c>
    </row>
    <row r="28" spans="1:14" ht="13.5" customHeight="1">
      <c r="A28" s="419">
        <v>449</v>
      </c>
      <c r="B28" s="420" t="s">
        <v>179</v>
      </c>
      <c r="C28" s="421"/>
      <c r="D28" s="411">
        <v>3958</v>
      </c>
      <c r="E28" s="411">
        <v>3863</v>
      </c>
      <c r="F28" s="411">
        <v>3191</v>
      </c>
      <c r="G28" s="411">
        <v>383</v>
      </c>
      <c r="H28" s="411">
        <v>184</v>
      </c>
      <c r="I28" s="411">
        <v>83</v>
      </c>
      <c r="J28" s="422">
        <v>22</v>
      </c>
      <c r="K28" s="169" t="s">
        <v>52</v>
      </c>
      <c r="L28" s="169" t="s">
        <v>52</v>
      </c>
      <c r="M28" s="415">
        <v>95</v>
      </c>
      <c r="N28" s="408">
        <v>449</v>
      </c>
    </row>
    <row r="29" spans="1:14" ht="13.5" customHeight="1">
      <c r="A29" s="419"/>
      <c r="B29" s="424"/>
      <c r="C29" s="425"/>
      <c r="J29" s="422"/>
      <c r="M29" s="415"/>
      <c r="N29" s="408"/>
    </row>
    <row r="30" spans="1:14" ht="13.5" customHeight="1">
      <c r="A30" s="419">
        <v>501</v>
      </c>
      <c r="B30" s="183" t="s">
        <v>180</v>
      </c>
      <c r="C30" s="423"/>
      <c r="D30" s="411">
        <v>3084</v>
      </c>
      <c r="E30" s="411">
        <v>3022</v>
      </c>
      <c r="F30" s="411">
        <v>2445</v>
      </c>
      <c r="G30" s="411">
        <v>247</v>
      </c>
      <c r="H30" s="411">
        <v>217</v>
      </c>
      <c r="I30" s="411">
        <v>89</v>
      </c>
      <c r="J30" s="422">
        <v>24</v>
      </c>
      <c r="K30" s="169" t="s">
        <v>52</v>
      </c>
      <c r="L30" s="169" t="s">
        <v>52</v>
      </c>
      <c r="M30" s="415">
        <v>62</v>
      </c>
      <c r="N30" s="408">
        <v>501</v>
      </c>
    </row>
    <row r="31" spans="1:14" ht="13.5" customHeight="1">
      <c r="A31" s="419">
        <v>505</v>
      </c>
      <c r="B31" s="420" t="s">
        <v>181</v>
      </c>
      <c r="C31" s="421"/>
      <c r="D31" s="411">
        <v>2822</v>
      </c>
      <c r="E31" s="411">
        <v>2598</v>
      </c>
      <c r="F31" s="411">
        <v>2006</v>
      </c>
      <c r="G31" s="411">
        <v>216</v>
      </c>
      <c r="H31" s="411">
        <v>245</v>
      </c>
      <c r="I31" s="411">
        <v>91</v>
      </c>
      <c r="J31" s="422">
        <v>40</v>
      </c>
      <c r="K31" s="169" t="s">
        <v>52</v>
      </c>
      <c r="L31" s="169" t="s">
        <v>52</v>
      </c>
      <c r="M31" s="415">
        <v>224</v>
      </c>
      <c r="N31" s="408">
        <v>505</v>
      </c>
    </row>
    <row r="32" spans="1:14" ht="13.5" customHeight="1">
      <c r="A32" s="419"/>
      <c r="B32" s="424"/>
      <c r="C32" s="425"/>
      <c r="D32" s="411"/>
      <c r="E32" s="411"/>
      <c r="F32" s="411"/>
      <c r="G32" s="411"/>
      <c r="H32" s="411"/>
      <c r="I32" s="411"/>
      <c r="J32" s="422"/>
      <c r="M32" s="415"/>
      <c r="N32" s="408"/>
    </row>
    <row r="33" spans="1:14" ht="13.5" customHeight="1">
      <c r="A33" s="418">
        <v>525</v>
      </c>
      <c r="B33" s="420" t="s">
        <v>182</v>
      </c>
      <c r="C33" s="421"/>
      <c r="D33" s="411">
        <v>1060</v>
      </c>
      <c r="E33" s="411">
        <v>1025</v>
      </c>
      <c r="F33" s="411">
        <v>667</v>
      </c>
      <c r="G33" s="411">
        <v>229</v>
      </c>
      <c r="H33" s="411">
        <v>69</v>
      </c>
      <c r="I33" s="411">
        <v>48</v>
      </c>
      <c r="J33" s="422">
        <v>12</v>
      </c>
      <c r="K33" s="169" t="s">
        <v>52</v>
      </c>
      <c r="L33" s="169" t="s">
        <v>52</v>
      </c>
      <c r="M33" s="415">
        <v>35</v>
      </c>
      <c r="N33" s="408">
        <v>525</v>
      </c>
    </row>
    <row r="34" spans="1:14" ht="13.5" customHeight="1">
      <c r="A34" s="418">
        <v>526</v>
      </c>
      <c r="B34" s="420" t="s">
        <v>183</v>
      </c>
      <c r="C34" s="421"/>
      <c r="D34" s="411">
        <v>1409</v>
      </c>
      <c r="E34" s="411">
        <v>1360</v>
      </c>
      <c r="F34" s="411">
        <v>915</v>
      </c>
      <c r="G34" s="411">
        <v>244</v>
      </c>
      <c r="H34" s="411">
        <v>103</v>
      </c>
      <c r="I34" s="411">
        <v>85</v>
      </c>
      <c r="J34" s="422">
        <v>13</v>
      </c>
      <c r="K34" s="169" t="s">
        <v>52</v>
      </c>
      <c r="L34" s="169" t="s">
        <v>52</v>
      </c>
      <c r="M34" s="415">
        <v>49</v>
      </c>
      <c r="N34" s="408">
        <v>526</v>
      </c>
    </row>
    <row r="35" spans="1:14" ht="13.5" customHeight="1">
      <c r="A35" s="418">
        <v>527</v>
      </c>
      <c r="B35" s="420" t="s">
        <v>184</v>
      </c>
      <c r="C35" s="421"/>
      <c r="D35" s="411">
        <v>340</v>
      </c>
      <c r="E35" s="411">
        <v>327</v>
      </c>
      <c r="F35" s="411">
        <v>220</v>
      </c>
      <c r="G35" s="411">
        <v>64</v>
      </c>
      <c r="H35" s="411">
        <v>22</v>
      </c>
      <c r="I35" s="411">
        <v>12</v>
      </c>
      <c r="J35" s="422">
        <v>9</v>
      </c>
      <c r="K35" s="169" t="s">
        <v>52</v>
      </c>
      <c r="L35" s="169" t="s">
        <v>52</v>
      </c>
      <c r="M35" s="415">
        <v>13</v>
      </c>
      <c r="N35" s="408">
        <v>527</v>
      </c>
    </row>
    <row r="36" spans="1:14" ht="13.5" customHeight="1">
      <c r="A36" s="184">
        <v>528</v>
      </c>
      <c r="B36" s="420" t="s">
        <v>185</v>
      </c>
      <c r="C36" s="421"/>
      <c r="D36" s="410">
        <v>5918</v>
      </c>
      <c r="E36" s="411">
        <v>5812</v>
      </c>
      <c r="F36" s="411">
        <v>4528</v>
      </c>
      <c r="G36" s="411">
        <v>307</v>
      </c>
      <c r="H36" s="411">
        <v>554</v>
      </c>
      <c r="I36" s="411">
        <v>376</v>
      </c>
      <c r="J36" s="422">
        <v>47</v>
      </c>
      <c r="K36" s="169" t="s">
        <v>52</v>
      </c>
      <c r="L36" s="169" t="s">
        <v>52</v>
      </c>
      <c r="M36" s="415">
        <v>106</v>
      </c>
      <c r="N36" s="142">
        <v>528</v>
      </c>
    </row>
    <row r="37" spans="1:14">
      <c r="A37" s="428"/>
      <c r="B37" s="428"/>
      <c r="C37" s="428"/>
      <c r="D37" s="429"/>
      <c r="E37" s="428"/>
      <c r="F37" s="430"/>
      <c r="G37" s="430"/>
      <c r="H37" s="430"/>
      <c r="I37" s="430"/>
      <c r="J37" s="430"/>
      <c r="K37" s="431"/>
      <c r="L37" s="428"/>
      <c r="M37" s="428"/>
      <c r="N37" s="432"/>
    </row>
    <row r="38" spans="1:14">
      <c r="A38" s="433" t="s">
        <v>206</v>
      </c>
      <c r="B38" s="30" t="s">
        <v>207</v>
      </c>
      <c r="D38" s="433"/>
      <c r="E38" s="433"/>
      <c r="F38" s="434"/>
      <c r="G38" s="434"/>
      <c r="H38" s="434"/>
      <c r="I38" s="434"/>
      <c r="J38" s="434"/>
      <c r="K38" s="435"/>
      <c r="L38" s="433"/>
      <c r="M38" s="433"/>
      <c r="N38" s="436"/>
    </row>
    <row r="39" spans="1:14">
      <c r="B39" s="36" t="s">
        <v>186</v>
      </c>
      <c r="D39" s="433"/>
      <c r="E39" s="433"/>
      <c r="F39" s="434"/>
      <c r="G39" s="434"/>
      <c r="H39" s="434"/>
      <c r="I39" s="434"/>
      <c r="J39" s="434"/>
      <c r="K39" s="435"/>
      <c r="L39" s="433"/>
      <c r="M39" s="433"/>
    </row>
    <row r="40" spans="1:14">
      <c r="A40" s="433"/>
      <c r="B40" s="30" t="s">
        <v>208</v>
      </c>
      <c r="D40" s="433"/>
      <c r="E40" s="433"/>
      <c r="F40" s="434"/>
      <c r="G40" s="434"/>
      <c r="H40" s="434"/>
      <c r="I40" s="434"/>
      <c r="J40" s="434"/>
      <c r="K40" s="435"/>
      <c r="L40" s="433"/>
      <c r="M40" s="433"/>
      <c r="N40" s="436"/>
    </row>
    <row r="41" spans="1:14">
      <c r="A41" s="120" t="s">
        <v>201</v>
      </c>
      <c r="F41" s="438"/>
      <c r="G41" s="438"/>
      <c r="H41" s="438"/>
      <c r="I41" s="438"/>
      <c r="J41" s="438"/>
    </row>
    <row r="42" spans="1:14">
      <c r="F42" s="438"/>
      <c r="G42" s="438"/>
      <c r="H42" s="438"/>
      <c r="I42" s="438"/>
      <c r="J42" s="438"/>
    </row>
    <row r="43" spans="1:14">
      <c r="F43" s="438"/>
      <c r="G43" s="438"/>
      <c r="H43" s="438"/>
      <c r="I43" s="438"/>
      <c r="J43" s="438"/>
    </row>
    <row r="44" spans="1:14">
      <c r="F44" s="438"/>
      <c r="G44" s="438"/>
      <c r="H44" s="438"/>
      <c r="I44" s="438"/>
      <c r="J44" s="438"/>
    </row>
    <row r="45" spans="1:14">
      <c r="F45" s="438"/>
      <c r="G45" s="438"/>
      <c r="H45" s="438"/>
      <c r="I45" s="438"/>
      <c r="J45" s="438"/>
    </row>
    <row r="46" spans="1:14">
      <c r="F46" s="438"/>
      <c r="G46" s="438"/>
      <c r="H46" s="438"/>
      <c r="I46" s="438"/>
      <c r="J46" s="438"/>
    </row>
  </sheetData>
  <mergeCells count="32">
    <mergeCell ref="N3:N5"/>
    <mergeCell ref="M3:M5"/>
    <mergeCell ref="E4:E5"/>
    <mergeCell ref="F4:F5"/>
    <mergeCell ref="G4:G5"/>
    <mergeCell ref="H4:H5"/>
    <mergeCell ref="I4:I5"/>
    <mergeCell ref="J4:J5"/>
    <mergeCell ref="B24:C24"/>
    <mergeCell ref="K4:K5"/>
    <mergeCell ref="L4:L5"/>
    <mergeCell ref="B13:C13"/>
    <mergeCell ref="B14:C14"/>
    <mergeCell ref="B15:C15"/>
    <mergeCell ref="B16:C16"/>
    <mergeCell ref="A3:C5"/>
    <mergeCell ref="D3:D5"/>
    <mergeCell ref="E3:L3"/>
    <mergeCell ref="B17:C17"/>
    <mergeCell ref="B18:C18"/>
    <mergeCell ref="B19:C19"/>
    <mergeCell ref="B20:C20"/>
    <mergeCell ref="B22:C22"/>
    <mergeCell ref="B34:C34"/>
    <mergeCell ref="B35:C35"/>
    <mergeCell ref="B36:C36"/>
    <mergeCell ref="B26:C26"/>
    <mergeCell ref="B27:C27"/>
    <mergeCell ref="B28:C28"/>
    <mergeCell ref="B30:C30"/>
    <mergeCell ref="B31:C31"/>
    <mergeCell ref="B33:C33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20" zoomScaleNormal="120" workbookViewId="0">
      <selection sqref="A1:XFD1048576"/>
    </sheetView>
  </sheetViews>
  <sheetFormatPr defaultRowHeight="13"/>
  <cols>
    <col min="1" max="1" width="4.6328125" style="120" customWidth="1"/>
    <col min="2" max="2" width="8.6328125" style="120" customWidth="1"/>
    <col min="3" max="10" width="10.6328125" style="120" customWidth="1"/>
    <col min="11" max="11" width="5.36328125" style="120" bestFit="1" customWidth="1"/>
    <col min="12" max="16384" width="8.7265625" style="120"/>
  </cols>
  <sheetData>
    <row r="1" spans="1:11" ht="13.5" customHeight="1">
      <c r="A1" s="382" t="s">
        <v>143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3.5" customHeight="1" thickBot="1">
      <c r="A2" s="119"/>
      <c r="B2" s="119"/>
      <c r="C2" s="119"/>
      <c r="D2" s="119"/>
      <c r="E2" s="119"/>
      <c r="F2" s="119"/>
      <c r="G2" s="119"/>
      <c r="H2" s="119"/>
      <c r="I2" s="119"/>
      <c r="K2" s="136" t="s">
        <v>202</v>
      </c>
    </row>
    <row r="3" spans="1:11" ht="13.5" customHeight="1" thickTop="1">
      <c r="A3" s="441" t="s">
        <v>144</v>
      </c>
      <c r="B3" s="442"/>
      <c r="C3" s="443" t="s">
        <v>145</v>
      </c>
      <c r="D3" s="390"/>
      <c r="E3" s="390"/>
      <c r="F3" s="390"/>
      <c r="G3" s="390"/>
      <c r="H3" s="390"/>
      <c r="I3" s="391"/>
      <c r="J3" s="444" t="s">
        <v>203</v>
      </c>
      <c r="K3" s="445" t="s">
        <v>229</v>
      </c>
    </row>
    <row r="4" spans="1:11" ht="13.5" customHeight="1">
      <c r="A4" s="446"/>
      <c r="B4" s="447"/>
      <c r="C4" s="448" t="s">
        <v>146</v>
      </c>
      <c r="D4" s="449" t="s">
        <v>147</v>
      </c>
      <c r="E4" s="450" t="s">
        <v>148</v>
      </c>
      <c r="F4" s="451"/>
      <c r="G4" s="451"/>
      <c r="H4" s="451"/>
      <c r="I4" s="452"/>
      <c r="J4" s="453"/>
      <c r="K4" s="402"/>
    </row>
    <row r="5" spans="1:11" ht="13.5" customHeight="1">
      <c r="A5" s="446"/>
      <c r="B5" s="447"/>
      <c r="C5" s="448"/>
      <c r="D5" s="454"/>
      <c r="E5" s="127" t="s">
        <v>146</v>
      </c>
      <c r="F5" s="401" t="s">
        <v>204</v>
      </c>
      <c r="G5" s="455" t="s">
        <v>149</v>
      </c>
      <c r="H5" s="456"/>
      <c r="I5" s="127" t="s">
        <v>150</v>
      </c>
      <c r="J5" s="453"/>
      <c r="K5" s="402"/>
    </row>
    <row r="6" spans="1:11" ht="13.5" customHeight="1">
      <c r="A6" s="446"/>
      <c r="B6" s="447"/>
      <c r="C6" s="448"/>
      <c r="D6" s="454"/>
      <c r="E6" s="457"/>
      <c r="F6" s="439"/>
      <c r="G6" s="454"/>
      <c r="H6" s="401" t="s">
        <v>151</v>
      </c>
      <c r="I6" s="457"/>
      <c r="J6" s="453"/>
      <c r="K6" s="402"/>
    </row>
    <row r="7" spans="1:11" ht="13.5" customHeight="1">
      <c r="A7" s="458"/>
      <c r="B7" s="459"/>
      <c r="C7" s="448"/>
      <c r="D7" s="460"/>
      <c r="E7" s="461"/>
      <c r="F7" s="379"/>
      <c r="G7" s="460"/>
      <c r="H7" s="379"/>
      <c r="I7" s="461"/>
      <c r="J7" s="462"/>
      <c r="K7" s="403"/>
    </row>
    <row r="8" spans="1:11" ht="13.5" customHeight="1">
      <c r="A8" s="161"/>
      <c r="B8" s="161"/>
      <c r="C8" s="134"/>
      <c r="D8" s="161"/>
      <c r="E8" s="161"/>
      <c r="F8" s="161"/>
      <c r="G8" s="161"/>
      <c r="H8" s="161"/>
      <c r="I8" s="161"/>
      <c r="J8" s="161"/>
      <c r="K8" s="156"/>
    </row>
    <row r="9" spans="1:11" ht="13.5" customHeight="1">
      <c r="A9" s="463" t="s">
        <v>230</v>
      </c>
      <c r="B9" s="464" t="s">
        <v>49</v>
      </c>
      <c r="C9" s="410">
        <v>277400</v>
      </c>
      <c r="D9" s="411">
        <v>247500</v>
      </c>
      <c r="E9" s="411">
        <v>29900</v>
      </c>
      <c r="F9" s="411">
        <v>1200</v>
      </c>
      <c r="G9" s="411">
        <v>28100</v>
      </c>
      <c r="H9" s="411">
        <v>1400</v>
      </c>
      <c r="I9" s="411">
        <v>600</v>
      </c>
      <c r="J9" s="411">
        <v>900</v>
      </c>
      <c r="K9" s="465" t="s">
        <v>231</v>
      </c>
    </row>
    <row r="10" spans="1:11" ht="13.5" customHeight="1">
      <c r="A10" s="466"/>
      <c r="B10" s="464" t="s">
        <v>51</v>
      </c>
      <c r="C10" s="410">
        <v>283500</v>
      </c>
      <c r="D10" s="411">
        <v>249500</v>
      </c>
      <c r="E10" s="411">
        <v>34000</v>
      </c>
      <c r="F10" s="411">
        <v>1800</v>
      </c>
      <c r="G10" s="411">
        <v>31500</v>
      </c>
      <c r="H10" s="411">
        <v>1800</v>
      </c>
      <c r="I10" s="411">
        <v>700</v>
      </c>
      <c r="J10" s="411">
        <v>700</v>
      </c>
      <c r="K10" s="465" t="s">
        <v>232</v>
      </c>
    </row>
    <row r="11" spans="1:11" s="92" customFormat="1" ht="13.5" customHeight="1">
      <c r="A11" s="105"/>
      <c r="B11" s="436" t="s">
        <v>53</v>
      </c>
      <c r="C11" s="338">
        <v>295800</v>
      </c>
      <c r="D11" s="339">
        <v>249900</v>
      </c>
      <c r="E11" s="339">
        <v>45900</v>
      </c>
      <c r="F11" s="339">
        <v>1300</v>
      </c>
      <c r="G11" s="339">
        <v>44200</v>
      </c>
      <c r="H11" s="339">
        <v>2000</v>
      </c>
      <c r="I11" s="339">
        <v>400</v>
      </c>
      <c r="J11" s="339">
        <v>900</v>
      </c>
      <c r="K11" s="413">
        <v>20</v>
      </c>
    </row>
    <row r="12" spans="1:11" ht="13.5" customHeight="1">
      <c r="A12" s="433"/>
      <c r="B12" s="436" t="s">
        <v>54</v>
      </c>
      <c r="C12" s="338">
        <v>304200</v>
      </c>
      <c r="D12" s="339">
        <v>258300</v>
      </c>
      <c r="E12" s="339">
        <v>45900</v>
      </c>
      <c r="F12" s="339">
        <v>800</v>
      </c>
      <c r="G12" s="339">
        <v>44800</v>
      </c>
      <c r="H12" s="339">
        <v>2100</v>
      </c>
      <c r="I12" s="339">
        <v>300</v>
      </c>
      <c r="J12" s="339">
        <v>500</v>
      </c>
      <c r="K12" s="413">
        <v>25</v>
      </c>
    </row>
    <row r="13" spans="1:11" s="92" customFormat="1" ht="13.5" customHeight="1">
      <c r="A13" s="105"/>
      <c r="B13" s="440" t="s">
        <v>55</v>
      </c>
      <c r="C13" s="347">
        <v>314200</v>
      </c>
      <c r="D13" s="348">
        <v>264700</v>
      </c>
      <c r="E13" s="348">
        <v>49500</v>
      </c>
      <c r="F13" s="348">
        <v>900</v>
      </c>
      <c r="G13" s="348">
        <v>48300</v>
      </c>
      <c r="H13" s="348">
        <v>1500</v>
      </c>
      <c r="I13" s="348">
        <v>300</v>
      </c>
      <c r="J13" s="348">
        <v>600</v>
      </c>
      <c r="K13" s="417">
        <v>30</v>
      </c>
    </row>
    <row r="14" spans="1:11" ht="13.5" customHeight="1">
      <c r="A14" s="196"/>
      <c r="B14" s="196"/>
      <c r="C14" s="239"/>
      <c r="D14" s="240"/>
      <c r="E14" s="240"/>
      <c r="F14" s="240"/>
      <c r="G14" s="240"/>
      <c r="H14" s="240"/>
      <c r="I14" s="240"/>
      <c r="J14" s="240"/>
      <c r="K14" s="467"/>
    </row>
    <row r="15" spans="1:11" ht="13.5" customHeight="1">
      <c r="A15" s="120" t="s">
        <v>56</v>
      </c>
      <c r="B15" s="468" t="s">
        <v>209</v>
      </c>
      <c r="C15" s="469"/>
      <c r="D15" s="469"/>
      <c r="E15" s="469"/>
      <c r="F15" s="469"/>
      <c r="G15" s="469"/>
      <c r="H15" s="469"/>
      <c r="I15" s="469"/>
      <c r="J15" s="469"/>
    </row>
    <row r="16" spans="1:11" ht="27" customHeight="1">
      <c r="B16" s="470" t="s">
        <v>210</v>
      </c>
      <c r="C16" s="471"/>
      <c r="D16" s="471"/>
      <c r="E16" s="471"/>
      <c r="F16" s="471"/>
      <c r="G16" s="471"/>
      <c r="H16" s="471"/>
      <c r="I16" s="471"/>
      <c r="J16" s="471"/>
    </row>
    <row r="17" spans="1:11" ht="13.5" customHeight="1">
      <c r="A17" s="472" t="s">
        <v>152</v>
      </c>
      <c r="B17" s="472"/>
      <c r="C17" s="161"/>
      <c r="D17" s="161"/>
      <c r="E17" s="161"/>
      <c r="F17" s="161"/>
      <c r="G17" s="161"/>
      <c r="H17" s="161"/>
      <c r="I17" s="161"/>
      <c r="J17" s="161"/>
      <c r="K17" s="472"/>
    </row>
    <row r="18" spans="1:11" ht="13.5" customHeight="1"/>
  </sheetData>
  <mergeCells count="14">
    <mergeCell ref="K3:K7"/>
    <mergeCell ref="H6:H7"/>
    <mergeCell ref="B15:J15"/>
    <mergeCell ref="B16:J16"/>
    <mergeCell ref="A3:B7"/>
    <mergeCell ref="C3:I3"/>
    <mergeCell ref="J3:J7"/>
    <mergeCell ref="C4:C7"/>
    <mergeCell ref="D4:D7"/>
    <mergeCell ref="E4:I4"/>
    <mergeCell ref="E5:E7"/>
    <mergeCell ref="F5:F7"/>
    <mergeCell ref="G5:G7"/>
    <mergeCell ref="I5:I7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zoomScale="120" zoomScaleNormal="120" workbookViewId="0">
      <selection sqref="A1:XFD1048576"/>
    </sheetView>
  </sheetViews>
  <sheetFormatPr defaultColWidth="9" defaultRowHeight="13"/>
  <cols>
    <col min="1" max="1" width="5" style="120" customWidth="1"/>
    <col min="2" max="2" width="9.26953125" style="120" bestFit="1" customWidth="1"/>
    <col min="3" max="3" width="9.6328125" style="120" customWidth="1"/>
    <col min="4" max="4" width="9.36328125" style="120" customWidth="1"/>
    <col min="5" max="6" width="8.7265625" style="120" customWidth="1"/>
    <col min="7" max="7" width="9.36328125" style="120" customWidth="1"/>
    <col min="8" max="19" width="8.7265625" style="120" customWidth="1"/>
    <col min="20" max="20" width="5.36328125" style="120" bestFit="1" customWidth="1"/>
    <col min="21" max="16384" width="9" style="120"/>
  </cols>
  <sheetData>
    <row r="1" spans="1:21" ht="13.5" customHeight="1">
      <c r="A1" s="382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1" ht="13.5" customHeight="1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T2" s="136" t="s">
        <v>202</v>
      </c>
    </row>
    <row r="3" spans="1:21" ht="15" customHeight="1" thickTop="1">
      <c r="A3" s="482" t="s">
        <v>23</v>
      </c>
      <c r="B3" s="483"/>
      <c r="C3" s="484" t="s">
        <v>157</v>
      </c>
      <c r="D3" s="443" t="s">
        <v>233</v>
      </c>
      <c r="E3" s="390"/>
      <c r="F3" s="391"/>
      <c r="G3" s="443" t="s">
        <v>24</v>
      </c>
      <c r="H3" s="390"/>
      <c r="I3" s="391"/>
      <c r="J3" s="443" t="s">
        <v>25</v>
      </c>
      <c r="K3" s="390"/>
      <c r="L3" s="390"/>
      <c r="M3" s="390"/>
      <c r="N3" s="390"/>
      <c r="O3" s="390"/>
      <c r="P3" s="390"/>
      <c r="Q3" s="390"/>
      <c r="R3" s="390"/>
      <c r="S3" s="390"/>
      <c r="T3" s="445" t="s">
        <v>229</v>
      </c>
    </row>
    <row r="4" spans="1:21" ht="15" customHeight="1">
      <c r="A4" s="485"/>
      <c r="B4" s="486"/>
      <c r="C4" s="454"/>
      <c r="D4" s="397" t="s">
        <v>26</v>
      </c>
      <c r="E4" s="473" t="s">
        <v>27</v>
      </c>
      <c r="F4" s="398" t="s">
        <v>28</v>
      </c>
      <c r="G4" s="127" t="s">
        <v>29</v>
      </c>
      <c r="H4" s="449" t="s">
        <v>30</v>
      </c>
      <c r="I4" s="127" t="s">
        <v>31</v>
      </c>
      <c r="J4" s="474" t="s">
        <v>32</v>
      </c>
      <c r="K4" s="473" t="s">
        <v>33</v>
      </c>
      <c r="L4" s="473" t="s">
        <v>34</v>
      </c>
      <c r="M4" s="473" t="s">
        <v>35</v>
      </c>
      <c r="N4" s="473" t="s">
        <v>36</v>
      </c>
      <c r="O4" s="475" t="s">
        <v>37</v>
      </c>
      <c r="P4" s="475" t="s">
        <v>38</v>
      </c>
      <c r="Q4" s="475" t="s">
        <v>39</v>
      </c>
      <c r="R4" s="475" t="s">
        <v>40</v>
      </c>
      <c r="S4" s="475" t="s">
        <v>41</v>
      </c>
      <c r="T4" s="402"/>
    </row>
    <row r="5" spans="1:21" ht="15" customHeight="1">
      <c r="A5" s="487"/>
      <c r="B5" s="488"/>
      <c r="C5" s="460"/>
      <c r="D5" s="397"/>
      <c r="E5" s="460"/>
      <c r="F5" s="476"/>
      <c r="G5" s="489"/>
      <c r="H5" s="460"/>
      <c r="I5" s="489"/>
      <c r="J5" s="477" t="s">
        <v>42</v>
      </c>
      <c r="K5" s="460"/>
      <c r="L5" s="478"/>
      <c r="M5" s="478"/>
      <c r="N5" s="460"/>
      <c r="O5" s="479" t="s">
        <v>43</v>
      </c>
      <c r="P5" s="479" t="s">
        <v>44</v>
      </c>
      <c r="Q5" s="479" t="s">
        <v>45</v>
      </c>
      <c r="R5" s="479" t="s">
        <v>46</v>
      </c>
      <c r="S5" s="479" t="s">
        <v>47</v>
      </c>
      <c r="T5" s="402"/>
    </row>
    <row r="6" spans="1:21" ht="13.5" customHeight="1">
      <c r="A6" s="161"/>
      <c r="B6" s="161"/>
      <c r="C6" s="134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56"/>
    </row>
    <row r="7" spans="1:21" ht="13.5" customHeight="1">
      <c r="A7" s="136" t="s">
        <v>48</v>
      </c>
      <c r="B7" s="464" t="s">
        <v>49</v>
      </c>
      <c r="C7" s="410">
        <v>247500</v>
      </c>
      <c r="D7" s="411">
        <v>232600</v>
      </c>
      <c r="E7" s="411">
        <v>2500</v>
      </c>
      <c r="F7" s="411">
        <v>12400</v>
      </c>
      <c r="G7" s="411">
        <v>153000</v>
      </c>
      <c r="H7" s="411">
        <v>52400</v>
      </c>
      <c r="I7" s="411">
        <v>42100</v>
      </c>
      <c r="J7" s="411">
        <v>42400</v>
      </c>
      <c r="K7" s="411">
        <v>46800</v>
      </c>
      <c r="L7" s="411">
        <v>60500</v>
      </c>
      <c r="M7" s="411">
        <v>53900</v>
      </c>
      <c r="N7" s="415">
        <v>26700</v>
      </c>
      <c r="O7" s="415">
        <v>16400</v>
      </c>
      <c r="P7" s="415" t="s">
        <v>50</v>
      </c>
      <c r="Q7" s="415" t="s">
        <v>50</v>
      </c>
      <c r="R7" s="415" t="s">
        <v>50</v>
      </c>
      <c r="S7" s="415" t="s">
        <v>50</v>
      </c>
      <c r="T7" s="465" t="s">
        <v>231</v>
      </c>
    </row>
    <row r="8" spans="1:21" ht="13.5" customHeight="1">
      <c r="A8" s="384"/>
      <c r="B8" s="464" t="s">
        <v>51</v>
      </c>
      <c r="C8" s="410">
        <v>249500</v>
      </c>
      <c r="D8" s="411">
        <v>239500</v>
      </c>
      <c r="E8" s="415" t="s">
        <v>52</v>
      </c>
      <c r="F8" s="411">
        <v>10100</v>
      </c>
      <c r="G8" s="411">
        <v>167700</v>
      </c>
      <c r="H8" s="411">
        <v>35500</v>
      </c>
      <c r="I8" s="411">
        <v>46300</v>
      </c>
      <c r="J8" s="411">
        <v>37200</v>
      </c>
      <c r="K8" s="411">
        <v>36700</v>
      </c>
      <c r="L8" s="411">
        <v>50100</v>
      </c>
      <c r="M8" s="411">
        <v>55200</v>
      </c>
      <c r="N8" s="411">
        <v>24700</v>
      </c>
      <c r="O8" s="415">
        <v>28400</v>
      </c>
      <c r="P8" s="415">
        <v>13700</v>
      </c>
      <c r="Q8" s="415" t="s">
        <v>50</v>
      </c>
      <c r="R8" s="415" t="s">
        <v>50</v>
      </c>
      <c r="S8" s="415" t="s">
        <v>50</v>
      </c>
      <c r="T8" s="465" t="s">
        <v>232</v>
      </c>
    </row>
    <row r="9" spans="1:21" s="92" customFormat="1" ht="13.5" customHeight="1">
      <c r="B9" s="437" t="s">
        <v>53</v>
      </c>
      <c r="C9" s="338">
        <v>249900</v>
      </c>
      <c r="D9" s="490">
        <v>241800</v>
      </c>
      <c r="E9" s="491" t="s">
        <v>52</v>
      </c>
      <c r="F9" s="490">
        <v>8100</v>
      </c>
      <c r="G9" s="490">
        <v>159900</v>
      </c>
      <c r="H9" s="490">
        <v>42300</v>
      </c>
      <c r="I9" s="490">
        <v>47800</v>
      </c>
      <c r="J9" s="491">
        <v>33000</v>
      </c>
      <c r="K9" s="491">
        <v>32700</v>
      </c>
      <c r="L9" s="490">
        <v>49200</v>
      </c>
      <c r="M9" s="491">
        <v>44700</v>
      </c>
      <c r="N9" s="491">
        <v>21200</v>
      </c>
      <c r="O9" s="491">
        <v>25200</v>
      </c>
      <c r="P9" s="415">
        <v>23300</v>
      </c>
      <c r="Q9" s="415">
        <v>11500</v>
      </c>
      <c r="R9" s="415" t="s">
        <v>50</v>
      </c>
      <c r="S9" s="415" t="s">
        <v>50</v>
      </c>
      <c r="T9" s="413">
        <v>20</v>
      </c>
    </row>
    <row r="10" spans="1:21" ht="13.5" customHeight="1">
      <c r="B10" s="437" t="s">
        <v>54</v>
      </c>
      <c r="C10" s="338">
        <v>258300</v>
      </c>
      <c r="D10" s="490">
        <v>250500</v>
      </c>
      <c r="E10" s="491" t="s">
        <v>52</v>
      </c>
      <c r="F10" s="490">
        <v>7800</v>
      </c>
      <c r="G10" s="490">
        <v>154300</v>
      </c>
      <c r="H10" s="490">
        <v>51600</v>
      </c>
      <c r="I10" s="490">
        <v>52300</v>
      </c>
      <c r="J10" s="491">
        <v>29900</v>
      </c>
      <c r="K10" s="491">
        <v>30100</v>
      </c>
      <c r="L10" s="490">
        <v>43500</v>
      </c>
      <c r="M10" s="491">
        <v>44700</v>
      </c>
      <c r="N10" s="491">
        <v>21700</v>
      </c>
      <c r="O10" s="491">
        <v>23900</v>
      </c>
      <c r="P10" s="491">
        <v>21400</v>
      </c>
      <c r="Q10" s="491">
        <v>12300</v>
      </c>
      <c r="R10" s="491">
        <v>13400</v>
      </c>
      <c r="S10" s="415" t="s">
        <v>50</v>
      </c>
      <c r="T10" s="413">
        <v>25</v>
      </c>
    </row>
    <row r="11" spans="1:21" s="92" customFormat="1" ht="13.5" customHeight="1">
      <c r="B11" s="480" t="s">
        <v>55</v>
      </c>
      <c r="C11" s="347">
        <v>264700</v>
      </c>
      <c r="D11" s="349">
        <v>258300</v>
      </c>
      <c r="E11" s="481" t="s">
        <v>52</v>
      </c>
      <c r="F11" s="349">
        <v>6500</v>
      </c>
      <c r="G11" s="349">
        <v>146100</v>
      </c>
      <c r="H11" s="349">
        <v>57900</v>
      </c>
      <c r="I11" s="349">
        <v>60800</v>
      </c>
      <c r="J11" s="481">
        <v>24900</v>
      </c>
      <c r="K11" s="481">
        <v>23400</v>
      </c>
      <c r="L11" s="349">
        <v>42500</v>
      </c>
      <c r="M11" s="481">
        <v>41900</v>
      </c>
      <c r="N11" s="481">
        <v>21100</v>
      </c>
      <c r="O11" s="481">
        <v>25700</v>
      </c>
      <c r="P11" s="481">
        <v>21900</v>
      </c>
      <c r="Q11" s="481">
        <v>18600</v>
      </c>
      <c r="R11" s="481">
        <v>10600</v>
      </c>
      <c r="S11" s="481">
        <v>16100</v>
      </c>
      <c r="T11" s="417">
        <v>30</v>
      </c>
    </row>
    <row r="12" spans="1:21" ht="13.5" customHeight="1">
      <c r="A12" s="196"/>
      <c r="B12" s="196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467"/>
    </row>
    <row r="13" spans="1:21" ht="13.5" customHeight="1">
      <c r="A13" s="120" t="s">
        <v>56</v>
      </c>
      <c r="B13" s="242" t="s">
        <v>57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</row>
    <row r="14" spans="1:21" ht="13.5" customHeight="1">
      <c r="A14" s="242" t="s">
        <v>58</v>
      </c>
      <c r="B14" s="242" t="s">
        <v>59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U14" s="120" t="s">
        <v>234</v>
      </c>
    </row>
    <row r="15" spans="1:21" ht="13.5" customHeight="1"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472"/>
    </row>
    <row r="16" spans="1:21" ht="13.5" customHeight="1"/>
  </sheetData>
  <mergeCells count="16">
    <mergeCell ref="T3:T5"/>
    <mergeCell ref="A3:B5"/>
    <mergeCell ref="C3:C5"/>
    <mergeCell ref="D3:F3"/>
    <mergeCell ref="G3:I3"/>
    <mergeCell ref="J3:S3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N4:N5"/>
  </mergeCells>
  <phoneticPr fontId="4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建設・住居</vt:lpstr>
      <vt:lpstr>8-1</vt:lpstr>
      <vt:lpstr>8-2(1)</vt:lpstr>
      <vt:lpstr>8-2(2)</vt:lpstr>
      <vt:lpstr>8-3</vt:lpstr>
      <vt:lpstr>8-4</vt:lpstr>
      <vt:lpstr>8-5</vt:lpstr>
      <vt:lpstr>8-6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2024-11-25T02:38:55Z</dcterms:modified>
</cp:coreProperties>
</file>