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707"/>
  </bookViews>
  <sheets>
    <sheet name="通貨・金融" sheetId="1" r:id="rId1"/>
    <sheet name="12-1(1)" sheetId="22" r:id="rId2"/>
    <sheet name="12-1 (2)" sheetId="32" r:id="rId3"/>
    <sheet name="12-2" sheetId="24" r:id="rId4"/>
    <sheet name="12-3" sheetId="25" r:id="rId5"/>
    <sheet name="12-4" sheetId="26" r:id="rId6"/>
    <sheet name="12-5" sheetId="27" r:id="rId7"/>
    <sheet name="12-6" sheetId="28" r:id="rId8"/>
    <sheet name="12-7" sheetId="29" r:id="rId9"/>
    <sheet name="12-8" sheetId="30" r:id="rId10"/>
    <sheet name="12-9" sheetId="31" r:id="rId11"/>
  </sheets>
  <definedNames>
    <definedName name="_xlnm.Print_Area" localSheetId="2">'12-1 (2)'!#REF!</definedName>
    <definedName name="_xlnm.Print_Area" localSheetId="1">'12-1(1)'!#REF!</definedName>
    <definedName name="_xlnm.Print_Area" localSheetId="3">'12-2'!#REF!</definedName>
    <definedName name="_xlnm.Print_Area" localSheetId="4">'12-3'!#REF!</definedName>
  </definedNames>
  <calcPr calcId="162913"/>
</workbook>
</file>

<file path=xl/calcChain.xml><?xml version="1.0" encoding="utf-8"?>
<calcChain xmlns="http://schemas.openxmlformats.org/spreadsheetml/2006/main">
  <c r="B23" i="32" l="1"/>
  <c r="B22" i="32"/>
  <c r="B21" i="32"/>
  <c r="B20" i="32"/>
  <c r="B19" i="32"/>
  <c r="B18" i="32"/>
  <c r="B17" i="32"/>
  <c r="B16" i="32"/>
  <c r="B15" i="32"/>
  <c r="B14" i="32"/>
  <c r="B13" i="32"/>
  <c r="B12" i="32"/>
  <c r="B10" i="32"/>
  <c r="B24" i="22"/>
  <c r="B23" i="22"/>
  <c r="B22" i="22"/>
  <c r="B21" i="22"/>
  <c r="B20" i="22"/>
  <c r="B19" i="22"/>
  <c r="B18" i="22"/>
  <c r="B17" i="22"/>
  <c r="B16" i="22"/>
  <c r="B15" i="22"/>
  <c r="B14" i="22"/>
  <c r="B13" i="22"/>
  <c r="B11" i="22"/>
</calcChain>
</file>

<file path=xl/comments1.xml><?xml version="1.0" encoding="utf-8"?>
<comments xmlns="http://schemas.openxmlformats.org/spreadsheetml/2006/main">
  <authors>
    <author>作成者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単位を100万円に変更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単位を100万円に変更</t>
        </r>
      </text>
    </comment>
  </commentList>
</comments>
</file>

<file path=xl/sharedStrings.xml><?xml version="1.0" encoding="utf-8"?>
<sst xmlns="http://schemas.openxmlformats.org/spreadsheetml/2006/main" count="321" uniqueCount="182">
  <si>
    <t>通貨・金融</t>
  </si>
  <si>
    <t>表</t>
  </si>
  <si>
    <t>内　　　　　容</t>
  </si>
  <si>
    <t>金融機関別預貯金及び貸出残高</t>
  </si>
  <si>
    <t>(1)</t>
  </si>
  <si>
    <t>月別預貯金残高</t>
  </si>
  <si>
    <t>　</t>
  </si>
  <si>
    <t>(2)</t>
  </si>
  <si>
    <t>個人預貯金残高</t>
  </si>
  <si>
    <t>主要金融機関店舗数</t>
  </si>
  <si>
    <t>島根県信用保証協会事業概況</t>
    <rPh sb="11" eb="13">
      <t>ガイキョウ</t>
    </rPh>
    <phoneticPr fontId="1"/>
  </si>
  <si>
    <t>手形交換高及び不渡手形枚数及び金額</t>
  </si>
  <si>
    <t>簡易生命保険契約件数及び金額</t>
  </si>
  <si>
    <t>生命保険新契約数及び新契約高</t>
  </si>
  <si>
    <t>企業倒産状況</t>
  </si>
  <si>
    <t>月別日本銀行券入出超高推移等（島根県・鳥取県）</t>
    <phoneticPr fontId="1"/>
  </si>
  <si>
    <t>12-1</t>
    <phoneticPr fontId="1"/>
  </si>
  <si>
    <t>12-2</t>
    <phoneticPr fontId="1"/>
  </si>
  <si>
    <t>12-3</t>
  </si>
  <si>
    <t>12-4</t>
  </si>
  <si>
    <t>12-5</t>
  </si>
  <si>
    <t>12-6</t>
  </si>
  <si>
    <t>12-7</t>
  </si>
  <si>
    <t>12-8</t>
  </si>
  <si>
    <t>12-9</t>
    <phoneticPr fontId="1"/>
  </si>
  <si>
    <t>月別貸出残高</t>
    <phoneticPr fontId="1"/>
  </si>
  <si>
    <t>12-8　生命保険新契約数及び新契約高</t>
    <phoneticPr fontId="10"/>
  </si>
  <si>
    <t xml:space="preserve">単位：件、万円 </t>
    <rPh sb="3" eb="4">
      <t>ケン</t>
    </rPh>
    <phoneticPr fontId="10"/>
  </si>
  <si>
    <t>年 度</t>
    <phoneticPr fontId="10"/>
  </si>
  <si>
    <t>新  契  約  数</t>
  </si>
  <si>
    <t>新  契  約  高</t>
  </si>
  <si>
    <t>一 般 保 険</t>
    <phoneticPr fontId="10"/>
  </si>
  <si>
    <t>年     金</t>
    <phoneticPr fontId="10"/>
  </si>
  <si>
    <t>一  般  保  険</t>
    <phoneticPr fontId="10"/>
  </si>
  <si>
    <t>年   　　金</t>
    <phoneticPr fontId="10"/>
  </si>
  <si>
    <t>個 人</t>
    <phoneticPr fontId="10"/>
  </si>
  <si>
    <t>団 体</t>
    <phoneticPr fontId="10"/>
  </si>
  <si>
    <t>個 人</t>
  </si>
  <si>
    <t>団 体</t>
  </si>
  <si>
    <t>平成</t>
  </si>
  <si>
    <t xml:space="preserve">… </t>
  </si>
  <si>
    <t>令和</t>
    <rPh sb="0" eb="2">
      <t>レイワ</t>
    </rPh>
    <phoneticPr fontId="10"/>
  </si>
  <si>
    <t>元</t>
    <rPh sb="0" eb="1">
      <t>ガン</t>
    </rPh>
    <phoneticPr fontId="10"/>
  </si>
  <si>
    <t>注</t>
  </si>
  <si>
    <t>1　個人年金の保険金は年金年額、団体保険の契約数は締結１団体１件。</t>
    <phoneticPr fontId="10"/>
  </si>
  <si>
    <t>2　内国会社と外国会社の合計数値である。</t>
    <phoneticPr fontId="10"/>
  </si>
  <si>
    <t>資料　県生命保険協会</t>
    <phoneticPr fontId="10"/>
  </si>
  <si>
    <t>12-7　簡易生命保険契約件数及び金額</t>
    <phoneticPr fontId="10"/>
  </si>
  <si>
    <t>復活件数</t>
  </si>
  <si>
    <t>消滅件数</t>
  </si>
  <si>
    <t>その他の         増　　減</t>
    <phoneticPr fontId="10"/>
  </si>
  <si>
    <t>年 度 末 現 在</t>
    <phoneticPr fontId="10"/>
  </si>
  <si>
    <t>件 数</t>
    <phoneticPr fontId="10"/>
  </si>
  <si>
    <t>保険金額</t>
  </si>
  <si>
    <t>契約件数</t>
  </si>
  <si>
    <t>－</t>
  </si>
  <si>
    <t>…</t>
  </si>
  <si>
    <t>注</t>
    <phoneticPr fontId="10"/>
  </si>
  <si>
    <t>資料　独立行政法人郵便貯金・簡易生命保険管理機構</t>
    <rPh sb="3" eb="5">
      <t>ドクリツ</t>
    </rPh>
    <rPh sb="5" eb="7">
      <t>ギョウセイ</t>
    </rPh>
    <rPh sb="7" eb="9">
      <t>ホウジン</t>
    </rPh>
    <rPh sb="9" eb="11">
      <t>ユウビン</t>
    </rPh>
    <rPh sb="11" eb="13">
      <t>チョキン</t>
    </rPh>
    <rPh sb="14" eb="16">
      <t>カンイ</t>
    </rPh>
    <rPh sb="16" eb="18">
      <t>セイメイ</t>
    </rPh>
    <rPh sb="18" eb="20">
      <t>ホケン</t>
    </rPh>
    <rPh sb="20" eb="22">
      <t>カンリ</t>
    </rPh>
    <rPh sb="22" eb="24">
      <t>キコウ</t>
    </rPh>
    <phoneticPr fontId="10"/>
  </si>
  <si>
    <t>年　度
月　別</t>
    <phoneticPr fontId="10"/>
  </si>
  <si>
    <t>銀    行    券</t>
  </si>
  <si>
    <t>還 収</t>
  </si>
  <si>
    <t>発 行</t>
  </si>
  <si>
    <t>差 引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</si>
  <si>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</si>
  <si>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</si>
  <si>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</si>
  <si>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</si>
  <si>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</si>
  <si>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 3</t>
  </si>
  <si>
    <t>資料　日本銀行松江支店</t>
    <phoneticPr fontId="10"/>
  </si>
  <si>
    <t>12-5　手形交換高及び不渡手形枚数及び金額</t>
    <phoneticPr fontId="10"/>
  </si>
  <si>
    <t>単位：枚、100万円</t>
    <rPh sb="0" eb="2">
      <t>タンイ</t>
    </rPh>
    <rPh sb="3" eb="4">
      <t>マイ</t>
    </rPh>
    <rPh sb="8" eb="10">
      <t>マンエン</t>
    </rPh>
    <phoneticPr fontId="10"/>
  </si>
  <si>
    <t>年　次</t>
    <phoneticPr fontId="10"/>
  </si>
  <si>
    <t>松　江　交　換　所</t>
    <phoneticPr fontId="10"/>
  </si>
  <si>
    <t>手形交換高</t>
    <phoneticPr fontId="10"/>
  </si>
  <si>
    <t>不渡手形</t>
  </si>
  <si>
    <t>取引停止処分</t>
  </si>
  <si>
    <t>枚 数</t>
    <phoneticPr fontId="10"/>
  </si>
  <si>
    <t>金 額</t>
    <phoneticPr fontId="10"/>
  </si>
  <si>
    <t>資料　島根県銀行協会</t>
    <phoneticPr fontId="10"/>
  </si>
  <si>
    <t>12-4　島根県信用保証協会事業概況</t>
    <phoneticPr fontId="10"/>
  </si>
  <si>
    <t>年  度</t>
  </si>
  <si>
    <t>保 証 申 込</t>
    <phoneticPr fontId="10"/>
  </si>
  <si>
    <t>保 証 承 諾</t>
    <phoneticPr fontId="10"/>
  </si>
  <si>
    <t>償      還</t>
    <phoneticPr fontId="10"/>
  </si>
  <si>
    <t>保証債務残高</t>
  </si>
  <si>
    <t>件 数</t>
  </si>
  <si>
    <t>金 額</t>
  </si>
  <si>
    <t>資料　島根県信用保証協会「マンスリーレポート」</t>
    <phoneticPr fontId="10"/>
  </si>
  <si>
    <t>12-3　主要金融機関店舗数</t>
    <phoneticPr fontId="10"/>
  </si>
  <si>
    <t>年 月 日</t>
    <phoneticPr fontId="10"/>
  </si>
  <si>
    <t>日本
銀行</t>
    <phoneticPr fontId="10"/>
  </si>
  <si>
    <t>国  　　内　　　銀　　　行</t>
    <rPh sb="5" eb="6">
      <t>ナイ</t>
    </rPh>
    <phoneticPr fontId="10"/>
  </si>
  <si>
    <t>信 用 金 庫</t>
    <phoneticPr fontId="10"/>
  </si>
  <si>
    <t>信 用 組 合</t>
    <phoneticPr fontId="10"/>
  </si>
  <si>
    <t>農業協同組合</t>
  </si>
  <si>
    <t>ゆうちょ
銀行</t>
    <rPh sb="5" eb="7">
      <t>ギンコウ</t>
    </rPh>
    <phoneticPr fontId="10"/>
  </si>
  <si>
    <t>都市
銀行</t>
    <phoneticPr fontId="10"/>
  </si>
  <si>
    <t>地 方 銀 行</t>
  </si>
  <si>
    <t>第二地方銀行</t>
    <phoneticPr fontId="10"/>
  </si>
  <si>
    <t>支店</t>
  </si>
  <si>
    <t>本店</t>
  </si>
  <si>
    <t>本所</t>
  </si>
  <si>
    <t>支所</t>
  </si>
  <si>
    <t>郵便局</t>
    <phoneticPr fontId="10"/>
  </si>
  <si>
    <t>30.3.31</t>
  </si>
  <si>
    <t>31.3.31</t>
  </si>
  <si>
    <t>12-2　個人預貯金残高</t>
    <phoneticPr fontId="10"/>
  </si>
  <si>
    <t>年度末</t>
    <phoneticPr fontId="10"/>
  </si>
  <si>
    <t>総　　数</t>
    <phoneticPr fontId="10"/>
  </si>
  <si>
    <t>国内銀行</t>
    <rPh sb="1" eb="2">
      <t>ナイ</t>
    </rPh>
    <phoneticPr fontId="10"/>
  </si>
  <si>
    <t>信用金庫</t>
  </si>
  <si>
    <t>信用組合</t>
  </si>
  <si>
    <t>農漁協組</t>
  </si>
  <si>
    <t>ゆうちょ銀行</t>
    <rPh sb="4" eb="6">
      <t>ギンコウ</t>
    </rPh>
    <phoneticPr fontId="10"/>
  </si>
  <si>
    <t>労働金庫</t>
  </si>
  <si>
    <t>資料</t>
    <rPh sb="0" eb="2">
      <t>シリョウ</t>
    </rPh>
    <phoneticPr fontId="10"/>
  </si>
  <si>
    <t xml:space="preserve">       </t>
    <phoneticPr fontId="10"/>
  </si>
  <si>
    <t>12-1　金融機関別預貯金及び貸出残高</t>
    <phoneticPr fontId="10"/>
  </si>
  <si>
    <t>年 月 末</t>
    <phoneticPr fontId="10"/>
  </si>
  <si>
    <t>総    額</t>
  </si>
  <si>
    <t>農業協同
組    合</t>
    <phoneticPr fontId="10"/>
  </si>
  <si>
    <t>商工組合
中央金庫</t>
    <phoneticPr fontId="10"/>
  </si>
  <si>
    <t>漁業協同
組    合</t>
    <rPh sb="0" eb="1">
      <t>ギョ</t>
    </rPh>
    <phoneticPr fontId="10"/>
  </si>
  <si>
    <t>信用組合</t>
    <phoneticPr fontId="10"/>
  </si>
  <si>
    <t xml:space="preserve"> 31  〃</t>
  </si>
  <si>
    <t>12-9　企業倒産状況</t>
    <rPh sb="5" eb="7">
      <t>キギョウ</t>
    </rPh>
    <rPh sb="7" eb="9">
      <t>トウサン</t>
    </rPh>
    <rPh sb="9" eb="11">
      <t>ジョウキョウ</t>
    </rPh>
    <phoneticPr fontId="10"/>
  </si>
  <si>
    <t xml:space="preserve">単位：件、100万円 </t>
    <rPh sb="3" eb="4">
      <t>ケン</t>
    </rPh>
    <phoneticPr fontId="10"/>
  </si>
  <si>
    <t>総　　　数</t>
    <rPh sb="0" eb="5">
      <t>ソウスウ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</si>
  <si>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</si>
  <si>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</si>
  <si>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卸売業</t>
    <rPh sb="0" eb="3">
      <t>オロシウリギョウ</t>
    </rPh>
    <phoneticPr fontId="10"/>
  </si>
  <si>
    <t>小売業</t>
    <rPh sb="0" eb="3">
      <t>コウリギョウ</t>
    </rPh>
    <phoneticPr fontId="10"/>
  </si>
  <si>
    <t>その他</t>
    <rPh sb="2" eb="3">
      <t>タ</t>
    </rPh>
    <phoneticPr fontId="10"/>
  </si>
  <si>
    <t>負債金額</t>
    <rPh sb="0" eb="4">
      <t>フサイガク</t>
    </rPh>
    <phoneticPr fontId="10"/>
  </si>
  <si>
    <t>資料　東京商工リサーチ松江支店</t>
    <rPh sb="3" eb="5">
      <t>トウキョウ</t>
    </rPh>
    <rPh sb="5" eb="7">
      <t>ショウコウ</t>
    </rPh>
    <rPh sb="11" eb="13">
      <t>マツエ</t>
    </rPh>
    <rPh sb="13" eb="15">
      <t>シテン</t>
    </rPh>
    <phoneticPr fontId="10"/>
  </si>
  <si>
    <t xml:space="preserve"> （2） 月別貸出残高</t>
    <rPh sb="5" eb="7">
      <t>カシダシ</t>
    </rPh>
    <phoneticPr fontId="10"/>
  </si>
  <si>
    <t xml:space="preserve">単位：100万円 </t>
  </si>
  <si>
    <t>国内銀行</t>
    <phoneticPr fontId="10"/>
  </si>
  <si>
    <t>令和  2   〃　　</t>
    <rPh sb="0" eb="2">
      <t>レイワ</t>
    </rPh>
    <phoneticPr fontId="10"/>
  </si>
  <si>
    <t>　3  〃</t>
  </si>
  <si>
    <t>2　商工組合中央金庫は外貨を含む数値。</t>
    <phoneticPr fontId="10"/>
  </si>
  <si>
    <t>資料　日本銀行松江支店　島根県農業協同組合　漁業協同組合JFしまね　商工組合中央金庫松江支店　中国労働金庫　島根益田信用組合</t>
    <rPh sb="12" eb="14">
      <t>シマネ</t>
    </rPh>
    <rPh sb="14" eb="15">
      <t>ケン</t>
    </rPh>
    <rPh sb="22" eb="24">
      <t>ギョギョウ</t>
    </rPh>
    <rPh sb="24" eb="26">
      <t>キョウドウ</t>
    </rPh>
    <rPh sb="26" eb="28">
      <t>クミアイ</t>
    </rPh>
    <rPh sb="34" eb="36">
      <t>ショウコウ</t>
    </rPh>
    <rPh sb="36" eb="38">
      <t>クミアイ</t>
    </rPh>
    <rPh sb="38" eb="40">
      <t>チュウオウ</t>
    </rPh>
    <rPh sb="40" eb="42">
      <t>キンコ</t>
    </rPh>
    <rPh sb="42" eb="44">
      <t>マツエシ</t>
    </rPh>
    <rPh sb="44" eb="46">
      <t>シテン</t>
    </rPh>
    <phoneticPr fontId="10"/>
  </si>
  <si>
    <t>ゆうちょ銀行「ディスクロージャー誌」</t>
    <phoneticPr fontId="10"/>
  </si>
  <si>
    <t>；．</t>
    <phoneticPr fontId="10"/>
  </si>
  <si>
    <t>単位：件、100万円</t>
  </si>
  <si>
    <t>新　契　約</t>
    <phoneticPr fontId="10"/>
  </si>
  <si>
    <t xml:space="preserve"> （1） 月別預貯金残高</t>
  </si>
  <si>
    <t>国内銀行</t>
    <rPh sb="0" eb="2">
      <t>コクナイ</t>
    </rPh>
    <phoneticPr fontId="10"/>
  </si>
  <si>
    <t>年月末</t>
    <phoneticPr fontId="10"/>
  </si>
  <si>
    <t>平成 30年3月末</t>
    <rPh sb="0" eb="2">
      <t>ヘイセイ</t>
    </rPh>
    <rPh sb="5" eb="6">
      <t>ネン</t>
    </rPh>
    <rPh sb="7" eb="9">
      <t>ガツマツ</t>
    </rPh>
    <phoneticPr fontId="10"/>
  </si>
  <si>
    <t>平30.3</t>
    <rPh sb="0" eb="1">
      <t>タイラ</t>
    </rPh>
    <phoneticPr fontId="10"/>
  </si>
  <si>
    <t>令 2.3</t>
    <rPh sb="0" eb="1">
      <t>レイ</t>
    </rPh>
    <phoneticPr fontId="10"/>
  </si>
  <si>
    <t>　4  〃</t>
    <phoneticPr fontId="10"/>
  </si>
  <si>
    <t>令和3年4月末</t>
    <rPh sb="0" eb="2">
      <t>レイワ</t>
    </rPh>
    <phoneticPr fontId="10"/>
  </si>
  <si>
    <t>令3.4</t>
    <rPh sb="0" eb="1">
      <t>レイ</t>
    </rPh>
    <phoneticPr fontId="10"/>
  </si>
  <si>
    <t>令和4年1月末</t>
    <rPh sb="0" eb="2">
      <t>レイワ</t>
    </rPh>
    <phoneticPr fontId="10"/>
  </si>
  <si>
    <t>　4  〃</t>
  </si>
  <si>
    <t xml:space="preserve">単位：億円 </t>
  </si>
  <si>
    <t>日本銀行　各信用金庫　島根益田信用組合　島根県農業協同組合　</t>
    <rPh sb="0" eb="2">
      <t>ニホン</t>
    </rPh>
    <rPh sb="2" eb="4">
      <t>ギンコウ</t>
    </rPh>
    <rPh sb="11" eb="13">
      <t>シマネ</t>
    </rPh>
    <rPh sb="13" eb="15">
      <t>マスダ</t>
    </rPh>
    <phoneticPr fontId="10"/>
  </si>
  <si>
    <t>漁業協同組合ＪＦしまね   中国労働金庫</t>
    <phoneticPr fontId="10"/>
  </si>
  <si>
    <t>2.3.31</t>
  </si>
  <si>
    <t>3.3.31</t>
  </si>
  <si>
    <t>4.3.31</t>
  </si>
  <si>
    <t>注　　店舗数には本支店のほか出張所を含む。　</t>
    <phoneticPr fontId="10"/>
  </si>
  <si>
    <t>資料　山陰合同銀行　島根銀行　しまね信用金庫　日本海信用金庫　島根中央信用金庫　西中国信用金庫　</t>
    <phoneticPr fontId="10"/>
  </si>
  <si>
    <t xml:space="preserve"> 米子信用金庫   島根益田信用組合　島根県農業協同組合　日本郵便</t>
    <phoneticPr fontId="10"/>
  </si>
  <si>
    <t>代位弁済（元利）</t>
  </si>
  <si>
    <t>12-6　月別日本銀行券入出超高推移等（島根県･鳥取県）</t>
  </si>
  <si>
    <t>（△は還収超）</t>
    <rPh sb="1" eb="2">
      <t>ゼン</t>
    </rPh>
    <rPh sb="2" eb="3">
      <t>シュウ</t>
    </rPh>
    <rPh sb="3" eb="4">
      <t>チョウ</t>
    </rPh>
    <phoneticPr fontId="10"/>
  </si>
  <si>
    <t xml:space="preserve">   5</t>
  </si>
  <si>
    <t xml:space="preserve">   6</t>
  </si>
  <si>
    <t xml:space="preserve">  10</t>
  </si>
  <si>
    <t xml:space="preserve">   2</t>
  </si>
  <si>
    <t>100万円</t>
    <rPh sb="3" eb="5">
      <t>マンエン</t>
    </rPh>
    <phoneticPr fontId="10"/>
  </si>
  <si>
    <t>注　　負債額1000万円以上、うち整理を含む。</t>
    <rPh sb="0" eb="1">
      <t>チュウ</t>
    </rPh>
    <rPh sb="3" eb="6">
      <t>フサイガク</t>
    </rPh>
    <rPh sb="10" eb="12">
      <t>マンエン</t>
    </rPh>
    <rPh sb="12" eb="14">
      <t>イジョウ</t>
    </rPh>
    <rPh sb="17" eb="19">
      <t>セイリ</t>
    </rPh>
    <rPh sb="20" eb="21">
      <t>フク</t>
    </rPh>
    <phoneticPr fontId="10"/>
  </si>
  <si>
    <t>注　　1　国内銀行は第二地銀分を含む。</t>
    <phoneticPr fontId="10"/>
  </si>
  <si>
    <t>3　令和2年12月分以前については、「国内銀行と信用金庫の合計額」のみ資料提供され、内訳は非公表。</t>
    <rPh sb="2" eb="4">
      <t>レイワ</t>
    </rPh>
    <rPh sb="5" eb="6">
      <t>ネン</t>
    </rPh>
    <rPh sb="8" eb="9">
      <t>ガツ</t>
    </rPh>
    <rPh sb="9" eb="10">
      <t>ブン</t>
    </rPh>
    <rPh sb="10" eb="12">
      <t>イゼン</t>
    </rPh>
    <rPh sb="19" eb="21">
      <t>コクナイ</t>
    </rPh>
    <rPh sb="21" eb="23">
      <t>ギンコウ</t>
    </rPh>
    <rPh sb="24" eb="26">
      <t>シンヨウ</t>
    </rPh>
    <rPh sb="26" eb="28">
      <t>キンコ</t>
    </rPh>
    <rPh sb="29" eb="32">
      <t>ゴウケイガク</t>
    </rPh>
    <rPh sb="35" eb="37">
      <t>シリョウ</t>
    </rPh>
    <rPh sb="37" eb="39">
      <t>テイキョウ</t>
    </rPh>
    <rPh sb="42" eb="44">
      <t>ウチワケ</t>
    </rPh>
    <rPh sb="45" eb="46">
      <t>ヒ</t>
    </rPh>
    <rPh sb="46" eb="48">
      <t>コウヒョウ</t>
    </rPh>
    <rPh sb="47" eb="48">
      <t>ヒョウ</t>
    </rPh>
    <phoneticPr fontId="10"/>
  </si>
  <si>
    <t>1　年金保険を含まない。</t>
    <rPh sb="2" eb="4">
      <t>ネンキン</t>
    </rPh>
    <rPh sb="4" eb="6">
      <t>ホケン</t>
    </rPh>
    <rPh sb="7" eb="8">
      <t>フク</t>
    </rPh>
    <phoneticPr fontId="10"/>
  </si>
  <si>
    <t>2　郵政民営化に伴い、H19.10.1をもって簡易生命保険法が廃止されたことから、その後の新契約はない。</t>
    <rPh sb="2" eb="4">
      <t>ユウセイ</t>
    </rPh>
    <rPh sb="4" eb="7">
      <t>ミンエイカ</t>
    </rPh>
    <rPh sb="8" eb="9">
      <t>トモナ</t>
    </rPh>
    <rPh sb="23" eb="25">
      <t>カンイ</t>
    </rPh>
    <rPh sb="25" eb="27">
      <t>セイメイ</t>
    </rPh>
    <rPh sb="27" eb="29">
      <t>ホケン</t>
    </rPh>
    <rPh sb="29" eb="30">
      <t>ホウ</t>
    </rPh>
    <rPh sb="31" eb="33">
      <t>ハイシ</t>
    </rPh>
    <rPh sb="43" eb="44">
      <t>ゴ</t>
    </rPh>
    <rPh sb="45" eb="48">
      <t>シンケイヤク</t>
    </rPh>
    <phoneticPr fontId="10"/>
  </si>
  <si>
    <t>3　平成20年度以降は、かんぽ生命を含む。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</si>
</sst>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;&quot;△ &quot;#,##0"/>
    <numFmt numFmtId="178" formatCode="#,##0;&quot;△&quot;#,##0;&quot;-&quot;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b/>
      <sz val="9"/>
      <name val="明朝"/>
      <family val="1"/>
      <charset val="128"/>
    </font>
    <font>
      <b/>
      <sz val="11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b/>
      <sz val="11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indexed="8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/>
  </cellStyleXfs>
  <cellXfs count="355">
    <xf numFmtId="0" fontId="0" fillId="0" borderId="0" xfId="0">
      <alignment vertical="center"/>
    </xf>
    <xf numFmtId="0" fontId="3" fillId="0" borderId="7" xfId="4" applyFont="1" applyBorder="1" applyAlignment="1">
      <alignment horizontal="centerContinuous" vertical="center"/>
    </xf>
    <xf numFmtId="0" fontId="2" fillId="0" borderId="0" xfId="4" applyFont="1" applyAlignment="1">
      <alignment vertical="center"/>
    </xf>
    <xf numFmtId="0" fontId="6" fillId="0" borderId="4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3" xfId="4" applyFont="1" applyBorder="1" applyAlignment="1">
      <alignment horizontal="centerContinuous" vertical="center"/>
    </xf>
    <xf numFmtId="0" fontId="3" fillId="0" borderId="2" xfId="4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0" fontId="2" fillId="0" borderId="0" xfId="4" quotePrefix="1" applyFont="1" applyBorder="1" applyAlignment="1">
      <alignment horizontal="center" vertical="center"/>
    </xf>
    <xf numFmtId="0" fontId="2" fillId="0" borderId="8" xfId="4" quotePrefix="1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0" xfId="4" quotePrefix="1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quotePrefix="1" applyFont="1" applyBorder="1" applyAlignment="1">
      <alignment horizontal="center" vertical="center"/>
    </xf>
    <xf numFmtId="0" fontId="2" fillId="0" borderId="13" xfId="4" quotePrefix="1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6" xfId="4" quotePrefix="1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0" fillId="0" borderId="17" xfId="0" applyBorder="1">
      <alignment vertical="center"/>
    </xf>
    <xf numFmtId="0" fontId="8" fillId="0" borderId="18" xfId="1" applyBorder="1" applyAlignment="1">
      <alignment vertical="center"/>
    </xf>
    <xf numFmtId="0" fontId="0" fillId="0" borderId="19" xfId="0" applyBorder="1">
      <alignment vertical="center"/>
    </xf>
    <xf numFmtId="176" fontId="4" fillId="0" borderId="0" xfId="2" applyNumberFormat="1" applyFont="1" applyFill="1"/>
    <xf numFmtId="176" fontId="11" fillId="0" borderId="0" xfId="2" applyNumberFormat="1" applyFont="1" applyFill="1"/>
    <xf numFmtId="0" fontId="12" fillId="0" borderId="0" xfId="0" applyFont="1" applyFill="1" applyAlignment="1"/>
    <xf numFmtId="0" fontId="11" fillId="0" borderId="0" xfId="0" applyFont="1" applyFill="1" applyAlignment="1"/>
    <xf numFmtId="38" fontId="4" fillId="0" borderId="0" xfId="2" applyFont="1" applyFill="1" applyBorder="1"/>
    <xf numFmtId="177" fontId="4" fillId="0" borderId="0" xfId="2" applyNumberFormat="1" applyFont="1" applyFill="1" applyBorder="1"/>
    <xf numFmtId="38" fontId="4" fillId="0" borderId="0" xfId="2" applyFont="1" applyFill="1"/>
    <xf numFmtId="38" fontId="11" fillId="0" borderId="0" xfId="2" applyFont="1" applyFill="1"/>
    <xf numFmtId="177" fontId="11" fillId="0" borderId="0" xfId="2" applyNumberFormat="1" applyFont="1" applyFill="1" applyBorder="1"/>
    <xf numFmtId="38" fontId="11" fillId="0" borderId="0" xfId="2" applyFont="1" applyFill="1" applyBorder="1"/>
    <xf numFmtId="177" fontId="4" fillId="0" borderId="0" xfId="2" applyNumberFormat="1" applyFont="1" applyFill="1" applyBorder="1" applyAlignment="1">
      <alignment horizontal="right"/>
    </xf>
    <xf numFmtId="177" fontId="11" fillId="0" borderId="0" xfId="0" applyNumberFormat="1" applyFont="1" applyFill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/>
    <xf numFmtId="0" fontId="4" fillId="0" borderId="0" xfId="0" applyFont="1" applyFill="1" applyAlignment="1"/>
    <xf numFmtId="0" fontId="11" fillId="0" borderId="1" xfId="0" applyFont="1" applyFill="1" applyBorder="1" applyAlignment="1">
      <alignment horizontal="right"/>
    </xf>
    <xf numFmtId="41" fontId="11" fillId="0" borderId="0" xfId="0" applyNumberFormat="1" applyFont="1" applyFill="1" applyBorder="1" applyAlignment="1"/>
    <xf numFmtId="41" fontId="11" fillId="0" borderId="0" xfId="0" applyNumberFormat="1" applyFont="1" applyFill="1" applyAlignment="1"/>
    <xf numFmtId="41" fontId="4" fillId="0" borderId="0" xfId="2" applyNumberFormat="1" applyFont="1" applyFill="1" applyAlignment="1">
      <alignment horizontal="right"/>
    </xf>
    <xf numFmtId="41" fontId="4" fillId="0" borderId="0" xfId="2" applyNumberFormat="1" applyFont="1" applyFill="1"/>
    <xf numFmtId="41" fontId="11" fillId="0" borderId="0" xfId="2" applyNumberFormat="1" applyFont="1" applyFill="1"/>
    <xf numFmtId="176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right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0" fillId="0" borderId="0" xfId="0" applyFill="1" applyAlignment="1"/>
    <xf numFmtId="0" fontId="13" fillId="0" borderId="0" xfId="0" quotePrefix="1" applyFont="1" applyFill="1" applyBorder="1" applyAlignment="1" applyProtection="1">
      <alignment horizontal="left" vertical="center"/>
    </xf>
    <xf numFmtId="0" fontId="15" fillId="0" borderId="0" xfId="0" quotePrefix="1" applyFont="1" applyFill="1" applyBorder="1" applyAlignment="1" applyProtection="1">
      <alignment horizontal="right" vertical="center"/>
    </xf>
    <xf numFmtId="0" fontId="14" fillId="0" borderId="20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>
      <alignment vertical="center"/>
    </xf>
    <xf numFmtId="37" fontId="14" fillId="0" borderId="31" xfId="0" applyNumberFormat="1" applyFont="1" applyFill="1" applyBorder="1" applyAlignment="1" applyProtection="1">
      <alignment vertical="center"/>
    </xf>
    <xf numFmtId="37" fontId="14" fillId="0" borderId="0" xfId="0" applyNumberFormat="1" applyFont="1" applyFill="1" applyBorder="1" applyAlignment="1" applyProtection="1">
      <alignment vertical="center"/>
    </xf>
    <xf numFmtId="0" fontId="16" fillId="0" borderId="3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vertical="center"/>
    </xf>
    <xf numFmtId="41" fontId="14" fillId="0" borderId="32" xfId="0" applyNumberFormat="1" applyFont="1" applyFill="1" applyBorder="1" applyAlignment="1" applyProtection="1">
      <alignment vertical="center"/>
    </xf>
    <xf numFmtId="41" fontId="14" fillId="0" borderId="0" xfId="0" applyNumberFormat="1" applyFont="1" applyFill="1" applyBorder="1" applyAlignment="1" applyProtection="1">
      <alignment vertical="center"/>
    </xf>
    <xf numFmtId="0" fontId="16" fillId="0" borderId="32" xfId="0" applyFont="1" applyFill="1" applyBorder="1" applyAlignment="1" applyProtection="1">
      <alignment horizontal="right" vertical="center"/>
    </xf>
    <xf numFmtId="41" fontId="0" fillId="0" borderId="0" xfId="0" applyNumberFormat="1" applyFont="1" applyFill="1" applyAlignment="1">
      <alignment horizontal="right"/>
    </xf>
    <xf numFmtId="41" fontId="0" fillId="0" borderId="32" xfId="0" applyNumberFormat="1" applyFont="1" applyFill="1" applyBorder="1" applyAlignment="1"/>
    <xf numFmtId="41" fontId="0" fillId="0" borderId="0" xfId="0" applyNumberFormat="1" applyFont="1" applyFill="1" applyAlignment="1"/>
    <xf numFmtId="176" fontId="0" fillId="0" borderId="0" xfId="0" applyNumberFormat="1" applyFont="1" applyFill="1" applyAlignment="1"/>
    <xf numFmtId="0" fontId="13" fillId="0" borderId="1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>
      <alignment horizontal="centerContinuous" vertical="center"/>
    </xf>
    <xf numFmtId="176" fontId="14" fillId="0" borderId="0" xfId="0" applyNumberFormat="1" applyFont="1" applyFill="1" applyBorder="1" applyAlignment="1" applyProtection="1">
      <alignment vertical="center"/>
    </xf>
    <xf numFmtId="0" fontId="16" fillId="0" borderId="32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Continuous" vertical="center"/>
    </xf>
    <xf numFmtId="41" fontId="14" fillId="0" borderId="32" xfId="0" applyNumberFormat="1" applyFont="1" applyFill="1" applyBorder="1" applyAlignment="1" applyProtection="1">
      <alignment horizontal="right" vertical="center"/>
    </xf>
    <xf numFmtId="41" fontId="14" fillId="0" borderId="0" xfId="0" applyNumberFormat="1" applyFont="1" applyFill="1" applyBorder="1" applyAlignment="1" applyProtection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37" fontId="14" fillId="0" borderId="6" xfId="0" applyNumberFormat="1" applyFont="1" applyFill="1" applyBorder="1" applyAlignment="1" applyProtection="1">
      <alignment vertical="center"/>
    </xf>
    <xf numFmtId="37" fontId="14" fillId="0" borderId="4" xfId="0" applyNumberFormat="1" applyFont="1" applyFill="1" applyBorder="1" applyAlignment="1" applyProtection="1">
      <alignment vertical="center"/>
    </xf>
    <xf numFmtId="0" fontId="16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/>
    </xf>
    <xf numFmtId="41" fontId="0" fillId="0" borderId="0" xfId="0" applyNumberFormat="1" applyFill="1" applyAlignment="1"/>
    <xf numFmtId="0" fontId="14" fillId="0" borderId="0" xfId="0" applyFont="1" applyFill="1" applyBorder="1" applyAlignment="1" applyProtection="1">
      <alignment horizontal="left" vertical="center"/>
    </xf>
    <xf numFmtId="0" fontId="14" fillId="0" borderId="31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/>
    <xf numFmtId="37" fontId="14" fillId="0" borderId="27" xfId="0" applyNumberFormat="1" applyFont="1" applyFill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177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Alignment="1"/>
    <xf numFmtId="177" fontId="14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horizontal="centerContinuous" vertical="center"/>
    </xf>
    <xf numFmtId="37" fontId="11" fillId="0" borderId="0" xfId="0" applyNumberFormat="1" applyFont="1" applyFill="1" applyAlignment="1"/>
    <xf numFmtId="0" fontId="0" fillId="0" borderId="0" xfId="0" applyFont="1" applyFill="1" applyBorder="1" applyAlignment="1"/>
    <xf numFmtId="37" fontId="0" fillId="0" borderId="0" xfId="0" applyNumberFormat="1" applyFont="1" applyFill="1" applyAlignment="1"/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horizontal="right" vertical="center"/>
    </xf>
    <xf numFmtId="41" fontId="0" fillId="0" borderId="0" xfId="0" applyNumberFormat="1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14" fillId="0" borderId="20" xfId="0" applyFont="1" applyBorder="1" applyAlignment="1" applyProtection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vertical="center"/>
    </xf>
    <xf numFmtId="37" fontId="14" fillId="0" borderId="31" xfId="0" applyNumberFormat="1" applyFont="1" applyBorder="1" applyAlignment="1" applyProtection="1">
      <alignment vertical="center"/>
    </xf>
    <xf numFmtId="37" fontId="14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centerContinuous" vertical="center"/>
    </xf>
    <xf numFmtId="177" fontId="4" fillId="0" borderId="0" xfId="0" applyNumberFormat="1" applyFont="1" applyBorder="1" applyAlignment="1"/>
    <xf numFmtId="177" fontId="4" fillId="0" borderId="0" xfId="0" applyNumberFormat="1" applyFont="1" applyAlignment="1"/>
    <xf numFmtId="177" fontId="0" fillId="0" borderId="0" xfId="0" applyNumberFormat="1" applyFont="1" applyBorder="1" applyAlignment="1"/>
    <xf numFmtId="0" fontId="4" fillId="0" borderId="0" xfId="0" applyFont="1" applyAlignment="1"/>
    <xf numFmtId="0" fontId="13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Continuous" vertical="center"/>
    </xf>
    <xf numFmtId="0" fontId="11" fillId="0" borderId="0" xfId="0" applyFont="1" applyAlignment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37" fontId="14" fillId="0" borderId="4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27" xfId="0" applyFont="1" applyBorder="1" applyAlignment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7" fontId="0" fillId="0" borderId="4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29" xfId="0" quotePrefix="1" applyFont="1" applyBorder="1" applyAlignment="1" applyProtection="1">
      <alignment horizontal="center" vertical="center"/>
    </xf>
    <xf numFmtId="178" fontId="14" fillId="0" borderId="31" xfId="0" applyNumberFormat="1" applyFont="1" applyFill="1" applyBorder="1" applyAlignment="1" applyProtection="1">
      <alignment vertical="center"/>
    </xf>
    <xf numFmtId="178" fontId="14" fillId="0" borderId="27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left"/>
    </xf>
    <xf numFmtId="178" fontId="14" fillId="0" borderId="0" xfId="0" applyNumberFormat="1" applyFont="1" applyFill="1" applyBorder="1" applyAlignment="1" applyProtection="1">
      <alignment vertical="center"/>
    </xf>
    <xf numFmtId="38" fontId="14" fillId="0" borderId="0" xfId="2" applyFont="1" applyFill="1" applyBorder="1" applyAlignment="1">
      <alignment vertical="center"/>
    </xf>
    <xf numFmtId="38" fontId="4" fillId="0" borderId="0" xfId="2" applyFont="1"/>
    <xf numFmtId="38" fontId="11" fillId="0" borderId="0" xfId="2" applyFont="1"/>
    <xf numFmtId="0" fontId="14" fillId="0" borderId="1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horizontal="right" vertical="center"/>
    </xf>
    <xf numFmtId="177" fontId="14" fillId="0" borderId="32" xfId="0" applyNumberFormat="1" applyFont="1" applyFill="1" applyBorder="1" applyAlignment="1" applyProtection="1">
      <alignment vertical="center"/>
    </xf>
    <xf numFmtId="0" fontId="14" fillId="0" borderId="4" xfId="0" applyFont="1" applyBorder="1" applyAlignment="1">
      <alignment horizontal="center" vertical="center"/>
    </xf>
    <xf numFmtId="178" fontId="14" fillId="0" borderId="6" xfId="0" applyNumberFormat="1" applyFont="1" applyFill="1" applyBorder="1" applyAlignment="1" applyProtection="1">
      <alignment vertical="center"/>
    </xf>
    <xf numFmtId="178" fontId="14" fillId="0" borderId="4" xfId="0" applyNumberFormat="1" applyFont="1" applyFill="1" applyBorder="1" applyAlignment="1" applyProtection="1">
      <alignment vertical="center"/>
    </xf>
    <xf numFmtId="177" fontId="11" fillId="0" borderId="0" xfId="0" applyNumberFormat="1" applyFont="1" applyAlignment="1"/>
    <xf numFmtId="38" fontId="0" fillId="0" borderId="0" xfId="2" applyFont="1"/>
    <xf numFmtId="176" fontId="4" fillId="0" borderId="0" xfId="0" applyNumberFormat="1" applyFont="1" applyBorder="1" applyAlignment="1"/>
    <xf numFmtId="176" fontId="4" fillId="0" borderId="0" xfId="0" applyNumberFormat="1" applyFont="1" applyAlignment="1"/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 applyProtection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21" xfId="0" applyFont="1" applyBorder="1" applyAlignment="1" applyProtection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horizontal="center"/>
    </xf>
    <xf numFmtId="177" fontId="0" fillId="0" borderId="32" xfId="0" applyNumberFormat="1" applyFont="1" applyBorder="1" applyAlignment="1">
      <alignment horizontal="right"/>
    </xf>
    <xf numFmtId="0" fontId="11" fillId="0" borderId="1" xfId="0" applyNumberFormat="1" applyFont="1" applyBorder="1" applyAlignment="1" applyProtection="1">
      <alignment horizontal="center"/>
    </xf>
    <xf numFmtId="37" fontId="0" fillId="0" borderId="6" xfId="0" applyNumberFormat="1" applyFont="1" applyBorder="1" applyAlignment="1" applyProtection="1">
      <alignment vertical="center"/>
    </xf>
    <xf numFmtId="0" fontId="16" fillId="0" borderId="34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Alignment="1">
      <alignment horizontal="right"/>
    </xf>
    <xf numFmtId="0" fontId="4" fillId="0" borderId="32" xfId="0" applyFont="1" applyFill="1" applyBorder="1" applyAlignment="1" applyProtection="1">
      <alignment horizontal="right" vertical="center"/>
    </xf>
    <xf numFmtId="41" fontId="19" fillId="0" borderId="32" xfId="0" applyNumberFormat="1" applyFont="1" applyFill="1" applyBorder="1" applyAlignment="1"/>
    <xf numFmtId="41" fontId="19" fillId="0" borderId="0" xfId="0" applyNumberFormat="1" applyFont="1" applyFill="1" applyAlignment="1"/>
    <xf numFmtId="176" fontId="19" fillId="0" borderId="0" xfId="0" applyNumberFormat="1" applyFont="1" applyFill="1" applyAlignment="1"/>
    <xf numFmtId="0" fontId="11" fillId="0" borderId="1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Continuous" vertical="center"/>
    </xf>
    <xf numFmtId="41" fontId="4" fillId="0" borderId="3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Continuous" vertical="center"/>
    </xf>
    <xf numFmtId="41" fontId="4" fillId="0" borderId="32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>
      <alignment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vertical="center"/>
    </xf>
    <xf numFmtId="0" fontId="19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horizontal="left" vertical="center" indent="3"/>
    </xf>
    <xf numFmtId="37" fontId="21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4" fillId="0" borderId="0" xfId="0" applyFont="1" applyAlignment="1">
      <alignment horizontal="right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32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centerContinuous" vertical="center"/>
    </xf>
    <xf numFmtId="177" fontId="19" fillId="0" borderId="0" xfId="0" applyNumberFormat="1" applyFont="1" applyBorder="1" applyAlignment="1"/>
    <xf numFmtId="177" fontId="19" fillId="0" borderId="0" xfId="0" applyNumberFormat="1" applyFont="1" applyAlignment="1"/>
    <xf numFmtId="38" fontId="19" fillId="0" borderId="0" xfId="2" applyFont="1" applyFill="1"/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7" fontId="19" fillId="0" borderId="4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/>
    <xf numFmtId="177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Alignment="1"/>
    <xf numFmtId="177" fontId="19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horizontal="right"/>
    </xf>
    <xf numFmtId="0" fontId="11" fillId="0" borderId="1" xfId="0" applyFont="1" applyBorder="1" applyAlignment="1" applyProtection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7" fontId="4" fillId="0" borderId="6" xfId="0" applyNumberFormat="1" applyFont="1" applyBorder="1" applyAlignment="1" applyProtection="1">
      <alignment vertical="center"/>
    </xf>
    <xf numFmtId="37" fontId="4" fillId="0" borderId="4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 wrapText="1"/>
    </xf>
    <xf numFmtId="38" fontId="19" fillId="0" borderId="0" xfId="2" applyFont="1"/>
    <xf numFmtId="0" fontId="4" fillId="0" borderId="20" xfId="0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37" fontId="4" fillId="0" borderId="27" xfId="0" applyNumberFormat="1" applyFont="1" applyBorder="1" applyAlignment="1" applyProtection="1">
      <alignment vertical="center"/>
    </xf>
    <xf numFmtId="37" fontId="20" fillId="0" borderId="0" xfId="0" applyNumberFormat="1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Continuous"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19" fillId="0" borderId="0" xfId="0" applyNumberFormat="1" applyFont="1" applyBorder="1" applyAlignment="1"/>
    <xf numFmtId="176" fontId="19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left" vertical="center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8" sqref="F8"/>
    </sheetView>
  </sheetViews>
  <sheetFormatPr defaultColWidth="9" defaultRowHeight="13"/>
  <cols>
    <col min="1" max="1" width="2.90625" style="2" customWidth="1"/>
    <col min="2" max="3" width="5.6328125" style="2" customWidth="1"/>
    <col min="4" max="4" width="65.6328125" style="2" customWidth="1"/>
    <col min="5" max="16384" width="9" style="2"/>
  </cols>
  <sheetData>
    <row r="1" spans="1:5" ht="30" customHeight="1">
      <c r="B1" s="3" t="s">
        <v>0</v>
      </c>
      <c r="C1" s="3"/>
      <c r="D1" s="3"/>
    </row>
    <row r="2" spans="1:5" s="4" customFormat="1" ht="24" customHeight="1">
      <c r="B2" s="5" t="s">
        <v>1</v>
      </c>
      <c r="C2" s="1"/>
      <c r="D2" s="6" t="s">
        <v>2</v>
      </c>
    </row>
    <row r="3" spans="1:5" ht="24" customHeight="1">
      <c r="A3" s="7"/>
      <c r="B3" s="8" t="s">
        <v>16</v>
      </c>
      <c r="C3" s="9"/>
      <c r="D3" s="24" t="s">
        <v>3</v>
      </c>
    </row>
    <row r="4" spans="1:5" ht="24" customHeight="1">
      <c r="A4" s="7"/>
      <c r="B4" s="10"/>
      <c r="C4" s="11" t="s">
        <v>4</v>
      </c>
      <c r="D4" s="25" t="s">
        <v>5</v>
      </c>
    </row>
    <row r="5" spans="1:5" ht="24" customHeight="1">
      <c r="A5" s="7"/>
      <c r="B5" s="12" t="s">
        <v>6</v>
      </c>
      <c r="C5" s="13" t="s">
        <v>7</v>
      </c>
      <c r="D5" s="23" t="s">
        <v>25</v>
      </c>
    </row>
    <row r="6" spans="1:5" ht="24" customHeight="1">
      <c r="A6" s="7"/>
      <c r="B6" s="14" t="s">
        <v>17</v>
      </c>
      <c r="C6" s="15" t="s">
        <v>6</v>
      </c>
      <c r="D6" s="20" t="s">
        <v>8</v>
      </c>
      <c r="E6" s="16"/>
    </row>
    <row r="7" spans="1:5" ht="24" customHeight="1">
      <c r="A7" s="7"/>
      <c r="B7" s="14" t="s">
        <v>18</v>
      </c>
      <c r="C7" s="15"/>
      <c r="D7" s="20" t="s">
        <v>9</v>
      </c>
    </row>
    <row r="8" spans="1:5" ht="24" customHeight="1">
      <c r="A8" s="7"/>
      <c r="B8" s="14" t="s">
        <v>19</v>
      </c>
      <c r="C8" s="15" t="s">
        <v>6</v>
      </c>
      <c r="D8" s="20" t="s">
        <v>10</v>
      </c>
    </row>
    <row r="9" spans="1:5" ht="24" customHeight="1">
      <c r="A9" s="7"/>
      <c r="B9" s="14" t="s">
        <v>20</v>
      </c>
      <c r="C9" s="15" t="s">
        <v>6</v>
      </c>
      <c r="D9" s="20" t="s">
        <v>11</v>
      </c>
    </row>
    <row r="10" spans="1:5" ht="24" customHeight="1">
      <c r="A10" s="7"/>
      <c r="B10" s="14" t="s">
        <v>21</v>
      </c>
      <c r="C10" s="15"/>
      <c r="D10" s="21" t="s">
        <v>15</v>
      </c>
    </row>
    <row r="11" spans="1:5" ht="24" customHeight="1">
      <c r="A11" s="7"/>
      <c r="B11" s="14" t="s">
        <v>22</v>
      </c>
      <c r="C11" s="15"/>
      <c r="D11" s="20" t="s">
        <v>12</v>
      </c>
    </row>
    <row r="12" spans="1:5" ht="24" customHeight="1">
      <c r="A12" s="7"/>
      <c r="B12" s="14" t="s">
        <v>23</v>
      </c>
      <c r="C12" s="15" t="s">
        <v>6</v>
      </c>
      <c r="D12" s="20" t="s">
        <v>13</v>
      </c>
    </row>
    <row r="13" spans="1:5" ht="24" customHeight="1">
      <c r="A13" s="7"/>
      <c r="B13" s="17" t="s">
        <v>24</v>
      </c>
      <c r="C13" s="18" t="s">
        <v>6</v>
      </c>
      <c r="D13" s="22" t="s">
        <v>14</v>
      </c>
    </row>
    <row r="14" spans="1:5">
      <c r="B14" s="19" t="s">
        <v>6</v>
      </c>
      <c r="C14" s="19"/>
    </row>
    <row r="15" spans="1:5">
      <c r="B15" s="19"/>
      <c r="C15" s="19"/>
    </row>
  </sheetData>
  <phoneticPr fontId="1"/>
  <hyperlinks>
    <hyperlink ref="D6" location="'12-2'!A1" display="個人預貯金残高"/>
    <hyperlink ref="D7" location="'12-3'!A1" display="主要金融機関店舗数"/>
    <hyperlink ref="D8" location="'12-4'!A1" display="島根県信用保証協会事業概況"/>
    <hyperlink ref="D9" location="'12-5'!A1" display="手形交換高及び不渡手形枚数及び金額"/>
    <hyperlink ref="D10" location="'12-6'!A1" display="月別日本銀行券入出超高推移等（島根県・鳥取県）"/>
    <hyperlink ref="D11" location="'12-7'!A1" display="簡易生命保険契約件数及び金額"/>
    <hyperlink ref="D12" location="'12-8'!A1" display="生命保険新契約数及び新契約高"/>
    <hyperlink ref="D13" location="'12-9'!A1" display="企業倒産状況"/>
    <hyperlink ref="D3" location="'12-1'!A1" display="金融機関別預貯金及び貸出残高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zoomScale="120" zoomScaleNormal="120" workbookViewId="0">
      <selection activeCell="J23" sqref="J23"/>
    </sheetView>
  </sheetViews>
  <sheetFormatPr defaultRowHeight="13"/>
  <cols>
    <col min="1" max="1" width="4.6328125" style="278" customWidth="1"/>
    <col min="2" max="2" width="3.6328125" style="278" customWidth="1"/>
    <col min="3" max="3" width="10.453125" style="278" customWidth="1"/>
    <col min="4" max="6" width="8.6328125" style="278" customWidth="1"/>
    <col min="7" max="7" width="13.453125" style="278" customWidth="1"/>
    <col min="8" max="10" width="12.08984375" style="278" customWidth="1"/>
    <col min="11" max="11" width="11.36328125" style="278" customWidth="1"/>
    <col min="12" max="16384" width="8.7265625" style="278"/>
  </cols>
  <sheetData>
    <row r="1" spans="1:11" ht="13.5" customHeight="1">
      <c r="A1" s="307" t="s">
        <v>26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1" ht="13.5" customHeight="1" thickBot="1">
      <c r="A2" s="308"/>
      <c r="B2" s="308"/>
      <c r="C2" s="308"/>
      <c r="D2" s="308"/>
      <c r="E2" s="308"/>
      <c r="F2" s="308"/>
      <c r="G2" s="308"/>
      <c r="H2" s="308"/>
      <c r="I2" s="308"/>
      <c r="J2" s="338" t="s">
        <v>27</v>
      </c>
    </row>
    <row r="3" spans="1:11" ht="13.5" customHeight="1" thickTop="1">
      <c r="A3" s="309" t="s">
        <v>28</v>
      </c>
      <c r="B3" s="309"/>
      <c r="C3" s="339" t="s">
        <v>29</v>
      </c>
      <c r="D3" s="283"/>
      <c r="E3" s="283"/>
      <c r="F3" s="340"/>
      <c r="G3" s="339" t="s">
        <v>30</v>
      </c>
      <c r="H3" s="283"/>
      <c r="I3" s="283"/>
      <c r="J3" s="283"/>
    </row>
    <row r="4" spans="1:11" ht="13.5" customHeight="1">
      <c r="A4" s="341"/>
      <c r="B4" s="341"/>
      <c r="C4" s="342" t="s">
        <v>31</v>
      </c>
      <c r="D4" s="343"/>
      <c r="E4" s="342" t="s">
        <v>32</v>
      </c>
      <c r="F4" s="343"/>
      <c r="G4" s="342" t="s">
        <v>33</v>
      </c>
      <c r="H4" s="343"/>
      <c r="I4" s="342" t="s">
        <v>34</v>
      </c>
      <c r="J4" s="292"/>
    </row>
    <row r="5" spans="1:11" ht="13.5" customHeight="1">
      <c r="A5" s="315"/>
      <c r="B5" s="315"/>
      <c r="C5" s="316" t="s">
        <v>35</v>
      </c>
      <c r="D5" s="316" t="s">
        <v>36</v>
      </c>
      <c r="E5" s="316" t="s">
        <v>35</v>
      </c>
      <c r="F5" s="316" t="s">
        <v>36</v>
      </c>
      <c r="G5" s="316" t="s">
        <v>35</v>
      </c>
      <c r="H5" s="316" t="s">
        <v>36</v>
      </c>
      <c r="I5" s="316" t="s">
        <v>37</v>
      </c>
      <c r="J5" s="319" t="s">
        <v>38</v>
      </c>
    </row>
    <row r="6" spans="1:11" ht="13.5" customHeight="1">
      <c r="A6" s="328"/>
      <c r="B6" s="321"/>
      <c r="C6" s="344"/>
      <c r="D6" s="322"/>
      <c r="E6" s="322"/>
      <c r="F6" s="322"/>
      <c r="G6" s="322"/>
      <c r="H6" s="345" t="s">
        <v>175</v>
      </c>
      <c r="I6" s="345" t="s">
        <v>175</v>
      </c>
      <c r="J6" s="322"/>
    </row>
    <row r="7" spans="1:11" s="129" customFormat="1" ht="13.5" customHeight="1">
      <c r="A7" s="335" t="s">
        <v>39</v>
      </c>
      <c r="B7" s="346">
        <v>29</v>
      </c>
      <c r="C7" s="347">
        <v>94559</v>
      </c>
      <c r="D7" s="347">
        <v>4</v>
      </c>
      <c r="E7" s="347">
        <v>3552</v>
      </c>
      <c r="F7" s="348" t="s">
        <v>40</v>
      </c>
      <c r="G7" s="347">
        <v>46454500</v>
      </c>
      <c r="H7" s="347">
        <v>226</v>
      </c>
      <c r="I7" s="347">
        <v>16170</v>
      </c>
      <c r="J7" s="348" t="s">
        <v>40</v>
      </c>
    </row>
    <row r="8" spans="1:11" s="129" customFormat="1" ht="13.5" customHeight="1">
      <c r="A8" s="349"/>
      <c r="B8" s="346">
        <v>30</v>
      </c>
      <c r="C8" s="170">
        <v>132373</v>
      </c>
      <c r="D8" s="171">
        <v>20</v>
      </c>
      <c r="E8" s="171">
        <v>4722</v>
      </c>
      <c r="F8" s="348" t="s">
        <v>40</v>
      </c>
      <c r="G8" s="171">
        <v>50962100</v>
      </c>
      <c r="H8" s="171">
        <v>80</v>
      </c>
      <c r="I8" s="171">
        <v>20066</v>
      </c>
      <c r="J8" s="348" t="s">
        <v>40</v>
      </c>
    </row>
    <row r="9" spans="1:11" s="129" customFormat="1" ht="13.5" customHeight="1">
      <c r="A9" s="349" t="s">
        <v>41</v>
      </c>
      <c r="B9" s="346" t="s">
        <v>42</v>
      </c>
      <c r="C9" s="350">
        <v>116110</v>
      </c>
      <c r="D9" s="351">
        <v>22</v>
      </c>
      <c r="E9" s="351">
        <v>3509</v>
      </c>
      <c r="F9" s="348" t="s">
        <v>40</v>
      </c>
      <c r="G9" s="350">
        <v>42280500</v>
      </c>
      <c r="H9" s="351">
        <v>71425</v>
      </c>
      <c r="I9" s="351">
        <v>17646</v>
      </c>
      <c r="J9" s="348" t="s">
        <v>40</v>
      </c>
    </row>
    <row r="10" spans="1:11" s="129" customFormat="1" ht="13.5" customHeight="1">
      <c r="A10" s="349"/>
      <c r="B10" s="346">
        <v>2</v>
      </c>
      <c r="C10" s="26">
        <v>92788</v>
      </c>
      <c r="D10" s="26">
        <v>13</v>
      </c>
      <c r="E10" s="26">
        <v>2722</v>
      </c>
      <c r="F10" s="352" t="s">
        <v>40</v>
      </c>
      <c r="G10" s="26">
        <v>35931100</v>
      </c>
      <c r="H10" s="26">
        <v>336</v>
      </c>
      <c r="I10" s="26">
        <v>12905</v>
      </c>
      <c r="J10" s="352" t="s">
        <v>40</v>
      </c>
    </row>
    <row r="11" spans="1:11" s="29" customFormat="1" ht="13.5" customHeight="1">
      <c r="A11" s="270"/>
      <c r="B11" s="353">
        <v>3</v>
      </c>
      <c r="C11" s="27">
        <v>103818</v>
      </c>
      <c r="D11" s="27">
        <v>9</v>
      </c>
      <c r="E11" s="27">
        <v>3569</v>
      </c>
      <c r="F11" s="352" t="s">
        <v>40</v>
      </c>
      <c r="G11" s="27">
        <v>38338800</v>
      </c>
      <c r="H11" s="27">
        <v>818</v>
      </c>
      <c r="I11" s="27">
        <v>17556</v>
      </c>
      <c r="J11" s="352" t="s">
        <v>40</v>
      </c>
      <c r="K11" s="28"/>
    </row>
    <row r="12" spans="1:11" ht="13.5" customHeight="1">
      <c r="A12" s="331"/>
      <c r="B12" s="332"/>
      <c r="C12" s="334"/>
      <c r="D12" s="334"/>
      <c r="E12" s="334"/>
      <c r="F12" s="334"/>
      <c r="G12" s="334"/>
      <c r="H12" s="334"/>
      <c r="I12" s="334"/>
      <c r="J12" s="334"/>
    </row>
    <row r="13" spans="1:11" ht="13.5" customHeight="1">
      <c r="A13" s="278" t="s">
        <v>43</v>
      </c>
      <c r="B13" s="354" t="s">
        <v>44</v>
      </c>
      <c r="C13" s="328"/>
      <c r="D13" s="328"/>
      <c r="E13" s="328"/>
      <c r="F13" s="328"/>
      <c r="G13" s="328"/>
      <c r="H13" s="328"/>
      <c r="I13" s="328"/>
      <c r="J13" s="328"/>
    </row>
    <row r="14" spans="1:11" ht="13.5" customHeight="1">
      <c r="B14" s="335" t="s">
        <v>45</v>
      </c>
      <c r="C14" s="328"/>
      <c r="D14" s="328"/>
      <c r="E14" s="328"/>
      <c r="F14" s="328"/>
      <c r="G14" s="328"/>
      <c r="H14" s="328"/>
      <c r="I14" s="328"/>
      <c r="J14" s="328"/>
    </row>
    <row r="15" spans="1:11" ht="13.5" customHeight="1">
      <c r="B15" s="306" t="s">
        <v>181</v>
      </c>
      <c r="C15" s="296"/>
      <c r="D15" s="296"/>
      <c r="E15" s="296"/>
      <c r="F15" s="296"/>
      <c r="G15" s="296"/>
      <c r="H15" s="296"/>
      <c r="I15" s="296"/>
      <c r="J15" s="296"/>
    </row>
    <row r="16" spans="1:11" ht="13.5" customHeight="1">
      <c r="A16" s="335" t="s">
        <v>46</v>
      </c>
      <c r="B16" s="328"/>
      <c r="C16" s="328"/>
      <c r="D16" s="328"/>
      <c r="E16" s="328"/>
      <c r="F16" s="328"/>
      <c r="G16" s="328"/>
      <c r="H16" s="328"/>
      <c r="I16" s="328"/>
      <c r="J16" s="328"/>
    </row>
  </sheetData>
  <mergeCells count="7">
    <mergeCell ref="A3:B5"/>
    <mergeCell ref="C3:F3"/>
    <mergeCell ref="G3:J3"/>
    <mergeCell ref="C4:D4"/>
    <mergeCell ref="E4:F4"/>
    <mergeCell ref="G4:H4"/>
    <mergeCell ref="I4:J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4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139" customWidth="1"/>
    <col min="2" max="2" width="4" style="139" customWidth="1"/>
    <col min="3" max="3" width="8.6328125" style="139" customWidth="1"/>
    <col min="4" max="4" width="9.08984375" style="139" customWidth="1"/>
    <col min="5" max="5" width="8.6328125" style="139" customWidth="1"/>
    <col min="6" max="6" width="9.08984375" style="139" customWidth="1"/>
    <col min="7" max="7" width="8.6328125" style="139" customWidth="1"/>
    <col min="8" max="8" width="9.08984375" style="139" customWidth="1"/>
    <col min="9" max="9" width="8.6328125" style="139" customWidth="1"/>
    <col min="10" max="10" width="9.08984375" style="139" customWidth="1"/>
    <col min="11" max="11" width="8.6328125" style="139" customWidth="1"/>
    <col min="12" max="12" width="9.08984375" style="139" customWidth="1"/>
    <col min="13" max="13" width="9.08984375" style="139" bestFit="1" customWidth="1"/>
    <col min="14" max="14" width="10.36328125" style="139" bestFit="1" customWidth="1"/>
    <col min="15" max="16384" width="9" style="139"/>
  </cols>
  <sheetData>
    <row r="1" spans="1:14" ht="13.5" customHeight="1">
      <c r="A1" s="137" t="s">
        <v>127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ht="13.5" customHeight="1" thickBo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72"/>
      <c r="L2" s="173"/>
      <c r="N2" s="173" t="s">
        <v>128</v>
      </c>
    </row>
    <row r="3" spans="1:14" ht="13.5" customHeight="1" thickTop="1">
      <c r="A3" s="212" t="s">
        <v>82</v>
      </c>
      <c r="B3" s="213"/>
      <c r="C3" s="174" t="s">
        <v>129</v>
      </c>
      <c r="D3" s="175"/>
      <c r="E3" s="176" t="s">
        <v>130</v>
      </c>
      <c r="F3" s="175"/>
      <c r="G3" s="176" t="s">
        <v>131</v>
      </c>
      <c r="H3" s="175"/>
      <c r="I3" s="176" t="s">
        <v>132</v>
      </c>
      <c r="J3" s="177"/>
      <c r="K3" s="174" t="s">
        <v>133</v>
      </c>
      <c r="L3" s="177"/>
      <c r="M3" s="174" t="s">
        <v>134</v>
      </c>
      <c r="N3" s="177"/>
    </row>
    <row r="4" spans="1:14" ht="13.5" customHeight="1">
      <c r="A4" s="214"/>
      <c r="B4" s="215"/>
      <c r="C4" s="141" t="s">
        <v>52</v>
      </c>
      <c r="D4" s="141" t="s">
        <v>135</v>
      </c>
      <c r="E4" s="141" t="s">
        <v>52</v>
      </c>
      <c r="F4" s="141" t="s">
        <v>135</v>
      </c>
      <c r="G4" s="141" t="s">
        <v>52</v>
      </c>
      <c r="H4" s="141" t="s">
        <v>135</v>
      </c>
      <c r="I4" s="141" t="s">
        <v>52</v>
      </c>
      <c r="J4" s="141" t="s">
        <v>135</v>
      </c>
      <c r="K4" s="141" t="s">
        <v>87</v>
      </c>
      <c r="L4" s="141" t="s">
        <v>135</v>
      </c>
      <c r="M4" s="141" t="s">
        <v>87</v>
      </c>
      <c r="N4" s="142" t="s">
        <v>135</v>
      </c>
    </row>
    <row r="5" spans="1:14" ht="13.5" customHeight="1">
      <c r="A5" s="140"/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13.5" customHeight="1">
      <c r="A6" s="144" t="s">
        <v>39</v>
      </c>
      <c r="B6" s="180">
        <v>29</v>
      </c>
      <c r="C6" s="181">
        <v>40</v>
      </c>
      <c r="D6" s="128">
        <v>6107</v>
      </c>
      <c r="E6" s="128">
        <v>4</v>
      </c>
      <c r="F6" s="128">
        <v>174</v>
      </c>
      <c r="G6" s="128">
        <v>8</v>
      </c>
      <c r="H6" s="128">
        <v>2450</v>
      </c>
      <c r="I6" s="128">
        <v>2</v>
      </c>
      <c r="J6" s="128">
        <v>62</v>
      </c>
      <c r="K6" s="128">
        <v>10</v>
      </c>
      <c r="L6" s="128">
        <v>1205</v>
      </c>
      <c r="M6" s="128">
        <v>16</v>
      </c>
      <c r="N6" s="128">
        <v>2216</v>
      </c>
    </row>
    <row r="7" spans="1:14" ht="13.5" customHeight="1">
      <c r="A7" s="143"/>
      <c r="B7" s="180">
        <v>30</v>
      </c>
      <c r="C7" s="181">
        <v>22</v>
      </c>
      <c r="D7" s="128">
        <v>3660</v>
      </c>
      <c r="E7" s="128">
        <v>4</v>
      </c>
      <c r="F7" s="128">
        <v>2394</v>
      </c>
      <c r="G7" s="128">
        <v>5</v>
      </c>
      <c r="H7" s="128">
        <v>580</v>
      </c>
      <c r="I7" s="128">
        <v>2</v>
      </c>
      <c r="J7" s="128">
        <v>53</v>
      </c>
      <c r="K7" s="128">
        <v>6</v>
      </c>
      <c r="L7" s="128">
        <v>499</v>
      </c>
      <c r="M7" s="128">
        <v>5</v>
      </c>
      <c r="N7" s="128">
        <v>134</v>
      </c>
    </row>
    <row r="8" spans="1:14" ht="13.5" customHeight="1">
      <c r="A8" s="143" t="s">
        <v>41</v>
      </c>
      <c r="B8" s="180" t="s">
        <v>42</v>
      </c>
      <c r="C8" s="169">
        <v>44</v>
      </c>
      <c r="D8" s="169">
        <v>9113</v>
      </c>
      <c r="E8" s="169">
        <v>5</v>
      </c>
      <c r="F8" s="169">
        <v>580</v>
      </c>
      <c r="G8" s="169">
        <v>5</v>
      </c>
      <c r="H8" s="169">
        <v>264</v>
      </c>
      <c r="I8" s="169">
        <v>4</v>
      </c>
      <c r="J8" s="169">
        <v>6220</v>
      </c>
      <c r="K8" s="169">
        <v>10</v>
      </c>
      <c r="L8" s="169">
        <v>624</v>
      </c>
      <c r="M8" s="169">
        <v>20</v>
      </c>
      <c r="N8" s="169">
        <v>1425</v>
      </c>
    </row>
    <row r="9" spans="1:14" ht="13.5" customHeight="1">
      <c r="A9" s="143"/>
      <c r="B9" s="180">
        <v>2</v>
      </c>
      <c r="C9" s="158">
        <v>35</v>
      </c>
      <c r="D9" s="158">
        <v>7186</v>
      </c>
      <c r="E9" s="158">
        <v>2</v>
      </c>
      <c r="F9" s="158">
        <v>60</v>
      </c>
      <c r="G9" s="158">
        <v>4</v>
      </c>
      <c r="H9" s="158">
        <v>286</v>
      </c>
      <c r="I9" s="158">
        <v>5</v>
      </c>
      <c r="J9" s="158">
        <v>1270</v>
      </c>
      <c r="K9" s="158">
        <v>7</v>
      </c>
      <c r="L9" s="158">
        <v>802</v>
      </c>
      <c r="M9" s="158">
        <v>17</v>
      </c>
      <c r="N9" s="158">
        <v>4768</v>
      </c>
    </row>
    <row r="10" spans="1:14" s="132" customFormat="1" ht="13.5" customHeight="1">
      <c r="B10" s="182">
        <v>3</v>
      </c>
      <c r="C10" s="159">
        <v>26</v>
      </c>
      <c r="D10" s="159">
        <v>6796</v>
      </c>
      <c r="E10" s="159">
        <v>6</v>
      </c>
      <c r="F10" s="159">
        <v>1151</v>
      </c>
      <c r="G10" s="159">
        <v>4</v>
      </c>
      <c r="H10" s="159">
        <v>147</v>
      </c>
      <c r="I10" s="159">
        <v>0</v>
      </c>
      <c r="J10" s="159">
        <v>0</v>
      </c>
      <c r="K10" s="159">
        <v>5</v>
      </c>
      <c r="L10" s="159">
        <v>346</v>
      </c>
      <c r="M10" s="159">
        <v>11</v>
      </c>
      <c r="N10" s="159">
        <v>5152</v>
      </c>
    </row>
    <row r="11" spans="1:14" ht="13.5" customHeight="1">
      <c r="A11" s="146"/>
      <c r="B11" s="147"/>
      <c r="C11" s="183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3.5" customHeight="1">
      <c r="A12" s="139" t="s">
        <v>176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4" ht="13.5" customHeight="1">
      <c r="A13" s="149" t="s">
        <v>136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</sheetData>
  <mergeCells count="1">
    <mergeCell ref="A3:B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120" zoomScaleNormal="120" zoomScaleSheetLayoutView="115" workbookViewId="0">
      <selection sqref="A1:XFD1048576"/>
    </sheetView>
  </sheetViews>
  <sheetFormatPr defaultColWidth="9" defaultRowHeight="13"/>
  <cols>
    <col min="1" max="1" width="13.6328125" style="52" customWidth="1"/>
    <col min="2" max="3" width="15.08984375" style="52" bestFit="1" customWidth="1"/>
    <col min="4" max="4" width="12.6328125" style="52" bestFit="1" customWidth="1"/>
    <col min="5" max="5" width="12.453125" style="52" bestFit="1" customWidth="1"/>
    <col min="6" max="6" width="11.26953125" style="52" bestFit="1" customWidth="1"/>
    <col min="7" max="7" width="11.26953125" style="52" customWidth="1"/>
    <col min="8" max="8" width="11.26953125" style="52" bestFit="1" customWidth="1"/>
    <col min="9" max="9" width="12.6328125" style="52" bestFit="1" customWidth="1"/>
    <col min="10" max="10" width="15.26953125" style="52" bestFit="1" customWidth="1"/>
    <col min="11" max="11" width="7.08984375" style="83" bestFit="1" customWidth="1"/>
    <col min="12" max="16384" width="9" style="52"/>
  </cols>
  <sheetData>
    <row r="1" spans="1:11" ht="13.5" customHeight="1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3.5" customHeight="1">
      <c r="A2" s="53" t="s">
        <v>148</v>
      </c>
      <c r="B2" s="50"/>
      <c r="C2" s="50"/>
      <c r="D2" s="50"/>
      <c r="E2" s="50"/>
      <c r="F2" s="50"/>
      <c r="G2" s="50"/>
      <c r="H2" s="50"/>
      <c r="I2" s="50"/>
      <c r="K2" s="54"/>
    </row>
    <row r="3" spans="1:11" ht="13.5" customHeight="1" thickBot="1">
      <c r="A3" s="50"/>
      <c r="B3" s="50"/>
      <c r="C3" s="50"/>
      <c r="D3" s="50"/>
      <c r="E3" s="50"/>
      <c r="F3" s="50"/>
      <c r="G3" s="50"/>
      <c r="H3" s="50"/>
      <c r="I3" s="50"/>
      <c r="K3" s="55" t="s">
        <v>138</v>
      </c>
    </row>
    <row r="4" spans="1:11" ht="13.5" customHeight="1" thickTop="1">
      <c r="A4" s="193" t="s">
        <v>120</v>
      </c>
      <c r="B4" s="188" t="s">
        <v>121</v>
      </c>
      <c r="C4" s="188" t="s">
        <v>149</v>
      </c>
      <c r="D4" s="188" t="s">
        <v>112</v>
      </c>
      <c r="E4" s="186" t="s">
        <v>122</v>
      </c>
      <c r="F4" s="186" t="s">
        <v>123</v>
      </c>
      <c r="G4" s="186" t="s">
        <v>124</v>
      </c>
      <c r="H4" s="188" t="s">
        <v>125</v>
      </c>
      <c r="I4" s="188" t="s">
        <v>116</v>
      </c>
      <c r="J4" s="190" t="s">
        <v>115</v>
      </c>
      <c r="K4" s="184" t="s">
        <v>150</v>
      </c>
    </row>
    <row r="5" spans="1:11" ht="13.5" customHeight="1">
      <c r="A5" s="194"/>
      <c r="B5" s="189"/>
      <c r="C5" s="189"/>
      <c r="D5" s="189"/>
      <c r="E5" s="192"/>
      <c r="F5" s="187"/>
      <c r="G5" s="187"/>
      <c r="H5" s="189"/>
      <c r="I5" s="189"/>
      <c r="J5" s="191"/>
      <c r="K5" s="185"/>
    </row>
    <row r="6" spans="1:11" ht="13.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9"/>
    </row>
    <row r="7" spans="1:11" ht="13.5" customHeight="1">
      <c r="A7" s="60" t="s">
        <v>151</v>
      </c>
      <c r="B7" s="61">
        <v>4972835.04</v>
      </c>
      <c r="C7" s="62">
        <v>2416459</v>
      </c>
      <c r="D7" s="62">
        <v>452139</v>
      </c>
      <c r="E7" s="62">
        <v>984693.04</v>
      </c>
      <c r="F7" s="62">
        <v>28246</v>
      </c>
      <c r="G7" s="44">
        <v>44367</v>
      </c>
      <c r="H7" s="62">
        <v>24084</v>
      </c>
      <c r="I7" s="62">
        <v>142012</v>
      </c>
      <c r="J7" s="39">
        <v>880835</v>
      </c>
      <c r="K7" s="63" t="s">
        <v>152</v>
      </c>
    </row>
    <row r="8" spans="1:11" s="40" customFormat="1" ht="13.5" customHeight="1">
      <c r="A8" s="60" t="s">
        <v>126</v>
      </c>
      <c r="B8" s="61">
        <v>5010536</v>
      </c>
      <c r="C8" s="62">
        <v>2462562</v>
      </c>
      <c r="D8" s="62">
        <v>465011</v>
      </c>
      <c r="E8" s="62">
        <v>977670</v>
      </c>
      <c r="F8" s="62">
        <v>26941</v>
      </c>
      <c r="G8" s="44">
        <v>41185</v>
      </c>
      <c r="H8" s="62">
        <v>23281</v>
      </c>
      <c r="I8" s="62">
        <v>143867</v>
      </c>
      <c r="J8" s="64">
        <v>870019</v>
      </c>
      <c r="K8" s="63">
        <v>31.3</v>
      </c>
    </row>
    <row r="9" spans="1:11" s="40" customFormat="1" ht="13.5" customHeight="1">
      <c r="A9" s="60" t="s">
        <v>140</v>
      </c>
      <c r="B9" s="65">
        <v>5145710</v>
      </c>
      <c r="C9" s="66">
        <v>2539013</v>
      </c>
      <c r="D9" s="66">
        <v>477202</v>
      </c>
      <c r="E9" s="66">
        <v>976761</v>
      </c>
      <c r="F9" s="66">
        <v>27313</v>
      </c>
      <c r="G9" s="66">
        <v>38647</v>
      </c>
      <c r="H9" s="66">
        <v>24349</v>
      </c>
      <c r="I9" s="66">
        <v>147098</v>
      </c>
      <c r="J9" s="64">
        <v>915327</v>
      </c>
      <c r="K9" s="63" t="s">
        <v>153</v>
      </c>
    </row>
    <row r="10" spans="1:11" s="40" customFormat="1" ht="13.5" customHeight="1">
      <c r="A10" s="60" t="s">
        <v>141</v>
      </c>
      <c r="B10" s="66">
        <v>5449624</v>
      </c>
      <c r="C10" s="45">
        <v>2769714</v>
      </c>
      <c r="D10" s="66">
        <v>506876</v>
      </c>
      <c r="E10" s="67">
        <v>996444</v>
      </c>
      <c r="F10" s="66">
        <v>27154</v>
      </c>
      <c r="G10" s="66">
        <v>37753</v>
      </c>
      <c r="H10" s="66">
        <v>26109</v>
      </c>
      <c r="I10" s="66">
        <v>150509</v>
      </c>
      <c r="J10" s="64">
        <v>935065</v>
      </c>
      <c r="K10" s="63">
        <v>3.3</v>
      </c>
    </row>
    <row r="11" spans="1:11" s="29" customFormat="1" ht="13.5" customHeight="1">
      <c r="A11" s="68" t="s">
        <v>154</v>
      </c>
      <c r="B11" s="43">
        <f>SUM(C11:J11)</f>
        <v>5559255</v>
      </c>
      <c r="C11" s="46">
        <v>2837278</v>
      </c>
      <c r="D11" s="43">
        <v>527680</v>
      </c>
      <c r="E11" s="47">
        <v>1011169</v>
      </c>
      <c r="F11" s="43">
        <v>26005</v>
      </c>
      <c r="G11" s="43">
        <v>38823</v>
      </c>
      <c r="H11" s="43">
        <v>26559</v>
      </c>
      <c r="I11" s="43">
        <v>154371</v>
      </c>
      <c r="J11" s="48">
        <v>937370</v>
      </c>
      <c r="K11" s="69">
        <v>4.3</v>
      </c>
    </row>
    <row r="12" spans="1:11" ht="13.5" customHeight="1">
      <c r="A12" s="70"/>
      <c r="B12" s="61"/>
      <c r="C12" s="62"/>
      <c r="D12" s="62"/>
      <c r="E12" s="71"/>
      <c r="F12" s="62"/>
      <c r="G12" s="62"/>
      <c r="H12" s="62"/>
      <c r="I12" s="62"/>
      <c r="J12" s="64"/>
      <c r="K12" s="72"/>
    </row>
    <row r="13" spans="1:11" ht="13.5" customHeight="1">
      <c r="A13" s="73" t="s">
        <v>155</v>
      </c>
      <c r="B13" s="74">
        <f t="shared" ref="B13:B23" si="0">SUM(C13:J13)</f>
        <v>4587210</v>
      </c>
      <c r="C13" s="75">
        <v>2815813</v>
      </c>
      <c r="D13" s="75">
        <v>527526</v>
      </c>
      <c r="E13" s="71">
        <v>998431</v>
      </c>
      <c r="F13" s="62">
        <v>27829</v>
      </c>
      <c r="G13" s="76">
        <v>36950</v>
      </c>
      <c r="H13" s="76">
        <v>27881</v>
      </c>
      <c r="I13" s="62">
        <v>152780</v>
      </c>
      <c r="J13" s="64" t="s">
        <v>56</v>
      </c>
      <c r="K13" s="63" t="s">
        <v>156</v>
      </c>
    </row>
    <row r="14" spans="1:11" ht="13.5" customHeight="1">
      <c r="A14" s="73">
        <v>5</v>
      </c>
      <c r="B14" s="74">
        <f t="shared" si="0"/>
        <v>4579389</v>
      </c>
      <c r="C14" s="75">
        <v>2810723</v>
      </c>
      <c r="D14" s="75">
        <v>522501</v>
      </c>
      <c r="E14" s="71">
        <v>999632</v>
      </c>
      <c r="F14" s="62">
        <v>27137</v>
      </c>
      <c r="G14" s="76">
        <v>39658</v>
      </c>
      <c r="H14" s="76">
        <v>27712</v>
      </c>
      <c r="I14" s="62">
        <v>152026</v>
      </c>
      <c r="J14" s="64" t="s">
        <v>56</v>
      </c>
      <c r="K14" s="63">
        <v>5</v>
      </c>
    </row>
    <row r="15" spans="1:11" ht="13.5" customHeight="1">
      <c r="A15" s="73">
        <v>6</v>
      </c>
      <c r="B15" s="74">
        <f t="shared" si="0"/>
        <v>4642437</v>
      </c>
      <c r="C15" s="75">
        <v>2837103</v>
      </c>
      <c r="D15" s="75">
        <v>530548</v>
      </c>
      <c r="E15" s="71">
        <v>1025202</v>
      </c>
      <c r="F15" s="62">
        <v>26904</v>
      </c>
      <c r="G15" s="76">
        <v>39448</v>
      </c>
      <c r="H15" s="76">
        <v>27713</v>
      </c>
      <c r="I15" s="62">
        <v>155519</v>
      </c>
      <c r="J15" s="64" t="s">
        <v>56</v>
      </c>
      <c r="K15" s="63">
        <v>6</v>
      </c>
    </row>
    <row r="16" spans="1:11" ht="13.5" customHeight="1">
      <c r="A16" s="73">
        <v>7</v>
      </c>
      <c r="B16" s="74">
        <f t="shared" si="0"/>
        <v>4622138</v>
      </c>
      <c r="C16" s="75">
        <v>2825233</v>
      </c>
      <c r="D16" s="75">
        <v>529210</v>
      </c>
      <c r="E16" s="71">
        <v>1019843</v>
      </c>
      <c r="F16" s="62">
        <v>26843</v>
      </c>
      <c r="G16" s="76">
        <v>39440</v>
      </c>
      <c r="H16" s="76">
        <v>27607</v>
      </c>
      <c r="I16" s="62">
        <v>153962</v>
      </c>
      <c r="J16" s="64" t="s">
        <v>56</v>
      </c>
      <c r="K16" s="63">
        <v>7</v>
      </c>
    </row>
    <row r="17" spans="1:11" ht="13.5" customHeight="1">
      <c r="A17" s="73">
        <v>8</v>
      </c>
      <c r="B17" s="74">
        <f t="shared" si="0"/>
        <v>4617973</v>
      </c>
      <c r="C17" s="75">
        <v>2812937</v>
      </c>
      <c r="D17" s="75">
        <v>530472</v>
      </c>
      <c r="E17" s="71">
        <v>1026723</v>
      </c>
      <c r="F17" s="62">
        <v>26694</v>
      </c>
      <c r="G17" s="76">
        <v>39594</v>
      </c>
      <c r="H17" s="76">
        <v>27644</v>
      </c>
      <c r="I17" s="62">
        <v>153909</v>
      </c>
      <c r="J17" s="64" t="s">
        <v>56</v>
      </c>
      <c r="K17" s="63">
        <v>8</v>
      </c>
    </row>
    <row r="18" spans="1:11" ht="13.5" customHeight="1">
      <c r="A18" s="73">
        <v>9</v>
      </c>
      <c r="B18" s="74">
        <f t="shared" si="0"/>
        <v>4621298</v>
      </c>
      <c r="C18" s="75">
        <v>2830729</v>
      </c>
      <c r="D18" s="75">
        <v>532410</v>
      </c>
      <c r="E18" s="71">
        <v>1011361</v>
      </c>
      <c r="F18" s="62">
        <v>26719</v>
      </c>
      <c r="G18" s="76">
        <v>39158</v>
      </c>
      <c r="H18" s="76">
        <v>27500</v>
      </c>
      <c r="I18" s="62">
        <v>153421</v>
      </c>
      <c r="J18" s="64" t="s">
        <v>56</v>
      </c>
      <c r="K18" s="63">
        <v>9</v>
      </c>
    </row>
    <row r="19" spans="1:11" ht="13.5" customHeight="1">
      <c r="A19" s="73">
        <v>10</v>
      </c>
      <c r="B19" s="74">
        <f t="shared" si="0"/>
        <v>4611661</v>
      </c>
      <c r="C19" s="75">
        <v>2817659</v>
      </c>
      <c r="D19" s="75">
        <v>534432</v>
      </c>
      <c r="E19" s="71">
        <v>1012501</v>
      </c>
      <c r="F19" s="62">
        <v>26629</v>
      </c>
      <c r="G19" s="76">
        <v>39594</v>
      </c>
      <c r="H19" s="76">
        <v>27566</v>
      </c>
      <c r="I19" s="62">
        <v>153280</v>
      </c>
      <c r="J19" s="64" t="s">
        <v>56</v>
      </c>
      <c r="K19" s="63">
        <v>10</v>
      </c>
    </row>
    <row r="20" spans="1:11" ht="13.5" customHeight="1">
      <c r="A20" s="73">
        <v>11</v>
      </c>
      <c r="B20" s="74">
        <f t="shared" si="0"/>
        <v>4619896</v>
      </c>
      <c r="C20" s="75">
        <v>2830574</v>
      </c>
      <c r="D20" s="75">
        <v>534298</v>
      </c>
      <c r="E20" s="71">
        <v>1008903</v>
      </c>
      <c r="F20" s="62">
        <v>26670</v>
      </c>
      <c r="G20" s="76">
        <v>39633</v>
      </c>
      <c r="H20" s="76">
        <v>27340</v>
      </c>
      <c r="I20" s="62">
        <v>152478</v>
      </c>
      <c r="J20" s="64" t="s">
        <v>56</v>
      </c>
      <c r="K20" s="63">
        <v>11</v>
      </c>
    </row>
    <row r="21" spans="1:11" ht="13.5" customHeight="1">
      <c r="A21" s="73">
        <v>12</v>
      </c>
      <c r="B21" s="74">
        <f t="shared" si="0"/>
        <v>4653565</v>
      </c>
      <c r="C21" s="75">
        <v>2846570</v>
      </c>
      <c r="D21" s="75">
        <v>539485</v>
      </c>
      <c r="E21" s="71">
        <v>1018191</v>
      </c>
      <c r="F21" s="62">
        <v>26982</v>
      </c>
      <c r="G21" s="76">
        <v>39238</v>
      </c>
      <c r="H21" s="76">
        <v>27487</v>
      </c>
      <c r="I21" s="62">
        <v>155612</v>
      </c>
      <c r="J21" s="64" t="s">
        <v>56</v>
      </c>
      <c r="K21" s="63">
        <v>12</v>
      </c>
    </row>
    <row r="22" spans="1:11" ht="13.5" customHeight="1">
      <c r="A22" s="73" t="s">
        <v>157</v>
      </c>
      <c r="B22" s="74">
        <f t="shared" si="0"/>
        <v>4595179</v>
      </c>
      <c r="C22" s="62">
        <v>2807118</v>
      </c>
      <c r="D22" s="62">
        <v>536511</v>
      </c>
      <c r="E22" s="71">
        <v>1004162</v>
      </c>
      <c r="F22" s="62">
        <v>26834</v>
      </c>
      <c r="G22" s="76">
        <v>38862</v>
      </c>
      <c r="H22" s="76">
        <v>27444</v>
      </c>
      <c r="I22" s="62">
        <v>154248</v>
      </c>
      <c r="J22" s="64" t="s">
        <v>56</v>
      </c>
      <c r="K22" s="63">
        <v>4.0999999999999996</v>
      </c>
    </row>
    <row r="23" spans="1:11" ht="13.5" customHeight="1">
      <c r="A23" s="73">
        <v>2</v>
      </c>
      <c r="B23" s="74">
        <f t="shared" si="0"/>
        <v>4604618</v>
      </c>
      <c r="C23" s="62">
        <v>2815184</v>
      </c>
      <c r="D23" s="62">
        <v>537704</v>
      </c>
      <c r="E23" s="71">
        <v>1003432</v>
      </c>
      <c r="F23" s="62">
        <v>26615</v>
      </c>
      <c r="G23" s="76">
        <v>39616</v>
      </c>
      <c r="H23" s="76">
        <v>27729</v>
      </c>
      <c r="I23" s="62">
        <v>154338</v>
      </c>
      <c r="J23" s="64" t="s">
        <v>56</v>
      </c>
      <c r="K23" s="63">
        <v>2</v>
      </c>
    </row>
    <row r="24" spans="1:11" ht="13.5" customHeight="1">
      <c r="A24" s="73">
        <v>3</v>
      </c>
      <c r="B24" s="74">
        <f>SUM(C24:J24)</f>
        <v>5559255</v>
      </c>
      <c r="C24" s="62">
        <v>2837278</v>
      </c>
      <c r="D24" s="62">
        <v>527680</v>
      </c>
      <c r="E24" s="71">
        <v>1011169</v>
      </c>
      <c r="F24" s="62">
        <v>26005</v>
      </c>
      <c r="G24" s="76">
        <v>38823</v>
      </c>
      <c r="H24" s="76">
        <v>26559</v>
      </c>
      <c r="I24" s="62">
        <v>154371</v>
      </c>
      <c r="J24" s="64">
        <v>937370</v>
      </c>
      <c r="K24" s="63">
        <v>3</v>
      </c>
    </row>
    <row r="25" spans="1:11" ht="13.5" customHeight="1">
      <c r="A25" s="77"/>
      <c r="B25" s="78"/>
      <c r="C25" s="79"/>
      <c r="D25" s="79"/>
      <c r="E25" s="79"/>
      <c r="F25" s="79"/>
      <c r="G25" s="79"/>
      <c r="H25" s="79"/>
      <c r="I25" s="79"/>
      <c r="J25" s="79"/>
      <c r="K25" s="80"/>
    </row>
    <row r="26" spans="1:11" ht="13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2"/>
    </row>
    <row r="27" spans="1:11">
      <c r="I27" s="62"/>
      <c r="J27" s="46"/>
    </row>
    <row r="28" spans="1:11">
      <c r="I28" s="62"/>
      <c r="J28" s="43"/>
    </row>
    <row r="29" spans="1:11">
      <c r="I29" s="71"/>
      <c r="J29" s="47"/>
    </row>
    <row r="30" spans="1:11">
      <c r="I30" s="62"/>
      <c r="J30" s="43"/>
    </row>
    <row r="31" spans="1:11">
      <c r="I31" s="76"/>
      <c r="J31" s="43"/>
    </row>
    <row r="32" spans="1:11">
      <c r="I32" s="76"/>
      <c r="J32" s="43"/>
    </row>
    <row r="33" spans="9:10">
      <c r="I33" s="62"/>
      <c r="J33" s="43"/>
    </row>
    <row r="34" spans="9:10">
      <c r="I34" s="84"/>
      <c r="J34" s="48"/>
    </row>
    <row r="35" spans="9:10">
      <c r="J35" s="84"/>
    </row>
  </sheetData>
  <mergeCells count="11">
    <mergeCell ref="E4:E5"/>
    <mergeCell ref="F4:F5"/>
    <mergeCell ref="A4:A5"/>
    <mergeCell ref="B4:B5"/>
    <mergeCell ref="C4:C5"/>
    <mergeCell ref="D4:D5"/>
    <mergeCell ref="K4:K5"/>
    <mergeCell ref="G4:G5"/>
    <mergeCell ref="H4:H5"/>
    <mergeCell ref="I4:I5"/>
    <mergeCell ref="J4:J5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120" zoomScaleNormal="120" zoomScaleSheetLayoutView="115" workbookViewId="0">
      <selection sqref="A1:XFD1048576"/>
    </sheetView>
  </sheetViews>
  <sheetFormatPr defaultColWidth="9" defaultRowHeight="13"/>
  <cols>
    <col min="1" max="1" width="15.08984375" style="229" customWidth="1"/>
    <col min="2" max="2" width="14.453125" style="229" bestFit="1" customWidth="1"/>
    <col min="3" max="3" width="13.90625" style="229" customWidth="1"/>
    <col min="4" max="4" width="12.6328125" style="229" bestFit="1" customWidth="1"/>
    <col min="5" max="5" width="12.453125" style="229" bestFit="1" customWidth="1"/>
    <col min="6" max="6" width="11.26953125" style="229" bestFit="1" customWidth="1"/>
    <col min="7" max="7" width="12" style="229" customWidth="1"/>
    <col min="8" max="9" width="11.26953125" style="229" bestFit="1" customWidth="1"/>
    <col min="10" max="10" width="12.453125" style="229" customWidth="1"/>
    <col min="11" max="11" width="7.08984375" style="272" bestFit="1" customWidth="1"/>
    <col min="12" max="16384" width="9" style="229"/>
  </cols>
  <sheetData>
    <row r="1" spans="1:11" ht="13.5" customHeight="1">
      <c r="A1" s="226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3.5" customHeight="1" thickBot="1">
      <c r="A2" s="230"/>
      <c r="B2" s="231"/>
      <c r="C2" s="230"/>
      <c r="D2" s="230"/>
      <c r="E2" s="230"/>
      <c r="F2" s="230"/>
      <c r="G2" s="230"/>
      <c r="H2" s="230"/>
      <c r="I2" s="231"/>
      <c r="J2" s="232"/>
      <c r="K2" s="232" t="s">
        <v>138</v>
      </c>
    </row>
    <row r="3" spans="1:11" ht="13.5" customHeight="1" thickTop="1">
      <c r="A3" s="233" t="s">
        <v>120</v>
      </c>
      <c r="B3" s="234" t="s">
        <v>121</v>
      </c>
      <c r="C3" s="234" t="s">
        <v>139</v>
      </c>
      <c r="D3" s="234" t="s">
        <v>112</v>
      </c>
      <c r="E3" s="235" t="s">
        <v>122</v>
      </c>
      <c r="F3" s="235" t="s">
        <v>123</v>
      </c>
      <c r="G3" s="235" t="s">
        <v>124</v>
      </c>
      <c r="H3" s="234" t="s">
        <v>125</v>
      </c>
      <c r="I3" s="234" t="s">
        <v>116</v>
      </c>
      <c r="J3" s="236" t="s">
        <v>115</v>
      </c>
      <c r="K3" s="236" t="s">
        <v>150</v>
      </c>
    </row>
    <row r="4" spans="1:11" ht="13.5" customHeight="1">
      <c r="A4" s="237"/>
      <c r="B4" s="238"/>
      <c r="C4" s="238"/>
      <c r="D4" s="238"/>
      <c r="E4" s="239"/>
      <c r="F4" s="239"/>
      <c r="G4" s="239"/>
      <c r="H4" s="238"/>
      <c r="I4" s="238"/>
      <c r="J4" s="240"/>
      <c r="K4" s="240"/>
    </row>
    <row r="5" spans="1:11" ht="13.5" customHeight="1">
      <c r="A5" s="230"/>
      <c r="B5" s="241"/>
      <c r="C5" s="230"/>
      <c r="D5" s="230"/>
      <c r="E5" s="230"/>
      <c r="F5" s="242"/>
      <c r="G5" s="230"/>
      <c r="H5" s="230"/>
      <c r="I5" s="230"/>
      <c r="J5" s="230"/>
      <c r="K5" s="243"/>
    </row>
    <row r="6" spans="1:11" ht="13.5" customHeight="1">
      <c r="A6" s="244" t="s">
        <v>151</v>
      </c>
      <c r="B6" s="245">
        <v>1983280.1310000001</v>
      </c>
      <c r="C6" s="246">
        <v>1279361</v>
      </c>
      <c r="D6" s="246">
        <v>267496</v>
      </c>
      <c r="E6" s="246">
        <v>299671.13099999999</v>
      </c>
      <c r="F6" s="246">
        <v>45813</v>
      </c>
      <c r="G6" s="247">
        <v>4488</v>
      </c>
      <c r="H6" s="246">
        <v>16483</v>
      </c>
      <c r="I6" s="246">
        <v>69968</v>
      </c>
      <c r="J6" s="248" t="s">
        <v>56</v>
      </c>
      <c r="K6" s="249" t="s">
        <v>152</v>
      </c>
    </row>
    <row r="7" spans="1:11" s="40" customFormat="1" ht="13.5" customHeight="1">
      <c r="A7" s="244" t="s">
        <v>126</v>
      </c>
      <c r="B7" s="245">
        <v>2023822</v>
      </c>
      <c r="C7" s="246">
        <v>1317946</v>
      </c>
      <c r="D7" s="246">
        <v>273473</v>
      </c>
      <c r="E7" s="246">
        <v>298851</v>
      </c>
      <c r="F7" s="246">
        <v>41957</v>
      </c>
      <c r="G7" s="247">
        <v>4444</v>
      </c>
      <c r="H7" s="246">
        <v>16753</v>
      </c>
      <c r="I7" s="246">
        <v>70398</v>
      </c>
      <c r="J7" s="248" t="s">
        <v>56</v>
      </c>
      <c r="K7" s="249">
        <v>31.3</v>
      </c>
    </row>
    <row r="8" spans="1:11" s="40" customFormat="1" ht="13.5" customHeight="1">
      <c r="A8" s="244" t="s">
        <v>140</v>
      </c>
      <c r="B8" s="250">
        <v>2045000</v>
      </c>
      <c r="C8" s="251">
        <v>1340837</v>
      </c>
      <c r="D8" s="251">
        <v>278341</v>
      </c>
      <c r="E8" s="251">
        <v>286465</v>
      </c>
      <c r="F8" s="251">
        <v>47113</v>
      </c>
      <c r="G8" s="251">
        <v>3984</v>
      </c>
      <c r="H8" s="251">
        <v>16753</v>
      </c>
      <c r="I8" s="251">
        <v>71507</v>
      </c>
      <c r="J8" s="248" t="s">
        <v>56</v>
      </c>
      <c r="K8" s="249" t="s">
        <v>153</v>
      </c>
    </row>
    <row r="9" spans="1:11" s="40" customFormat="1" ht="13.5" customHeight="1">
      <c r="A9" s="244" t="s">
        <v>141</v>
      </c>
      <c r="B9" s="251">
        <v>2059916</v>
      </c>
      <c r="C9" s="251">
        <v>1340576</v>
      </c>
      <c r="D9" s="251">
        <v>293876</v>
      </c>
      <c r="E9" s="252">
        <v>283689</v>
      </c>
      <c r="F9" s="45">
        <v>49535</v>
      </c>
      <c r="G9" s="251">
        <v>3835</v>
      </c>
      <c r="H9" s="251">
        <v>17423</v>
      </c>
      <c r="I9" s="251">
        <v>70982</v>
      </c>
      <c r="J9" s="248" t="s">
        <v>56</v>
      </c>
      <c r="K9" s="249">
        <v>3.3</v>
      </c>
    </row>
    <row r="10" spans="1:11" s="29" customFormat="1" ht="13.5" customHeight="1">
      <c r="A10" s="253" t="s">
        <v>158</v>
      </c>
      <c r="B10" s="43">
        <f>SUM(C10:J10)</f>
        <v>2096365</v>
      </c>
      <c r="C10" s="43">
        <v>1376715</v>
      </c>
      <c r="D10" s="43">
        <v>300030</v>
      </c>
      <c r="E10" s="47">
        <v>279400</v>
      </c>
      <c r="F10" s="33">
        <v>48212</v>
      </c>
      <c r="G10" s="43">
        <v>3888</v>
      </c>
      <c r="H10" s="43">
        <v>16804</v>
      </c>
      <c r="I10" s="43">
        <v>71316</v>
      </c>
      <c r="J10" s="248"/>
      <c r="K10" s="254">
        <v>4.3</v>
      </c>
    </row>
    <row r="11" spans="1:11" ht="13.5" customHeight="1">
      <c r="A11" s="255"/>
      <c r="B11" s="256"/>
      <c r="C11" s="246"/>
      <c r="D11" s="246"/>
      <c r="E11" s="257"/>
      <c r="F11" s="246"/>
      <c r="G11" s="246"/>
      <c r="H11" s="246"/>
      <c r="I11" s="246"/>
      <c r="J11" s="258"/>
      <c r="K11" s="259"/>
    </row>
    <row r="12" spans="1:11" ht="13.5" customHeight="1">
      <c r="A12" s="260" t="s">
        <v>155</v>
      </c>
      <c r="B12" s="261">
        <f t="shared" ref="B12:B22" si="0">SUM(C12:J12)</f>
        <v>2033550</v>
      </c>
      <c r="C12" s="262">
        <v>1322879</v>
      </c>
      <c r="D12" s="262">
        <v>289395</v>
      </c>
      <c r="E12" s="263">
        <v>280462</v>
      </c>
      <c r="F12" s="264">
        <v>49138</v>
      </c>
      <c r="G12" s="247">
        <v>3819</v>
      </c>
      <c r="H12" s="246">
        <v>17255</v>
      </c>
      <c r="I12" s="258">
        <v>70602</v>
      </c>
      <c r="J12" s="248" t="s">
        <v>56</v>
      </c>
      <c r="K12" s="249" t="s">
        <v>156</v>
      </c>
    </row>
    <row r="13" spans="1:11" ht="13.5" customHeight="1">
      <c r="A13" s="260">
        <v>5</v>
      </c>
      <c r="B13" s="261">
        <f t="shared" si="0"/>
        <v>2036161</v>
      </c>
      <c r="C13" s="262">
        <v>1321194</v>
      </c>
      <c r="D13" s="262">
        <v>294108</v>
      </c>
      <c r="E13" s="263">
        <v>279615</v>
      </c>
      <c r="F13" s="264">
        <v>49399</v>
      </c>
      <c r="G13" s="247">
        <v>3924</v>
      </c>
      <c r="H13" s="246">
        <v>17187</v>
      </c>
      <c r="I13" s="258">
        <v>70734</v>
      </c>
      <c r="J13" s="248" t="s">
        <v>56</v>
      </c>
      <c r="K13" s="249">
        <v>5</v>
      </c>
    </row>
    <row r="14" spans="1:11" ht="13.5" customHeight="1">
      <c r="A14" s="260">
        <v>6</v>
      </c>
      <c r="B14" s="261">
        <f t="shared" si="0"/>
        <v>2039292</v>
      </c>
      <c r="C14" s="262">
        <v>1325896</v>
      </c>
      <c r="D14" s="262">
        <v>293296</v>
      </c>
      <c r="E14" s="263">
        <v>279624</v>
      </c>
      <c r="F14" s="264">
        <v>48931</v>
      </c>
      <c r="G14" s="247">
        <v>3829</v>
      </c>
      <c r="H14" s="246">
        <v>17043</v>
      </c>
      <c r="I14" s="258">
        <v>70673</v>
      </c>
      <c r="J14" s="248" t="s">
        <v>56</v>
      </c>
      <c r="K14" s="249">
        <v>6</v>
      </c>
    </row>
    <row r="15" spans="1:11" ht="13.5" customHeight="1">
      <c r="A15" s="260">
        <v>7</v>
      </c>
      <c r="B15" s="261">
        <f t="shared" si="0"/>
        <v>2037038</v>
      </c>
      <c r="C15" s="262">
        <v>1322248</v>
      </c>
      <c r="D15" s="262">
        <v>294522</v>
      </c>
      <c r="E15" s="263">
        <v>279665</v>
      </c>
      <c r="F15" s="264">
        <v>49238</v>
      </c>
      <c r="G15" s="247">
        <v>3819</v>
      </c>
      <c r="H15" s="246">
        <v>16986</v>
      </c>
      <c r="I15" s="258">
        <v>70560</v>
      </c>
      <c r="J15" s="248" t="s">
        <v>56</v>
      </c>
      <c r="K15" s="249">
        <v>7</v>
      </c>
    </row>
    <row r="16" spans="1:11" ht="13.5" customHeight="1">
      <c r="A16" s="260">
        <v>8</v>
      </c>
      <c r="B16" s="261">
        <f t="shared" si="0"/>
        <v>2038829</v>
      </c>
      <c r="C16" s="262">
        <v>1324727</v>
      </c>
      <c r="D16" s="262">
        <v>294135</v>
      </c>
      <c r="E16" s="263">
        <v>279670</v>
      </c>
      <c r="F16" s="264">
        <v>48959</v>
      </c>
      <c r="G16" s="247">
        <v>3816</v>
      </c>
      <c r="H16" s="246">
        <v>17024</v>
      </c>
      <c r="I16" s="258">
        <v>70498</v>
      </c>
      <c r="J16" s="248" t="s">
        <v>56</v>
      </c>
      <c r="K16" s="249">
        <v>8</v>
      </c>
    </row>
    <row r="17" spans="1:11" ht="13.5" customHeight="1">
      <c r="A17" s="260">
        <v>9</v>
      </c>
      <c r="B17" s="261">
        <f t="shared" si="0"/>
        <v>2046590</v>
      </c>
      <c r="C17" s="262">
        <v>1333005</v>
      </c>
      <c r="D17" s="262">
        <v>295031</v>
      </c>
      <c r="E17" s="263">
        <v>278248</v>
      </c>
      <c r="F17" s="264">
        <v>48852</v>
      </c>
      <c r="G17" s="247">
        <v>3801</v>
      </c>
      <c r="H17" s="246">
        <v>17020</v>
      </c>
      <c r="I17" s="258">
        <v>70633</v>
      </c>
      <c r="J17" s="248" t="s">
        <v>56</v>
      </c>
      <c r="K17" s="249">
        <v>9</v>
      </c>
    </row>
    <row r="18" spans="1:11" ht="13.5" customHeight="1">
      <c r="A18" s="260">
        <v>10</v>
      </c>
      <c r="B18" s="261">
        <f t="shared" si="0"/>
        <v>2055972</v>
      </c>
      <c r="C18" s="262">
        <v>1341179</v>
      </c>
      <c r="D18" s="262">
        <v>295931</v>
      </c>
      <c r="E18" s="263">
        <v>278025</v>
      </c>
      <c r="F18" s="264">
        <v>49132</v>
      </c>
      <c r="G18" s="247">
        <v>3816</v>
      </c>
      <c r="H18" s="246">
        <v>16825</v>
      </c>
      <c r="I18" s="258">
        <v>71064</v>
      </c>
      <c r="J18" s="248" t="s">
        <v>56</v>
      </c>
      <c r="K18" s="249">
        <v>10</v>
      </c>
    </row>
    <row r="19" spans="1:11" ht="13.5" customHeight="1">
      <c r="A19" s="260">
        <v>11</v>
      </c>
      <c r="B19" s="261">
        <f t="shared" si="0"/>
        <v>2056771</v>
      </c>
      <c r="C19" s="262">
        <v>1344082</v>
      </c>
      <c r="D19" s="262">
        <v>294611</v>
      </c>
      <c r="E19" s="263">
        <v>277472</v>
      </c>
      <c r="F19" s="264">
        <v>48595</v>
      </c>
      <c r="G19" s="247">
        <v>3802</v>
      </c>
      <c r="H19" s="246">
        <v>16823</v>
      </c>
      <c r="I19" s="258">
        <v>71386</v>
      </c>
      <c r="J19" s="248" t="s">
        <v>56</v>
      </c>
      <c r="K19" s="249">
        <v>11</v>
      </c>
    </row>
    <row r="20" spans="1:11" ht="13.5" customHeight="1">
      <c r="A20" s="260">
        <v>12</v>
      </c>
      <c r="B20" s="261">
        <f t="shared" si="0"/>
        <v>2071056</v>
      </c>
      <c r="C20" s="262">
        <v>1356590</v>
      </c>
      <c r="D20" s="262">
        <v>296580</v>
      </c>
      <c r="E20" s="263">
        <v>277094</v>
      </c>
      <c r="F20" s="264">
        <v>48742</v>
      </c>
      <c r="G20" s="247">
        <v>3826</v>
      </c>
      <c r="H20" s="246">
        <v>16867</v>
      </c>
      <c r="I20" s="258">
        <v>71357</v>
      </c>
      <c r="J20" s="248" t="s">
        <v>56</v>
      </c>
      <c r="K20" s="249">
        <v>12</v>
      </c>
    </row>
    <row r="21" spans="1:11" ht="13.5" customHeight="1">
      <c r="A21" s="260" t="s">
        <v>157</v>
      </c>
      <c r="B21" s="261">
        <f t="shared" si="0"/>
        <v>2065952</v>
      </c>
      <c r="C21" s="258">
        <v>1353028</v>
      </c>
      <c r="D21" s="258">
        <v>296138</v>
      </c>
      <c r="E21" s="263">
        <v>276866</v>
      </c>
      <c r="F21" s="264">
        <v>48048</v>
      </c>
      <c r="G21" s="247">
        <v>4069</v>
      </c>
      <c r="H21" s="246">
        <v>16610</v>
      </c>
      <c r="I21" s="258">
        <v>71193</v>
      </c>
      <c r="J21" s="248" t="s">
        <v>56</v>
      </c>
      <c r="K21" s="249">
        <v>4.0999999999999996</v>
      </c>
    </row>
    <row r="22" spans="1:11" ht="13.5" customHeight="1">
      <c r="A22" s="260">
        <v>2</v>
      </c>
      <c r="B22" s="261">
        <f t="shared" si="0"/>
        <v>2069660</v>
      </c>
      <c r="C22" s="258">
        <v>1355026</v>
      </c>
      <c r="D22" s="258">
        <v>298506</v>
      </c>
      <c r="E22" s="263">
        <v>276320</v>
      </c>
      <c r="F22" s="264">
        <v>48003</v>
      </c>
      <c r="G22" s="247">
        <v>4144</v>
      </c>
      <c r="H22" s="246">
        <v>16550</v>
      </c>
      <c r="I22" s="258">
        <v>71111</v>
      </c>
      <c r="J22" s="248" t="s">
        <v>56</v>
      </c>
      <c r="K22" s="249">
        <v>2</v>
      </c>
    </row>
    <row r="23" spans="1:11" ht="13.5" customHeight="1">
      <c r="A23" s="260">
        <v>3</v>
      </c>
      <c r="B23" s="261">
        <f>SUM(C23:J23)</f>
        <v>2096365</v>
      </c>
      <c r="C23" s="258">
        <v>1376715</v>
      </c>
      <c r="D23" s="258">
        <v>300030</v>
      </c>
      <c r="E23" s="263">
        <v>279400</v>
      </c>
      <c r="F23" s="264">
        <v>48212</v>
      </c>
      <c r="G23" s="247">
        <v>3888</v>
      </c>
      <c r="H23" s="246">
        <v>16804</v>
      </c>
      <c r="I23" s="258">
        <v>71316</v>
      </c>
      <c r="J23" s="248" t="s">
        <v>56</v>
      </c>
      <c r="K23" s="249">
        <v>3</v>
      </c>
    </row>
    <row r="24" spans="1:11" ht="13.5" customHeight="1">
      <c r="A24" s="265"/>
      <c r="B24" s="266"/>
      <c r="C24" s="267"/>
      <c r="D24" s="267"/>
      <c r="E24" s="267"/>
      <c r="F24" s="267"/>
      <c r="G24" s="267"/>
      <c r="H24" s="267"/>
      <c r="I24" s="267"/>
      <c r="J24" s="267"/>
      <c r="K24" s="268"/>
    </row>
    <row r="25" spans="1:11" ht="13.5" customHeight="1">
      <c r="A25" s="230" t="s">
        <v>177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3.5" customHeight="1">
      <c r="A26" s="271" t="s">
        <v>142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1" ht="13.5" customHeight="1">
      <c r="A27" s="271" t="s">
        <v>178</v>
      </c>
      <c r="B27" s="230"/>
      <c r="C27" s="230"/>
      <c r="D27" s="230"/>
      <c r="E27" s="230"/>
      <c r="F27" s="230"/>
      <c r="G27" s="230"/>
      <c r="H27" s="230"/>
      <c r="I27" s="230"/>
      <c r="J27" s="230"/>
    </row>
    <row r="28" spans="1:11">
      <c r="A28" s="273" t="s">
        <v>143</v>
      </c>
      <c r="B28" s="274"/>
      <c r="C28" s="274"/>
      <c r="D28" s="274"/>
      <c r="E28" s="274"/>
      <c r="F28" s="274"/>
      <c r="G28" s="274"/>
      <c r="H28" s="274"/>
      <c r="I28" s="274"/>
      <c r="J28" s="274"/>
    </row>
    <row r="29" spans="1:11">
      <c r="A29" s="275" t="s">
        <v>144</v>
      </c>
    </row>
    <row r="30" spans="1:11">
      <c r="A30" s="276"/>
    </row>
    <row r="38" spans="5:5">
      <c r="E38" s="229" t="s">
        <v>145</v>
      </c>
    </row>
  </sheetData>
  <mergeCells count="11">
    <mergeCell ref="F3:F4"/>
    <mergeCell ref="K3:K4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honeticPr fontId="7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20" zoomScaleNormal="120" zoomScaleSheetLayoutView="130" workbookViewId="0">
      <selection sqref="A1:XFD1048576"/>
    </sheetView>
  </sheetViews>
  <sheetFormatPr defaultColWidth="9" defaultRowHeight="13"/>
  <cols>
    <col min="1" max="1" width="5.6328125" style="89" customWidth="1"/>
    <col min="2" max="2" width="3.6328125" style="89" customWidth="1"/>
    <col min="3" max="9" width="10.6328125" style="89" customWidth="1"/>
    <col min="10" max="16384" width="9" style="89"/>
  </cols>
  <sheetData>
    <row r="1" spans="1:11" ht="13.5" customHeight="1">
      <c r="A1" s="88" t="s">
        <v>108</v>
      </c>
      <c r="B1" s="50"/>
      <c r="C1" s="50"/>
      <c r="D1" s="50"/>
      <c r="E1" s="50"/>
      <c r="F1" s="50"/>
      <c r="G1" s="50"/>
      <c r="H1" s="50"/>
    </row>
    <row r="2" spans="1:11" ht="13.5" customHeight="1" thickBot="1">
      <c r="A2" s="50"/>
      <c r="B2" s="50"/>
      <c r="C2" s="50"/>
      <c r="D2" s="50"/>
      <c r="E2" s="50"/>
      <c r="F2" s="50"/>
      <c r="G2" s="50"/>
      <c r="H2" s="55" t="s">
        <v>159</v>
      </c>
    </row>
    <row r="3" spans="1:11" ht="13.5" customHeight="1" thickTop="1">
      <c r="A3" s="193" t="s">
        <v>109</v>
      </c>
      <c r="B3" s="195"/>
      <c r="C3" s="188" t="s">
        <v>110</v>
      </c>
      <c r="D3" s="188" t="s">
        <v>111</v>
      </c>
      <c r="E3" s="188" t="s">
        <v>112</v>
      </c>
      <c r="F3" s="188" t="s">
        <v>113</v>
      </c>
      <c r="G3" s="188" t="s">
        <v>114</v>
      </c>
      <c r="H3" s="190" t="s">
        <v>116</v>
      </c>
    </row>
    <row r="4" spans="1:11" ht="13.5" customHeight="1">
      <c r="A4" s="194"/>
      <c r="B4" s="196"/>
      <c r="C4" s="189"/>
      <c r="D4" s="189"/>
      <c r="E4" s="189"/>
      <c r="F4" s="189"/>
      <c r="G4" s="189"/>
      <c r="H4" s="191"/>
    </row>
    <row r="5" spans="1:11" ht="13.5" customHeight="1">
      <c r="A5" s="81"/>
      <c r="B5" s="56"/>
      <c r="C5" s="90"/>
      <c r="D5" s="58"/>
      <c r="E5" s="58"/>
      <c r="F5" s="58"/>
      <c r="G5" s="58"/>
      <c r="H5" s="58"/>
      <c r="J5" s="91"/>
    </row>
    <row r="6" spans="1:11" ht="13.5" customHeight="1">
      <c r="A6" s="92" t="s">
        <v>39</v>
      </c>
      <c r="B6" s="73">
        <v>29</v>
      </c>
      <c r="C6" s="93">
        <v>30192</v>
      </c>
      <c r="D6" s="93">
        <v>17275</v>
      </c>
      <c r="E6" s="93">
        <v>3309</v>
      </c>
      <c r="F6" s="93">
        <v>182</v>
      </c>
      <c r="G6" s="93">
        <v>8126</v>
      </c>
      <c r="H6" s="93">
        <v>1300</v>
      </c>
      <c r="J6" s="91"/>
    </row>
    <row r="7" spans="1:11" ht="13.5" customHeight="1">
      <c r="A7" s="81"/>
      <c r="B7" s="73">
        <v>30</v>
      </c>
      <c r="C7" s="93">
        <v>30358</v>
      </c>
      <c r="D7" s="93">
        <v>17443</v>
      </c>
      <c r="E7" s="93">
        <v>3308</v>
      </c>
      <c r="F7" s="93">
        <v>177</v>
      </c>
      <c r="G7" s="93">
        <v>8112</v>
      </c>
      <c r="H7" s="93">
        <v>1318</v>
      </c>
      <c r="J7" s="91"/>
    </row>
    <row r="8" spans="1:11" ht="13.5" customHeight="1">
      <c r="A8" s="94" t="s">
        <v>41</v>
      </c>
      <c r="B8" s="73" t="s">
        <v>42</v>
      </c>
      <c r="C8" s="93">
        <v>30979</v>
      </c>
      <c r="D8" s="93">
        <v>17946</v>
      </c>
      <c r="E8" s="93">
        <v>3388</v>
      </c>
      <c r="F8" s="93">
        <v>177</v>
      </c>
      <c r="G8" s="93">
        <v>8133</v>
      </c>
      <c r="H8" s="93">
        <v>1335</v>
      </c>
      <c r="J8" s="91"/>
    </row>
    <row r="9" spans="1:11" ht="13.5" customHeight="1">
      <c r="A9" s="94"/>
      <c r="B9" s="73">
        <v>2</v>
      </c>
      <c r="C9" s="95">
        <v>32876</v>
      </c>
      <c r="D9" s="95">
        <v>19271</v>
      </c>
      <c r="E9" s="95">
        <v>3629</v>
      </c>
      <c r="F9" s="95">
        <v>182</v>
      </c>
      <c r="G9" s="95">
        <v>8406</v>
      </c>
      <c r="H9" s="95">
        <v>1388</v>
      </c>
      <c r="J9" s="96"/>
    </row>
    <row r="10" spans="1:11" s="29" customFormat="1" ht="13.5" customHeight="1">
      <c r="A10" s="97"/>
      <c r="B10" s="98">
        <v>3</v>
      </c>
      <c r="C10" s="99">
        <v>33789</v>
      </c>
      <c r="D10" s="91">
        <v>19906</v>
      </c>
      <c r="E10" s="91">
        <v>3783</v>
      </c>
      <c r="F10" s="91">
        <v>184</v>
      </c>
      <c r="G10" s="91">
        <v>8489</v>
      </c>
      <c r="H10" s="91">
        <v>1427</v>
      </c>
      <c r="J10" s="91"/>
      <c r="K10" s="99"/>
    </row>
    <row r="11" spans="1:11" ht="13.5" customHeight="1">
      <c r="A11" s="87"/>
      <c r="B11" s="77"/>
      <c r="I11" s="100"/>
      <c r="J11" s="101"/>
    </row>
    <row r="12" spans="1:11" ht="13.5" customHeight="1">
      <c r="A12" s="89" t="s">
        <v>117</v>
      </c>
      <c r="B12" s="102" t="s">
        <v>160</v>
      </c>
      <c r="C12" s="103"/>
      <c r="D12" s="103"/>
      <c r="E12" s="103"/>
      <c r="F12" s="103"/>
      <c r="G12" s="103"/>
      <c r="H12" s="103"/>
      <c r="I12" s="104"/>
    </row>
    <row r="13" spans="1:11">
      <c r="A13" s="89" t="s">
        <v>118</v>
      </c>
      <c r="B13" s="89" t="s">
        <v>161</v>
      </c>
      <c r="C13" s="104"/>
      <c r="D13" s="104"/>
      <c r="E13" s="104"/>
      <c r="F13" s="104"/>
      <c r="G13" s="104"/>
      <c r="H13" s="104"/>
      <c r="I13" s="104"/>
    </row>
    <row r="15" spans="1:11">
      <c r="C15" s="95"/>
    </row>
  </sheetData>
  <mergeCells count="7">
    <mergeCell ref="H3:H4"/>
    <mergeCell ref="A3:B4"/>
    <mergeCell ref="C3:C4"/>
    <mergeCell ref="D3:D4"/>
    <mergeCell ref="E3:E4"/>
    <mergeCell ref="F3:F4"/>
    <mergeCell ref="G3:G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120" zoomScaleNormal="120" zoomScaleSheetLayoutView="115" workbookViewId="0">
      <selection sqref="A1:XFD1048576"/>
    </sheetView>
  </sheetViews>
  <sheetFormatPr defaultColWidth="9" defaultRowHeight="13"/>
  <cols>
    <col min="1" max="1" width="4.6328125" style="52" customWidth="1"/>
    <col min="2" max="2" width="8.6328125" style="52" customWidth="1"/>
    <col min="3" max="15" width="6.6328125" style="52" customWidth="1"/>
    <col min="16" max="16384" width="9" style="52"/>
  </cols>
  <sheetData>
    <row r="1" spans="1:15" ht="13.5" customHeight="1">
      <c r="A1" s="105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 thickTop="1">
      <c r="A3" s="193" t="s">
        <v>91</v>
      </c>
      <c r="B3" s="195"/>
      <c r="C3" s="186" t="s">
        <v>92</v>
      </c>
      <c r="D3" s="203" t="s">
        <v>93</v>
      </c>
      <c r="E3" s="204"/>
      <c r="F3" s="204"/>
      <c r="G3" s="204"/>
      <c r="H3" s="205"/>
      <c r="I3" s="193" t="s">
        <v>94</v>
      </c>
      <c r="J3" s="193"/>
      <c r="K3" s="188" t="s">
        <v>95</v>
      </c>
      <c r="L3" s="188"/>
      <c r="M3" s="188" t="s">
        <v>96</v>
      </c>
      <c r="N3" s="188"/>
      <c r="O3" s="197" t="s">
        <v>97</v>
      </c>
    </row>
    <row r="4" spans="1:15" ht="13.5" customHeight="1">
      <c r="A4" s="199"/>
      <c r="B4" s="200"/>
      <c r="C4" s="201"/>
      <c r="D4" s="202" t="s">
        <v>98</v>
      </c>
      <c r="E4" s="202" t="s">
        <v>99</v>
      </c>
      <c r="F4" s="202"/>
      <c r="G4" s="202" t="s">
        <v>100</v>
      </c>
      <c r="H4" s="202"/>
      <c r="I4" s="199"/>
      <c r="J4" s="199"/>
      <c r="K4" s="206"/>
      <c r="L4" s="206"/>
      <c r="M4" s="206"/>
      <c r="N4" s="206"/>
      <c r="O4" s="198"/>
    </row>
    <row r="5" spans="1:15" ht="13.5" customHeight="1">
      <c r="A5" s="199"/>
      <c r="B5" s="200"/>
      <c r="C5" s="192"/>
      <c r="D5" s="192"/>
      <c r="E5" s="192"/>
      <c r="F5" s="192"/>
      <c r="G5" s="192"/>
      <c r="H5" s="192"/>
      <c r="I5" s="199"/>
      <c r="J5" s="199"/>
      <c r="K5" s="189"/>
      <c r="L5" s="189"/>
      <c r="M5" s="189"/>
      <c r="N5" s="189"/>
      <c r="O5" s="191"/>
    </row>
    <row r="6" spans="1:15" ht="13.5" customHeight="1">
      <c r="A6" s="194"/>
      <c r="B6" s="196"/>
      <c r="C6" s="106" t="s">
        <v>101</v>
      </c>
      <c r="D6" s="106" t="s">
        <v>101</v>
      </c>
      <c r="E6" s="106" t="s">
        <v>102</v>
      </c>
      <c r="F6" s="106" t="s">
        <v>101</v>
      </c>
      <c r="G6" s="106" t="s">
        <v>102</v>
      </c>
      <c r="H6" s="106" t="s">
        <v>101</v>
      </c>
      <c r="I6" s="106" t="s">
        <v>102</v>
      </c>
      <c r="J6" s="106" t="s">
        <v>101</v>
      </c>
      <c r="K6" s="106" t="s">
        <v>102</v>
      </c>
      <c r="L6" s="106" t="s">
        <v>101</v>
      </c>
      <c r="M6" s="106" t="s">
        <v>103</v>
      </c>
      <c r="N6" s="106" t="s">
        <v>104</v>
      </c>
      <c r="O6" s="107" t="s">
        <v>105</v>
      </c>
    </row>
    <row r="7" spans="1:15" ht="13.5" customHeight="1">
      <c r="A7" s="81"/>
      <c r="B7" s="81"/>
      <c r="C7" s="8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3.5" customHeight="1">
      <c r="A8" s="92" t="s">
        <v>39</v>
      </c>
      <c r="B8" s="108" t="s">
        <v>106</v>
      </c>
      <c r="C8" s="38">
        <v>1</v>
      </c>
      <c r="D8" s="39">
        <v>1</v>
      </c>
      <c r="E8" s="39">
        <v>1</v>
      </c>
      <c r="F8" s="39">
        <v>59</v>
      </c>
      <c r="G8" s="39">
        <v>1</v>
      </c>
      <c r="H8" s="39">
        <v>24</v>
      </c>
      <c r="I8" s="39">
        <v>3</v>
      </c>
      <c r="J8" s="39">
        <v>55</v>
      </c>
      <c r="K8" s="39">
        <v>1</v>
      </c>
      <c r="L8" s="39">
        <v>5</v>
      </c>
      <c r="M8" s="39">
        <v>1</v>
      </c>
      <c r="N8" s="39">
        <v>114</v>
      </c>
      <c r="O8" s="39">
        <v>376</v>
      </c>
    </row>
    <row r="9" spans="1:15" s="40" customFormat="1" ht="13.5" customHeight="1">
      <c r="A9" s="81"/>
      <c r="B9" s="108" t="s">
        <v>107</v>
      </c>
      <c r="C9" s="109">
        <v>1</v>
      </c>
      <c r="D9" s="109">
        <v>1</v>
      </c>
      <c r="E9" s="66">
        <v>1</v>
      </c>
      <c r="F9" s="66">
        <v>71</v>
      </c>
      <c r="G9" s="109">
        <v>1</v>
      </c>
      <c r="H9" s="109">
        <v>23</v>
      </c>
      <c r="I9" s="109">
        <v>3</v>
      </c>
      <c r="J9" s="109">
        <v>54</v>
      </c>
      <c r="K9" s="109">
        <v>1</v>
      </c>
      <c r="L9" s="109">
        <v>4</v>
      </c>
      <c r="M9" s="109">
        <v>1</v>
      </c>
      <c r="N9" s="109">
        <v>114</v>
      </c>
      <c r="O9" s="109">
        <v>376</v>
      </c>
    </row>
    <row r="10" spans="1:15" s="40" customFormat="1" ht="13.5" customHeight="1">
      <c r="A10" s="81" t="s">
        <v>41</v>
      </c>
      <c r="B10" s="108" t="s">
        <v>162</v>
      </c>
      <c r="C10" s="109">
        <v>1</v>
      </c>
      <c r="D10" s="109">
        <v>1</v>
      </c>
      <c r="E10" s="66">
        <v>1</v>
      </c>
      <c r="F10" s="66">
        <v>71</v>
      </c>
      <c r="G10" s="66">
        <v>1</v>
      </c>
      <c r="H10" s="66">
        <v>23</v>
      </c>
      <c r="I10" s="66">
        <v>3</v>
      </c>
      <c r="J10" s="66">
        <v>51</v>
      </c>
      <c r="K10" s="66">
        <v>1</v>
      </c>
      <c r="L10" s="66">
        <v>4</v>
      </c>
      <c r="M10" s="66">
        <v>1</v>
      </c>
      <c r="N10" s="66">
        <v>110</v>
      </c>
      <c r="O10" s="66">
        <v>374</v>
      </c>
    </row>
    <row r="11" spans="1:15" s="40" customFormat="1" ht="13.5" customHeight="1">
      <c r="A11" s="81"/>
      <c r="B11" s="110" t="s">
        <v>163</v>
      </c>
      <c r="C11" s="109">
        <v>1</v>
      </c>
      <c r="D11" s="109">
        <v>1</v>
      </c>
      <c r="E11" s="66">
        <v>1</v>
      </c>
      <c r="F11" s="66">
        <v>71</v>
      </c>
      <c r="G11" s="66">
        <v>1</v>
      </c>
      <c r="H11" s="66">
        <v>23</v>
      </c>
      <c r="I11" s="66">
        <v>3</v>
      </c>
      <c r="J11" s="66">
        <v>51</v>
      </c>
      <c r="K11" s="66">
        <v>1</v>
      </c>
      <c r="L11" s="66">
        <v>4</v>
      </c>
      <c r="M11" s="66">
        <v>1</v>
      </c>
      <c r="N11" s="66">
        <v>107</v>
      </c>
      <c r="O11" s="66">
        <v>374</v>
      </c>
    </row>
    <row r="12" spans="1:15" s="29" customFormat="1" ht="13.5" customHeight="1">
      <c r="B12" s="41" t="s">
        <v>164</v>
      </c>
      <c r="C12" s="42">
        <v>1</v>
      </c>
      <c r="D12" s="42">
        <v>1</v>
      </c>
      <c r="E12" s="43">
        <v>1</v>
      </c>
      <c r="F12" s="43">
        <v>71</v>
      </c>
      <c r="G12" s="43">
        <v>1</v>
      </c>
      <c r="H12" s="43">
        <v>23</v>
      </c>
      <c r="I12" s="43">
        <v>3</v>
      </c>
      <c r="J12" s="43">
        <v>50</v>
      </c>
      <c r="K12" s="43">
        <v>1</v>
      </c>
      <c r="L12" s="43">
        <v>4</v>
      </c>
      <c r="M12" s="43">
        <v>1</v>
      </c>
      <c r="N12" s="43">
        <v>104</v>
      </c>
      <c r="O12" s="43">
        <v>373</v>
      </c>
    </row>
    <row r="13" spans="1:15" ht="13.5" customHeight="1">
      <c r="A13" s="87"/>
      <c r="B13" s="7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s="89" customFormat="1" ht="13.5" customHeight="1">
      <c r="A14" s="89" t="s">
        <v>165</v>
      </c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6.25" customHeight="1">
      <c r="A15" s="113" t="s">
        <v>166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3.5" customHeight="1">
      <c r="B16" s="52" t="s">
        <v>167</v>
      </c>
    </row>
  </sheetData>
  <mergeCells count="10">
    <mergeCell ref="O3:O5"/>
    <mergeCell ref="A3:B6"/>
    <mergeCell ref="C3:C5"/>
    <mergeCell ref="D4:D5"/>
    <mergeCell ref="E4:F5"/>
    <mergeCell ref="G4:H5"/>
    <mergeCell ref="D3:H3"/>
    <mergeCell ref="I3:J5"/>
    <mergeCell ref="K3:L5"/>
    <mergeCell ref="M3:N5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20" zoomScaleNormal="120" workbookViewId="0">
      <selection sqref="A1:XFD1048576"/>
    </sheetView>
  </sheetViews>
  <sheetFormatPr defaultRowHeight="13"/>
  <cols>
    <col min="1" max="1" width="4.6328125" style="116" customWidth="1"/>
    <col min="2" max="2" width="3.6328125" style="116" customWidth="1"/>
    <col min="3" max="3" width="8.6328125" style="116" customWidth="1"/>
    <col min="4" max="4" width="9.08984375" style="116" customWidth="1"/>
    <col min="5" max="5" width="8.6328125" style="116" customWidth="1"/>
    <col min="6" max="6" width="9.08984375" style="116" customWidth="1"/>
    <col min="7" max="7" width="8.6328125" style="116" customWidth="1"/>
    <col min="8" max="8" width="9.08984375" style="116" customWidth="1"/>
    <col min="9" max="9" width="8.6328125" style="116" customWidth="1"/>
    <col min="10" max="10" width="9.08984375" style="116" customWidth="1"/>
    <col min="11" max="11" width="8.6328125" style="116" customWidth="1"/>
    <col min="12" max="12" width="9.08984375" style="116" customWidth="1"/>
    <col min="13" max="16384" width="8.7265625" style="116"/>
  </cols>
  <sheetData>
    <row r="1" spans="1:12" ht="13.5" customHeight="1">
      <c r="A1" s="114" t="s">
        <v>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3.5" customHeight="1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7"/>
      <c r="L2" s="118" t="s">
        <v>138</v>
      </c>
    </row>
    <row r="3" spans="1:12" ht="13.5" customHeight="1" thickTop="1">
      <c r="A3" s="209" t="s">
        <v>82</v>
      </c>
      <c r="B3" s="209"/>
      <c r="C3" s="207" t="s">
        <v>83</v>
      </c>
      <c r="D3" s="211"/>
      <c r="E3" s="207" t="s">
        <v>84</v>
      </c>
      <c r="F3" s="211"/>
      <c r="G3" s="207" t="s">
        <v>85</v>
      </c>
      <c r="H3" s="211"/>
      <c r="I3" s="207" t="s">
        <v>168</v>
      </c>
      <c r="J3" s="211"/>
      <c r="K3" s="207" t="s">
        <v>86</v>
      </c>
      <c r="L3" s="208"/>
    </row>
    <row r="4" spans="1:12" ht="13.5" customHeight="1">
      <c r="A4" s="210"/>
      <c r="B4" s="210"/>
      <c r="C4" s="119" t="s">
        <v>52</v>
      </c>
      <c r="D4" s="119" t="s">
        <v>79</v>
      </c>
      <c r="E4" s="119" t="s">
        <v>52</v>
      </c>
      <c r="F4" s="119" t="s">
        <v>79</v>
      </c>
      <c r="G4" s="119" t="s">
        <v>52</v>
      </c>
      <c r="H4" s="119" t="s">
        <v>79</v>
      </c>
      <c r="I4" s="119" t="s">
        <v>52</v>
      </c>
      <c r="J4" s="119" t="s">
        <v>79</v>
      </c>
      <c r="K4" s="119" t="s">
        <v>87</v>
      </c>
      <c r="L4" s="120" t="s">
        <v>88</v>
      </c>
    </row>
    <row r="5" spans="1:12" ht="13.5" customHeight="1">
      <c r="A5" s="121"/>
      <c r="B5" s="121"/>
      <c r="C5" s="122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3.5" customHeight="1">
      <c r="A6" s="124" t="s">
        <v>39</v>
      </c>
      <c r="B6" s="125">
        <v>29</v>
      </c>
      <c r="C6" s="126">
        <v>3205</v>
      </c>
      <c r="D6" s="127">
        <v>45602</v>
      </c>
      <c r="E6" s="127">
        <v>3197</v>
      </c>
      <c r="F6" s="127">
        <v>45421</v>
      </c>
      <c r="G6" s="127">
        <v>3870</v>
      </c>
      <c r="H6" s="127">
        <v>54498</v>
      </c>
      <c r="I6" s="127">
        <v>194</v>
      </c>
      <c r="J6" s="127">
        <v>2475</v>
      </c>
      <c r="K6" s="127">
        <v>11986</v>
      </c>
      <c r="L6" s="127">
        <v>130932</v>
      </c>
    </row>
    <row r="7" spans="1:12" ht="13.5" customHeight="1">
      <c r="A7" s="121"/>
      <c r="B7" s="125">
        <v>30</v>
      </c>
      <c r="C7" s="126">
        <v>3275</v>
      </c>
      <c r="D7" s="127">
        <v>47883</v>
      </c>
      <c r="E7" s="127">
        <v>3226</v>
      </c>
      <c r="F7" s="127">
        <v>47127</v>
      </c>
      <c r="G7" s="127">
        <v>3754</v>
      </c>
      <c r="H7" s="127">
        <v>47914</v>
      </c>
      <c r="I7" s="127">
        <v>213</v>
      </c>
      <c r="J7" s="127">
        <v>2351</v>
      </c>
      <c r="K7" s="127">
        <v>11192</v>
      </c>
      <c r="L7" s="127">
        <v>127109</v>
      </c>
    </row>
    <row r="8" spans="1:12" s="129" customFormat="1" ht="13.5" customHeight="1">
      <c r="A8" s="121" t="s">
        <v>41</v>
      </c>
      <c r="B8" s="125" t="s">
        <v>42</v>
      </c>
      <c r="C8" s="128">
        <v>3492</v>
      </c>
      <c r="D8" s="128">
        <v>40642</v>
      </c>
      <c r="E8" s="128">
        <v>3462</v>
      </c>
      <c r="F8" s="128">
        <v>40461</v>
      </c>
      <c r="G8" s="128">
        <v>3482</v>
      </c>
      <c r="H8" s="128">
        <v>42078</v>
      </c>
      <c r="I8" s="128">
        <v>217</v>
      </c>
      <c r="J8" s="128">
        <v>2525</v>
      </c>
      <c r="K8" s="128">
        <v>10963</v>
      </c>
      <c r="L8" s="128">
        <v>123087</v>
      </c>
    </row>
    <row r="9" spans="1:12" s="129" customFormat="1" ht="13.5" customHeight="1">
      <c r="A9" s="121"/>
      <c r="B9" s="125">
        <v>2</v>
      </c>
      <c r="C9" s="95">
        <v>11223</v>
      </c>
      <c r="D9" s="95">
        <v>198702</v>
      </c>
      <c r="E9" s="95">
        <v>11059</v>
      </c>
      <c r="F9" s="95">
        <v>195613</v>
      </c>
      <c r="G9" s="95">
        <v>6189</v>
      </c>
      <c r="H9" s="95">
        <v>73792</v>
      </c>
      <c r="I9" s="95">
        <v>116</v>
      </c>
      <c r="J9" s="95">
        <v>1334</v>
      </c>
      <c r="K9" s="95">
        <v>15395</v>
      </c>
      <c r="L9" s="95">
        <v>238298</v>
      </c>
    </row>
    <row r="10" spans="1:12" s="132" customFormat="1" ht="13.5" customHeight="1">
      <c r="A10" s="130"/>
      <c r="B10" s="131">
        <v>3</v>
      </c>
      <c r="C10" s="37">
        <v>2595</v>
      </c>
      <c r="D10" s="37">
        <v>21952</v>
      </c>
      <c r="E10" s="37">
        <v>2618</v>
      </c>
      <c r="F10" s="37">
        <v>22830</v>
      </c>
      <c r="G10" s="37">
        <v>2613</v>
      </c>
      <c r="H10" s="37">
        <v>35531</v>
      </c>
      <c r="I10" s="37">
        <v>149</v>
      </c>
      <c r="J10" s="37">
        <v>2044</v>
      </c>
      <c r="K10" s="37">
        <v>15529</v>
      </c>
      <c r="L10" s="37">
        <v>228588</v>
      </c>
    </row>
    <row r="11" spans="1:12" ht="13.5" customHeight="1">
      <c r="A11" s="13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13.5" customHeight="1">
      <c r="A12" s="136" t="s">
        <v>89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3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</sheetData>
  <mergeCells count="6">
    <mergeCell ref="K3:L3"/>
    <mergeCell ref="A3:B4"/>
    <mergeCell ref="C3:D3"/>
    <mergeCell ref="E3:F3"/>
    <mergeCell ref="G3:H3"/>
    <mergeCell ref="I3:J3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278" customWidth="1"/>
    <col min="2" max="2" width="3.6328125" style="278" customWidth="1"/>
    <col min="3" max="3" width="10" style="278" customWidth="1"/>
    <col min="4" max="4" width="10.453125" style="278" customWidth="1"/>
    <col min="5" max="5" width="6.6328125" style="278" customWidth="1"/>
    <col min="6" max="6" width="7.6328125" style="278" customWidth="1"/>
    <col min="7" max="8" width="6.6328125" style="278" customWidth="1"/>
    <col min="9" max="16384" width="9" style="278"/>
  </cols>
  <sheetData>
    <row r="1" spans="1:8" ht="13.5" customHeight="1">
      <c r="A1" s="137" t="s">
        <v>71</v>
      </c>
      <c r="B1" s="277"/>
      <c r="C1" s="277"/>
      <c r="D1" s="277"/>
      <c r="E1" s="277"/>
      <c r="F1" s="277"/>
      <c r="G1" s="277"/>
      <c r="H1" s="277"/>
    </row>
    <row r="2" spans="1:8" ht="13.5" customHeight="1" thickBot="1">
      <c r="A2" s="277"/>
      <c r="B2" s="277"/>
      <c r="C2" s="277"/>
      <c r="D2" s="277"/>
      <c r="E2" s="277"/>
      <c r="F2" s="277"/>
      <c r="G2" s="277"/>
      <c r="H2" s="279" t="s">
        <v>72</v>
      </c>
    </row>
    <row r="3" spans="1:8" ht="13.5" customHeight="1" thickTop="1">
      <c r="A3" s="280" t="s">
        <v>73</v>
      </c>
      <c r="B3" s="281"/>
      <c r="C3" s="282" t="s">
        <v>74</v>
      </c>
      <c r="D3" s="283"/>
      <c r="E3" s="283"/>
      <c r="F3" s="283"/>
      <c r="G3" s="283"/>
      <c r="H3" s="283"/>
    </row>
    <row r="4" spans="1:8" ht="6.75" customHeight="1">
      <c r="A4" s="284"/>
      <c r="B4" s="285"/>
      <c r="C4" s="286" t="s">
        <v>75</v>
      </c>
      <c r="D4" s="287"/>
      <c r="E4" s="286" t="s">
        <v>76</v>
      </c>
      <c r="F4" s="287"/>
      <c r="G4" s="288"/>
      <c r="H4" s="288"/>
    </row>
    <row r="5" spans="1:8" ht="13.5" customHeight="1">
      <c r="A5" s="284"/>
      <c r="B5" s="285"/>
      <c r="C5" s="289"/>
      <c r="D5" s="290"/>
      <c r="E5" s="289"/>
      <c r="F5" s="290"/>
      <c r="G5" s="291" t="s">
        <v>77</v>
      </c>
      <c r="H5" s="292"/>
    </row>
    <row r="6" spans="1:8" ht="13.5" customHeight="1">
      <c r="A6" s="290"/>
      <c r="B6" s="293"/>
      <c r="C6" s="294" t="s">
        <v>78</v>
      </c>
      <c r="D6" s="294" t="s">
        <v>79</v>
      </c>
      <c r="E6" s="294" t="s">
        <v>78</v>
      </c>
      <c r="F6" s="294" t="s">
        <v>79</v>
      </c>
      <c r="G6" s="294" t="s">
        <v>78</v>
      </c>
      <c r="H6" s="295" t="s">
        <v>79</v>
      </c>
    </row>
    <row r="7" spans="1:8" ht="13.5" customHeight="1">
      <c r="A7" s="296"/>
      <c r="B7" s="296"/>
      <c r="C7" s="297"/>
      <c r="D7" s="298"/>
      <c r="E7" s="298"/>
      <c r="F7" s="298"/>
      <c r="G7" s="298"/>
      <c r="H7" s="298"/>
    </row>
    <row r="8" spans="1:8" ht="13.5" customHeight="1">
      <c r="A8" s="298" t="s">
        <v>39</v>
      </c>
      <c r="B8" s="299">
        <v>29</v>
      </c>
      <c r="C8" s="300">
        <v>99717</v>
      </c>
      <c r="D8" s="301">
        <v>95604</v>
      </c>
      <c r="E8" s="301">
        <v>28</v>
      </c>
      <c r="F8" s="301">
        <v>49</v>
      </c>
      <c r="G8" s="301">
        <v>1</v>
      </c>
      <c r="H8" s="301">
        <v>0</v>
      </c>
    </row>
    <row r="9" spans="1:8" ht="13.5" customHeight="1">
      <c r="A9" s="296"/>
      <c r="B9" s="299">
        <v>30</v>
      </c>
      <c r="C9" s="300">
        <v>91566</v>
      </c>
      <c r="D9" s="300">
        <v>91957</v>
      </c>
      <c r="E9" s="300">
        <v>33</v>
      </c>
      <c r="F9" s="300">
        <v>41</v>
      </c>
      <c r="G9" s="300">
        <v>12</v>
      </c>
      <c r="H9" s="300">
        <v>16</v>
      </c>
    </row>
    <row r="10" spans="1:8" ht="13.5" customHeight="1">
      <c r="A10" s="296" t="s">
        <v>41</v>
      </c>
      <c r="B10" s="299" t="s">
        <v>42</v>
      </c>
      <c r="C10" s="302">
        <v>86005</v>
      </c>
      <c r="D10" s="302">
        <v>89050</v>
      </c>
      <c r="E10" s="302">
        <v>17</v>
      </c>
      <c r="F10" s="302">
        <v>16</v>
      </c>
      <c r="G10" s="302">
        <v>4</v>
      </c>
      <c r="H10" s="302">
        <v>1</v>
      </c>
    </row>
    <row r="11" spans="1:8" ht="13.5" customHeight="1">
      <c r="A11" s="296"/>
      <c r="B11" s="299">
        <v>2</v>
      </c>
      <c r="C11" s="32">
        <v>75600</v>
      </c>
      <c r="D11" s="32">
        <v>79242.873000000007</v>
      </c>
      <c r="E11" s="32">
        <v>9</v>
      </c>
      <c r="F11" s="32">
        <v>17.332999999999998</v>
      </c>
      <c r="G11" s="32">
        <v>8</v>
      </c>
      <c r="H11" s="32">
        <v>17.023</v>
      </c>
    </row>
    <row r="12" spans="1:8" s="132" customFormat="1" ht="13.5" customHeight="1">
      <c r="B12" s="145">
        <v>3</v>
      </c>
      <c r="C12" s="33">
        <v>55518</v>
      </c>
      <c r="D12" s="33">
        <v>68241</v>
      </c>
      <c r="E12" s="33">
        <v>45</v>
      </c>
      <c r="F12" s="33">
        <v>18</v>
      </c>
      <c r="G12" s="33">
        <v>45</v>
      </c>
      <c r="H12" s="33">
        <v>18</v>
      </c>
    </row>
    <row r="13" spans="1:8" ht="13.5" customHeight="1">
      <c r="A13" s="303"/>
      <c r="B13" s="304"/>
      <c r="C13" s="305"/>
      <c r="D13" s="305"/>
      <c r="E13" s="305"/>
      <c r="F13" s="305"/>
      <c r="G13" s="305"/>
      <c r="H13" s="305"/>
    </row>
    <row r="14" spans="1:8" ht="13.5" customHeight="1">
      <c r="A14" s="306" t="s">
        <v>80</v>
      </c>
      <c r="B14" s="296"/>
      <c r="C14" s="296"/>
      <c r="D14" s="296"/>
      <c r="E14" s="296"/>
      <c r="F14" s="296"/>
      <c r="G14" s="296"/>
      <c r="H14" s="296"/>
    </row>
    <row r="15" spans="1:8" ht="13.5" customHeight="1">
      <c r="B15" s="306"/>
      <c r="C15" s="296"/>
      <c r="D15" s="296"/>
      <c r="E15" s="296"/>
      <c r="F15" s="296"/>
      <c r="G15" s="296"/>
      <c r="H15" s="296"/>
    </row>
  </sheetData>
  <mergeCells count="5">
    <mergeCell ref="A3:B6"/>
    <mergeCell ref="C3:H3"/>
    <mergeCell ref="C4:D5"/>
    <mergeCell ref="E4:F5"/>
    <mergeCell ref="G5:H5"/>
  </mergeCells>
  <phoneticPr fontId="5"/>
  <printOptions horizontalCentered="1" gridLinesSet="0"/>
  <pageMargins left="0.78" right="1" top="1.26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120" zoomScaleNormal="120" workbookViewId="0">
      <selection sqref="A1:XFD1048576"/>
    </sheetView>
  </sheetViews>
  <sheetFormatPr defaultRowHeight="13"/>
  <cols>
    <col min="1" max="1" width="4.7265625" style="116" customWidth="1"/>
    <col min="2" max="2" width="5.6328125" style="116" customWidth="1"/>
    <col min="3" max="5" width="20.6328125" style="116" customWidth="1"/>
    <col min="6" max="16384" width="8.7265625" style="116"/>
  </cols>
  <sheetData>
    <row r="1" spans="1:5" ht="13.5" customHeight="1">
      <c r="A1" s="150" t="s">
        <v>169</v>
      </c>
      <c r="B1" s="115"/>
      <c r="C1" s="115"/>
      <c r="D1" s="115"/>
      <c r="E1" s="115"/>
    </row>
    <row r="2" spans="1:5" ht="13.5" customHeight="1" thickBot="1">
      <c r="A2" s="115"/>
      <c r="B2" s="115"/>
      <c r="C2" s="115"/>
      <c r="D2" s="115"/>
      <c r="E2" s="118" t="s">
        <v>138</v>
      </c>
    </row>
    <row r="3" spans="1:5" ht="13.5" customHeight="1" thickTop="1">
      <c r="A3" s="216" t="s">
        <v>59</v>
      </c>
      <c r="B3" s="217"/>
      <c r="C3" s="207" t="s">
        <v>60</v>
      </c>
      <c r="D3" s="222"/>
      <c r="E3" s="223"/>
    </row>
    <row r="4" spans="1:5" ht="13.5" customHeight="1">
      <c r="A4" s="218"/>
      <c r="B4" s="219"/>
      <c r="C4" s="224" t="s">
        <v>61</v>
      </c>
      <c r="D4" s="224" t="s">
        <v>62</v>
      </c>
      <c r="E4" s="151" t="s">
        <v>63</v>
      </c>
    </row>
    <row r="5" spans="1:5" ht="13.5" customHeight="1">
      <c r="A5" s="220"/>
      <c r="B5" s="221"/>
      <c r="C5" s="225"/>
      <c r="D5" s="225"/>
      <c r="E5" s="152" t="s">
        <v>170</v>
      </c>
    </row>
    <row r="6" spans="1:5" ht="13.5" customHeight="1">
      <c r="A6" s="81"/>
      <c r="B6" s="81"/>
      <c r="C6" s="153"/>
      <c r="D6" s="154"/>
      <c r="E6" s="154"/>
    </row>
    <row r="7" spans="1:5" ht="13.5" customHeight="1">
      <c r="A7" s="155" t="s">
        <v>39</v>
      </c>
      <c r="B7" s="60">
        <v>24</v>
      </c>
      <c r="C7" s="156">
        <v>239497</v>
      </c>
      <c r="D7" s="156">
        <v>367277</v>
      </c>
      <c r="E7" s="156">
        <v>127780</v>
      </c>
    </row>
    <row r="8" spans="1:5" ht="13.5" customHeight="1">
      <c r="A8" s="81"/>
      <c r="B8" s="60">
        <v>25</v>
      </c>
      <c r="C8" s="156">
        <v>231060</v>
      </c>
      <c r="D8" s="156">
        <v>368020</v>
      </c>
      <c r="E8" s="156">
        <v>136960</v>
      </c>
    </row>
    <row r="9" spans="1:5" ht="13.5" customHeight="1">
      <c r="A9" s="81"/>
      <c r="B9" s="60">
        <v>26</v>
      </c>
      <c r="C9" s="30">
        <v>190070</v>
      </c>
      <c r="D9" s="30">
        <v>349623</v>
      </c>
      <c r="E9" s="30">
        <v>159553</v>
      </c>
    </row>
    <row r="10" spans="1:5" ht="13.5" customHeight="1">
      <c r="A10" s="81"/>
      <c r="B10" s="60">
        <v>27</v>
      </c>
      <c r="C10" s="30">
        <v>155314</v>
      </c>
      <c r="D10" s="30">
        <v>365522</v>
      </c>
      <c r="E10" s="30">
        <v>210208</v>
      </c>
    </row>
    <row r="11" spans="1:5" ht="13.5" customHeight="1">
      <c r="A11" s="81"/>
      <c r="B11" s="60">
        <v>28</v>
      </c>
      <c r="C11" s="30">
        <v>139958</v>
      </c>
      <c r="D11" s="30">
        <v>379047</v>
      </c>
      <c r="E11" s="30">
        <v>239089</v>
      </c>
    </row>
    <row r="12" spans="1:5" ht="13.5" customHeight="1">
      <c r="A12" s="81"/>
      <c r="B12" s="60">
        <v>29</v>
      </c>
      <c r="C12" s="30">
        <v>124791</v>
      </c>
      <c r="D12" s="30">
        <v>376515</v>
      </c>
      <c r="E12" s="30">
        <v>251724</v>
      </c>
    </row>
    <row r="13" spans="1:5" s="158" customFormat="1" ht="13.5" customHeight="1">
      <c r="A13" s="157"/>
      <c r="B13" s="60">
        <v>30</v>
      </c>
      <c r="C13" s="30">
        <v>113422</v>
      </c>
      <c r="D13" s="30">
        <v>380641</v>
      </c>
      <c r="E13" s="30">
        <v>267219</v>
      </c>
    </row>
    <row r="14" spans="1:5" s="158" customFormat="1" ht="13.5" customHeight="1">
      <c r="A14" s="157" t="s">
        <v>41</v>
      </c>
      <c r="B14" s="60" t="s">
        <v>42</v>
      </c>
      <c r="C14" s="31">
        <v>130529</v>
      </c>
      <c r="D14" s="31">
        <v>403653</v>
      </c>
      <c r="E14" s="31">
        <v>273124</v>
      </c>
    </row>
    <row r="15" spans="1:5" s="158" customFormat="1" ht="13.5" customHeight="1">
      <c r="A15" s="157"/>
      <c r="B15" s="60">
        <v>2</v>
      </c>
      <c r="C15" s="32">
        <v>100619</v>
      </c>
      <c r="D15" s="32">
        <v>431489</v>
      </c>
      <c r="E15" s="30">
        <v>330870</v>
      </c>
    </row>
    <row r="16" spans="1:5" s="159" customFormat="1" ht="13.5" customHeight="1">
      <c r="A16" s="33"/>
      <c r="B16" s="68">
        <v>3</v>
      </c>
      <c r="C16" s="33">
        <v>104453</v>
      </c>
      <c r="D16" s="33">
        <v>416365</v>
      </c>
      <c r="E16" s="34">
        <v>311912</v>
      </c>
    </row>
    <row r="17" spans="1:9" ht="13.5" customHeight="1">
      <c r="A17" s="81"/>
      <c r="B17" s="160"/>
      <c r="C17" s="161"/>
      <c r="D17" s="161"/>
      <c r="E17" s="35"/>
    </row>
    <row r="18" spans="1:9" ht="13.5" customHeight="1">
      <c r="A18" s="81" t="s">
        <v>41</v>
      </c>
      <c r="B18" s="162">
        <v>3.4</v>
      </c>
      <c r="C18" s="93">
        <v>10394</v>
      </c>
      <c r="D18" s="93">
        <v>45543</v>
      </c>
      <c r="E18" s="31">
        <v>35149</v>
      </c>
    </row>
    <row r="19" spans="1:9" ht="13.5" customHeight="1">
      <c r="A19" s="52"/>
      <c r="B19" s="163" t="s">
        <v>171</v>
      </c>
      <c r="C19" s="164">
        <v>10848</v>
      </c>
      <c r="D19" s="93">
        <v>18612</v>
      </c>
      <c r="E19" s="31">
        <v>7764</v>
      </c>
    </row>
    <row r="20" spans="1:9" ht="13.5" customHeight="1">
      <c r="A20" s="81"/>
      <c r="B20" s="163" t="s">
        <v>172</v>
      </c>
      <c r="C20" s="164">
        <v>7874</v>
      </c>
      <c r="D20" s="93">
        <v>43744</v>
      </c>
      <c r="E20" s="31">
        <v>35870</v>
      </c>
    </row>
    <row r="21" spans="1:9" ht="13.5" customHeight="1">
      <c r="A21" s="81"/>
      <c r="B21" s="163" t="s">
        <v>64</v>
      </c>
      <c r="C21" s="164">
        <v>7967</v>
      </c>
      <c r="D21" s="93">
        <v>33537</v>
      </c>
      <c r="E21" s="31">
        <v>25570</v>
      </c>
    </row>
    <row r="22" spans="1:9" ht="13.5" customHeight="1">
      <c r="A22" s="81"/>
      <c r="B22" s="163" t="s">
        <v>65</v>
      </c>
      <c r="C22" s="164">
        <v>8414</v>
      </c>
      <c r="D22" s="93">
        <v>36690</v>
      </c>
      <c r="E22" s="31">
        <v>28276</v>
      </c>
    </row>
    <row r="23" spans="1:9" ht="13.5" customHeight="1">
      <c r="A23" s="81"/>
      <c r="B23" s="163" t="s">
        <v>66</v>
      </c>
      <c r="C23" s="164">
        <v>8630</v>
      </c>
      <c r="D23" s="93">
        <v>22112</v>
      </c>
      <c r="E23" s="31">
        <v>13482</v>
      </c>
    </row>
    <row r="24" spans="1:9" ht="13.5" customHeight="1">
      <c r="A24" s="81"/>
      <c r="B24" s="163" t="s">
        <v>173</v>
      </c>
      <c r="C24" s="164">
        <v>9498</v>
      </c>
      <c r="D24" s="93">
        <v>33061</v>
      </c>
      <c r="E24" s="31">
        <v>23563</v>
      </c>
    </row>
    <row r="25" spans="1:9" ht="13.5" customHeight="1">
      <c r="A25" s="81"/>
      <c r="B25" s="163" t="s">
        <v>67</v>
      </c>
      <c r="C25" s="164">
        <v>5477</v>
      </c>
      <c r="D25" s="93">
        <v>32995</v>
      </c>
      <c r="E25" s="31">
        <v>27518</v>
      </c>
      <c r="I25" s="52"/>
    </row>
    <row r="26" spans="1:9" ht="13.5" customHeight="1">
      <c r="A26" s="81"/>
      <c r="B26" s="163" t="s">
        <v>68</v>
      </c>
      <c r="C26" s="164">
        <v>7264</v>
      </c>
      <c r="D26" s="93">
        <v>72566</v>
      </c>
      <c r="E26" s="31">
        <v>65302</v>
      </c>
    </row>
    <row r="27" spans="1:9" ht="13.5" customHeight="1">
      <c r="A27" s="85"/>
      <c r="B27" s="92">
        <v>4.0999999999999996</v>
      </c>
      <c r="C27" s="164">
        <v>14040</v>
      </c>
      <c r="D27" s="93">
        <v>12113</v>
      </c>
      <c r="E27" s="36">
        <v>-1927</v>
      </c>
    </row>
    <row r="28" spans="1:9" ht="13.5" customHeight="1">
      <c r="A28" s="81"/>
      <c r="B28" s="163" t="s">
        <v>174</v>
      </c>
      <c r="C28" s="164">
        <v>7132</v>
      </c>
      <c r="D28" s="93">
        <v>28674</v>
      </c>
      <c r="E28" s="31">
        <v>21542</v>
      </c>
    </row>
    <row r="29" spans="1:9" ht="13.5" customHeight="1">
      <c r="A29" s="81"/>
      <c r="B29" s="163" t="s">
        <v>69</v>
      </c>
      <c r="C29" s="164">
        <v>6915</v>
      </c>
      <c r="D29" s="93">
        <v>36718</v>
      </c>
      <c r="E29" s="31">
        <v>29803</v>
      </c>
    </row>
    <row r="30" spans="1:9" ht="13.5" customHeight="1">
      <c r="A30" s="133"/>
      <c r="B30" s="165"/>
      <c r="C30" s="166"/>
      <c r="D30" s="167"/>
      <c r="E30" s="167"/>
    </row>
    <row r="31" spans="1:9" ht="13.5" customHeight="1">
      <c r="A31" s="136" t="s">
        <v>70</v>
      </c>
      <c r="B31" s="121"/>
      <c r="C31" s="121"/>
      <c r="D31" s="121"/>
      <c r="E31" s="121"/>
    </row>
    <row r="32" spans="1:9" ht="13.5" customHeight="1"/>
  </sheetData>
  <mergeCells count="4">
    <mergeCell ref="A3:B5"/>
    <mergeCell ref="C3:E3"/>
    <mergeCell ref="C4:C5"/>
    <mergeCell ref="D4:D5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120" zoomScaleNormal="120" workbookViewId="0">
      <selection sqref="A1:XFD1048576"/>
    </sheetView>
  </sheetViews>
  <sheetFormatPr defaultRowHeight="13"/>
  <cols>
    <col min="1" max="1" width="4.6328125" style="278" customWidth="1"/>
    <col min="2" max="2" width="3.6328125" style="278" customWidth="1"/>
    <col min="3" max="3" width="7.6328125" style="278" customWidth="1"/>
    <col min="4" max="6" width="8.6328125" style="278" customWidth="1"/>
    <col min="7" max="7" width="9.36328125" style="278" customWidth="1"/>
    <col min="8" max="8" width="10" style="278" bestFit="1" customWidth="1"/>
    <col min="9" max="9" width="11.26953125" style="278" customWidth="1"/>
    <col min="10" max="16384" width="8.7265625" style="278"/>
  </cols>
  <sheetData>
    <row r="1" spans="1:13" ht="13.5" customHeight="1">
      <c r="A1" s="307" t="s">
        <v>47</v>
      </c>
      <c r="B1" s="308"/>
      <c r="C1" s="308"/>
      <c r="D1" s="308"/>
      <c r="E1" s="308"/>
      <c r="F1" s="308"/>
      <c r="G1" s="308"/>
      <c r="H1" s="308"/>
      <c r="I1" s="308"/>
    </row>
    <row r="2" spans="1:13" ht="13.5" customHeight="1" thickBot="1">
      <c r="A2" s="308"/>
      <c r="B2" s="308"/>
      <c r="C2" s="308"/>
      <c r="D2" s="308"/>
      <c r="E2" s="308"/>
      <c r="F2" s="308"/>
      <c r="G2" s="308"/>
      <c r="H2" s="308"/>
      <c r="I2" s="279" t="s">
        <v>146</v>
      </c>
    </row>
    <row r="3" spans="1:13" ht="13.5" customHeight="1" thickTop="1">
      <c r="A3" s="309" t="s">
        <v>28</v>
      </c>
      <c r="B3" s="309"/>
      <c r="C3" s="310" t="s">
        <v>147</v>
      </c>
      <c r="D3" s="311"/>
      <c r="E3" s="312" t="s">
        <v>48</v>
      </c>
      <c r="F3" s="312" t="s">
        <v>49</v>
      </c>
      <c r="G3" s="313" t="s">
        <v>50</v>
      </c>
      <c r="H3" s="314" t="s">
        <v>51</v>
      </c>
      <c r="I3" s="311"/>
    </row>
    <row r="4" spans="1:13" ht="13.5" customHeight="1">
      <c r="A4" s="315"/>
      <c r="B4" s="315"/>
      <c r="C4" s="316" t="s">
        <v>52</v>
      </c>
      <c r="D4" s="316" t="s">
        <v>53</v>
      </c>
      <c r="E4" s="317"/>
      <c r="F4" s="317"/>
      <c r="G4" s="318"/>
      <c r="H4" s="316" t="s">
        <v>54</v>
      </c>
      <c r="I4" s="319" t="s">
        <v>53</v>
      </c>
    </row>
    <row r="5" spans="1:13" ht="13.5" customHeight="1">
      <c r="A5" s="320"/>
      <c r="B5" s="321"/>
      <c r="C5" s="322"/>
      <c r="D5" s="322"/>
      <c r="E5" s="322"/>
      <c r="F5" s="322"/>
      <c r="G5" s="322"/>
      <c r="H5" s="322"/>
      <c r="I5" s="322"/>
    </row>
    <row r="6" spans="1:13" s="129" customFormat="1" ht="13.5" customHeight="1">
      <c r="A6" s="323" t="s">
        <v>39</v>
      </c>
      <c r="B6" s="324">
        <v>29</v>
      </c>
      <c r="C6" s="325" t="s">
        <v>55</v>
      </c>
      <c r="D6" s="325" t="s">
        <v>55</v>
      </c>
      <c r="E6" s="326">
        <v>21</v>
      </c>
      <c r="F6" s="326">
        <v>13021</v>
      </c>
      <c r="G6" s="325" t="s">
        <v>56</v>
      </c>
      <c r="H6" s="327">
        <v>82393</v>
      </c>
      <c r="I6" s="326">
        <v>193984</v>
      </c>
    </row>
    <row r="7" spans="1:13" s="129" customFormat="1" ht="13.5" customHeight="1">
      <c r="A7" s="328"/>
      <c r="B7" s="324">
        <v>30</v>
      </c>
      <c r="C7" s="325" t="s">
        <v>55</v>
      </c>
      <c r="D7" s="325" t="s">
        <v>55</v>
      </c>
      <c r="E7" s="326">
        <v>11</v>
      </c>
      <c r="F7" s="326">
        <v>9267</v>
      </c>
      <c r="G7" s="327" t="s">
        <v>56</v>
      </c>
      <c r="H7" s="326">
        <v>72930</v>
      </c>
      <c r="I7" s="326">
        <v>170043</v>
      </c>
      <c r="M7" s="127"/>
    </row>
    <row r="8" spans="1:13" s="129" customFormat="1" ht="13.5" customHeight="1">
      <c r="A8" s="328" t="s">
        <v>41</v>
      </c>
      <c r="B8" s="329" t="s">
        <v>42</v>
      </c>
      <c r="C8" s="325" t="s">
        <v>55</v>
      </c>
      <c r="D8" s="325" t="s">
        <v>55</v>
      </c>
      <c r="E8" s="301">
        <v>15</v>
      </c>
      <c r="F8" s="301">
        <v>7668</v>
      </c>
      <c r="G8" s="327" t="s">
        <v>56</v>
      </c>
      <c r="H8" s="301">
        <v>65177</v>
      </c>
      <c r="I8" s="301">
        <v>151187</v>
      </c>
      <c r="K8" s="326"/>
      <c r="M8" s="127"/>
    </row>
    <row r="9" spans="1:13" ht="13.5" customHeight="1">
      <c r="A9" s="328"/>
      <c r="B9" s="329">
        <v>2</v>
      </c>
      <c r="C9" s="325" t="s">
        <v>55</v>
      </c>
      <c r="D9" s="325" t="s">
        <v>55</v>
      </c>
      <c r="E9" s="301">
        <v>6</v>
      </c>
      <c r="F9" s="301">
        <v>6097</v>
      </c>
      <c r="G9" s="327" t="s">
        <v>56</v>
      </c>
      <c r="H9" s="301">
        <v>58868</v>
      </c>
      <c r="I9" s="301">
        <v>136357</v>
      </c>
    </row>
    <row r="10" spans="1:13" s="132" customFormat="1" ht="13.5" customHeight="1">
      <c r="B10" s="330">
        <v>3</v>
      </c>
      <c r="C10" s="325" t="s">
        <v>55</v>
      </c>
      <c r="D10" s="325" t="s">
        <v>55</v>
      </c>
      <c r="E10" s="168">
        <v>3</v>
      </c>
      <c r="F10" s="168">
        <v>5779</v>
      </c>
      <c r="G10" s="327" t="s">
        <v>56</v>
      </c>
      <c r="H10" s="168">
        <v>52990</v>
      </c>
      <c r="I10" s="168">
        <v>122264</v>
      </c>
    </row>
    <row r="11" spans="1:13" ht="13.5" customHeight="1">
      <c r="A11" s="331"/>
      <c r="B11" s="332"/>
      <c r="C11" s="333"/>
      <c r="D11" s="334"/>
      <c r="E11" s="334"/>
      <c r="F11" s="334"/>
      <c r="G11" s="334"/>
      <c r="H11" s="334"/>
      <c r="I11" s="334"/>
    </row>
    <row r="12" spans="1:13" ht="13.5" customHeight="1">
      <c r="A12" s="335" t="s">
        <v>57</v>
      </c>
      <c r="B12" s="328" t="s">
        <v>179</v>
      </c>
      <c r="C12" s="322"/>
      <c r="D12" s="322"/>
      <c r="E12" s="322"/>
      <c r="F12" s="322"/>
      <c r="G12" s="322"/>
      <c r="H12" s="322"/>
      <c r="I12" s="322"/>
    </row>
    <row r="13" spans="1:13" ht="13" customHeight="1">
      <c r="B13" s="336" t="s">
        <v>180</v>
      </c>
      <c r="C13" s="336"/>
      <c r="D13" s="336"/>
      <c r="E13" s="336"/>
      <c r="F13" s="336"/>
      <c r="G13" s="336"/>
      <c r="H13" s="336"/>
      <c r="I13" s="336"/>
    </row>
    <row r="14" spans="1:13">
      <c r="A14" s="335" t="s">
        <v>58</v>
      </c>
    </row>
    <row r="15" spans="1:13">
      <c r="D15" s="337"/>
    </row>
  </sheetData>
  <mergeCells count="5">
    <mergeCell ref="A3:B4"/>
    <mergeCell ref="E3:E4"/>
    <mergeCell ref="F3:F4"/>
    <mergeCell ref="G3:G4"/>
    <mergeCell ref="B13:I13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通貨・金融</vt:lpstr>
      <vt:lpstr>12-1(1)</vt:lpstr>
      <vt:lpstr>12-1 (2)</vt:lpstr>
      <vt:lpstr>12-2</vt:lpstr>
      <vt:lpstr>12-3</vt:lpstr>
      <vt:lpstr>12-4</vt:lpstr>
      <vt:lpstr>12-5</vt:lpstr>
      <vt:lpstr>12-6</vt:lpstr>
      <vt:lpstr>12-7</vt:lpstr>
      <vt:lpstr>12-8</vt:lpstr>
      <vt:lpstr>12-9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2023-12-15T06:11:19Z</dcterms:modified>
</cp:coreProperties>
</file>