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商工農林G\工業統計調査\H31調査（H30年実績）\08速報、確報、二次利用申請\確報\④確報公表資料作成\統計表\"/>
    </mc:Choice>
  </mc:AlternateContent>
  <bookViews>
    <workbookView xWindow="0" yWindow="0" windowWidth="20490" windowHeight="8295"/>
  </bookViews>
  <sheets>
    <sheet name="産業中分類別男女従業者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E7" i="1"/>
  <c r="G30" i="1" l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5" i="1"/>
  <c r="E5" i="1"/>
  <c r="C5" i="1"/>
</calcChain>
</file>

<file path=xl/sharedStrings.xml><?xml version="1.0" encoding="utf-8"?>
<sst xmlns="http://schemas.openxmlformats.org/spreadsheetml/2006/main" count="32" uniqueCount="32">
  <si>
    <t>産業中分類</t>
    <rPh sb="0" eb="2">
      <t>サンギョウ</t>
    </rPh>
    <rPh sb="2" eb="5">
      <t>チュウブンルイ</t>
    </rPh>
    <phoneticPr fontId="3"/>
  </si>
  <si>
    <t>合計</t>
    <rPh sb="0" eb="2">
      <t>ゴウケイ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</si>
  <si>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</si>
  <si>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</si>
  <si>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男性比率</t>
    <rPh sb="0" eb="2">
      <t>ダンセイ</t>
    </rPh>
    <rPh sb="2" eb="4">
      <t>ヒリツ</t>
    </rPh>
    <phoneticPr fontId="3"/>
  </si>
  <si>
    <t>女性比率</t>
    <rPh sb="0" eb="2">
      <t>ジョセイ</t>
    </rPh>
    <rPh sb="2" eb="4">
      <t>ヒリツ</t>
    </rPh>
    <phoneticPr fontId="3"/>
  </si>
  <si>
    <t>合計</t>
    <rPh sb="0" eb="2">
      <t>ゴウケイ</t>
    </rPh>
    <phoneticPr fontId="6"/>
  </si>
  <si>
    <t>産業中分類別、男女別従業者数</t>
    <phoneticPr fontId="3"/>
  </si>
  <si>
    <t>09食料品</t>
  </si>
  <si>
    <t>10飲料・たばこ・飼料</t>
  </si>
  <si>
    <t>11繊維</t>
  </si>
  <si>
    <t>12木材製品</t>
  </si>
  <si>
    <t>13家具</t>
  </si>
  <si>
    <t>14パルプ・紙</t>
  </si>
  <si>
    <t>15印刷</t>
  </si>
  <si>
    <t>16化学</t>
  </si>
  <si>
    <t>17石油・石炭製品</t>
  </si>
  <si>
    <t>18プラスチック製品</t>
  </si>
  <si>
    <t>19ゴム製品</t>
  </si>
  <si>
    <t>20皮革</t>
  </si>
  <si>
    <t>21窯業・土石製品</t>
  </si>
  <si>
    <t>22鉄鋼</t>
  </si>
  <si>
    <t>23非鉄金属</t>
  </si>
  <si>
    <t>24金属製品</t>
  </si>
  <si>
    <t>25はん用機械</t>
  </si>
  <si>
    <t>26生産用機械</t>
  </si>
  <si>
    <t>27業務用機械</t>
  </si>
  <si>
    <t>28電子部品・デバイス</t>
  </si>
  <si>
    <t>29電気機械</t>
  </si>
  <si>
    <t>30情報通信機械</t>
  </si>
  <si>
    <t>31輸送用機械</t>
  </si>
  <si>
    <t>32その他の製造業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</si>
</sst>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2" fillId="0" borderId="3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0" fontId="2" fillId="0" borderId="4" xfId="2" applyFont="1" applyFill="1" applyBorder="1" applyAlignment="1">
      <alignment vertical="center"/>
    </xf>
    <xf numFmtId="176" fontId="4" fillId="0" borderId="0" xfId="3" applyNumberFormat="1" applyFont="1" applyFill="1" applyBorder="1" applyAlignment="1">
      <alignment horizontal="right" vertical="center"/>
    </xf>
    <xf numFmtId="176" fontId="4" fillId="0" borderId="12" xfId="1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38" fontId="4" fillId="0" borderId="10" xfId="3" applyFont="1" applyFill="1" applyBorder="1" applyAlignment="1">
      <alignment horizontal="right" vertical="center"/>
    </xf>
    <xf numFmtId="38" fontId="4" fillId="0" borderId="0" xfId="3" applyFont="1" applyFill="1" applyBorder="1" applyAlignment="1">
      <alignment horizontal="right" vertical="center"/>
    </xf>
    <xf numFmtId="38" fontId="4" fillId="0" borderId="0" xfId="3" applyFont="1" applyFill="1" applyBorder="1" applyAlignment="1">
      <alignment vertical="center"/>
    </xf>
    <xf numFmtId="38" fontId="4" fillId="0" borderId="12" xfId="3" applyFont="1" applyFill="1" applyBorder="1" applyAlignment="1">
      <alignment vertical="center"/>
    </xf>
    <xf numFmtId="0" fontId="0" fillId="0" borderId="4" xfId="0" applyFont="1" applyBorder="1" applyAlignment="1">
      <alignment horizontal="justify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</cellXfs>
  <cellStyles count="4">
    <cellStyle name="パーセント" xfId="1" builtinId="5"/>
    <cellStyle name="桁区切り 2 2" xfId="3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H32"/>
  <sheetViews>
    <sheetView showGridLines="0" tabSelected="1" workbookViewId="0">
      <selection activeCell="K16" sqref="K16"/>
    </sheetView>
  </sheetViews>
  <sheetFormatPr defaultColWidth="8.875" defaultRowHeight="18" customHeight="1" x14ac:dyDescent="0.15"/>
  <cols>
    <col min="1" max="1" width="1.625" style="2" customWidth="1"/>
    <col min="2" max="2" width="22.625" style="2" customWidth="1"/>
    <col min="3" max="7" width="10.625" style="2" customWidth="1"/>
    <col min="8" max="16384" width="8.875" style="2"/>
  </cols>
  <sheetData>
    <row r="1" spans="2:8" ht="18" customHeight="1" x14ac:dyDescent="0.15">
      <c r="B1" s="1" t="s">
        <v>7</v>
      </c>
      <c r="H1" s="1"/>
    </row>
    <row r="2" spans="2:8" ht="18" customHeight="1" thickBot="1" x14ac:dyDescent="0.2"/>
    <row r="3" spans="2:8" ht="12" customHeight="1" x14ac:dyDescent="0.15">
      <c r="B3" s="20" t="s">
        <v>0</v>
      </c>
      <c r="C3" s="22" t="s">
        <v>1</v>
      </c>
      <c r="D3" s="22" t="s">
        <v>2</v>
      </c>
      <c r="E3" s="3"/>
      <c r="F3" s="22" t="s">
        <v>3</v>
      </c>
      <c r="G3" s="3"/>
    </row>
    <row r="4" spans="2:8" ht="18" customHeight="1" x14ac:dyDescent="0.15">
      <c r="B4" s="21"/>
      <c r="C4" s="23"/>
      <c r="D4" s="23"/>
      <c r="E4" s="4" t="s">
        <v>4</v>
      </c>
      <c r="F4" s="24"/>
      <c r="G4" s="5" t="s">
        <v>5</v>
      </c>
    </row>
    <row r="5" spans="2:8" ht="17.100000000000001" customHeight="1" x14ac:dyDescent="0.15">
      <c r="B5" s="6" t="s">
        <v>6</v>
      </c>
      <c r="C5" s="12">
        <f>SUM(C7:C30)</f>
        <v>42420</v>
      </c>
      <c r="D5" s="12">
        <v>28587</v>
      </c>
      <c r="E5" s="7">
        <f>D5/(D5+F5)</f>
        <v>0.67390381895332385</v>
      </c>
      <c r="F5" s="13">
        <v>13833</v>
      </c>
      <c r="G5" s="7">
        <f>F5/(F5+D5)</f>
        <v>0.32609618104667609</v>
      </c>
    </row>
    <row r="6" spans="2:8" ht="6" customHeight="1" x14ac:dyDescent="0.15">
      <c r="B6" s="8"/>
      <c r="C6" s="13"/>
      <c r="D6" s="13"/>
      <c r="E6" s="9"/>
      <c r="F6" s="13"/>
      <c r="G6" s="9"/>
    </row>
    <row r="7" spans="2:8" ht="17.100000000000001" customHeight="1" x14ac:dyDescent="0.15">
      <c r="B7" s="16" t="s">
        <v>8</v>
      </c>
      <c r="C7" s="14">
        <v>5759</v>
      </c>
      <c r="D7" s="14">
        <v>2548</v>
      </c>
      <c r="E7" s="7">
        <f>D7/(D7+F7)</f>
        <v>0.44243792325056436</v>
      </c>
      <c r="F7" s="14">
        <v>3211</v>
      </c>
      <c r="G7" s="7">
        <f t="shared" ref="G7:G30" si="0">F7/(F7+D7)</f>
        <v>0.5575620767494357</v>
      </c>
    </row>
    <row r="8" spans="2:8" ht="17.100000000000001" customHeight="1" x14ac:dyDescent="0.15">
      <c r="B8" s="16" t="s">
        <v>9</v>
      </c>
      <c r="C8" s="14">
        <v>727</v>
      </c>
      <c r="D8" s="14">
        <v>418</v>
      </c>
      <c r="E8" s="7">
        <f t="shared" ref="E8:E30" si="1">D8/(D8+F8)</f>
        <v>0.57496561210453923</v>
      </c>
      <c r="F8" s="14">
        <v>309</v>
      </c>
      <c r="G8" s="7">
        <f t="shared" si="0"/>
        <v>0.42503438789546077</v>
      </c>
    </row>
    <row r="9" spans="2:8" ht="17.100000000000001" customHeight="1" x14ac:dyDescent="0.15">
      <c r="B9" s="16" t="s">
        <v>10</v>
      </c>
      <c r="C9" s="14">
        <v>2903</v>
      </c>
      <c r="D9" s="14">
        <v>918</v>
      </c>
      <c r="E9" s="7">
        <f t="shared" si="1"/>
        <v>0.31622459524629692</v>
      </c>
      <c r="F9" s="14">
        <v>1985</v>
      </c>
      <c r="G9" s="7">
        <f t="shared" si="0"/>
        <v>0.68377540475370302</v>
      </c>
    </row>
    <row r="10" spans="2:8" ht="17.100000000000001" customHeight="1" x14ac:dyDescent="0.15">
      <c r="B10" s="17" t="s">
        <v>11</v>
      </c>
      <c r="C10" s="14">
        <v>994</v>
      </c>
      <c r="D10" s="14">
        <v>855</v>
      </c>
      <c r="E10" s="7">
        <f t="shared" si="1"/>
        <v>0.86016096579476864</v>
      </c>
      <c r="F10" s="14">
        <v>139</v>
      </c>
      <c r="G10" s="7">
        <f t="shared" si="0"/>
        <v>0.13983903420523139</v>
      </c>
    </row>
    <row r="11" spans="2:8" ht="17.100000000000001" customHeight="1" x14ac:dyDescent="0.15">
      <c r="B11" s="17" t="s">
        <v>12</v>
      </c>
      <c r="C11" s="14">
        <v>548</v>
      </c>
      <c r="D11" s="14">
        <v>387</v>
      </c>
      <c r="E11" s="7">
        <f t="shared" si="1"/>
        <v>0.70620437956204385</v>
      </c>
      <c r="F11" s="14">
        <v>161</v>
      </c>
      <c r="G11" s="7">
        <f t="shared" si="0"/>
        <v>0.29379562043795621</v>
      </c>
    </row>
    <row r="12" spans="2:8" ht="17.100000000000001" customHeight="1" x14ac:dyDescent="0.15">
      <c r="B12" s="16" t="s">
        <v>13</v>
      </c>
      <c r="C12" s="14">
        <v>1316</v>
      </c>
      <c r="D12" s="14">
        <v>796</v>
      </c>
      <c r="E12" s="7">
        <f t="shared" si="1"/>
        <v>0.60486322188449848</v>
      </c>
      <c r="F12" s="14">
        <v>520</v>
      </c>
      <c r="G12" s="7">
        <f t="shared" si="0"/>
        <v>0.39513677811550152</v>
      </c>
    </row>
    <row r="13" spans="2:8" ht="17.100000000000001" customHeight="1" x14ac:dyDescent="0.15">
      <c r="B13" s="16" t="s">
        <v>14</v>
      </c>
      <c r="C13" s="14">
        <v>718</v>
      </c>
      <c r="D13" s="14">
        <v>475</v>
      </c>
      <c r="E13" s="7">
        <f t="shared" si="1"/>
        <v>0.66155988857938719</v>
      </c>
      <c r="F13" s="14">
        <v>243</v>
      </c>
      <c r="G13" s="7">
        <f t="shared" si="0"/>
        <v>0.33844011142061281</v>
      </c>
    </row>
    <row r="14" spans="2:8" ht="17.100000000000001" customHeight="1" x14ac:dyDescent="0.15">
      <c r="B14" s="16" t="s">
        <v>15</v>
      </c>
      <c r="C14" s="14">
        <v>925</v>
      </c>
      <c r="D14" s="14">
        <v>508</v>
      </c>
      <c r="E14" s="7">
        <f t="shared" si="1"/>
        <v>0.54918918918918924</v>
      </c>
      <c r="F14" s="14">
        <v>417</v>
      </c>
      <c r="G14" s="7">
        <f t="shared" si="0"/>
        <v>0.45081081081081081</v>
      </c>
    </row>
    <row r="15" spans="2:8" ht="17.100000000000001" customHeight="1" x14ac:dyDescent="0.15">
      <c r="B15" s="16" t="s">
        <v>16</v>
      </c>
      <c r="C15" s="14">
        <v>53</v>
      </c>
      <c r="D15" s="14">
        <v>42</v>
      </c>
      <c r="E15" s="7">
        <f t="shared" si="1"/>
        <v>0.79245283018867929</v>
      </c>
      <c r="F15" s="14">
        <v>11</v>
      </c>
      <c r="G15" s="7">
        <f t="shared" si="0"/>
        <v>0.20754716981132076</v>
      </c>
    </row>
    <row r="16" spans="2:8" ht="17.100000000000001" customHeight="1" x14ac:dyDescent="0.15">
      <c r="B16" s="18" t="s">
        <v>17</v>
      </c>
      <c r="C16" s="14">
        <v>1175</v>
      </c>
      <c r="D16" s="14">
        <v>806</v>
      </c>
      <c r="E16" s="7">
        <f t="shared" si="1"/>
        <v>0.68595744680851067</v>
      </c>
      <c r="F16" s="14">
        <v>369</v>
      </c>
      <c r="G16" s="7">
        <f t="shared" si="0"/>
        <v>0.31404255319148938</v>
      </c>
    </row>
    <row r="17" spans="2:7" ht="17.100000000000001" customHeight="1" x14ac:dyDescent="0.15">
      <c r="B17" s="17" t="s">
        <v>18</v>
      </c>
      <c r="C17" s="14">
        <v>612</v>
      </c>
      <c r="D17" s="14">
        <v>320</v>
      </c>
      <c r="E17" s="7">
        <f t="shared" si="1"/>
        <v>0.52287581699346408</v>
      </c>
      <c r="F17" s="14">
        <v>292</v>
      </c>
      <c r="G17" s="7">
        <f t="shared" si="0"/>
        <v>0.47712418300653597</v>
      </c>
    </row>
    <row r="18" spans="2:7" ht="17.100000000000001" customHeight="1" x14ac:dyDescent="0.15">
      <c r="B18" s="16" t="s">
        <v>19</v>
      </c>
      <c r="C18" s="14">
        <v>84</v>
      </c>
      <c r="D18" s="14">
        <v>13</v>
      </c>
      <c r="E18" s="7">
        <f t="shared" si="1"/>
        <v>0.15476190476190477</v>
      </c>
      <c r="F18" s="14">
        <v>71</v>
      </c>
      <c r="G18" s="7">
        <f t="shared" si="0"/>
        <v>0.84523809523809523</v>
      </c>
    </row>
    <row r="19" spans="2:7" ht="17.100000000000001" customHeight="1" x14ac:dyDescent="0.15">
      <c r="B19" s="16" t="s">
        <v>20</v>
      </c>
      <c r="C19" s="14">
        <v>1855</v>
      </c>
      <c r="D19" s="14">
        <v>1518</v>
      </c>
      <c r="E19" s="7">
        <f t="shared" si="1"/>
        <v>0.81832884097035041</v>
      </c>
      <c r="F19" s="14">
        <v>337</v>
      </c>
      <c r="G19" s="7">
        <f t="shared" si="0"/>
        <v>0.18167115902964959</v>
      </c>
    </row>
    <row r="20" spans="2:7" ht="17.100000000000001" customHeight="1" x14ac:dyDescent="0.15">
      <c r="B20" s="16" t="s">
        <v>21</v>
      </c>
      <c r="C20" s="14">
        <v>4811</v>
      </c>
      <c r="D20" s="14">
        <v>4410</v>
      </c>
      <c r="E20" s="7">
        <f t="shared" si="1"/>
        <v>0.91664934525046771</v>
      </c>
      <c r="F20" s="14">
        <v>401</v>
      </c>
      <c r="G20" s="7">
        <f t="shared" si="0"/>
        <v>8.3350654749532321E-2</v>
      </c>
    </row>
    <row r="21" spans="2:7" ht="17.100000000000001" customHeight="1" x14ac:dyDescent="0.15">
      <c r="B21" s="16" t="s">
        <v>22</v>
      </c>
      <c r="C21" s="14">
        <v>421</v>
      </c>
      <c r="D21" s="14">
        <v>354</v>
      </c>
      <c r="E21" s="7">
        <f t="shared" si="1"/>
        <v>0.84085510688836107</v>
      </c>
      <c r="F21" s="14">
        <v>67</v>
      </c>
      <c r="G21" s="7">
        <f t="shared" si="0"/>
        <v>0.15914489311163896</v>
      </c>
    </row>
    <row r="22" spans="2:7" ht="17.100000000000001" customHeight="1" x14ac:dyDescent="0.15">
      <c r="B22" s="16" t="s">
        <v>23</v>
      </c>
      <c r="C22" s="14">
        <v>2038</v>
      </c>
      <c r="D22" s="14">
        <v>1550</v>
      </c>
      <c r="E22" s="7">
        <f t="shared" si="1"/>
        <v>0.76054955839057903</v>
      </c>
      <c r="F22" s="14">
        <v>488</v>
      </c>
      <c r="G22" s="7">
        <f t="shared" si="0"/>
        <v>0.239450441609421</v>
      </c>
    </row>
    <row r="23" spans="2:7" ht="17.100000000000001" customHeight="1" x14ac:dyDescent="0.15">
      <c r="B23" s="16" t="s">
        <v>24</v>
      </c>
      <c r="C23" s="14">
        <v>1538</v>
      </c>
      <c r="D23" s="14">
        <v>1169</v>
      </c>
      <c r="E23" s="7">
        <f t="shared" si="1"/>
        <v>0.76007802340702213</v>
      </c>
      <c r="F23" s="14">
        <v>369</v>
      </c>
      <c r="G23" s="7">
        <f t="shared" si="0"/>
        <v>0.2399219765929779</v>
      </c>
    </row>
    <row r="24" spans="2:7" ht="17.100000000000001" customHeight="1" x14ac:dyDescent="0.15">
      <c r="B24" s="16" t="s">
        <v>25</v>
      </c>
      <c r="C24" s="14">
        <v>2829</v>
      </c>
      <c r="D24" s="14">
        <v>2392</v>
      </c>
      <c r="E24" s="7">
        <f t="shared" si="1"/>
        <v>0.84552845528455289</v>
      </c>
      <c r="F24" s="14">
        <v>437</v>
      </c>
      <c r="G24" s="7">
        <f t="shared" si="0"/>
        <v>0.15447154471544716</v>
      </c>
    </row>
    <row r="25" spans="2:7" ht="17.100000000000001" customHeight="1" x14ac:dyDescent="0.15">
      <c r="B25" s="16" t="s">
        <v>26</v>
      </c>
      <c r="C25" s="14">
        <v>916</v>
      </c>
      <c r="D25" s="14">
        <v>369</v>
      </c>
      <c r="E25" s="7">
        <f t="shared" si="1"/>
        <v>0.40283842794759828</v>
      </c>
      <c r="F25" s="14">
        <v>547</v>
      </c>
      <c r="G25" s="7">
        <f t="shared" si="0"/>
        <v>0.59716157205240172</v>
      </c>
    </row>
    <row r="26" spans="2:7" ht="17.100000000000001" customHeight="1" x14ac:dyDescent="0.15">
      <c r="B26" s="16" t="s">
        <v>27</v>
      </c>
      <c r="C26" s="14">
        <v>6403</v>
      </c>
      <c r="D26" s="14">
        <v>4655</v>
      </c>
      <c r="E26" s="7">
        <f t="shared" si="1"/>
        <v>0.72700296735905046</v>
      </c>
      <c r="F26" s="14">
        <v>1748</v>
      </c>
      <c r="G26" s="7">
        <f t="shared" si="0"/>
        <v>0.27299703264094954</v>
      </c>
    </row>
    <row r="27" spans="2:7" ht="17.100000000000001" customHeight="1" x14ac:dyDescent="0.15">
      <c r="B27" s="16" t="s">
        <v>28</v>
      </c>
      <c r="C27" s="14">
        <v>1636</v>
      </c>
      <c r="D27" s="14">
        <v>968</v>
      </c>
      <c r="E27" s="7">
        <f t="shared" si="1"/>
        <v>0.59168704156479213</v>
      </c>
      <c r="F27" s="14">
        <v>668</v>
      </c>
      <c r="G27" s="7">
        <f t="shared" si="0"/>
        <v>0.40831295843520782</v>
      </c>
    </row>
    <row r="28" spans="2:7" ht="17.100000000000001" customHeight="1" x14ac:dyDescent="0.15">
      <c r="B28" s="16" t="s">
        <v>29</v>
      </c>
      <c r="C28" s="14">
        <v>1138</v>
      </c>
      <c r="D28" s="14">
        <v>723</v>
      </c>
      <c r="E28" s="7">
        <f t="shared" si="1"/>
        <v>0.63532513181019334</v>
      </c>
      <c r="F28" s="14">
        <v>415</v>
      </c>
      <c r="G28" s="7">
        <f t="shared" si="0"/>
        <v>0.36467486818980666</v>
      </c>
    </row>
    <row r="29" spans="2:7" ht="17.100000000000001" customHeight="1" x14ac:dyDescent="0.15">
      <c r="B29" s="16" t="s">
        <v>30</v>
      </c>
      <c r="C29" s="14">
        <v>2754</v>
      </c>
      <c r="D29" s="14">
        <v>2226</v>
      </c>
      <c r="E29" s="7">
        <f t="shared" si="1"/>
        <v>0.80827886710239649</v>
      </c>
      <c r="F29" s="14">
        <v>528</v>
      </c>
      <c r="G29" s="7">
        <f t="shared" si="0"/>
        <v>0.19172113289760348</v>
      </c>
    </row>
    <row r="30" spans="2:7" ht="17.100000000000001" customHeight="1" thickBot="1" x14ac:dyDescent="0.2">
      <c r="B30" s="19" t="s">
        <v>31</v>
      </c>
      <c r="C30" s="15">
        <v>267</v>
      </c>
      <c r="D30" s="15">
        <v>167</v>
      </c>
      <c r="E30" s="10">
        <f t="shared" si="1"/>
        <v>0.62546816479400746</v>
      </c>
      <c r="F30" s="15">
        <v>100</v>
      </c>
      <c r="G30" s="10">
        <f t="shared" si="0"/>
        <v>0.37453183520599254</v>
      </c>
    </row>
    <row r="31" spans="2:7" ht="18" customHeight="1" x14ac:dyDescent="0.15">
      <c r="B31" s="11"/>
    </row>
    <row r="32" spans="2:7" ht="18" customHeight="1" x14ac:dyDescent="0.15">
      <c r="C32" s="1"/>
    </row>
  </sheetData>
  <mergeCells count="4">
    <mergeCell ref="B3:B4"/>
    <mergeCell ref="C3:C4"/>
    <mergeCell ref="D3:D4"/>
    <mergeCell ref="F3:F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E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産業中分類別男女従業者数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2020-08-27T01:26:02Z</dcterms:created>
  <dcterms:modified xsi:type="dcterms:W3CDTF">2020-08-28T02:33:21Z</dcterms:modified>
</cp:coreProperties>
</file>