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商工農林G\工業統計調査\H30年調査（H29年実績）\08速報・確報・二次利用申請\確報\公表用\"/>
    </mc:Choice>
  </mc:AlternateContent>
  <bookViews>
    <workbookView xWindow="0" yWindow="0" windowWidth="20490" windowHeight="7530"/>
  </bookViews>
  <sheets>
    <sheet name="市町村別、産業中分類統計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1" i="1" l="1"/>
  <c r="D261" i="1"/>
  <c r="I258" i="1"/>
  <c r="H258" i="1"/>
  <c r="G258" i="1"/>
  <c r="F258" i="1"/>
  <c r="E258" i="1"/>
  <c r="D258" i="1"/>
  <c r="E249" i="1"/>
  <c r="D249" i="1"/>
  <c r="E241" i="1"/>
  <c r="D241" i="1"/>
  <c r="E229" i="1"/>
  <c r="D229" i="1"/>
  <c r="E220" i="1"/>
  <c r="D220" i="1"/>
  <c r="E214" i="1"/>
  <c r="D214" i="1"/>
  <c r="E203" i="1"/>
  <c r="D203" i="1"/>
  <c r="E184" i="1"/>
  <c r="D184" i="1"/>
  <c r="E165" i="1"/>
  <c r="D165" i="1"/>
  <c r="E150" i="1"/>
  <c r="D150" i="1"/>
  <c r="E132" i="1"/>
  <c r="D132" i="1"/>
  <c r="E115" i="1"/>
  <c r="D115" i="1"/>
  <c r="E97" i="1"/>
  <c r="D97" i="1"/>
  <c r="E73" i="1"/>
  <c r="D73" i="1"/>
  <c r="E54" i="1"/>
  <c r="D54" i="1"/>
  <c r="E30" i="1"/>
  <c r="D30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<sst xmlns="http://schemas.openxmlformats.org/spreadsheetml/2006/main" count="666" uniqueCount="114">
  <si>
    <t>産業中分類</t>
    <rPh sb="0" eb="2">
      <t>サンギョウ</t>
    </rPh>
    <rPh sb="2" eb="5">
      <t>チュウブンルイ</t>
    </rPh>
    <phoneticPr fontId="5"/>
  </si>
  <si>
    <t>事業所数</t>
  </si>
  <si>
    <t>従業者数</t>
  </si>
  <si>
    <t>製造品出荷額等
（万円）</t>
  </si>
  <si>
    <t>付加価値額
（万円）</t>
  </si>
  <si>
    <t>現金給与総額
（万円）</t>
    <phoneticPr fontId="6"/>
  </si>
  <si>
    <t>原材料使用額等
（万円）</t>
    <rPh sb="0" eb="7">
      <t>ゲンザイリョウシヨウガクトウ</t>
    </rPh>
    <phoneticPr fontId="6"/>
  </si>
  <si>
    <t>県計</t>
    <rPh sb="0" eb="2">
      <t>ケンケイ</t>
    </rPh>
    <phoneticPr fontId="6"/>
  </si>
  <si>
    <t>09 食料品</t>
    <phoneticPr fontId="5"/>
  </si>
  <si>
    <t>10 飲料・たばこ・飼料</t>
    <phoneticPr fontId="5"/>
  </si>
  <si>
    <t>11 繊維</t>
    <phoneticPr fontId="5"/>
  </si>
  <si>
    <t>12 木材製品</t>
    <phoneticPr fontId="5"/>
  </si>
  <si>
    <t>13 家具</t>
    <phoneticPr fontId="5"/>
  </si>
  <si>
    <t>14 パルプ・紙</t>
    <phoneticPr fontId="5"/>
  </si>
  <si>
    <t>15 印刷</t>
    <phoneticPr fontId="5"/>
  </si>
  <si>
    <t>16 化学</t>
    <phoneticPr fontId="5"/>
  </si>
  <si>
    <t>17 石油・石炭製品</t>
    <phoneticPr fontId="5"/>
  </si>
  <si>
    <t>18 プラスチック製品</t>
    <phoneticPr fontId="5"/>
  </si>
  <si>
    <t>19 ゴム製品</t>
    <phoneticPr fontId="5"/>
  </si>
  <si>
    <t>20 皮革</t>
    <phoneticPr fontId="5"/>
  </si>
  <si>
    <t>21 窯業・土石製品</t>
    <phoneticPr fontId="5"/>
  </si>
  <si>
    <t>22 鉄鋼</t>
    <phoneticPr fontId="5"/>
  </si>
  <si>
    <t>23 非鉄金属</t>
    <phoneticPr fontId="5"/>
  </si>
  <si>
    <t>24 金属製品</t>
    <phoneticPr fontId="5"/>
  </si>
  <si>
    <t>25 はん用機械</t>
    <phoneticPr fontId="5"/>
  </si>
  <si>
    <t>26 生産用機械</t>
    <phoneticPr fontId="5"/>
  </si>
  <si>
    <t>27 業務用機械</t>
    <phoneticPr fontId="5"/>
  </si>
  <si>
    <t>28 電子部品・デバイス</t>
    <phoneticPr fontId="5"/>
  </si>
  <si>
    <t>29 電気機械</t>
    <phoneticPr fontId="5"/>
  </si>
  <si>
    <t>30 情報通信機械</t>
    <phoneticPr fontId="5"/>
  </si>
  <si>
    <t>31 輸送用機械</t>
    <phoneticPr fontId="5"/>
  </si>
  <si>
    <t>32 その他の製造業</t>
    <phoneticPr fontId="5"/>
  </si>
  <si>
    <t>松江市</t>
    <rPh sb="0" eb="3">
      <t>マツエシ</t>
    </rPh>
    <phoneticPr fontId="6"/>
  </si>
  <si>
    <t>X</t>
    <phoneticPr fontId="5"/>
  </si>
  <si>
    <t>X</t>
    <phoneticPr fontId="5"/>
  </si>
  <si>
    <t>X</t>
    <phoneticPr fontId="5"/>
  </si>
  <si>
    <t>X</t>
    <phoneticPr fontId="5"/>
  </si>
  <si>
    <t>現金給与総額
（万円）</t>
    <phoneticPr fontId="6"/>
  </si>
  <si>
    <t>浜田市</t>
    <rPh sb="0" eb="2">
      <t>ハマダ</t>
    </rPh>
    <rPh sb="2" eb="3">
      <t>シ</t>
    </rPh>
    <phoneticPr fontId="6"/>
  </si>
  <si>
    <t>出雲市</t>
    <rPh sb="0" eb="3">
      <t>イズモシ</t>
    </rPh>
    <phoneticPr fontId="6"/>
  </si>
  <si>
    <t>X</t>
    <phoneticPr fontId="5"/>
  </si>
  <si>
    <t>25 はん用機械</t>
    <phoneticPr fontId="5"/>
  </si>
  <si>
    <t>益田市</t>
    <rPh sb="0" eb="2">
      <t>マスダ</t>
    </rPh>
    <rPh sb="2" eb="3">
      <t>シ</t>
    </rPh>
    <phoneticPr fontId="6"/>
  </si>
  <si>
    <t>大田市</t>
    <rPh sb="0" eb="2">
      <t>オオダ</t>
    </rPh>
    <rPh sb="2" eb="3">
      <t>シ</t>
    </rPh>
    <phoneticPr fontId="6"/>
  </si>
  <si>
    <t>安来市</t>
    <rPh sb="0" eb="2">
      <t>ヤスギ</t>
    </rPh>
    <rPh sb="2" eb="3">
      <t>シ</t>
    </rPh>
    <phoneticPr fontId="6"/>
  </si>
  <si>
    <t>江津市</t>
    <rPh sb="0" eb="2">
      <t>ゴウツ</t>
    </rPh>
    <rPh sb="2" eb="3">
      <t>シ</t>
    </rPh>
    <phoneticPr fontId="6"/>
  </si>
  <si>
    <t>雲南市</t>
    <rPh sb="0" eb="2">
      <t>ウンナン</t>
    </rPh>
    <rPh sb="2" eb="3">
      <t>シ</t>
    </rPh>
    <phoneticPr fontId="6"/>
  </si>
  <si>
    <t>仁多郡奥出雲町</t>
    <rPh sb="0" eb="3">
      <t>ニタグン</t>
    </rPh>
    <rPh sb="3" eb="7">
      <t>オクイズモチョウ</t>
    </rPh>
    <phoneticPr fontId="6"/>
  </si>
  <si>
    <t>飯石郡飯南町</t>
    <rPh sb="0" eb="2">
      <t>イイシ</t>
    </rPh>
    <rPh sb="2" eb="3">
      <t>グン</t>
    </rPh>
    <rPh sb="3" eb="5">
      <t>イイナン</t>
    </rPh>
    <rPh sb="5" eb="6">
      <t>チョウ</t>
    </rPh>
    <phoneticPr fontId="6"/>
  </si>
  <si>
    <t>邑智郡川本町</t>
    <rPh sb="0" eb="2">
      <t>オオチ</t>
    </rPh>
    <rPh sb="2" eb="3">
      <t>グン</t>
    </rPh>
    <rPh sb="3" eb="5">
      <t>カワモト</t>
    </rPh>
    <rPh sb="5" eb="6">
      <t>チョウ</t>
    </rPh>
    <phoneticPr fontId="6"/>
  </si>
  <si>
    <t>邑智郡美郷町</t>
    <rPh sb="0" eb="2">
      <t>オオチ</t>
    </rPh>
    <rPh sb="2" eb="3">
      <t>グン</t>
    </rPh>
    <rPh sb="3" eb="6">
      <t>ミサトチョウ</t>
    </rPh>
    <phoneticPr fontId="6"/>
  </si>
  <si>
    <t>邑智郡邑南町</t>
    <rPh sb="0" eb="2">
      <t>オオチ</t>
    </rPh>
    <rPh sb="2" eb="3">
      <t>グン</t>
    </rPh>
    <rPh sb="3" eb="6">
      <t>オオナンチョウ</t>
    </rPh>
    <phoneticPr fontId="6"/>
  </si>
  <si>
    <t>X</t>
    <phoneticPr fontId="5"/>
  </si>
  <si>
    <t>鹿足郡津和野町</t>
    <rPh sb="0" eb="3">
      <t>カノアシグン</t>
    </rPh>
    <rPh sb="3" eb="7">
      <t>ツワノチョウ</t>
    </rPh>
    <phoneticPr fontId="6"/>
  </si>
  <si>
    <t>鹿足郡吉賀町</t>
    <rPh sb="0" eb="3">
      <t>カノアシグン</t>
    </rPh>
    <rPh sb="3" eb="6">
      <t>ヨシカチョウ</t>
    </rPh>
    <phoneticPr fontId="6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</si>
  <si>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</si>
  <si>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</si>
  <si>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</si>
  <si>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</si>
  <si>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</si>
  <si>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隠岐郡海士町</t>
    <rPh sb="0" eb="3">
      <t>オキグン</t>
    </rPh>
    <rPh sb="3" eb="6">
      <t>アマチョウ</t>
    </rPh>
    <phoneticPr fontId="6"/>
  </si>
  <si>
    <t>隠岐郡隠岐の島町</t>
    <rPh sb="0" eb="3">
      <t>オキグン</t>
    </rPh>
    <rPh sb="3" eb="5">
      <t>オキ</t>
    </rPh>
    <rPh sb="6" eb="8">
      <t>シマチョウ</t>
    </rPh>
    <phoneticPr fontId="6"/>
  </si>
  <si>
    <t>市町村別、産業中分類別統計表</t>
  </si>
  <si>
    <t>12 木材製品</t>
    <phoneticPr fontId="5"/>
  </si>
  <si>
    <t>16 化学</t>
    <phoneticPr fontId="5"/>
  </si>
  <si>
    <t>12 木材製品</t>
    <phoneticPr fontId="5"/>
  </si>
  <si>
    <t>16 化学</t>
    <phoneticPr fontId="5"/>
  </si>
  <si>
    <t>09 食料品</t>
    <phoneticPr fontId="5"/>
  </si>
  <si>
    <t>10 飲料・たばこ・飼料</t>
    <phoneticPr fontId="5"/>
  </si>
  <si>
    <t>17 石油・石炭製品</t>
    <phoneticPr fontId="5"/>
  </si>
  <si>
    <t>10 飲料・たばこ・飼料</t>
    <phoneticPr fontId="5"/>
  </si>
  <si>
    <t>11 繊維</t>
    <phoneticPr fontId="5"/>
  </si>
  <si>
    <t>12 木材製品</t>
    <phoneticPr fontId="5"/>
  </si>
  <si>
    <t>18 プラスチック製品</t>
    <phoneticPr fontId="5"/>
  </si>
  <si>
    <t>21 窯業・土石製品</t>
    <phoneticPr fontId="5"/>
  </si>
  <si>
    <t>23 非鉄金属</t>
    <phoneticPr fontId="5"/>
  </si>
  <si>
    <t>24 金属製品</t>
    <phoneticPr fontId="5"/>
  </si>
  <si>
    <t>29 電気機械</t>
    <phoneticPr fontId="5"/>
  </si>
  <si>
    <t>09 食料品</t>
    <phoneticPr fontId="5"/>
  </si>
  <si>
    <t>13 家具</t>
    <phoneticPr fontId="5"/>
  </si>
  <si>
    <t>20 皮革</t>
    <phoneticPr fontId="5"/>
  </si>
  <si>
    <t>25 はん用機械</t>
    <phoneticPr fontId="5"/>
  </si>
  <si>
    <t>26 生産用機械</t>
    <phoneticPr fontId="5"/>
  </si>
  <si>
    <t>28 電子部品・デバイス</t>
    <phoneticPr fontId="5"/>
  </si>
  <si>
    <t>22 鉄鋼業</t>
    <rPh sb="3" eb="5">
      <t>テッコウ</t>
    </rPh>
    <rPh sb="5" eb="6">
      <t>ギョウ</t>
    </rPh>
    <phoneticPr fontId="5"/>
  </si>
  <si>
    <t>09 食料品</t>
    <phoneticPr fontId="5"/>
  </si>
  <si>
    <t>14 パルプ・紙</t>
    <phoneticPr fontId="5"/>
  </si>
  <si>
    <t>15 印刷</t>
    <phoneticPr fontId="5"/>
  </si>
  <si>
    <t>17 石油・石炭製品</t>
    <phoneticPr fontId="5"/>
  </si>
  <si>
    <t>30 情報通信機械</t>
    <phoneticPr fontId="5"/>
  </si>
  <si>
    <t>13 家具</t>
    <phoneticPr fontId="5"/>
  </si>
  <si>
    <t>25 はん用機械</t>
    <phoneticPr fontId="5"/>
  </si>
  <si>
    <t>26 生産用機械</t>
    <phoneticPr fontId="5"/>
  </si>
  <si>
    <t>19 ゴム製品</t>
    <phoneticPr fontId="5"/>
  </si>
  <si>
    <t>24 金属製品</t>
    <phoneticPr fontId="5"/>
  </si>
  <si>
    <t>30 情報通信機械</t>
    <phoneticPr fontId="5"/>
  </si>
  <si>
    <t>31 輸送用機械</t>
    <phoneticPr fontId="5"/>
  </si>
  <si>
    <t>09 食料品</t>
    <phoneticPr fontId="5"/>
  </si>
  <si>
    <t>09食料品</t>
    <phoneticPr fontId="5"/>
  </si>
  <si>
    <t>21 窯業・土石製品</t>
    <phoneticPr fontId="5"/>
  </si>
  <si>
    <t>12 木材製品</t>
    <rPh sb="3" eb="5">
      <t>モクザイ</t>
    </rPh>
    <rPh sb="5" eb="7">
      <t>セイヒン</t>
    </rPh>
    <phoneticPr fontId="5"/>
  </si>
  <si>
    <t>20 皮革</t>
    <rPh sb="3" eb="5">
      <t>ヒカク</t>
    </rPh>
    <phoneticPr fontId="5"/>
  </si>
  <si>
    <t>11 繊維</t>
    <phoneticPr fontId="5"/>
  </si>
  <si>
    <t>21 窯業・土石製品</t>
    <phoneticPr fontId="5"/>
  </si>
  <si>
    <t>31 輸送用機械</t>
    <phoneticPr fontId="5"/>
  </si>
  <si>
    <t>12 木材製品</t>
    <phoneticPr fontId="5"/>
  </si>
  <si>
    <t>12 木材製品</t>
    <phoneticPr fontId="5"/>
  </si>
  <si>
    <t>31 輸送用機械</t>
    <phoneticPr fontId="5"/>
  </si>
  <si>
    <t>10 飲料・たばこ・飼料</t>
    <phoneticPr fontId="5"/>
  </si>
  <si>
    <t>22 鉄鋼</t>
    <rPh sb="3" eb="5">
      <t>テッコウ</t>
    </rPh>
    <phoneticPr fontId="5"/>
  </si>
  <si>
    <t>24 金属製品</t>
    <rPh sb="3" eb="5">
      <t>キンゾク</t>
    </rPh>
    <rPh sb="5" eb="7">
      <t>セイヒン</t>
    </rPh>
    <phoneticPr fontId="5"/>
  </si>
  <si>
    <t>31 輸送用機械</t>
    <phoneticPr fontId="5"/>
  </si>
  <si>
    <t>14 パルプ・紙</t>
    <phoneticPr fontId="5"/>
  </si>
  <si>
    <t>注：付加価値額は、従業者4～29人の事業所については粗付加価値額である（利用上の注意８を参照）。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</si>
</sst>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2" applyFont="1">
      <alignment vertical="center"/>
    </xf>
    <xf numFmtId="176" fontId="4" fillId="0" borderId="0" xfId="2" applyNumberFormat="1" applyFont="1">
      <alignment vertical="center"/>
    </xf>
    <xf numFmtId="176" fontId="4" fillId="0" borderId="0" xfId="2" applyNumberFormat="1" applyFont="1" applyBorder="1">
      <alignment vertical="center"/>
    </xf>
    <xf numFmtId="0" fontId="4" fillId="0" borderId="0" xfId="2" applyFont="1" applyBorder="1">
      <alignment vertical="center"/>
    </xf>
    <xf numFmtId="176" fontId="4" fillId="0" borderId="3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 wrapText="1"/>
    </xf>
    <xf numFmtId="176" fontId="4" fillId="0" borderId="2" xfId="2" applyNumberFormat="1" applyFont="1" applyBorder="1" applyAlignment="1">
      <alignment horizontal="center" vertical="center" wrapText="1"/>
    </xf>
    <xf numFmtId="176" fontId="4" fillId="0" borderId="4" xfId="2" applyNumberFormat="1" applyFont="1" applyBorder="1">
      <alignment vertical="center"/>
    </xf>
    <xf numFmtId="176" fontId="7" fillId="0" borderId="4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6" fontId="7" fillId="0" borderId="0" xfId="2" applyNumberFormat="1" applyFont="1" applyBorder="1">
      <alignment vertical="center"/>
    </xf>
    <xf numFmtId="0" fontId="8" fillId="0" borderId="0" xfId="3" applyFont="1" applyFill="1" applyAlignment="1">
      <alignment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0" fontId="4" fillId="0" borderId="6" xfId="2" applyFont="1" applyBorder="1">
      <alignment vertical="center"/>
    </xf>
    <xf numFmtId="176" fontId="7" fillId="0" borderId="7" xfId="2" applyNumberFormat="1" applyFont="1" applyBorder="1">
      <alignment vertical="center"/>
    </xf>
    <xf numFmtId="176" fontId="7" fillId="0" borderId="6" xfId="2" applyNumberFormat="1" applyFont="1" applyBorder="1">
      <alignment vertical="center"/>
    </xf>
    <xf numFmtId="176" fontId="7" fillId="0" borderId="6" xfId="2" applyNumberFormat="1" applyFont="1" applyBorder="1" applyAlignment="1">
      <alignment horizontal="right" vertical="center"/>
    </xf>
    <xf numFmtId="176" fontId="7" fillId="0" borderId="3" xfId="2" applyNumberFormat="1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0" fontId="0" fillId="0" borderId="0" xfId="2" applyFont="1" applyBorder="1">
      <alignment vertical="center"/>
    </xf>
    <xf numFmtId="0" fontId="9" fillId="0" borderId="0" xfId="2" applyFont="1">
      <alignment vertical="center"/>
    </xf>
    <xf numFmtId="0" fontId="9" fillId="0" borderId="6" xfId="2" applyFont="1" applyBorder="1">
      <alignment vertical="center"/>
    </xf>
    <xf numFmtId="0" fontId="7" fillId="0" borderId="0" xfId="2" applyFont="1">
      <alignment vertical="center"/>
    </xf>
    <xf numFmtId="0" fontId="7" fillId="0" borderId="6" xfId="2" applyFont="1" applyBorder="1">
      <alignment vertical="center"/>
    </xf>
    <xf numFmtId="0" fontId="7" fillId="0" borderId="8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8"/>
  <sheetViews>
    <sheetView tabSelected="1" topLeftCell="F226" zoomScaleNormal="100" workbookViewId="0">
      <selection activeCell="S259" sqref="S259"/>
    </sheetView>
  </sheetViews>
  <sheetFormatPr defaultRowHeight="13.5" x14ac:dyDescent="0.4"/>
  <cols>
    <col min="1" max="1" width="13" style="1" customWidth="1"/>
    <col min="2" max="2" width="3.25" style="1" customWidth="1"/>
    <col min="3" max="3" width="19.75" style="1" customWidth="1"/>
    <col min="4" max="5" width="10.625" style="2" customWidth="1"/>
    <col min="6" max="8" width="15.625" style="2" customWidth="1"/>
    <col min="9" max="9" width="15.625" style="3" customWidth="1"/>
    <col min="10" max="11" width="10.25" style="1" bestFit="1" customWidth="1"/>
    <col min="12" max="12" width="9.25" style="1" bestFit="1" customWidth="1"/>
    <col min="13" max="13" width="10.25" style="1" bestFit="1" customWidth="1"/>
    <col min="14" max="16384" width="9" style="1"/>
  </cols>
  <sheetData>
    <row r="1" spans="1:11" ht="18" customHeight="1" x14ac:dyDescent="0.4">
      <c r="B1" s="1" t="s">
        <v>62</v>
      </c>
    </row>
    <row r="2" spans="1:11" ht="18" customHeight="1" x14ac:dyDescent="0.4"/>
    <row r="3" spans="1:11" ht="30" customHeight="1" x14ac:dyDescent="0.4">
      <c r="A3" s="4"/>
      <c r="B3" s="30" t="s">
        <v>0</v>
      </c>
      <c r="C3" s="31"/>
      <c r="D3" s="5" t="s">
        <v>1</v>
      </c>
      <c r="E3" s="5" t="s">
        <v>2</v>
      </c>
      <c r="F3" s="6" t="s">
        <v>3</v>
      </c>
      <c r="G3" s="6" t="s">
        <v>4</v>
      </c>
      <c r="H3" s="6" t="s">
        <v>5</v>
      </c>
      <c r="I3" s="7" t="s">
        <v>6</v>
      </c>
      <c r="J3" s="4"/>
    </row>
    <row r="4" spans="1:11" ht="18" customHeight="1" x14ac:dyDescent="0.4">
      <c r="B4" s="1" t="s">
        <v>7</v>
      </c>
      <c r="D4" s="8">
        <f>SUM(D5:D28)</f>
        <v>1122</v>
      </c>
      <c r="E4" s="2">
        <f>SUM(E5:E28)</f>
        <v>41542</v>
      </c>
      <c r="F4" s="2">
        <f t="shared" ref="F4:I4" si="0">SUM(F5:F28)</f>
        <v>117209017</v>
      </c>
      <c r="G4" s="2">
        <f t="shared" si="0"/>
        <v>40318317</v>
      </c>
      <c r="H4" s="2">
        <f t="shared" si="0"/>
        <v>15299560</v>
      </c>
      <c r="I4" s="3">
        <f t="shared" si="0"/>
        <v>71096422</v>
      </c>
    </row>
    <row r="5" spans="1:11" ht="18" customHeight="1" x14ac:dyDescent="0.4">
      <c r="C5" s="1" t="s">
        <v>8</v>
      </c>
      <c r="D5" s="9">
        <v>262</v>
      </c>
      <c r="E5" s="10">
        <v>5759</v>
      </c>
      <c r="F5" s="10">
        <v>7261324</v>
      </c>
      <c r="G5" s="10">
        <v>2796777</v>
      </c>
      <c r="H5" s="10">
        <v>1352662</v>
      </c>
      <c r="I5" s="11">
        <v>4094943</v>
      </c>
    </row>
    <row r="6" spans="1:11" ht="18" customHeight="1" x14ac:dyDescent="0.4">
      <c r="C6" s="1" t="s">
        <v>9</v>
      </c>
      <c r="D6" s="9">
        <v>44</v>
      </c>
      <c r="E6" s="10">
        <v>727</v>
      </c>
      <c r="F6" s="10">
        <v>1291359</v>
      </c>
      <c r="G6" s="10">
        <v>571653</v>
      </c>
      <c r="H6" s="10">
        <v>205907</v>
      </c>
      <c r="I6" s="11">
        <v>615149</v>
      </c>
    </row>
    <row r="7" spans="1:11" ht="18" customHeight="1" x14ac:dyDescent="0.4">
      <c r="C7" s="1" t="s">
        <v>10</v>
      </c>
      <c r="D7" s="9">
        <v>114</v>
      </c>
      <c r="E7" s="10">
        <v>2881</v>
      </c>
      <c r="F7" s="10">
        <v>3384828</v>
      </c>
      <c r="G7" s="10">
        <v>1200882</v>
      </c>
      <c r="H7" s="10">
        <v>698528</v>
      </c>
      <c r="I7" s="11">
        <v>2039355</v>
      </c>
    </row>
    <row r="8" spans="1:11" ht="18" customHeight="1" x14ac:dyDescent="0.4">
      <c r="C8" s="1" t="s">
        <v>11</v>
      </c>
      <c r="D8" s="9">
        <v>65</v>
      </c>
      <c r="E8" s="10">
        <v>977</v>
      </c>
      <c r="F8" s="10">
        <v>4398395</v>
      </c>
      <c r="G8" s="10">
        <v>1365787</v>
      </c>
      <c r="H8" s="10">
        <v>360502</v>
      </c>
      <c r="I8" s="11">
        <v>2844739</v>
      </c>
    </row>
    <row r="9" spans="1:11" ht="18" customHeight="1" x14ac:dyDescent="0.4">
      <c r="C9" s="1" t="s">
        <v>12</v>
      </c>
      <c r="D9" s="9">
        <v>43</v>
      </c>
      <c r="E9" s="10">
        <v>573</v>
      </c>
      <c r="F9" s="10">
        <v>971051</v>
      </c>
      <c r="G9" s="10">
        <v>439413</v>
      </c>
      <c r="H9" s="10">
        <v>175547</v>
      </c>
      <c r="I9" s="11">
        <v>487693</v>
      </c>
    </row>
    <row r="10" spans="1:11" ht="18" customHeight="1" x14ac:dyDescent="0.4">
      <c r="C10" s="1" t="s">
        <v>13</v>
      </c>
      <c r="D10" s="9">
        <v>37</v>
      </c>
      <c r="E10" s="10">
        <v>1288</v>
      </c>
      <c r="F10" s="10">
        <v>3052760</v>
      </c>
      <c r="G10" s="10">
        <v>1086014</v>
      </c>
      <c r="H10" s="10">
        <v>426900</v>
      </c>
      <c r="I10" s="11">
        <v>1705203</v>
      </c>
      <c r="K10" s="12"/>
    </row>
    <row r="11" spans="1:11" ht="18" customHeight="1" x14ac:dyDescent="0.4">
      <c r="C11" s="1" t="s">
        <v>14</v>
      </c>
      <c r="D11" s="9">
        <v>42</v>
      </c>
      <c r="E11" s="10">
        <v>748</v>
      </c>
      <c r="F11" s="10">
        <v>797828</v>
      </c>
      <c r="G11" s="10">
        <v>367192</v>
      </c>
      <c r="H11" s="10">
        <v>232907</v>
      </c>
      <c r="I11" s="11">
        <v>385170</v>
      </c>
    </row>
    <row r="12" spans="1:11" ht="18" customHeight="1" x14ac:dyDescent="0.4">
      <c r="C12" s="1" t="s">
        <v>15</v>
      </c>
      <c r="D12" s="9">
        <v>8</v>
      </c>
      <c r="E12" s="10">
        <v>865</v>
      </c>
      <c r="F12" s="10">
        <v>3201058</v>
      </c>
      <c r="G12" s="10">
        <v>1417091</v>
      </c>
      <c r="H12" s="10">
        <v>287258</v>
      </c>
      <c r="I12" s="11">
        <v>1545328</v>
      </c>
    </row>
    <row r="13" spans="1:11" ht="18" customHeight="1" x14ac:dyDescent="0.4">
      <c r="C13" s="1" t="s">
        <v>16</v>
      </c>
      <c r="D13" s="9">
        <v>7</v>
      </c>
      <c r="E13" s="10">
        <v>54</v>
      </c>
      <c r="F13" s="10">
        <v>179221</v>
      </c>
      <c r="G13" s="10">
        <v>76429</v>
      </c>
      <c r="H13" s="10">
        <v>22162</v>
      </c>
      <c r="I13" s="11">
        <v>96678</v>
      </c>
    </row>
    <row r="14" spans="1:11" ht="18" customHeight="1" x14ac:dyDescent="0.4">
      <c r="C14" s="1" t="s">
        <v>17</v>
      </c>
      <c r="D14" s="9">
        <v>27</v>
      </c>
      <c r="E14" s="10">
        <v>1197</v>
      </c>
      <c r="F14" s="10">
        <v>2807169</v>
      </c>
      <c r="G14" s="10">
        <v>942431</v>
      </c>
      <c r="H14" s="10">
        <v>402156</v>
      </c>
      <c r="I14" s="11">
        <v>1654945</v>
      </c>
    </row>
    <row r="15" spans="1:11" ht="18" customHeight="1" x14ac:dyDescent="0.4">
      <c r="C15" s="1" t="s">
        <v>18</v>
      </c>
      <c r="D15" s="9">
        <v>10</v>
      </c>
      <c r="E15" s="10">
        <v>617</v>
      </c>
      <c r="F15" s="10">
        <v>753450</v>
      </c>
      <c r="G15" s="10">
        <v>311853</v>
      </c>
      <c r="H15" s="10">
        <v>175048</v>
      </c>
      <c r="I15" s="11">
        <v>405960</v>
      </c>
    </row>
    <row r="16" spans="1:11" ht="18" customHeight="1" x14ac:dyDescent="0.4">
      <c r="C16" s="1" t="s">
        <v>19</v>
      </c>
      <c r="D16" s="9">
        <v>4</v>
      </c>
      <c r="E16" s="10">
        <v>83</v>
      </c>
      <c r="F16" s="10">
        <v>85898</v>
      </c>
      <c r="G16" s="10">
        <v>38398</v>
      </c>
      <c r="H16" s="10">
        <v>19764</v>
      </c>
      <c r="I16" s="11">
        <v>43483</v>
      </c>
    </row>
    <row r="17" spans="2:9" ht="18" customHeight="1" x14ac:dyDescent="0.4">
      <c r="C17" s="1" t="s">
        <v>20</v>
      </c>
      <c r="D17" s="9">
        <v>97</v>
      </c>
      <c r="E17" s="10">
        <v>1740</v>
      </c>
      <c r="F17" s="10">
        <v>3345340</v>
      </c>
      <c r="G17" s="10">
        <v>1509940</v>
      </c>
      <c r="H17" s="10">
        <v>576350</v>
      </c>
      <c r="I17" s="11">
        <v>1707302</v>
      </c>
    </row>
    <row r="18" spans="2:9" ht="18" customHeight="1" x14ac:dyDescent="0.4">
      <c r="C18" s="1" t="s">
        <v>21</v>
      </c>
      <c r="D18" s="9">
        <v>32</v>
      </c>
      <c r="E18" s="10">
        <v>4630</v>
      </c>
      <c r="F18" s="10">
        <v>17298365</v>
      </c>
      <c r="G18" s="10">
        <v>7291369</v>
      </c>
      <c r="H18" s="10">
        <v>2461632</v>
      </c>
      <c r="I18" s="11">
        <v>9785311</v>
      </c>
    </row>
    <row r="19" spans="2:9" ht="18" customHeight="1" x14ac:dyDescent="0.4">
      <c r="C19" s="1" t="s">
        <v>22</v>
      </c>
      <c r="D19" s="9">
        <v>5</v>
      </c>
      <c r="E19" s="10">
        <v>424</v>
      </c>
      <c r="F19" s="10">
        <v>3201573</v>
      </c>
      <c r="G19" s="10">
        <v>790810</v>
      </c>
      <c r="H19" s="10">
        <v>253458</v>
      </c>
      <c r="I19" s="11">
        <v>2272645</v>
      </c>
    </row>
    <row r="20" spans="2:9" ht="18" customHeight="1" x14ac:dyDescent="0.4">
      <c r="C20" s="1" t="s">
        <v>23</v>
      </c>
      <c r="D20" s="9">
        <v>89</v>
      </c>
      <c r="E20" s="10">
        <v>2001</v>
      </c>
      <c r="F20" s="10">
        <v>4184267</v>
      </c>
      <c r="G20" s="10">
        <v>1630541</v>
      </c>
      <c r="H20" s="10">
        <v>730464</v>
      </c>
      <c r="I20" s="11">
        <v>2328584</v>
      </c>
    </row>
    <row r="21" spans="2:9" ht="18" customHeight="1" x14ac:dyDescent="0.4">
      <c r="C21" s="1" t="s">
        <v>24</v>
      </c>
      <c r="D21" s="9">
        <v>28</v>
      </c>
      <c r="E21" s="10">
        <v>1521</v>
      </c>
      <c r="F21" s="10">
        <v>6592261</v>
      </c>
      <c r="G21" s="10">
        <v>2674542</v>
      </c>
      <c r="H21" s="10">
        <v>756505</v>
      </c>
      <c r="I21" s="11">
        <v>3600774</v>
      </c>
    </row>
    <row r="22" spans="2:9" ht="18" customHeight="1" x14ac:dyDescent="0.4">
      <c r="C22" s="1" t="s">
        <v>25</v>
      </c>
      <c r="D22" s="9">
        <v>87</v>
      </c>
      <c r="E22" s="10">
        <v>2788</v>
      </c>
      <c r="F22" s="10">
        <v>6376994</v>
      </c>
      <c r="G22" s="10">
        <v>2014527</v>
      </c>
      <c r="H22" s="10">
        <v>1091079</v>
      </c>
      <c r="I22" s="11">
        <v>4043449</v>
      </c>
    </row>
    <row r="23" spans="2:9" ht="18" customHeight="1" x14ac:dyDescent="0.4">
      <c r="C23" s="1" t="s">
        <v>26</v>
      </c>
      <c r="D23" s="9">
        <v>6</v>
      </c>
      <c r="E23" s="10">
        <v>888</v>
      </c>
      <c r="F23" s="10">
        <v>1826048</v>
      </c>
      <c r="G23" s="10">
        <v>1106548</v>
      </c>
      <c r="H23" s="10">
        <v>296617</v>
      </c>
      <c r="I23" s="11">
        <v>503324</v>
      </c>
    </row>
    <row r="24" spans="2:9" ht="18" customHeight="1" x14ac:dyDescent="0.4">
      <c r="C24" s="1" t="s">
        <v>27</v>
      </c>
      <c r="D24" s="9">
        <v>28</v>
      </c>
      <c r="E24" s="10">
        <v>6180</v>
      </c>
      <c r="F24" s="10">
        <v>20717116</v>
      </c>
      <c r="G24" s="10">
        <v>7776650</v>
      </c>
      <c r="H24" s="10">
        <v>2574557</v>
      </c>
      <c r="I24" s="11">
        <v>11032161</v>
      </c>
    </row>
    <row r="25" spans="2:9" ht="18" customHeight="1" x14ac:dyDescent="0.4">
      <c r="C25" s="1" t="s">
        <v>28</v>
      </c>
      <c r="D25" s="9">
        <v>23</v>
      </c>
      <c r="E25" s="10">
        <v>1483</v>
      </c>
      <c r="F25" s="10">
        <v>3631165</v>
      </c>
      <c r="G25" s="10">
        <v>996482</v>
      </c>
      <c r="H25" s="10">
        <v>570780</v>
      </c>
      <c r="I25" s="11">
        <v>2487745</v>
      </c>
    </row>
    <row r="26" spans="2:9" ht="18" customHeight="1" x14ac:dyDescent="0.4">
      <c r="C26" s="1" t="s">
        <v>29</v>
      </c>
      <c r="D26" s="9">
        <v>9</v>
      </c>
      <c r="E26" s="10">
        <v>1004</v>
      </c>
      <c r="F26" s="10">
        <v>12880209</v>
      </c>
      <c r="G26" s="10">
        <v>616887</v>
      </c>
      <c r="H26" s="10">
        <v>385464</v>
      </c>
      <c r="I26" s="11">
        <v>12168855</v>
      </c>
    </row>
    <row r="27" spans="2:9" ht="18" customHeight="1" x14ac:dyDescent="0.4">
      <c r="C27" s="1" t="s">
        <v>30</v>
      </c>
      <c r="D27" s="9">
        <v>35</v>
      </c>
      <c r="E27" s="10">
        <v>2877</v>
      </c>
      <c r="F27" s="10">
        <v>8733220</v>
      </c>
      <c r="G27" s="10">
        <v>3170845</v>
      </c>
      <c r="H27" s="10">
        <v>1186491</v>
      </c>
      <c r="I27" s="11">
        <v>5138003</v>
      </c>
    </row>
    <row r="28" spans="2:9" ht="18" customHeight="1" x14ac:dyDescent="0.4">
      <c r="C28" s="1" t="s">
        <v>31</v>
      </c>
      <c r="D28" s="9">
        <v>20</v>
      </c>
      <c r="E28" s="10">
        <v>237</v>
      </c>
      <c r="F28" s="10">
        <v>238118</v>
      </c>
      <c r="G28" s="10">
        <v>125256</v>
      </c>
      <c r="H28" s="10">
        <v>56822</v>
      </c>
      <c r="I28" s="11">
        <v>109623</v>
      </c>
    </row>
    <row r="29" spans="2:9" ht="9" customHeight="1" x14ac:dyDescent="0.4">
      <c r="D29" s="8"/>
    </row>
    <row r="30" spans="2:9" ht="18" customHeight="1" x14ac:dyDescent="0.4">
      <c r="B30" s="32" t="s">
        <v>32</v>
      </c>
      <c r="C30" s="33"/>
      <c r="D30" s="8">
        <f>SUM(D31:D51)</f>
        <v>240</v>
      </c>
      <c r="E30" s="2">
        <f>SUM(E31:E51)</f>
        <v>6763</v>
      </c>
      <c r="F30" s="13">
        <v>13609511</v>
      </c>
      <c r="G30" s="13">
        <v>4762100</v>
      </c>
      <c r="H30" s="13">
        <v>2352260</v>
      </c>
      <c r="I30" s="14">
        <v>8153268</v>
      </c>
    </row>
    <row r="31" spans="2:9" ht="18" customHeight="1" x14ac:dyDescent="0.4">
      <c r="C31" s="24" t="s">
        <v>78</v>
      </c>
      <c r="D31" s="9">
        <v>51</v>
      </c>
      <c r="E31" s="10">
        <v>1326</v>
      </c>
      <c r="F31" s="10">
        <v>1257552</v>
      </c>
      <c r="G31" s="10">
        <v>554713</v>
      </c>
      <c r="H31" s="10">
        <v>294936</v>
      </c>
      <c r="I31" s="11">
        <v>631610</v>
      </c>
    </row>
    <row r="32" spans="2:9" ht="18" customHeight="1" x14ac:dyDescent="0.4">
      <c r="C32" s="24" t="s">
        <v>68</v>
      </c>
      <c r="D32" s="9">
        <v>9</v>
      </c>
      <c r="E32" s="10">
        <v>151</v>
      </c>
      <c r="F32" s="10">
        <v>212679</v>
      </c>
      <c r="G32" s="10">
        <v>106038</v>
      </c>
      <c r="H32" s="10">
        <v>49546</v>
      </c>
      <c r="I32" s="11">
        <v>88234</v>
      </c>
    </row>
    <row r="33" spans="3:9" ht="18" customHeight="1" x14ac:dyDescent="0.4">
      <c r="C33" s="24" t="s">
        <v>10</v>
      </c>
      <c r="D33" s="9">
        <v>12</v>
      </c>
      <c r="E33" s="10">
        <v>237</v>
      </c>
      <c r="F33" s="10">
        <v>126234</v>
      </c>
      <c r="G33" s="10">
        <v>86974</v>
      </c>
      <c r="H33" s="10">
        <v>40926</v>
      </c>
      <c r="I33" s="11">
        <v>31077</v>
      </c>
    </row>
    <row r="34" spans="3:9" ht="18" customHeight="1" x14ac:dyDescent="0.4">
      <c r="C34" s="24" t="s">
        <v>65</v>
      </c>
      <c r="D34" s="9">
        <v>7</v>
      </c>
      <c r="E34" s="10">
        <v>204</v>
      </c>
      <c r="F34" s="10">
        <v>1934753</v>
      </c>
      <c r="G34" s="10">
        <v>322116</v>
      </c>
      <c r="H34" s="10">
        <v>93332</v>
      </c>
      <c r="I34" s="11">
        <v>1562171</v>
      </c>
    </row>
    <row r="35" spans="3:9" ht="18" customHeight="1" x14ac:dyDescent="0.4">
      <c r="C35" s="24" t="s">
        <v>79</v>
      </c>
      <c r="D35" s="9">
        <v>7</v>
      </c>
      <c r="E35" s="10">
        <v>151</v>
      </c>
      <c r="F35" s="10">
        <v>141535</v>
      </c>
      <c r="G35" s="10">
        <v>96020</v>
      </c>
      <c r="H35" s="10">
        <v>50953</v>
      </c>
      <c r="I35" s="11">
        <v>34463</v>
      </c>
    </row>
    <row r="36" spans="3:9" ht="18" customHeight="1" x14ac:dyDescent="0.4">
      <c r="C36" s="24" t="s">
        <v>13</v>
      </c>
      <c r="D36" s="9">
        <v>8</v>
      </c>
      <c r="E36" s="10">
        <v>241</v>
      </c>
      <c r="F36" s="10">
        <v>445240</v>
      </c>
      <c r="G36" s="10">
        <v>171902</v>
      </c>
      <c r="H36" s="10">
        <v>90652</v>
      </c>
      <c r="I36" s="11">
        <v>247938</v>
      </c>
    </row>
    <row r="37" spans="3:9" ht="18" customHeight="1" x14ac:dyDescent="0.4">
      <c r="C37" s="24" t="s">
        <v>14</v>
      </c>
      <c r="D37" s="9">
        <v>15</v>
      </c>
      <c r="E37" s="10">
        <v>291</v>
      </c>
      <c r="F37" s="10">
        <v>363751</v>
      </c>
      <c r="G37" s="10">
        <v>176961</v>
      </c>
      <c r="H37" s="10">
        <v>95826</v>
      </c>
      <c r="I37" s="11">
        <v>169048</v>
      </c>
    </row>
    <row r="38" spans="3:9" ht="18" customHeight="1" x14ac:dyDescent="0.4">
      <c r="C38" s="24" t="s">
        <v>66</v>
      </c>
      <c r="D38" s="9">
        <v>1</v>
      </c>
      <c r="E38" s="10">
        <v>4</v>
      </c>
      <c r="F38" s="15" t="s">
        <v>33</v>
      </c>
      <c r="G38" s="15" t="s">
        <v>34</v>
      </c>
      <c r="H38" s="15" t="s">
        <v>33</v>
      </c>
      <c r="I38" s="16" t="s">
        <v>33</v>
      </c>
    </row>
    <row r="39" spans="3:9" ht="18" customHeight="1" x14ac:dyDescent="0.4">
      <c r="C39" s="24" t="s">
        <v>69</v>
      </c>
      <c r="D39" s="9">
        <v>2</v>
      </c>
      <c r="E39" s="10">
        <v>17</v>
      </c>
      <c r="F39" s="15" t="s">
        <v>35</v>
      </c>
      <c r="G39" s="15" t="s">
        <v>36</v>
      </c>
      <c r="H39" s="15" t="s">
        <v>35</v>
      </c>
      <c r="I39" s="16" t="s">
        <v>35</v>
      </c>
    </row>
    <row r="40" spans="3:9" ht="18" customHeight="1" x14ac:dyDescent="0.4">
      <c r="C40" s="24" t="s">
        <v>17</v>
      </c>
      <c r="D40" s="9">
        <v>6</v>
      </c>
      <c r="E40" s="10">
        <v>225</v>
      </c>
      <c r="F40" s="10">
        <v>544536</v>
      </c>
      <c r="G40" s="10">
        <v>158151</v>
      </c>
      <c r="H40" s="10">
        <v>78861</v>
      </c>
      <c r="I40" s="11">
        <v>303516</v>
      </c>
    </row>
    <row r="41" spans="3:9" ht="18" customHeight="1" x14ac:dyDescent="0.4">
      <c r="C41" s="24" t="s">
        <v>80</v>
      </c>
      <c r="D41" s="9">
        <v>1</v>
      </c>
      <c r="E41" s="10">
        <v>10</v>
      </c>
      <c r="F41" s="15" t="s">
        <v>35</v>
      </c>
      <c r="G41" s="15" t="s">
        <v>34</v>
      </c>
      <c r="H41" s="15" t="s">
        <v>36</v>
      </c>
      <c r="I41" s="16" t="s">
        <v>33</v>
      </c>
    </row>
    <row r="42" spans="3:9" ht="18" customHeight="1" x14ac:dyDescent="0.4">
      <c r="C42" s="24" t="s">
        <v>20</v>
      </c>
      <c r="D42" s="9">
        <v>11</v>
      </c>
      <c r="E42" s="10">
        <v>286</v>
      </c>
      <c r="F42" s="10">
        <v>690902</v>
      </c>
      <c r="G42" s="10">
        <v>274828</v>
      </c>
      <c r="H42" s="10">
        <v>96345</v>
      </c>
      <c r="I42" s="11">
        <v>381251</v>
      </c>
    </row>
    <row r="43" spans="3:9" ht="18" customHeight="1" x14ac:dyDescent="0.4">
      <c r="C43" s="24" t="s">
        <v>21</v>
      </c>
      <c r="D43" s="9">
        <v>7</v>
      </c>
      <c r="E43" s="10">
        <v>263</v>
      </c>
      <c r="F43" s="10">
        <v>607707</v>
      </c>
      <c r="G43" s="10">
        <v>127996</v>
      </c>
      <c r="H43" s="10">
        <v>101653</v>
      </c>
      <c r="I43" s="11">
        <v>472932</v>
      </c>
    </row>
    <row r="44" spans="3:9" ht="18" customHeight="1" x14ac:dyDescent="0.4">
      <c r="C44" s="24" t="s">
        <v>22</v>
      </c>
      <c r="D44" s="9">
        <v>1</v>
      </c>
      <c r="E44" s="10">
        <v>5</v>
      </c>
      <c r="F44" s="15" t="s">
        <v>36</v>
      </c>
      <c r="G44" s="15" t="s">
        <v>33</v>
      </c>
      <c r="H44" s="15" t="s">
        <v>36</v>
      </c>
      <c r="I44" s="16" t="s">
        <v>36</v>
      </c>
    </row>
    <row r="45" spans="3:9" ht="18" customHeight="1" x14ac:dyDescent="0.4">
      <c r="C45" s="24" t="s">
        <v>23</v>
      </c>
      <c r="D45" s="9">
        <v>27</v>
      </c>
      <c r="E45" s="10">
        <v>463</v>
      </c>
      <c r="F45" s="10">
        <v>1007142</v>
      </c>
      <c r="G45" s="10">
        <v>521355</v>
      </c>
      <c r="H45" s="10">
        <v>187570</v>
      </c>
      <c r="I45" s="11">
        <v>457657</v>
      </c>
    </row>
    <row r="46" spans="3:9" ht="18" customHeight="1" x14ac:dyDescent="0.4">
      <c r="C46" s="24" t="s">
        <v>81</v>
      </c>
      <c r="D46" s="9">
        <v>6</v>
      </c>
      <c r="E46" s="10">
        <v>140</v>
      </c>
      <c r="F46" s="10">
        <v>391561</v>
      </c>
      <c r="G46" s="10">
        <v>105708</v>
      </c>
      <c r="H46" s="10">
        <v>58334</v>
      </c>
      <c r="I46" s="11">
        <v>279733</v>
      </c>
    </row>
    <row r="47" spans="3:9" ht="18" customHeight="1" x14ac:dyDescent="0.4">
      <c r="C47" s="24" t="s">
        <v>82</v>
      </c>
      <c r="D47" s="9">
        <v>40</v>
      </c>
      <c r="E47" s="10">
        <v>1587</v>
      </c>
      <c r="F47" s="10">
        <v>3621594</v>
      </c>
      <c r="G47" s="10">
        <v>1068428</v>
      </c>
      <c r="H47" s="10">
        <v>619714</v>
      </c>
      <c r="I47" s="11">
        <v>2425488</v>
      </c>
    </row>
    <row r="48" spans="3:9" ht="18" customHeight="1" x14ac:dyDescent="0.4">
      <c r="C48" s="24" t="s">
        <v>83</v>
      </c>
      <c r="D48" s="9">
        <v>7</v>
      </c>
      <c r="E48" s="10">
        <v>593</v>
      </c>
      <c r="F48" s="10">
        <v>1089409</v>
      </c>
      <c r="G48" s="10">
        <v>563859</v>
      </c>
      <c r="H48" s="10">
        <v>267247</v>
      </c>
      <c r="I48" s="11">
        <v>395748</v>
      </c>
    </row>
    <row r="49" spans="1:13" ht="18" customHeight="1" x14ac:dyDescent="0.4">
      <c r="C49" s="24" t="s">
        <v>28</v>
      </c>
      <c r="D49" s="9">
        <v>5</v>
      </c>
      <c r="E49" s="10">
        <v>212</v>
      </c>
      <c r="F49" s="10">
        <v>285367</v>
      </c>
      <c r="G49" s="10">
        <v>114931</v>
      </c>
      <c r="H49" s="10">
        <v>71860</v>
      </c>
      <c r="I49" s="11">
        <v>157492</v>
      </c>
    </row>
    <row r="50" spans="1:13" ht="18" customHeight="1" x14ac:dyDescent="0.4">
      <c r="C50" s="24" t="s">
        <v>30</v>
      </c>
      <c r="D50" s="9">
        <v>9</v>
      </c>
      <c r="E50" s="10">
        <v>273</v>
      </c>
      <c r="F50" s="10">
        <v>721076</v>
      </c>
      <c r="G50" s="10">
        <v>234778</v>
      </c>
      <c r="H50" s="10">
        <v>119521</v>
      </c>
      <c r="I50" s="11">
        <v>429961</v>
      </c>
    </row>
    <row r="51" spans="1:13" ht="18" customHeight="1" x14ac:dyDescent="0.4">
      <c r="B51" s="17"/>
      <c r="C51" s="25" t="s">
        <v>31</v>
      </c>
      <c r="D51" s="18">
        <v>8</v>
      </c>
      <c r="E51" s="19">
        <v>84</v>
      </c>
      <c r="F51" s="19">
        <v>103340</v>
      </c>
      <c r="G51" s="19">
        <v>41470</v>
      </c>
      <c r="H51" s="19">
        <v>21408</v>
      </c>
      <c r="I51" s="19">
        <v>58557</v>
      </c>
    </row>
    <row r="52" spans="1:13" ht="9" customHeight="1" x14ac:dyDescent="0.4"/>
    <row r="53" spans="1:13" ht="30" customHeight="1" x14ac:dyDescent="0.4">
      <c r="A53" s="4"/>
      <c r="B53" s="30" t="s">
        <v>0</v>
      </c>
      <c r="C53" s="31"/>
      <c r="D53" s="5" t="s">
        <v>1</v>
      </c>
      <c r="E53" s="5" t="s">
        <v>2</v>
      </c>
      <c r="F53" s="6" t="s">
        <v>3</v>
      </c>
      <c r="G53" s="6" t="s">
        <v>4</v>
      </c>
      <c r="H53" s="6" t="s">
        <v>37</v>
      </c>
      <c r="I53" s="7" t="s">
        <v>6</v>
      </c>
      <c r="J53" s="4"/>
    </row>
    <row r="54" spans="1:13" ht="18" customHeight="1" x14ac:dyDescent="0.4">
      <c r="B54" s="34" t="s">
        <v>38</v>
      </c>
      <c r="C54" s="34"/>
      <c r="D54" s="8">
        <f t="shared" ref="D54:E54" si="1">SUM(D55:D71)</f>
        <v>107</v>
      </c>
      <c r="E54" s="2">
        <f t="shared" si="1"/>
        <v>2868</v>
      </c>
      <c r="F54" s="2">
        <v>6752103</v>
      </c>
      <c r="G54" s="2">
        <v>2814133</v>
      </c>
      <c r="H54" s="2">
        <v>869978</v>
      </c>
      <c r="I54" s="3">
        <v>3531409</v>
      </c>
      <c r="J54" s="2"/>
      <c r="K54" s="13"/>
      <c r="L54" s="13"/>
      <c r="M54" s="13"/>
    </row>
    <row r="55" spans="1:13" ht="18" customHeight="1" x14ac:dyDescent="0.4">
      <c r="B55" s="26"/>
      <c r="C55" s="24" t="s">
        <v>8</v>
      </c>
      <c r="D55" s="9">
        <v>50</v>
      </c>
      <c r="E55" s="10">
        <v>1077</v>
      </c>
      <c r="F55" s="10">
        <v>1762440</v>
      </c>
      <c r="G55" s="10">
        <v>579802</v>
      </c>
      <c r="H55" s="10">
        <v>261721</v>
      </c>
      <c r="I55" s="11">
        <v>1088913</v>
      </c>
    </row>
    <row r="56" spans="1:13" ht="18" customHeight="1" x14ac:dyDescent="0.4">
      <c r="B56" s="26"/>
      <c r="C56" s="24" t="s">
        <v>70</v>
      </c>
      <c r="D56" s="9">
        <v>4</v>
      </c>
      <c r="E56" s="10">
        <v>95</v>
      </c>
      <c r="F56" s="10">
        <v>224335</v>
      </c>
      <c r="G56" s="10">
        <v>127558</v>
      </c>
      <c r="H56" s="10">
        <v>20469</v>
      </c>
      <c r="I56" s="11">
        <v>76403</v>
      </c>
    </row>
    <row r="57" spans="1:13" ht="18" customHeight="1" x14ac:dyDescent="0.4">
      <c r="B57" s="26"/>
      <c r="C57" s="24" t="s">
        <v>71</v>
      </c>
      <c r="D57" s="9">
        <v>9</v>
      </c>
      <c r="E57" s="10">
        <v>161</v>
      </c>
      <c r="F57" s="10">
        <v>176051</v>
      </c>
      <c r="G57" s="10">
        <v>56476</v>
      </c>
      <c r="H57" s="10">
        <v>36375</v>
      </c>
      <c r="I57" s="11">
        <v>111308</v>
      </c>
    </row>
    <row r="58" spans="1:13" ht="18" customHeight="1" x14ac:dyDescent="0.4">
      <c r="B58" s="26"/>
      <c r="C58" s="24" t="s">
        <v>63</v>
      </c>
      <c r="D58" s="9">
        <v>6</v>
      </c>
      <c r="E58" s="10">
        <v>217</v>
      </c>
      <c r="F58" s="10">
        <v>1417424</v>
      </c>
      <c r="G58" s="10">
        <v>626057</v>
      </c>
      <c r="H58" s="10">
        <v>98673</v>
      </c>
      <c r="I58" s="11">
        <v>686966</v>
      </c>
    </row>
    <row r="59" spans="1:13" ht="18" customHeight="1" x14ac:dyDescent="0.4">
      <c r="B59" s="26"/>
      <c r="C59" s="24" t="s">
        <v>12</v>
      </c>
      <c r="D59" s="9">
        <v>3</v>
      </c>
      <c r="E59" s="10">
        <v>97</v>
      </c>
      <c r="F59" s="10">
        <v>274943</v>
      </c>
      <c r="G59" s="10">
        <v>178214</v>
      </c>
      <c r="H59" s="10">
        <v>24953</v>
      </c>
      <c r="I59" s="11">
        <v>80529</v>
      </c>
    </row>
    <row r="60" spans="1:13" ht="18" customHeight="1" x14ac:dyDescent="0.4">
      <c r="B60" s="26"/>
      <c r="C60" s="24" t="s">
        <v>86</v>
      </c>
      <c r="D60" s="9">
        <v>5</v>
      </c>
      <c r="E60" s="10">
        <v>38</v>
      </c>
      <c r="F60" s="10">
        <v>24837</v>
      </c>
      <c r="G60" s="10">
        <v>12545</v>
      </c>
      <c r="H60" s="10">
        <v>6588</v>
      </c>
      <c r="I60" s="11">
        <v>11297</v>
      </c>
    </row>
    <row r="61" spans="1:13" ht="18" customHeight="1" x14ac:dyDescent="0.4">
      <c r="B61" s="26"/>
      <c r="C61" s="24" t="s">
        <v>87</v>
      </c>
      <c r="D61" s="9">
        <v>3</v>
      </c>
      <c r="E61" s="10">
        <v>76</v>
      </c>
      <c r="F61" s="10">
        <v>51714</v>
      </c>
      <c r="G61" s="10">
        <v>9059</v>
      </c>
      <c r="H61" s="10">
        <v>28409</v>
      </c>
      <c r="I61" s="11">
        <v>34302</v>
      </c>
    </row>
    <row r="62" spans="1:13" ht="18" customHeight="1" x14ac:dyDescent="0.4">
      <c r="B62" s="26"/>
      <c r="C62" s="24" t="s">
        <v>88</v>
      </c>
      <c r="D62" s="9">
        <v>2</v>
      </c>
      <c r="E62" s="10">
        <v>11</v>
      </c>
      <c r="F62" s="15" t="s">
        <v>34</v>
      </c>
      <c r="G62" s="15" t="s">
        <v>33</v>
      </c>
      <c r="H62" s="15" t="s">
        <v>36</v>
      </c>
      <c r="I62" s="16" t="s">
        <v>36</v>
      </c>
    </row>
    <row r="63" spans="1:13" ht="18" customHeight="1" x14ac:dyDescent="0.4">
      <c r="B63" s="26"/>
      <c r="C63" s="24" t="s">
        <v>17</v>
      </c>
      <c r="D63" s="9">
        <v>2</v>
      </c>
      <c r="E63" s="10">
        <v>36</v>
      </c>
      <c r="F63" s="15" t="s">
        <v>36</v>
      </c>
      <c r="G63" s="15" t="s">
        <v>36</v>
      </c>
      <c r="H63" s="15" t="s">
        <v>36</v>
      </c>
      <c r="I63" s="16" t="s">
        <v>36</v>
      </c>
    </row>
    <row r="64" spans="1:13" ht="18" customHeight="1" x14ac:dyDescent="0.4">
      <c r="B64" s="26"/>
      <c r="C64" s="24" t="s">
        <v>93</v>
      </c>
      <c r="D64" s="9">
        <v>2</v>
      </c>
      <c r="E64" s="10">
        <v>209</v>
      </c>
      <c r="F64" s="15" t="s">
        <v>36</v>
      </c>
      <c r="G64" s="15" t="s">
        <v>36</v>
      </c>
      <c r="H64" s="15" t="s">
        <v>36</v>
      </c>
      <c r="I64" s="16" t="s">
        <v>36</v>
      </c>
    </row>
    <row r="65" spans="2:9" ht="18" customHeight="1" x14ac:dyDescent="0.4">
      <c r="B65" s="26"/>
      <c r="C65" s="24" t="s">
        <v>74</v>
      </c>
      <c r="D65" s="9">
        <v>9</v>
      </c>
      <c r="E65" s="10">
        <v>121</v>
      </c>
      <c r="F65" s="10">
        <v>172667</v>
      </c>
      <c r="G65" s="10">
        <v>68940</v>
      </c>
      <c r="H65" s="10">
        <v>32758</v>
      </c>
      <c r="I65" s="11">
        <v>97648</v>
      </c>
    </row>
    <row r="66" spans="2:9" ht="18" customHeight="1" x14ac:dyDescent="0.4">
      <c r="B66" s="26"/>
      <c r="C66" s="24" t="s">
        <v>84</v>
      </c>
      <c r="D66" s="9">
        <v>1</v>
      </c>
      <c r="E66" s="10">
        <v>6</v>
      </c>
      <c r="F66" s="15" t="s">
        <v>36</v>
      </c>
      <c r="G66" s="15" t="s">
        <v>36</v>
      </c>
      <c r="H66" s="15" t="s">
        <v>36</v>
      </c>
      <c r="I66" s="16" t="s">
        <v>33</v>
      </c>
    </row>
    <row r="67" spans="2:9" ht="18" customHeight="1" x14ac:dyDescent="0.4">
      <c r="B67" s="26"/>
      <c r="C67" s="24" t="s">
        <v>94</v>
      </c>
      <c r="D67" s="9">
        <v>5</v>
      </c>
      <c r="E67" s="10">
        <v>370</v>
      </c>
      <c r="F67" s="10">
        <v>1159007</v>
      </c>
      <c r="G67" s="10">
        <v>328214</v>
      </c>
      <c r="H67" s="10">
        <v>153083</v>
      </c>
      <c r="I67" s="11">
        <v>774122</v>
      </c>
    </row>
    <row r="68" spans="2:9" ht="18" customHeight="1" x14ac:dyDescent="0.4">
      <c r="B68" s="26"/>
      <c r="C68" s="24" t="s">
        <v>27</v>
      </c>
      <c r="D68" s="9">
        <v>2</v>
      </c>
      <c r="E68" s="10">
        <v>57</v>
      </c>
      <c r="F68" s="15" t="s">
        <v>36</v>
      </c>
      <c r="G68" s="15" t="s">
        <v>36</v>
      </c>
      <c r="H68" s="15" t="s">
        <v>36</v>
      </c>
      <c r="I68" s="16" t="s">
        <v>36</v>
      </c>
    </row>
    <row r="69" spans="2:9" ht="18" customHeight="1" x14ac:dyDescent="0.4">
      <c r="B69" s="26"/>
      <c r="C69" s="24" t="s">
        <v>28</v>
      </c>
      <c r="D69" s="9">
        <v>1</v>
      </c>
      <c r="E69" s="10">
        <v>55</v>
      </c>
      <c r="F69" s="15" t="s">
        <v>36</v>
      </c>
      <c r="G69" s="15" t="s">
        <v>36</v>
      </c>
      <c r="H69" s="15" t="s">
        <v>36</v>
      </c>
      <c r="I69" s="16" t="s">
        <v>36</v>
      </c>
    </row>
    <row r="70" spans="2:9" ht="18" customHeight="1" x14ac:dyDescent="0.4">
      <c r="B70" s="26"/>
      <c r="C70" s="24" t="s">
        <v>30</v>
      </c>
      <c r="D70" s="9">
        <v>2</v>
      </c>
      <c r="E70" s="10">
        <v>238</v>
      </c>
      <c r="F70" s="15" t="s">
        <v>33</v>
      </c>
      <c r="G70" s="15" t="s">
        <v>36</v>
      </c>
      <c r="H70" s="15" t="s">
        <v>36</v>
      </c>
      <c r="I70" s="16" t="s">
        <v>36</v>
      </c>
    </row>
    <row r="71" spans="2:9" ht="18" customHeight="1" x14ac:dyDescent="0.4">
      <c r="B71" s="26"/>
      <c r="C71" s="24" t="s">
        <v>31</v>
      </c>
      <c r="D71" s="9">
        <v>1</v>
      </c>
      <c r="E71" s="10">
        <v>4</v>
      </c>
      <c r="F71" s="15" t="s">
        <v>36</v>
      </c>
      <c r="G71" s="15" t="s">
        <v>36</v>
      </c>
      <c r="H71" s="15" t="s">
        <v>36</v>
      </c>
      <c r="I71" s="16" t="s">
        <v>36</v>
      </c>
    </row>
    <row r="72" spans="2:9" ht="9" customHeight="1" x14ac:dyDescent="0.4">
      <c r="B72" s="26"/>
      <c r="C72" s="26"/>
      <c r="D72" s="8"/>
    </row>
    <row r="73" spans="2:9" ht="18" customHeight="1" x14ac:dyDescent="0.4">
      <c r="B73" s="35" t="s">
        <v>39</v>
      </c>
      <c r="C73" s="36"/>
      <c r="D73" s="8">
        <f>SUM(D74:D95)</f>
        <v>295</v>
      </c>
      <c r="E73" s="2">
        <f>SUM(E74:E95)</f>
        <v>14311</v>
      </c>
      <c r="F73" s="13">
        <v>46678305</v>
      </c>
      <c r="G73" s="13">
        <v>13518353</v>
      </c>
      <c r="H73" s="13">
        <v>5151682</v>
      </c>
      <c r="I73" s="14">
        <v>30376306</v>
      </c>
    </row>
    <row r="74" spans="2:9" ht="18" customHeight="1" x14ac:dyDescent="0.4">
      <c r="B74" s="26"/>
      <c r="C74" s="24" t="s">
        <v>8</v>
      </c>
      <c r="D74" s="9">
        <v>60</v>
      </c>
      <c r="E74" s="10">
        <v>1284</v>
      </c>
      <c r="F74" s="10">
        <v>1670560</v>
      </c>
      <c r="G74" s="10">
        <v>692159</v>
      </c>
      <c r="H74" s="10">
        <v>324228</v>
      </c>
      <c r="I74" s="11">
        <v>899489</v>
      </c>
    </row>
    <row r="75" spans="2:9" ht="18" customHeight="1" x14ac:dyDescent="0.4">
      <c r="B75" s="26"/>
      <c r="C75" s="24" t="s">
        <v>9</v>
      </c>
      <c r="D75" s="9">
        <v>11</v>
      </c>
      <c r="E75" s="10">
        <v>244</v>
      </c>
      <c r="F75" s="10">
        <v>533395</v>
      </c>
      <c r="G75" s="10">
        <v>161364</v>
      </c>
      <c r="H75" s="10">
        <v>68655</v>
      </c>
      <c r="I75" s="11">
        <v>342475</v>
      </c>
    </row>
    <row r="76" spans="2:9" ht="18" customHeight="1" x14ac:dyDescent="0.4">
      <c r="B76" s="26"/>
      <c r="C76" s="24" t="s">
        <v>10</v>
      </c>
      <c r="D76" s="9">
        <v>28</v>
      </c>
      <c r="E76" s="10">
        <v>890</v>
      </c>
      <c r="F76" s="10">
        <v>1332549</v>
      </c>
      <c r="G76" s="10">
        <v>384529</v>
      </c>
      <c r="H76" s="10">
        <v>245819</v>
      </c>
      <c r="I76" s="11">
        <v>884307</v>
      </c>
    </row>
    <row r="77" spans="2:9" ht="18" customHeight="1" x14ac:dyDescent="0.4">
      <c r="B77" s="26"/>
      <c r="C77" s="24" t="s">
        <v>63</v>
      </c>
      <c r="D77" s="9">
        <v>14</v>
      </c>
      <c r="E77" s="10">
        <v>162</v>
      </c>
      <c r="F77" s="10">
        <v>329599</v>
      </c>
      <c r="G77" s="10">
        <v>125869</v>
      </c>
      <c r="H77" s="10">
        <v>51778</v>
      </c>
      <c r="I77" s="11">
        <v>193661</v>
      </c>
    </row>
    <row r="78" spans="2:9" ht="18" customHeight="1" x14ac:dyDescent="0.4">
      <c r="B78" s="26"/>
      <c r="C78" s="24" t="s">
        <v>12</v>
      </c>
      <c r="D78" s="9">
        <v>12</v>
      </c>
      <c r="E78" s="10">
        <v>168</v>
      </c>
      <c r="F78" s="10">
        <v>450211</v>
      </c>
      <c r="G78" s="10">
        <v>107767</v>
      </c>
      <c r="H78" s="10">
        <v>60110</v>
      </c>
      <c r="I78" s="11">
        <v>330345</v>
      </c>
    </row>
    <row r="79" spans="2:9" ht="18" customHeight="1" x14ac:dyDescent="0.4">
      <c r="B79" s="26"/>
      <c r="C79" s="24" t="s">
        <v>13</v>
      </c>
      <c r="D79" s="9">
        <v>13</v>
      </c>
      <c r="E79" s="10">
        <v>590</v>
      </c>
      <c r="F79" s="10">
        <v>729039</v>
      </c>
      <c r="G79" s="10">
        <v>330060</v>
      </c>
      <c r="H79" s="10">
        <v>171345</v>
      </c>
      <c r="I79" s="11">
        <v>361906</v>
      </c>
    </row>
    <row r="80" spans="2:9" ht="18" customHeight="1" x14ac:dyDescent="0.4">
      <c r="B80" s="26"/>
      <c r="C80" s="24" t="s">
        <v>14</v>
      </c>
      <c r="D80" s="9">
        <v>16</v>
      </c>
      <c r="E80" s="10">
        <v>321</v>
      </c>
      <c r="F80" s="10">
        <v>327081</v>
      </c>
      <c r="G80" s="10">
        <v>154572</v>
      </c>
      <c r="H80" s="10">
        <v>93143</v>
      </c>
      <c r="I80" s="11">
        <v>155266</v>
      </c>
    </row>
    <row r="81" spans="2:9" ht="18" customHeight="1" x14ac:dyDescent="0.4">
      <c r="B81" s="26"/>
      <c r="C81" s="24" t="s">
        <v>64</v>
      </c>
      <c r="D81" s="9">
        <v>4</v>
      </c>
      <c r="E81" s="10">
        <v>348</v>
      </c>
      <c r="F81" s="10">
        <v>1223316</v>
      </c>
      <c r="G81" s="10">
        <v>551823</v>
      </c>
      <c r="H81" s="10">
        <v>145385</v>
      </c>
      <c r="I81" s="11">
        <v>534009</v>
      </c>
    </row>
    <row r="82" spans="2:9" ht="18" customHeight="1" x14ac:dyDescent="0.4">
      <c r="B82" s="26"/>
      <c r="C82" s="24" t="s">
        <v>69</v>
      </c>
      <c r="D82" s="9">
        <v>3</v>
      </c>
      <c r="E82" s="10">
        <v>26</v>
      </c>
      <c r="F82" s="10">
        <v>78363</v>
      </c>
      <c r="G82" s="10">
        <v>30443</v>
      </c>
      <c r="H82" s="10">
        <v>9056</v>
      </c>
      <c r="I82" s="11">
        <v>45484</v>
      </c>
    </row>
    <row r="83" spans="2:9" ht="18" customHeight="1" x14ac:dyDescent="0.4">
      <c r="B83" s="26"/>
      <c r="C83" s="24" t="s">
        <v>17</v>
      </c>
      <c r="D83" s="9">
        <v>6</v>
      </c>
      <c r="E83" s="10">
        <v>139</v>
      </c>
      <c r="F83" s="10">
        <v>320285</v>
      </c>
      <c r="G83" s="10">
        <v>176094</v>
      </c>
      <c r="H83" s="10">
        <v>37900</v>
      </c>
      <c r="I83" s="11">
        <v>130103</v>
      </c>
    </row>
    <row r="84" spans="2:9" ht="18" customHeight="1" x14ac:dyDescent="0.4">
      <c r="B84" s="26"/>
      <c r="C84" s="24" t="s">
        <v>19</v>
      </c>
      <c r="D84" s="9">
        <v>1</v>
      </c>
      <c r="E84" s="10">
        <v>29</v>
      </c>
      <c r="F84" s="15" t="s">
        <v>40</v>
      </c>
      <c r="G84" s="15" t="s">
        <v>36</v>
      </c>
      <c r="H84" s="15" t="s">
        <v>36</v>
      </c>
      <c r="I84" s="16" t="s">
        <v>36</v>
      </c>
    </row>
    <row r="85" spans="2:9" ht="18" customHeight="1" x14ac:dyDescent="0.4">
      <c r="B85" s="26"/>
      <c r="C85" s="24" t="s">
        <v>20</v>
      </c>
      <c r="D85" s="9">
        <v>24</v>
      </c>
      <c r="E85" s="10">
        <v>441</v>
      </c>
      <c r="F85" s="10">
        <v>932066</v>
      </c>
      <c r="G85" s="10">
        <v>450677</v>
      </c>
      <c r="H85" s="10">
        <v>150685</v>
      </c>
      <c r="I85" s="11">
        <v>446430</v>
      </c>
    </row>
    <row r="86" spans="2:9" ht="18" customHeight="1" x14ac:dyDescent="0.4">
      <c r="B86" s="26"/>
      <c r="C86" s="24" t="s">
        <v>21</v>
      </c>
      <c r="D86" s="9">
        <v>8</v>
      </c>
      <c r="E86" s="10">
        <v>1085</v>
      </c>
      <c r="F86" s="10">
        <v>2657051</v>
      </c>
      <c r="G86" s="10">
        <v>918122</v>
      </c>
      <c r="H86" s="10">
        <v>465681</v>
      </c>
      <c r="I86" s="11">
        <v>1547909</v>
      </c>
    </row>
    <row r="87" spans="2:9" ht="18" customHeight="1" x14ac:dyDescent="0.4">
      <c r="B87" s="26"/>
      <c r="C87" s="24" t="s">
        <v>23</v>
      </c>
      <c r="D87" s="9">
        <v>23</v>
      </c>
      <c r="E87" s="10">
        <v>314</v>
      </c>
      <c r="F87" s="10">
        <v>461072</v>
      </c>
      <c r="G87" s="10">
        <v>225248</v>
      </c>
      <c r="H87" s="10">
        <v>107201</v>
      </c>
      <c r="I87" s="11">
        <v>221535</v>
      </c>
    </row>
    <row r="88" spans="2:9" ht="18" customHeight="1" x14ac:dyDescent="0.4">
      <c r="B88" s="26"/>
      <c r="C88" s="24" t="s">
        <v>41</v>
      </c>
      <c r="D88" s="9">
        <v>6</v>
      </c>
      <c r="E88" s="10">
        <v>98</v>
      </c>
      <c r="F88" s="10">
        <v>140697</v>
      </c>
      <c r="G88" s="10">
        <v>82779</v>
      </c>
      <c r="H88" s="10">
        <v>33729</v>
      </c>
      <c r="I88" s="11">
        <v>49429</v>
      </c>
    </row>
    <row r="89" spans="2:9" ht="18" customHeight="1" x14ac:dyDescent="0.4">
      <c r="B89" s="26"/>
      <c r="C89" s="24" t="s">
        <v>82</v>
      </c>
      <c r="D89" s="9">
        <v>26</v>
      </c>
      <c r="E89" s="10">
        <v>763</v>
      </c>
      <c r="F89" s="10">
        <v>1301141</v>
      </c>
      <c r="G89" s="10">
        <v>442411</v>
      </c>
      <c r="H89" s="10">
        <v>302664</v>
      </c>
      <c r="I89" s="11">
        <v>719937</v>
      </c>
    </row>
    <row r="90" spans="2:9" ht="18" customHeight="1" x14ac:dyDescent="0.4">
      <c r="B90" s="26"/>
      <c r="C90" s="24" t="s">
        <v>26</v>
      </c>
      <c r="D90" s="9">
        <v>3</v>
      </c>
      <c r="E90" s="10">
        <v>785</v>
      </c>
      <c r="F90" s="10">
        <v>1641307</v>
      </c>
      <c r="G90" s="10">
        <v>1020045</v>
      </c>
      <c r="H90" s="10">
        <v>248354</v>
      </c>
      <c r="I90" s="11">
        <v>417527</v>
      </c>
    </row>
    <row r="91" spans="2:9" ht="18" customHeight="1" x14ac:dyDescent="0.4">
      <c r="B91" s="26"/>
      <c r="C91" s="24" t="s">
        <v>27</v>
      </c>
      <c r="D91" s="9">
        <v>11</v>
      </c>
      <c r="E91" s="10">
        <v>4585</v>
      </c>
      <c r="F91" s="10">
        <v>17186159</v>
      </c>
      <c r="G91" s="10">
        <v>6353986</v>
      </c>
      <c r="H91" s="10">
        <v>1918077</v>
      </c>
      <c r="I91" s="11">
        <v>9234241</v>
      </c>
    </row>
    <row r="92" spans="2:9" ht="18" customHeight="1" x14ac:dyDescent="0.4">
      <c r="B92" s="26"/>
      <c r="C92" s="24" t="s">
        <v>28</v>
      </c>
      <c r="D92" s="9">
        <v>7</v>
      </c>
      <c r="E92" s="10">
        <v>406</v>
      </c>
      <c r="F92" s="10">
        <v>972004</v>
      </c>
      <c r="G92" s="10">
        <v>206526</v>
      </c>
      <c r="H92" s="10">
        <v>129799</v>
      </c>
      <c r="I92" s="11">
        <v>744733</v>
      </c>
    </row>
    <row r="93" spans="2:9" ht="18" customHeight="1" x14ac:dyDescent="0.4">
      <c r="B93" s="26"/>
      <c r="C93" s="24" t="s">
        <v>95</v>
      </c>
      <c r="D93" s="9">
        <v>8</v>
      </c>
      <c r="E93" s="10">
        <v>938</v>
      </c>
      <c r="F93" s="15" t="s">
        <v>36</v>
      </c>
      <c r="G93" s="15" t="s">
        <v>35</v>
      </c>
      <c r="H93" s="15" t="s">
        <v>36</v>
      </c>
      <c r="I93" s="16" t="s">
        <v>36</v>
      </c>
    </row>
    <row r="94" spans="2:9" ht="18" customHeight="1" x14ac:dyDescent="0.4">
      <c r="B94" s="26"/>
      <c r="C94" s="24" t="s">
        <v>96</v>
      </c>
      <c r="D94" s="9">
        <v>6</v>
      </c>
      <c r="E94" s="10">
        <v>616</v>
      </c>
      <c r="F94" s="10">
        <v>1630778</v>
      </c>
      <c r="G94" s="10">
        <v>504162</v>
      </c>
      <c r="H94" s="10">
        <v>224979</v>
      </c>
      <c r="I94" s="11">
        <v>1033884</v>
      </c>
    </row>
    <row r="95" spans="2:9" ht="18" customHeight="1" x14ac:dyDescent="0.4">
      <c r="B95" s="26"/>
      <c r="C95" s="24" t="s">
        <v>31</v>
      </c>
      <c r="D95" s="9">
        <v>5</v>
      </c>
      <c r="E95" s="10">
        <v>79</v>
      </c>
      <c r="F95" s="10">
        <v>71788</v>
      </c>
      <c r="G95" s="10">
        <v>47516</v>
      </c>
      <c r="H95" s="10">
        <v>19608</v>
      </c>
      <c r="I95" s="11">
        <v>28677</v>
      </c>
    </row>
    <row r="96" spans="2:9" ht="9" customHeight="1" x14ac:dyDescent="0.4">
      <c r="B96" s="26"/>
      <c r="C96" s="26"/>
      <c r="D96" s="8"/>
    </row>
    <row r="97" spans="2:13" ht="18" customHeight="1" x14ac:dyDescent="0.4">
      <c r="B97" s="35" t="s">
        <v>42</v>
      </c>
      <c r="C97" s="36"/>
      <c r="D97" s="8">
        <f t="shared" ref="D97:E97" si="2">SUM(D98:D112)</f>
        <v>70</v>
      </c>
      <c r="E97" s="2">
        <f t="shared" si="2"/>
        <v>2259</v>
      </c>
      <c r="F97" s="2">
        <v>4401583</v>
      </c>
      <c r="G97" s="2">
        <v>1686254</v>
      </c>
      <c r="H97" s="2">
        <v>694977</v>
      </c>
      <c r="I97" s="3">
        <v>2502147</v>
      </c>
      <c r="J97" s="13"/>
      <c r="K97" s="13"/>
      <c r="L97" s="13"/>
      <c r="M97" s="13"/>
    </row>
    <row r="98" spans="2:13" ht="18" customHeight="1" x14ac:dyDescent="0.4">
      <c r="B98" s="26"/>
      <c r="C98" s="24" t="s">
        <v>97</v>
      </c>
      <c r="D98" s="9">
        <v>7</v>
      </c>
      <c r="E98" s="10">
        <v>241</v>
      </c>
      <c r="F98" s="10">
        <v>231022</v>
      </c>
      <c r="G98" s="10">
        <v>95111</v>
      </c>
      <c r="H98" s="10">
        <v>37215</v>
      </c>
      <c r="I98" s="11">
        <v>122329</v>
      </c>
    </row>
    <row r="99" spans="2:13" ht="18" customHeight="1" x14ac:dyDescent="0.4">
      <c r="B99" s="26"/>
      <c r="C99" s="24" t="s">
        <v>9</v>
      </c>
      <c r="D99" s="9">
        <v>5</v>
      </c>
      <c r="E99" s="10">
        <v>39</v>
      </c>
      <c r="F99" s="10">
        <v>36787</v>
      </c>
      <c r="G99" s="10">
        <v>16231</v>
      </c>
      <c r="H99" s="10">
        <v>8112</v>
      </c>
      <c r="I99" s="11">
        <v>17040</v>
      </c>
    </row>
    <row r="100" spans="2:13" ht="18" customHeight="1" x14ac:dyDescent="0.4">
      <c r="B100" s="26"/>
      <c r="C100" s="24" t="s">
        <v>10</v>
      </c>
      <c r="D100" s="9">
        <v>7</v>
      </c>
      <c r="E100" s="10">
        <v>334</v>
      </c>
      <c r="F100" s="10">
        <v>1102527</v>
      </c>
      <c r="G100" s="10">
        <v>400989</v>
      </c>
      <c r="H100" s="10">
        <v>106061</v>
      </c>
      <c r="I100" s="11">
        <v>679608</v>
      </c>
    </row>
    <row r="101" spans="2:13" ht="18" customHeight="1" x14ac:dyDescent="0.4">
      <c r="B101" s="26"/>
      <c r="C101" s="24" t="s">
        <v>63</v>
      </c>
      <c r="D101" s="9">
        <v>11</v>
      </c>
      <c r="E101" s="10">
        <v>173</v>
      </c>
      <c r="F101" s="10">
        <v>384402</v>
      </c>
      <c r="G101" s="10">
        <v>131245</v>
      </c>
      <c r="H101" s="10">
        <v>57233</v>
      </c>
      <c r="I101" s="11">
        <v>243057</v>
      </c>
    </row>
    <row r="102" spans="2:13" ht="18" customHeight="1" x14ac:dyDescent="0.4">
      <c r="B102" s="26"/>
      <c r="C102" s="24" t="s">
        <v>12</v>
      </c>
      <c r="D102" s="9">
        <v>6</v>
      </c>
      <c r="E102" s="10">
        <v>58</v>
      </c>
      <c r="F102" s="10">
        <v>24340</v>
      </c>
      <c r="G102" s="10">
        <v>13396</v>
      </c>
      <c r="H102" s="10">
        <v>14797</v>
      </c>
      <c r="I102" s="11">
        <v>9873</v>
      </c>
    </row>
    <row r="103" spans="2:13" ht="18" customHeight="1" x14ac:dyDescent="0.4">
      <c r="B103" s="26"/>
      <c r="C103" s="24" t="s">
        <v>14</v>
      </c>
      <c r="D103" s="9">
        <v>1</v>
      </c>
      <c r="E103" s="10">
        <v>6</v>
      </c>
      <c r="F103" s="15" t="s">
        <v>36</v>
      </c>
      <c r="G103" s="15" t="s">
        <v>36</v>
      </c>
      <c r="H103" s="15" t="s">
        <v>36</v>
      </c>
      <c r="I103" s="16" t="s">
        <v>36</v>
      </c>
    </row>
    <row r="104" spans="2:13" ht="18" customHeight="1" x14ac:dyDescent="0.4">
      <c r="B104" s="26"/>
      <c r="C104" s="24" t="s">
        <v>17</v>
      </c>
      <c r="D104" s="9">
        <v>6</v>
      </c>
      <c r="E104" s="10">
        <v>476</v>
      </c>
      <c r="F104" s="10">
        <v>1055111</v>
      </c>
      <c r="G104" s="10">
        <v>304426</v>
      </c>
      <c r="H104" s="10">
        <v>166109</v>
      </c>
      <c r="I104" s="11">
        <v>679783</v>
      </c>
    </row>
    <row r="105" spans="2:13" ht="18" customHeight="1" x14ac:dyDescent="0.4">
      <c r="B105" s="26"/>
      <c r="C105" s="24" t="s">
        <v>18</v>
      </c>
      <c r="D105" s="9">
        <v>4</v>
      </c>
      <c r="E105" s="10">
        <v>265</v>
      </c>
      <c r="F105" s="10">
        <v>296985</v>
      </c>
      <c r="G105" s="10">
        <v>105564</v>
      </c>
      <c r="H105" s="10">
        <v>73935</v>
      </c>
      <c r="I105" s="11">
        <v>178021</v>
      </c>
    </row>
    <row r="106" spans="2:13" ht="18" customHeight="1" x14ac:dyDescent="0.4">
      <c r="B106" s="26"/>
      <c r="C106" s="24" t="s">
        <v>20</v>
      </c>
      <c r="D106" s="9">
        <v>4</v>
      </c>
      <c r="E106" s="10">
        <v>85</v>
      </c>
      <c r="F106" s="10">
        <v>109402</v>
      </c>
      <c r="G106" s="10">
        <v>50874</v>
      </c>
      <c r="H106" s="10">
        <v>27070</v>
      </c>
      <c r="I106" s="11">
        <v>54520</v>
      </c>
    </row>
    <row r="107" spans="2:13" ht="18" customHeight="1" x14ac:dyDescent="0.4">
      <c r="B107" s="26"/>
      <c r="C107" s="24" t="s">
        <v>23</v>
      </c>
      <c r="D107" s="9">
        <v>7</v>
      </c>
      <c r="E107" s="10">
        <v>114</v>
      </c>
      <c r="F107" s="10">
        <v>267133</v>
      </c>
      <c r="G107" s="10">
        <v>132572</v>
      </c>
      <c r="H107" s="10">
        <v>38155</v>
      </c>
      <c r="I107" s="11">
        <v>123957</v>
      </c>
    </row>
    <row r="108" spans="2:13" ht="18" customHeight="1" x14ac:dyDescent="0.4">
      <c r="B108" s="26"/>
      <c r="C108" s="24" t="s">
        <v>24</v>
      </c>
      <c r="D108" s="9">
        <v>2</v>
      </c>
      <c r="E108" s="10">
        <v>16</v>
      </c>
      <c r="F108" s="15" t="s">
        <v>36</v>
      </c>
      <c r="G108" s="15" t="s">
        <v>36</v>
      </c>
      <c r="H108" s="15" t="s">
        <v>36</v>
      </c>
      <c r="I108" s="16" t="s">
        <v>36</v>
      </c>
    </row>
    <row r="109" spans="2:13" ht="18" customHeight="1" x14ac:dyDescent="0.4">
      <c r="B109" s="26"/>
      <c r="C109" s="24" t="s">
        <v>82</v>
      </c>
      <c r="D109" s="9">
        <v>4</v>
      </c>
      <c r="E109" s="10">
        <v>105</v>
      </c>
      <c r="F109" s="10">
        <v>164676</v>
      </c>
      <c r="G109" s="10">
        <v>101956</v>
      </c>
      <c r="H109" s="10">
        <v>36100</v>
      </c>
      <c r="I109" s="11">
        <v>53199</v>
      </c>
    </row>
    <row r="110" spans="2:13" ht="18" customHeight="1" x14ac:dyDescent="0.4">
      <c r="B110" s="26"/>
      <c r="C110" s="24" t="s">
        <v>27</v>
      </c>
      <c r="D110" s="9">
        <v>2</v>
      </c>
      <c r="E110" s="10">
        <v>309</v>
      </c>
      <c r="F110" s="15" t="s">
        <v>36</v>
      </c>
      <c r="G110" s="15" t="s">
        <v>36</v>
      </c>
      <c r="H110" s="15" t="s">
        <v>36</v>
      </c>
      <c r="I110" s="16" t="s">
        <v>36</v>
      </c>
    </row>
    <row r="111" spans="2:13" ht="18" customHeight="1" x14ac:dyDescent="0.4">
      <c r="B111" s="26"/>
      <c r="C111" s="24" t="s">
        <v>30</v>
      </c>
      <c r="D111" s="9">
        <v>2</v>
      </c>
      <c r="E111" s="10">
        <v>26</v>
      </c>
      <c r="F111" s="15" t="s">
        <v>36</v>
      </c>
      <c r="G111" s="15" t="s">
        <v>36</v>
      </c>
      <c r="H111" s="15" t="s">
        <v>36</v>
      </c>
      <c r="I111" s="16" t="s">
        <v>36</v>
      </c>
    </row>
    <row r="112" spans="2:13" ht="18" customHeight="1" x14ac:dyDescent="0.4">
      <c r="B112" s="27"/>
      <c r="C112" s="25" t="s">
        <v>31</v>
      </c>
      <c r="D112" s="18">
        <v>2</v>
      </c>
      <c r="E112" s="19">
        <v>12</v>
      </c>
      <c r="F112" s="20" t="s">
        <v>36</v>
      </c>
      <c r="G112" s="20" t="s">
        <v>36</v>
      </c>
      <c r="H112" s="20" t="s">
        <v>36</v>
      </c>
      <c r="I112" s="20" t="s">
        <v>36</v>
      </c>
    </row>
    <row r="113" spans="1:10" ht="9" customHeight="1" x14ac:dyDescent="0.4"/>
    <row r="114" spans="1:10" ht="30" customHeight="1" x14ac:dyDescent="0.4">
      <c r="A114" s="4"/>
      <c r="B114" s="30" t="s">
        <v>0</v>
      </c>
      <c r="C114" s="31"/>
      <c r="D114" s="5" t="s">
        <v>1</v>
      </c>
      <c r="E114" s="5" t="s">
        <v>2</v>
      </c>
      <c r="F114" s="6" t="s">
        <v>3</v>
      </c>
      <c r="G114" s="6" t="s">
        <v>4</v>
      </c>
      <c r="H114" s="6" t="s">
        <v>37</v>
      </c>
      <c r="I114" s="7" t="s">
        <v>6</v>
      </c>
      <c r="J114" s="4"/>
    </row>
    <row r="115" spans="1:10" ht="18" customHeight="1" x14ac:dyDescent="0.4">
      <c r="B115" s="34" t="s">
        <v>43</v>
      </c>
      <c r="C115" s="37"/>
      <c r="D115" s="8">
        <f t="shared" ref="D115:E115" si="3">SUM(D116:D130)</f>
        <v>69</v>
      </c>
      <c r="E115" s="2">
        <f t="shared" si="3"/>
        <v>2289</v>
      </c>
      <c r="F115" s="13">
        <v>6404742</v>
      </c>
      <c r="G115" s="13">
        <v>1889528</v>
      </c>
      <c r="H115" s="13">
        <v>879095</v>
      </c>
      <c r="I115" s="14">
        <v>4157370</v>
      </c>
    </row>
    <row r="116" spans="1:10" ht="18" customHeight="1" x14ac:dyDescent="0.4">
      <c r="B116" s="26"/>
      <c r="C116" s="24" t="s">
        <v>85</v>
      </c>
      <c r="D116" s="9">
        <v>19</v>
      </c>
      <c r="E116" s="10">
        <v>373</v>
      </c>
      <c r="F116" s="10">
        <v>727835</v>
      </c>
      <c r="G116" s="10">
        <v>177309</v>
      </c>
      <c r="H116" s="10">
        <v>87639</v>
      </c>
      <c r="I116" s="11">
        <v>519721</v>
      </c>
    </row>
    <row r="117" spans="1:10" ht="18" customHeight="1" x14ac:dyDescent="0.4">
      <c r="B117" s="26"/>
      <c r="C117" s="24" t="s">
        <v>9</v>
      </c>
      <c r="D117" s="9">
        <v>4</v>
      </c>
      <c r="E117" s="10">
        <v>39</v>
      </c>
      <c r="F117" s="10">
        <v>71026</v>
      </c>
      <c r="G117" s="10">
        <v>21593</v>
      </c>
      <c r="H117" s="10">
        <v>7276</v>
      </c>
      <c r="I117" s="11">
        <v>47284</v>
      </c>
    </row>
    <row r="118" spans="1:10" ht="18" customHeight="1" x14ac:dyDescent="0.4">
      <c r="B118" s="26"/>
      <c r="C118" s="24" t="s">
        <v>10</v>
      </c>
      <c r="D118" s="9">
        <v>10</v>
      </c>
      <c r="E118" s="10">
        <v>379</v>
      </c>
      <c r="F118" s="10">
        <v>241082</v>
      </c>
      <c r="G118" s="10">
        <v>26368</v>
      </c>
      <c r="H118" s="10">
        <v>109482</v>
      </c>
      <c r="I118" s="11">
        <v>195226</v>
      </c>
    </row>
    <row r="119" spans="1:10" ht="18" customHeight="1" x14ac:dyDescent="0.4">
      <c r="B119" s="26"/>
      <c r="C119" s="24" t="s">
        <v>72</v>
      </c>
      <c r="D119" s="9">
        <v>5</v>
      </c>
      <c r="E119" s="10">
        <v>34</v>
      </c>
      <c r="F119" s="10">
        <v>31237</v>
      </c>
      <c r="G119" s="10">
        <v>14443</v>
      </c>
      <c r="H119" s="10">
        <v>8250</v>
      </c>
      <c r="I119" s="11">
        <v>15638</v>
      </c>
    </row>
    <row r="120" spans="1:10" ht="18" customHeight="1" x14ac:dyDescent="0.4">
      <c r="B120" s="26"/>
      <c r="C120" s="24" t="s">
        <v>12</v>
      </c>
      <c r="D120" s="9">
        <v>1</v>
      </c>
      <c r="E120" s="10">
        <v>6</v>
      </c>
      <c r="F120" s="15" t="s">
        <v>36</v>
      </c>
      <c r="G120" s="15" t="s">
        <v>33</v>
      </c>
      <c r="H120" s="15" t="s">
        <v>36</v>
      </c>
      <c r="I120" s="16" t="s">
        <v>36</v>
      </c>
    </row>
    <row r="121" spans="1:10" ht="18" customHeight="1" x14ac:dyDescent="0.4">
      <c r="B121" s="26"/>
      <c r="C121" s="24" t="s">
        <v>13</v>
      </c>
      <c r="D121" s="9">
        <v>2</v>
      </c>
      <c r="E121" s="10">
        <v>12</v>
      </c>
      <c r="F121" s="15" t="s">
        <v>36</v>
      </c>
      <c r="G121" s="15" t="s">
        <v>36</v>
      </c>
      <c r="H121" s="15" t="s">
        <v>36</v>
      </c>
      <c r="I121" s="16" t="s">
        <v>36</v>
      </c>
    </row>
    <row r="122" spans="1:10" ht="18" customHeight="1" x14ac:dyDescent="0.4">
      <c r="B122" s="26"/>
      <c r="C122" s="24" t="s">
        <v>14</v>
      </c>
      <c r="D122" s="9">
        <v>2</v>
      </c>
      <c r="E122" s="10">
        <v>21</v>
      </c>
      <c r="F122" s="15" t="s">
        <v>36</v>
      </c>
      <c r="G122" s="15" t="s">
        <v>36</v>
      </c>
      <c r="H122" s="15" t="s">
        <v>36</v>
      </c>
      <c r="I122" s="16" t="s">
        <v>36</v>
      </c>
    </row>
    <row r="123" spans="1:10" ht="18" customHeight="1" x14ac:dyDescent="0.4">
      <c r="B123" s="26"/>
      <c r="C123" s="24" t="s">
        <v>74</v>
      </c>
      <c r="D123" s="9">
        <v>12</v>
      </c>
      <c r="E123" s="10">
        <v>277</v>
      </c>
      <c r="F123" s="10">
        <v>508768</v>
      </c>
      <c r="G123" s="10">
        <v>238350</v>
      </c>
      <c r="H123" s="10">
        <v>94420</v>
      </c>
      <c r="I123" s="11">
        <v>247909</v>
      </c>
    </row>
    <row r="124" spans="1:10" ht="18" customHeight="1" x14ac:dyDescent="0.4">
      <c r="B124" s="26"/>
      <c r="C124" s="24" t="s">
        <v>22</v>
      </c>
      <c r="D124" s="9">
        <v>2</v>
      </c>
      <c r="E124" s="15">
        <v>314</v>
      </c>
      <c r="F124" s="15" t="s">
        <v>36</v>
      </c>
      <c r="G124" s="15" t="s">
        <v>36</v>
      </c>
      <c r="H124" s="15" t="s">
        <v>36</v>
      </c>
      <c r="I124" s="16" t="s">
        <v>36</v>
      </c>
    </row>
    <row r="125" spans="1:10" ht="18" customHeight="1" x14ac:dyDescent="0.4">
      <c r="B125" s="26"/>
      <c r="C125" s="24" t="s">
        <v>76</v>
      </c>
      <c r="D125" s="9">
        <v>2</v>
      </c>
      <c r="E125" s="15">
        <v>22</v>
      </c>
      <c r="F125" s="15" t="s">
        <v>36</v>
      </c>
      <c r="G125" s="15" t="s">
        <v>36</v>
      </c>
      <c r="H125" s="15" t="s">
        <v>33</v>
      </c>
      <c r="I125" s="16" t="s">
        <v>36</v>
      </c>
    </row>
    <row r="126" spans="1:10" ht="18" customHeight="1" x14ac:dyDescent="0.4">
      <c r="B126" s="26"/>
      <c r="C126" s="24" t="s">
        <v>92</v>
      </c>
      <c r="D126" s="9">
        <v>2</v>
      </c>
      <c r="E126" s="15">
        <v>21</v>
      </c>
      <c r="F126" s="15" t="s">
        <v>36</v>
      </c>
      <c r="G126" s="15" t="s">
        <v>36</v>
      </c>
      <c r="H126" s="15" t="s">
        <v>36</v>
      </c>
      <c r="I126" s="16" t="s">
        <v>36</v>
      </c>
    </row>
    <row r="127" spans="1:10" ht="18" customHeight="1" x14ac:dyDescent="0.4">
      <c r="B127" s="26"/>
      <c r="C127" s="24" t="s">
        <v>26</v>
      </c>
      <c r="D127" s="9">
        <v>1</v>
      </c>
      <c r="E127" s="15">
        <v>86</v>
      </c>
      <c r="F127" s="15" t="s">
        <v>36</v>
      </c>
      <c r="G127" s="15" t="s">
        <v>36</v>
      </c>
      <c r="H127" s="15" t="s">
        <v>36</v>
      </c>
      <c r="I127" s="16" t="s">
        <v>36</v>
      </c>
    </row>
    <row r="128" spans="1:10" ht="18" customHeight="1" x14ac:dyDescent="0.4">
      <c r="B128" s="26"/>
      <c r="C128" s="24" t="s">
        <v>27</v>
      </c>
      <c r="D128" s="9">
        <v>4</v>
      </c>
      <c r="E128" s="10">
        <v>589</v>
      </c>
      <c r="F128" s="10">
        <v>1694103</v>
      </c>
      <c r="G128" s="10">
        <v>516715</v>
      </c>
      <c r="H128" s="10">
        <v>254737</v>
      </c>
      <c r="I128" s="11">
        <v>1051023</v>
      </c>
    </row>
    <row r="129" spans="2:9" ht="18" customHeight="1" x14ac:dyDescent="0.4">
      <c r="B129" s="26"/>
      <c r="C129" s="24" t="s">
        <v>77</v>
      </c>
      <c r="D129" s="9">
        <v>2</v>
      </c>
      <c r="E129" s="15">
        <v>44</v>
      </c>
      <c r="F129" s="15" t="s">
        <v>36</v>
      </c>
      <c r="G129" s="15" t="s">
        <v>36</v>
      </c>
      <c r="H129" s="15" t="s">
        <v>36</v>
      </c>
      <c r="I129" s="16" t="s">
        <v>36</v>
      </c>
    </row>
    <row r="130" spans="2:9" ht="18" customHeight="1" x14ac:dyDescent="0.4">
      <c r="B130" s="26"/>
      <c r="C130" s="24" t="s">
        <v>30</v>
      </c>
      <c r="D130" s="9">
        <v>1</v>
      </c>
      <c r="E130" s="15">
        <v>72</v>
      </c>
      <c r="F130" s="15" t="s">
        <v>36</v>
      </c>
      <c r="G130" s="15" t="s">
        <v>36</v>
      </c>
      <c r="H130" s="15" t="s">
        <v>36</v>
      </c>
      <c r="I130" s="16" t="s">
        <v>36</v>
      </c>
    </row>
    <row r="131" spans="2:9" ht="9" customHeight="1" x14ac:dyDescent="0.4">
      <c r="B131" s="26"/>
      <c r="C131" s="26"/>
      <c r="D131" s="8"/>
    </row>
    <row r="132" spans="2:9" ht="18" customHeight="1" x14ac:dyDescent="0.4">
      <c r="B132" s="35" t="s">
        <v>44</v>
      </c>
      <c r="C132" s="36"/>
      <c r="D132" s="8">
        <f t="shared" ref="D132:E132" si="4">SUM(D133:D148)</f>
        <v>81</v>
      </c>
      <c r="E132" s="2">
        <f t="shared" si="4"/>
        <v>5693</v>
      </c>
      <c r="F132" s="13">
        <v>17679761</v>
      </c>
      <c r="G132" s="13">
        <v>7803982</v>
      </c>
      <c r="H132" s="13">
        <v>2824434</v>
      </c>
      <c r="I132" s="14">
        <v>9692558</v>
      </c>
    </row>
    <row r="133" spans="2:9" ht="18" customHeight="1" x14ac:dyDescent="0.4">
      <c r="B133" s="26"/>
      <c r="C133" s="24" t="s">
        <v>85</v>
      </c>
      <c r="D133" s="9">
        <v>18</v>
      </c>
      <c r="E133" s="10">
        <v>578</v>
      </c>
      <c r="F133" s="10">
        <v>676294</v>
      </c>
      <c r="G133" s="10">
        <v>258158</v>
      </c>
      <c r="H133" s="10">
        <v>159900</v>
      </c>
      <c r="I133" s="11">
        <v>385038</v>
      </c>
    </row>
    <row r="134" spans="2:9" ht="18" customHeight="1" x14ac:dyDescent="0.4">
      <c r="B134" s="26"/>
      <c r="C134" s="24" t="s">
        <v>9</v>
      </c>
      <c r="D134" s="9">
        <v>2</v>
      </c>
      <c r="E134" s="10">
        <v>32</v>
      </c>
      <c r="F134" s="15" t="s">
        <v>36</v>
      </c>
      <c r="G134" s="15" t="s">
        <v>36</v>
      </c>
      <c r="H134" s="15" t="s">
        <v>36</v>
      </c>
      <c r="I134" s="16" t="s">
        <v>36</v>
      </c>
    </row>
    <row r="135" spans="2:9" ht="18" customHeight="1" x14ac:dyDescent="0.4">
      <c r="B135" s="26"/>
      <c r="C135" s="24" t="s">
        <v>71</v>
      </c>
      <c r="D135" s="9">
        <v>4</v>
      </c>
      <c r="E135" s="10">
        <v>178</v>
      </c>
      <c r="F135" s="10">
        <v>56439</v>
      </c>
      <c r="G135" s="10">
        <v>34761</v>
      </c>
      <c r="H135" s="10">
        <v>28394</v>
      </c>
      <c r="I135" s="11">
        <v>18298</v>
      </c>
    </row>
    <row r="136" spans="2:9" ht="18" customHeight="1" x14ac:dyDescent="0.4">
      <c r="B136" s="26"/>
      <c r="C136" s="24" t="s">
        <v>63</v>
      </c>
      <c r="D136" s="9">
        <v>5</v>
      </c>
      <c r="E136" s="10">
        <v>29</v>
      </c>
      <c r="F136" s="10">
        <v>23025</v>
      </c>
      <c r="G136" s="10">
        <v>13913</v>
      </c>
      <c r="H136" s="10">
        <v>7663</v>
      </c>
      <c r="I136" s="11">
        <v>7998</v>
      </c>
    </row>
    <row r="137" spans="2:9" ht="18" customHeight="1" x14ac:dyDescent="0.4">
      <c r="B137" s="26"/>
      <c r="C137" s="24" t="s">
        <v>90</v>
      </c>
      <c r="D137" s="9">
        <v>4</v>
      </c>
      <c r="E137" s="10">
        <v>21</v>
      </c>
      <c r="F137" s="10">
        <v>12248</v>
      </c>
      <c r="G137" s="10">
        <v>6891</v>
      </c>
      <c r="H137" s="10">
        <v>3689</v>
      </c>
      <c r="I137" s="11">
        <v>4806</v>
      </c>
    </row>
    <row r="138" spans="2:9" ht="18" customHeight="1" x14ac:dyDescent="0.4">
      <c r="B138" s="26"/>
      <c r="C138" s="24" t="s">
        <v>86</v>
      </c>
      <c r="D138" s="9">
        <v>4</v>
      </c>
      <c r="E138" s="10">
        <v>82</v>
      </c>
      <c r="F138" s="10">
        <v>120568</v>
      </c>
      <c r="G138" s="10">
        <v>29903</v>
      </c>
      <c r="H138" s="10">
        <v>19805</v>
      </c>
      <c r="I138" s="11">
        <v>84338</v>
      </c>
    </row>
    <row r="139" spans="2:9" ht="18" customHeight="1" x14ac:dyDescent="0.4">
      <c r="B139" s="26"/>
      <c r="C139" s="24" t="s">
        <v>14</v>
      </c>
      <c r="D139" s="9">
        <v>2</v>
      </c>
      <c r="E139" s="10">
        <v>9</v>
      </c>
      <c r="F139" s="15" t="s">
        <v>36</v>
      </c>
      <c r="G139" s="15" t="s">
        <v>36</v>
      </c>
      <c r="H139" s="15" t="s">
        <v>36</v>
      </c>
      <c r="I139" s="16" t="s">
        <v>36</v>
      </c>
    </row>
    <row r="140" spans="2:9" ht="18" customHeight="1" x14ac:dyDescent="0.4">
      <c r="B140" s="26"/>
      <c r="C140" s="24" t="s">
        <v>17</v>
      </c>
      <c r="D140" s="9">
        <v>1</v>
      </c>
      <c r="E140" s="10">
        <v>176</v>
      </c>
      <c r="F140" s="15" t="s">
        <v>36</v>
      </c>
      <c r="G140" s="15" t="s">
        <v>36</v>
      </c>
      <c r="H140" s="15" t="s">
        <v>36</v>
      </c>
      <c r="I140" s="16" t="s">
        <v>36</v>
      </c>
    </row>
    <row r="141" spans="2:9" ht="18" customHeight="1" x14ac:dyDescent="0.4">
      <c r="B141" s="26"/>
      <c r="C141" s="24" t="s">
        <v>74</v>
      </c>
      <c r="D141" s="9">
        <v>3</v>
      </c>
      <c r="E141" s="10">
        <v>45</v>
      </c>
      <c r="F141" s="10">
        <v>98593</v>
      </c>
      <c r="G141" s="10">
        <v>40621</v>
      </c>
      <c r="H141" s="10">
        <v>14996</v>
      </c>
      <c r="I141" s="11">
        <v>54722</v>
      </c>
    </row>
    <row r="142" spans="2:9" ht="18" customHeight="1" x14ac:dyDescent="0.4">
      <c r="B142" s="26"/>
      <c r="C142" s="24" t="s">
        <v>21</v>
      </c>
      <c r="D142" s="9">
        <v>12</v>
      </c>
      <c r="E142" s="10">
        <v>3208</v>
      </c>
      <c r="F142" s="10">
        <v>13857387</v>
      </c>
      <c r="G142" s="10">
        <v>6186757</v>
      </c>
      <c r="H142" s="10">
        <v>1866414</v>
      </c>
      <c r="I142" s="11">
        <v>7656384</v>
      </c>
    </row>
    <row r="143" spans="2:9" ht="18" customHeight="1" x14ac:dyDescent="0.4">
      <c r="B143" s="26"/>
      <c r="C143" s="24" t="s">
        <v>23</v>
      </c>
      <c r="D143" s="9">
        <v>7</v>
      </c>
      <c r="E143" s="10">
        <v>222</v>
      </c>
      <c r="F143" s="10">
        <v>214316</v>
      </c>
      <c r="G143" s="10">
        <v>122449</v>
      </c>
      <c r="H143" s="10">
        <v>82407</v>
      </c>
      <c r="I143" s="11">
        <v>66466</v>
      </c>
    </row>
    <row r="144" spans="2:9" ht="18" customHeight="1" x14ac:dyDescent="0.4">
      <c r="B144" s="26"/>
      <c r="C144" s="24" t="s">
        <v>24</v>
      </c>
      <c r="D144" s="9">
        <v>6</v>
      </c>
      <c r="E144" s="10">
        <v>367</v>
      </c>
      <c r="F144" s="10">
        <v>546523</v>
      </c>
      <c r="G144" s="10">
        <v>308041</v>
      </c>
      <c r="H144" s="10">
        <v>193529</v>
      </c>
      <c r="I144" s="11">
        <v>194127</v>
      </c>
    </row>
    <row r="145" spans="2:9" ht="18" customHeight="1" x14ac:dyDescent="0.4">
      <c r="B145" s="26"/>
      <c r="C145" s="24" t="s">
        <v>92</v>
      </c>
      <c r="D145" s="9">
        <v>7</v>
      </c>
      <c r="E145" s="10">
        <v>92</v>
      </c>
      <c r="F145" s="10">
        <v>103552</v>
      </c>
      <c r="G145" s="10">
        <v>53350</v>
      </c>
      <c r="H145" s="10">
        <v>23108</v>
      </c>
      <c r="I145" s="11">
        <v>45934</v>
      </c>
    </row>
    <row r="146" spans="2:9" ht="18" customHeight="1" x14ac:dyDescent="0.4">
      <c r="B146" s="26"/>
      <c r="C146" s="24" t="s">
        <v>77</v>
      </c>
      <c r="D146" s="9">
        <v>2</v>
      </c>
      <c r="E146" s="10">
        <v>147</v>
      </c>
      <c r="F146" s="15" t="s">
        <v>36</v>
      </c>
      <c r="G146" s="15" t="s">
        <v>36</v>
      </c>
      <c r="H146" s="15" t="s">
        <v>36</v>
      </c>
      <c r="I146" s="16" t="s">
        <v>36</v>
      </c>
    </row>
    <row r="147" spans="2:9" ht="18" customHeight="1" x14ac:dyDescent="0.4">
      <c r="B147" s="26"/>
      <c r="C147" s="24" t="s">
        <v>89</v>
      </c>
      <c r="D147" s="9">
        <v>1</v>
      </c>
      <c r="E147" s="10">
        <v>66</v>
      </c>
      <c r="F147" s="15" t="s">
        <v>36</v>
      </c>
      <c r="G147" s="15" t="s">
        <v>36</v>
      </c>
      <c r="H147" s="15" t="s">
        <v>36</v>
      </c>
      <c r="I147" s="16" t="s">
        <v>36</v>
      </c>
    </row>
    <row r="148" spans="2:9" ht="18" customHeight="1" x14ac:dyDescent="0.4">
      <c r="B148" s="26"/>
      <c r="C148" s="24" t="s">
        <v>30</v>
      </c>
      <c r="D148" s="9">
        <v>3</v>
      </c>
      <c r="E148" s="10">
        <v>441</v>
      </c>
      <c r="F148" s="10">
        <v>1204160</v>
      </c>
      <c r="G148" s="10">
        <v>428671</v>
      </c>
      <c r="H148" s="10">
        <v>253212</v>
      </c>
      <c r="I148" s="11">
        <v>783990</v>
      </c>
    </row>
    <row r="149" spans="2:9" ht="9" customHeight="1" x14ac:dyDescent="0.4">
      <c r="B149" s="26"/>
      <c r="C149" s="26"/>
      <c r="D149" s="8"/>
    </row>
    <row r="150" spans="2:9" ht="18" customHeight="1" x14ac:dyDescent="0.4">
      <c r="B150" s="35" t="s">
        <v>45</v>
      </c>
      <c r="C150" s="36"/>
      <c r="D150" s="8">
        <f>SUM(D151:D162)</f>
        <v>51</v>
      </c>
      <c r="E150" s="2">
        <f>SUM(E151:E162)</f>
        <v>1464</v>
      </c>
      <c r="F150" s="13">
        <v>4425094</v>
      </c>
      <c r="G150" s="13">
        <v>1707781</v>
      </c>
      <c r="H150" s="13">
        <v>515478</v>
      </c>
      <c r="I150" s="14">
        <v>2454670</v>
      </c>
    </row>
    <row r="151" spans="2:9" ht="18" customHeight="1" x14ac:dyDescent="0.4">
      <c r="B151" s="26"/>
      <c r="C151" s="24" t="s">
        <v>85</v>
      </c>
      <c r="D151" s="9">
        <v>6</v>
      </c>
      <c r="E151" s="10">
        <v>202</v>
      </c>
      <c r="F151" s="10">
        <v>196497</v>
      </c>
      <c r="G151" s="10">
        <v>93727</v>
      </c>
      <c r="H151" s="10">
        <v>54071</v>
      </c>
      <c r="I151" s="11">
        <v>88445</v>
      </c>
    </row>
    <row r="152" spans="2:9" ht="18" customHeight="1" x14ac:dyDescent="0.4">
      <c r="B152" s="26"/>
      <c r="C152" s="24" t="s">
        <v>10</v>
      </c>
      <c r="D152" s="9">
        <v>11</v>
      </c>
      <c r="E152" s="10">
        <v>176</v>
      </c>
      <c r="F152" s="10">
        <v>92275</v>
      </c>
      <c r="G152" s="10">
        <v>59424</v>
      </c>
      <c r="H152" s="10">
        <v>34379</v>
      </c>
      <c r="I152" s="11">
        <v>28101</v>
      </c>
    </row>
    <row r="153" spans="2:9" ht="18" customHeight="1" x14ac:dyDescent="0.4">
      <c r="B153" s="26"/>
      <c r="C153" s="24" t="s">
        <v>13</v>
      </c>
      <c r="D153" s="9">
        <v>1</v>
      </c>
      <c r="E153" s="10">
        <v>226</v>
      </c>
      <c r="F153" s="15" t="s">
        <v>36</v>
      </c>
      <c r="G153" s="15" t="s">
        <v>36</v>
      </c>
      <c r="H153" s="15" t="s">
        <v>36</v>
      </c>
      <c r="I153" s="16" t="s">
        <v>36</v>
      </c>
    </row>
    <row r="154" spans="2:9" ht="18" customHeight="1" x14ac:dyDescent="0.4">
      <c r="B154" s="26"/>
      <c r="C154" s="24" t="s">
        <v>64</v>
      </c>
      <c r="D154" s="9">
        <v>2</v>
      </c>
      <c r="E154" s="10">
        <v>90</v>
      </c>
      <c r="F154" s="15" t="s">
        <v>36</v>
      </c>
      <c r="G154" s="15" t="s">
        <v>36</v>
      </c>
      <c r="H154" s="15" t="s">
        <v>36</v>
      </c>
      <c r="I154" s="16" t="s">
        <v>36</v>
      </c>
    </row>
    <row r="155" spans="2:9" ht="18" customHeight="1" x14ac:dyDescent="0.4">
      <c r="B155" s="26"/>
      <c r="C155" s="24" t="s">
        <v>17</v>
      </c>
      <c r="D155" s="9">
        <v>1</v>
      </c>
      <c r="E155" s="10">
        <v>14</v>
      </c>
      <c r="F155" s="15" t="s">
        <v>36</v>
      </c>
      <c r="G155" s="15" t="s">
        <v>36</v>
      </c>
      <c r="H155" s="15" t="s">
        <v>36</v>
      </c>
      <c r="I155" s="16" t="s">
        <v>36</v>
      </c>
    </row>
    <row r="156" spans="2:9" ht="18" customHeight="1" x14ac:dyDescent="0.4">
      <c r="B156" s="26"/>
      <c r="C156" s="24" t="s">
        <v>74</v>
      </c>
      <c r="D156" s="9">
        <v>17</v>
      </c>
      <c r="E156" s="10">
        <v>290</v>
      </c>
      <c r="F156" s="10">
        <v>408720</v>
      </c>
      <c r="G156" s="10">
        <v>201329</v>
      </c>
      <c r="H156" s="10">
        <v>92777</v>
      </c>
      <c r="I156" s="11">
        <v>199667</v>
      </c>
    </row>
    <row r="157" spans="2:9" ht="18" customHeight="1" x14ac:dyDescent="0.4">
      <c r="B157" s="26"/>
      <c r="C157" s="24" t="s">
        <v>21</v>
      </c>
      <c r="D157" s="9">
        <v>2</v>
      </c>
      <c r="E157" s="10">
        <v>31</v>
      </c>
      <c r="F157" s="15" t="s">
        <v>36</v>
      </c>
      <c r="G157" s="15" t="s">
        <v>36</v>
      </c>
      <c r="H157" s="15" t="s">
        <v>36</v>
      </c>
      <c r="I157" s="16" t="s">
        <v>36</v>
      </c>
    </row>
    <row r="158" spans="2:9" ht="18" customHeight="1" x14ac:dyDescent="0.4">
      <c r="B158" s="26"/>
      <c r="C158" s="24" t="s">
        <v>75</v>
      </c>
      <c r="D158" s="9">
        <v>1</v>
      </c>
      <c r="E158" s="10">
        <v>83</v>
      </c>
      <c r="F158" s="15" t="s">
        <v>36</v>
      </c>
      <c r="G158" s="15" t="s">
        <v>36</v>
      </c>
      <c r="H158" s="15" t="s">
        <v>36</v>
      </c>
      <c r="I158" s="16" t="s">
        <v>36</v>
      </c>
    </row>
    <row r="159" spans="2:9" ht="18" customHeight="1" x14ac:dyDescent="0.4">
      <c r="B159" s="26"/>
      <c r="C159" s="24" t="s">
        <v>23</v>
      </c>
      <c r="D159" s="9">
        <v>4</v>
      </c>
      <c r="E159" s="10">
        <v>85</v>
      </c>
      <c r="F159" s="10">
        <v>150313</v>
      </c>
      <c r="G159" s="10">
        <v>60197</v>
      </c>
      <c r="H159" s="10">
        <v>31831</v>
      </c>
      <c r="I159" s="11">
        <v>60997</v>
      </c>
    </row>
    <row r="160" spans="2:9" ht="18" customHeight="1" x14ac:dyDescent="0.4">
      <c r="B160" s="26"/>
      <c r="C160" s="24" t="s">
        <v>24</v>
      </c>
      <c r="D160" s="9">
        <v>1</v>
      </c>
      <c r="E160" s="10">
        <v>20</v>
      </c>
      <c r="F160" s="15" t="s">
        <v>36</v>
      </c>
      <c r="G160" s="15" t="s">
        <v>36</v>
      </c>
      <c r="H160" s="15" t="s">
        <v>36</v>
      </c>
      <c r="I160" s="16" t="s">
        <v>36</v>
      </c>
    </row>
    <row r="161" spans="1:10" ht="18" customHeight="1" x14ac:dyDescent="0.4">
      <c r="B161" s="26"/>
      <c r="C161" s="24" t="s">
        <v>92</v>
      </c>
      <c r="D161" s="9">
        <v>3</v>
      </c>
      <c r="E161" s="10">
        <v>79</v>
      </c>
      <c r="F161" s="10">
        <v>169651</v>
      </c>
      <c r="G161" s="10">
        <v>76868</v>
      </c>
      <c r="H161" s="10">
        <v>38178</v>
      </c>
      <c r="I161" s="11">
        <v>92653</v>
      </c>
    </row>
    <row r="162" spans="1:10" ht="18" customHeight="1" x14ac:dyDescent="0.4">
      <c r="B162" s="27"/>
      <c r="C162" s="25" t="s">
        <v>30</v>
      </c>
      <c r="D162" s="18">
        <v>2</v>
      </c>
      <c r="E162" s="19">
        <v>168</v>
      </c>
      <c r="F162" s="20" t="s">
        <v>36</v>
      </c>
      <c r="G162" s="20" t="s">
        <v>36</v>
      </c>
      <c r="H162" s="20" t="s">
        <v>36</v>
      </c>
      <c r="I162" s="20" t="s">
        <v>36</v>
      </c>
    </row>
    <row r="163" spans="1:10" ht="9" customHeight="1" x14ac:dyDescent="0.4">
      <c r="B163" s="26"/>
      <c r="C163" s="26"/>
    </row>
    <row r="164" spans="1:10" ht="30" customHeight="1" x14ac:dyDescent="0.4">
      <c r="A164" s="4"/>
      <c r="B164" s="38" t="s">
        <v>0</v>
      </c>
      <c r="C164" s="39"/>
      <c r="D164" s="5" t="s">
        <v>1</v>
      </c>
      <c r="E164" s="5" t="s">
        <v>2</v>
      </c>
      <c r="F164" s="21" t="s">
        <v>3</v>
      </c>
      <c r="G164" s="21" t="s">
        <v>4</v>
      </c>
      <c r="H164" s="21" t="s">
        <v>37</v>
      </c>
      <c r="I164" s="22" t="s">
        <v>6</v>
      </c>
      <c r="J164" s="4"/>
    </row>
    <row r="165" spans="1:10" ht="18" customHeight="1" x14ac:dyDescent="0.4">
      <c r="B165" s="28" t="s">
        <v>46</v>
      </c>
      <c r="C165" s="29"/>
      <c r="D165" s="8">
        <f>SUM(D166:D182)</f>
        <v>78</v>
      </c>
      <c r="E165" s="2">
        <f>SUM(E166:E182)</f>
        <v>3318</v>
      </c>
      <c r="F165" s="13">
        <v>10690870</v>
      </c>
      <c r="G165" s="13">
        <v>3672015</v>
      </c>
      <c r="H165" s="13">
        <v>1210203</v>
      </c>
      <c r="I165" s="14">
        <v>6489475</v>
      </c>
    </row>
    <row r="166" spans="1:10" ht="18" customHeight="1" x14ac:dyDescent="0.4">
      <c r="B166" s="26"/>
      <c r="C166" s="24" t="s">
        <v>8</v>
      </c>
      <c r="D166" s="9">
        <v>14</v>
      </c>
      <c r="E166" s="10">
        <v>301</v>
      </c>
      <c r="F166" s="10">
        <v>443834</v>
      </c>
      <c r="G166" s="10">
        <v>215590</v>
      </c>
      <c r="H166" s="10">
        <v>64697</v>
      </c>
      <c r="I166" s="11">
        <v>207437</v>
      </c>
    </row>
    <row r="167" spans="1:10" ht="18" customHeight="1" x14ac:dyDescent="0.4">
      <c r="B167" s="26"/>
      <c r="C167" s="24" t="s">
        <v>9</v>
      </c>
      <c r="D167" s="9">
        <v>2</v>
      </c>
      <c r="E167" s="10">
        <v>24</v>
      </c>
      <c r="F167" s="15" t="s">
        <v>36</v>
      </c>
      <c r="G167" s="15" t="s">
        <v>36</v>
      </c>
      <c r="H167" s="15" t="s">
        <v>36</v>
      </c>
      <c r="I167" s="16" t="s">
        <v>36</v>
      </c>
    </row>
    <row r="168" spans="1:10" ht="18" customHeight="1" x14ac:dyDescent="0.4">
      <c r="B168" s="26"/>
      <c r="C168" s="24" t="s">
        <v>71</v>
      </c>
      <c r="D168" s="9">
        <v>16</v>
      </c>
      <c r="E168" s="10">
        <v>265</v>
      </c>
      <c r="F168" s="10">
        <v>138573</v>
      </c>
      <c r="G168" s="10">
        <v>76144</v>
      </c>
      <c r="H168" s="10">
        <v>53659</v>
      </c>
      <c r="I168" s="11">
        <v>54680</v>
      </c>
    </row>
    <row r="169" spans="1:10" ht="18" customHeight="1" x14ac:dyDescent="0.4">
      <c r="B169" s="26"/>
      <c r="C169" s="24" t="s">
        <v>72</v>
      </c>
      <c r="D169" s="9">
        <v>6</v>
      </c>
      <c r="E169" s="10">
        <v>60</v>
      </c>
      <c r="F169" s="10">
        <v>161146</v>
      </c>
      <c r="G169" s="10">
        <v>90642</v>
      </c>
      <c r="H169" s="10">
        <v>17794</v>
      </c>
      <c r="I169" s="11">
        <v>63252</v>
      </c>
    </row>
    <row r="170" spans="1:10" ht="18" customHeight="1" x14ac:dyDescent="0.4">
      <c r="B170" s="26"/>
      <c r="C170" s="24" t="s">
        <v>12</v>
      </c>
      <c r="D170" s="9">
        <v>3</v>
      </c>
      <c r="E170" s="10">
        <v>26</v>
      </c>
      <c r="F170" s="10">
        <v>35524</v>
      </c>
      <c r="G170" s="10">
        <v>20058</v>
      </c>
      <c r="H170" s="10">
        <v>9549</v>
      </c>
      <c r="I170" s="11">
        <v>13861</v>
      </c>
    </row>
    <row r="171" spans="1:10" ht="18" customHeight="1" x14ac:dyDescent="0.4">
      <c r="B171" s="26"/>
      <c r="C171" s="24" t="s">
        <v>86</v>
      </c>
      <c r="D171" s="9">
        <v>2</v>
      </c>
      <c r="E171" s="10">
        <v>62</v>
      </c>
      <c r="F171" s="15" t="s">
        <v>36</v>
      </c>
      <c r="G171" s="15" t="s">
        <v>36</v>
      </c>
      <c r="H171" s="15" t="s">
        <v>36</v>
      </c>
      <c r="I171" s="16" t="s">
        <v>36</v>
      </c>
    </row>
    <row r="172" spans="1:10" ht="18" customHeight="1" x14ac:dyDescent="0.4">
      <c r="B172" s="26"/>
      <c r="C172" s="24" t="s">
        <v>87</v>
      </c>
      <c r="D172" s="9">
        <v>2</v>
      </c>
      <c r="E172" s="10">
        <v>20</v>
      </c>
      <c r="F172" s="15" t="s">
        <v>36</v>
      </c>
      <c r="G172" s="15" t="s">
        <v>36</v>
      </c>
      <c r="H172" s="15" t="s">
        <v>36</v>
      </c>
      <c r="I172" s="16" t="s">
        <v>36</v>
      </c>
    </row>
    <row r="173" spans="1:10" ht="18" customHeight="1" x14ac:dyDescent="0.4">
      <c r="B173" s="26"/>
      <c r="C173" s="24" t="s">
        <v>64</v>
      </c>
      <c r="D173" s="9">
        <v>1</v>
      </c>
      <c r="E173" s="10">
        <v>423</v>
      </c>
      <c r="F173" s="15" t="s">
        <v>36</v>
      </c>
      <c r="G173" s="15" t="s">
        <v>36</v>
      </c>
      <c r="H173" s="15" t="s">
        <v>36</v>
      </c>
      <c r="I173" s="16" t="s">
        <v>36</v>
      </c>
    </row>
    <row r="174" spans="1:10" ht="18" customHeight="1" x14ac:dyDescent="0.4">
      <c r="B174" s="26"/>
      <c r="C174" s="24" t="s">
        <v>73</v>
      </c>
      <c r="D174" s="9">
        <v>1</v>
      </c>
      <c r="E174" s="10">
        <v>7</v>
      </c>
      <c r="F174" s="15" t="s">
        <v>36</v>
      </c>
      <c r="G174" s="15" t="s">
        <v>36</v>
      </c>
      <c r="H174" s="15" t="s">
        <v>36</v>
      </c>
      <c r="I174" s="16" t="s">
        <v>36</v>
      </c>
    </row>
    <row r="175" spans="1:10" ht="18" customHeight="1" x14ac:dyDescent="0.4">
      <c r="B175" s="26"/>
      <c r="C175" s="24" t="s">
        <v>20</v>
      </c>
      <c r="D175" s="9">
        <v>2</v>
      </c>
      <c r="E175" s="10">
        <v>32</v>
      </c>
      <c r="F175" s="15" t="s">
        <v>36</v>
      </c>
      <c r="G175" s="15" t="s">
        <v>36</v>
      </c>
      <c r="H175" s="15" t="s">
        <v>36</v>
      </c>
      <c r="I175" s="16" t="s">
        <v>36</v>
      </c>
    </row>
    <row r="176" spans="1:10" ht="18" customHeight="1" x14ac:dyDescent="0.4">
      <c r="B176" s="26"/>
      <c r="C176" s="24" t="s">
        <v>21</v>
      </c>
      <c r="D176" s="9">
        <v>1</v>
      </c>
      <c r="E176" s="10">
        <v>30</v>
      </c>
      <c r="F176" s="15" t="s">
        <v>36</v>
      </c>
      <c r="G176" s="15" t="s">
        <v>36</v>
      </c>
      <c r="H176" s="15" t="s">
        <v>36</v>
      </c>
      <c r="I176" s="16" t="s">
        <v>36</v>
      </c>
    </row>
    <row r="177" spans="2:9" ht="18" customHeight="1" x14ac:dyDescent="0.4">
      <c r="B177" s="26"/>
      <c r="C177" s="24" t="s">
        <v>23</v>
      </c>
      <c r="D177" s="9">
        <v>7</v>
      </c>
      <c r="E177" s="10">
        <v>272</v>
      </c>
      <c r="F177" s="10">
        <v>765121</v>
      </c>
      <c r="G177" s="10">
        <v>189065</v>
      </c>
      <c r="H177" s="10">
        <v>76701</v>
      </c>
      <c r="I177" s="11">
        <v>530319</v>
      </c>
    </row>
    <row r="178" spans="2:9" ht="18" customHeight="1" x14ac:dyDescent="0.4">
      <c r="B178" s="26"/>
      <c r="C178" s="24" t="s">
        <v>91</v>
      </c>
      <c r="D178" s="9">
        <v>5</v>
      </c>
      <c r="E178" s="10">
        <v>696</v>
      </c>
      <c r="F178" s="10">
        <v>4225467</v>
      </c>
      <c r="G178" s="10">
        <v>1617092</v>
      </c>
      <c r="H178" s="10">
        <v>364937</v>
      </c>
      <c r="I178" s="11">
        <v>2408681</v>
      </c>
    </row>
    <row r="179" spans="2:9" ht="18" customHeight="1" x14ac:dyDescent="0.4">
      <c r="B179" s="26"/>
      <c r="C179" s="24" t="s">
        <v>92</v>
      </c>
      <c r="D179" s="9">
        <v>4</v>
      </c>
      <c r="E179" s="10">
        <v>61</v>
      </c>
      <c r="F179" s="10">
        <v>112038</v>
      </c>
      <c r="G179" s="10">
        <v>55233</v>
      </c>
      <c r="H179" s="10">
        <v>22944</v>
      </c>
      <c r="I179" s="11">
        <v>52414</v>
      </c>
    </row>
    <row r="180" spans="2:9" ht="18" customHeight="1" x14ac:dyDescent="0.4">
      <c r="B180" s="26"/>
      <c r="C180" s="24" t="s">
        <v>26</v>
      </c>
      <c r="D180" s="9">
        <v>2</v>
      </c>
      <c r="E180" s="10">
        <v>17</v>
      </c>
      <c r="F180" s="15" t="s">
        <v>36</v>
      </c>
      <c r="G180" s="15" t="s">
        <v>36</v>
      </c>
      <c r="H180" s="15" t="s">
        <v>36</v>
      </c>
      <c r="I180" s="16" t="s">
        <v>36</v>
      </c>
    </row>
    <row r="181" spans="2:9" ht="18" customHeight="1" x14ac:dyDescent="0.4">
      <c r="B181" s="26"/>
      <c r="C181" s="24" t="s">
        <v>77</v>
      </c>
      <c r="D181" s="9">
        <v>5</v>
      </c>
      <c r="E181" s="10">
        <v>525</v>
      </c>
      <c r="F181" s="10">
        <v>1966490</v>
      </c>
      <c r="G181" s="10">
        <v>506299</v>
      </c>
      <c r="H181" s="10">
        <v>271772</v>
      </c>
      <c r="I181" s="11">
        <v>1371301</v>
      </c>
    </row>
    <row r="182" spans="2:9" ht="18" customHeight="1" x14ac:dyDescent="0.4">
      <c r="B182" s="26"/>
      <c r="C182" s="24" t="s">
        <v>30</v>
      </c>
      <c r="D182" s="9">
        <v>5</v>
      </c>
      <c r="E182" s="10">
        <v>497</v>
      </c>
      <c r="F182" s="10">
        <v>1363546</v>
      </c>
      <c r="G182" s="10">
        <v>371546</v>
      </c>
      <c r="H182" s="10">
        <v>177469</v>
      </c>
      <c r="I182" s="11">
        <v>969503</v>
      </c>
    </row>
    <row r="183" spans="2:9" ht="9" customHeight="1" x14ac:dyDescent="0.4">
      <c r="B183" s="26"/>
      <c r="C183" s="26"/>
      <c r="D183" s="8"/>
    </row>
    <row r="184" spans="2:9" ht="18" customHeight="1" x14ac:dyDescent="0.4">
      <c r="B184" s="35" t="s">
        <v>47</v>
      </c>
      <c r="C184" s="36"/>
      <c r="D184" s="8">
        <f>SUM(D185:D201)</f>
        <v>41</v>
      </c>
      <c r="E184" s="2">
        <f>SUM(E185:E201)</f>
        <v>965</v>
      </c>
      <c r="F184" s="13">
        <v>2932818</v>
      </c>
      <c r="G184" s="13">
        <v>1106611</v>
      </c>
      <c r="H184" s="13">
        <v>321026</v>
      </c>
      <c r="I184" s="14">
        <v>1683820</v>
      </c>
    </row>
    <row r="185" spans="2:9" ht="18" customHeight="1" x14ac:dyDescent="0.4">
      <c r="B185" s="26"/>
      <c r="C185" s="24" t="s">
        <v>98</v>
      </c>
      <c r="D185" s="9">
        <v>9</v>
      </c>
      <c r="E185" s="10">
        <v>81</v>
      </c>
      <c r="F185" s="10">
        <v>74655</v>
      </c>
      <c r="G185" s="10">
        <v>45129</v>
      </c>
      <c r="H185" s="10">
        <v>15116</v>
      </c>
      <c r="I185" s="11">
        <v>23748</v>
      </c>
    </row>
    <row r="186" spans="2:9" ht="18" customHeight="1" x14ac:dyDescent="0.4">
      <c r="B186" s="26"/>
      <c r="C186" s="24" t="s">
        <v>70</v>
      </c>
      <c r="D186" s="9">
        <v>2</v>
      </c>
      <c r="E186" s="15">
        <v>25</v>
      </c>
      <c r="F186" s="15" t="s">
        <v>36</v>
      </c>
      <c r="G186" s="15" t="s">
        <v>36</v>
      </c>
      <c r="H186" s="15" t="s">
        <v>36</v>
      </c>
      <c r="I186" s="16" t="s">
        <v>36</v>
      </c>
    </row>
    <row r="187" spans="2:9" ht="18" customHeight="1" x14ac:dyDescent="0.4">
      <c r="B187" s="26"/>
      <c r="C187" s="24" t="s">
        <v>10</v>
      </c>
      <c r="D187" s="9">
        <v>6</v>
      </c>
      <c r="E187" s="10">
        <v>90</v>
      </c>
      <c r="F187" s="10">
        <v>40499</v>
      </c>
      <c r="G187" s="10">
        <v>29126</v>
      </c>
      <c r="H187" s="10">
        <v>16214</v>
      </c>
      <c r="I187" s="11">
        <v>9042</v>
      </c>
    </row>
    <row r="188" spans="2:9" ht="18" customHeight="1" x14ac:dyDescent="0.4">
      <c r="B188" s="26"/>
      <c r="C188" s="24" t="s">
        <v>63</v>
      </c>
      <c r="D188" s="9">
        <v>1</v>
      </c>
      <c r="E188" s="15">
        <v>5</v>
      </c>
      <c r="F188" s="15" t="s">
        <v>36</v>
      </c>
      <c r="G188" s="15" t="s">
        <v>36</v>
      </c>
      <c r="H188" s="15" t="s">
        <v>36</v>
      </c>
      <c r="I188" s="16" t="s">
        <v>36</v>
      </c>
    </row>
    <row r="189" spans="2:9" ht="18" customHeight="1" x14ac:dyDescent="0.4">
      <c r="B189" s="26"/>
      <c r="C189" s="24" t="s">
        <v>12</v>
      </c>
      <c r="D189" s="9">
        <v>3</v>
      </c>
      <c r="E189" s="10">
        <v>20</v>
      </c>
      <c r="F189" s="10">
        <v>6882</v>
      </c>
      <c r="G189" s="10">
        <v>4917</v>
      </c>
      <c r="H189" s="10">
        <v>3420</v>
      </c>
      <c r="I189" s="11">
        <v>1571</v>
      </c>
    </row>
    <row r="190" spans="2:9" ht="18" customHeight="1" x14ac:dyDescent="0.4">
      <c r="B190" s="26"/>
      <c r="C190" s="24" t="s">
        <v>86</v>
      </c>
      <c r="D190" s="9">
        <v>1</v>
      </c>
      <c r="E190" s="15">
        <v>8</v>
      </c>
      <c r="F190" s="15" t="s">
        <v>36</v>
      </c>
      <c r="G190" s="15" t="s">
        <v>36</v>
      </c>
      <c r="H190" s="15" t="s">
        <v>36</v>
      </c>
      <c r="I190" s="16" t="s">
        <v>36</v>
      </c>
    </row>
    <row r="191" spans="2:9" ht="18" customHeight="1" x14ac:dyDescent="0.4">
      <c r="B191" s="26"/>
      <c r="C191" s="24" t="s">
        <v>14</v>
      </c>
      <c r="D191" s="9">
        <v>1</v>
      </c>
      <c r="E191" s="15">
        <v>4</v>
      </c>
      <c r="F191" s="15" t="s">
        <v>36</v>
      </c>
      <c r="G191" s="15" t="s">
        <v>36</v>
      </c>
      <c r="H191" s="15" t="s">
        <v>36</v>
      </c>
      <c r="I191" s="16" t="s">
        <v>36</v>
      </c>
    </row>
    <row r="192" spans="2:9" ht="18" customHeight="1" x14ac:dyDescent="0.4">
      <c r="B192" s="26"/>
      <c r="C192" s="24" t="s">
        <v>73</v>
      </c>
      <c r="D192" s="9">
        <v>1</v>
      </c>
      <c r="E192" s="15">
        <v>23</v>
      </c>
      <c r="F192" s="15" t="s">
        <v>36</v>
      </c>
      <c r="G192" s="15" t="s">
        <v>36</v>
      </c>
      <c r="H192" s="15" t="s">
        <v>36</v>
      </c>
      <c r="I192" s="16" t="s">
        <v>36</v>
      </c>
    </row>
    <row r="193" spans="2:9" ht="18" customHeight="1" x14ac:dyDescent="0.4">
      <c r="B193" s="26"/>
      <c r="C193" s="24" t="s">
        <v>93</v>
      </c>
      <c r="D193" s="9">
        <v>3</v>
      </c>
      <c r="E193" s="10">
        <v>136</v>
      </c>
      <c r="F193" s="10">
        <v>221482</v>
      </c>
      <c r="G193" s="10">
        <v>106653</v>
      </c>
      <c r="H193" s="10">
        <v>40070</v>
      </c>
      <c r="I193" s="11">
        <v>104750</v>
      </c>
    </row>
    <row r="194" spans="2:9" ht="18" customHeight="1" x14ac:dyDescent="0.4">
      <c r="B194" s="26"/>
      <c r="C194" s="24" t="s">
        <v>19</v>
      </c>
      <c r="D194" s="9">
        <v>1</v>
      </c>
      <c r="E194" s="15">
        <v>35</v>
      </c>
      <c r="F194" s="15" t="s">
        <v>36</v>
      </c>
      <c r="G194" s="15" t="s">
        <v>36</v>
      </c>
      <c r="H194" s="15" t="s">
        <v>36</v>
      </c>
      <c r="I194" s="16" t="s">
        <v>36</v>
      </c>
    </row>
    <row r="195" spans="2:9" ht="18" customHeight="1" x14ac:dyDescent="0.4">
      <c r="B195" s="26"/>
      <c r="C195" s="24" t="s">
        <v>20</v>
      </c>
      <c r="D195" s="9">
        <v>1</v>
      </c>
      <c r="E195" s="15">
        <v>9</v>
      </c>
      <c r="F195" s="15" t="s">
        <v>36</v>
      </c>
      <c r="G195" s="15" t="s">
        <v>36</v>
      </c>
      <c r="H195" s="15" t="s">
        <v>36</v>
      </c>
      <c r="I195" s="16" t="s">
        <v>36</v>
      </c>
    </row>
    <row r="196" spans="2:9" ht="18" customHeight="1" x14ac:dyDescent="0.4">
      <c r="B196" s="26"/>
      <c r="C196" s="24" t="s">
        <v>76</v>
      </c>
      <c r="D196" s="9">
        <v>4</v>
      </c>
      <c r="E196" s="10">
        <v>117</v>
      </c>
      <c r="F196" s="10">
        <v>121848</v>
      </c>
      <c r="G196" s="10">
        <v>26919</v>
      </c>
      <c r="H196" s="10">
        <v>38626</v>
      </c>
      <c r="I196" s="11">
        <v>81701</v>
      </c>
    </row>
    <row r="197" spans="2:9" ht="18" customHeight="1" x14ac:dyDescent="0.4">
      <c r="B197" s="26"/>
      <c r="C197" s="24" t="s">
        <v>91</v>
      </c>
      <c r="D197" s="9">
        <v>1</v>
      </c>
      <c r="E197" s="15">
        <v>162</v>
      </c>
      <c r="F197" s="15" t="s">
        <v>36</v>
      </c>
      <c r="G197" s="15" t="s">
        <v>36</v>
      </c>
      <c r="H197" s="15" t="s">
        <v>36</v>
      </c>
      <c r="I197" s="16" t="s">
        <v>36</v>
      </c>
    </row>
    <row r="198" spans="2:9" ht="18" customHeight="1" x14ac:dyDescent="0.4">
      <c r="B198" s="26"/>
      <c r="C198" s="24" t="s">
        <v>92</v>
      </c>
      <c r="D198" s="9">
        <v>1</v>
      </c>
      <c r="E198" s="15">
        <v>80</v>
      </c>
      <c r="F198" s="15" t="s">
        <v>36</v>
      </c>
      <c r="G198" s="15" t="s">
        <v>36</v>
      </c>
      <c r="H198" s="15" t="s">
        <v>36</v>
      </c>
      <c r="I198" s="16" t="s">
        <v>36</v>
      </c>
    </row>
    <row r="199" spans="2:9" ht="18" customHeight="1" x14ac:dyDescent="0.4">
      <c r="B199" s="26"/>
      <c r="C199" s="24" t="s">
        <v>27</v>
      </c>
      <c r="D199" s="9">
        <v>1</v>
      </c>
      <c r="E199" s="15">
        <v>18</v>
      </c>
      <c r="F199" s="15" t="s">
        <v>36</v>
      </c>
      <c r="G199" s="15" t="s">
        <v>36</v>
      </c>
      <c r="H199" s="15" t="s">
        <v>36</v>
      </c>
      <c r="I199" s="16" t="s">
        <v>36</v>
      </c>
    </row>
    <row r="200" spans="2:9" ht="18" customHeight="1" x14ac:dyDescent="0.4">
      <c r="B200" s="26"/>
      <c r="C200" s="24" t="s">
        <v>77</v>
      </c>
      <c r="D200" s="9">
        <v>1</v>
      </c>
      <c r="E200" s="15">
        <v>94</v>
      </c>
      <c r="F200" s="15" t="s">
        <v>36</v>
      </c>
      <c r="G200" s="15" t="s">
        <v>36</v>
      </c>
      <c r="H200" s="15" t="s">
        <v>36</v>
      </c>
      <c r="I200" s="16" t="s">
        <v>36</v>
      </c>
    </row>
    <row r="201" spans="2:9" ht="18" customHeight="1" x14ac:dyDescent="0.4">
      <c r="B201" s="26"/>
      <c r="C201" s="24" t="s">
        <v>31</v>
      </c>
      <c r="D201" s="9">
        <v>4</v>
      </c>
      <c r="E201" s="10">
        <v>58</v>
      </c>
      <c r="F201" s="10">
        <v>56324</v>
      </c>
      <c r="G201" s="10">
        <v>31704</v>
      </c>
      <c r="H201" s="10">
        <v>12726</v>
      </c>
      <c r="I201" s="11">
        <v>20655</v>
      </c>
    </row>
    <row r="202" spans="2:9" ht="9" customHeight="1" x14ac:dyDescent="0.4">
      <c r="B202" s="26"/>
      <c r="C202" s="26"/>
      <c r="D202" s="8"/>
    </row>
    <row r="203" spans="2:9" ht="18" customHeight="1" x14ac:dyDescent="0.4">
      <c r="B203" s="35" t="s">
        <v>48</v>
      </c>
      <c r="C203" s="36"/>
      <c r="D203" s="8">
        <f>SUM(D204:D210)</f>
        <v>11</v>
      </c>
      <c r="E203" s="2">
        <f>SUM(E204:E210)</f>
        <v>225</v>
      </c>
      <c r="F203" s="13">
        <v>694876</v>
      </c>
      <c r="G203" s="13">
        <v>204036</v>
      </c>
      <c r="H203" s="13">
        <v>71635</v>
      </c>
      <c r="I203" s="14">
        <v>468588</v>
      </c>
    </row>
    <row r="204" spans="2:9" ht="18" customHeight="1" x14ac:dyDescent="0.4">
      <c r="B204" s="26"/>
      <c r="C204" s="24" t="s">
        <v>85</v>
      </c>
      <c r="D204" s="9">
        <v>2</v>
      </c>
      <c r="E204" s="10">
        <v>34</v>
      </c>
      <c r="F204" s="15" t="s">
        <v>36</v>
      </c>
      <c r="G204" s="15" t="s">
        <v>36</v>
      </c>
      <c r="H204" s="15" t="s">
        <v>36</v>
      </c>
      <c r="I204" s="16" t="s">
        <v>36</v>
      </c>
    </row>
    <row r="205" spans="2:9" ht="18" customHeight="1" x14ac:dyDescent="0.4">
      <c r="B205" s="26"/>
      <c r="C205" s="24" t="s">
        <v>71</v>
      </c>
      <c r="D205" s="9">
        <v>1</v>
      </c>
      <c r="E205" s="10">
        <v>15</v>
      </c>
      <c r="F205" s="15" t="s">
        <v>36</v>
      </c>
      <c r="G205" s="15" t="s">
        <v>36</v>
      </c>
      <c r="H205" s="15" t="s">
        <v>36</v>
      </c>
      <c r="I205" s="16" t="s">
        <v>36</v>
      </c>
    </row>
    <row r="206" spans="2:9" ht="18" customHeight="1" x14ac:dyDescent="0.4">
      <c r="B206" s="26"/>
      <c r="C206" s="24" t="s">
        <v>63</v>
      </c>
      <c r="D206" s="9">
        <v>1</v>
      </c>
      <c r="E206" s="10">
        <v>8</v>
      </c>
      <c r="F206" s="15" t="s">
        <v>36</v>
      </c>
      <c r="G206" s="15" t="s">
        <v>36</v>
      </c>
      <c r="H206" s="15" t="s">
        <v>36</v>
      </c>
      <c r="I206" s="16" t="s">
        <v>36</v>
      </c>
    </row>
    <row r="207" spans="2:9" ht="18" customHeight="1" x14ac:dyDescent="0.4">
      <c r="B207" s="26"/>
      <c r="C207" s="24" t="s">
        <v>17</v>
      </c>
      <c r="D207" s="9">
        <v>3</v>
      </c>
      <c r="E207" s="10">
        <v>101</v>
      </c>
      <c r="F207" s="10">
        <v>523184</v>
      </c>
      <c r="G207" s="10">
        <v>127032</v>
      </c>
      <c r="H207" s="10">
        <v>34069</v>
      </c>
      <c r="I207" s="11">
        <v>380060</v>
      </c>
    </row>
    <row r="208" spans="2:9" ht="18" customHeight="1" x14ac:dyDescent="0.4">
      <c r="B208" s="26"/>
      <c r="C208" s="24" t="s">
        <v>74</v>
      </c>
      <c r="D208" s="9">
        <v>2</v>
      </c>
      <c r="E208" s="10">
        <v>23</v>
      </c>
      <c r="F208" s="15" t="s">
        <v>36</v>
      </c>
      <c r="G208" s="15" t="s">
        <v>36</v>
      </c>
      <c r="H208" s="15" t="s">
        <v>36</v>
      </c>
      <c r="I208" s="16" t="s">
        <v>36</v>
      </c>
    </row>
    <row r="209" spans="1:10" ht="18" customHeight="1" x14ac:dyDescent="0.4">
      <c r="B209" s="26"/>
      <c r="C209" s="24" t="s">
        <v>22</v>
      </c>
      <c r="D209" s="9">
        <v>1</v>
      </c>
      <c r="E209" s="10">
        <v>22</v>
      </c>
      <c r="F209" s="15" t="s">
        <v>36</v>
      </c>
      <c r="G209" s="15" t="s">
        <v>36</v>
      </c>
      <c r="H209" s="15" t="s">
        <v>36</v>
      </c>
      <c r="I209" s="16" t="s">
        <v>36</v>
      </c>
    </row>
    <row r="210" spans="1:10" ht="18" customHeight="1" x14ac:dyDescent="0.4">
      <c r="B210" s="27"/>
      <c r="C210" s="25" t="s">
        <v>24</v>
      </c>
      <c r="D210" s="18">
        <v>1</v>
      </c>
      <c r="E210" s="19">
        <v>22</v>
      </c>
      <c r="F210" s="20" t="s">
        <v>36</v>
      </c>
      <c r="G210" s="20" t="s">
        <v>36</v>
      </c>
      <c r="H210" s="20" t="s">
        <v>36</v>
      </c>
      <c r="I210" s="20" t="s">
        <v>36</v>
      </c>
    </row>
    <row r="211" spans="1:10" ht="7.5" customHeight="1" x14ac:dyDescent="0.4">
      <c r="B211" s="4"/>
      <c r="C211" s="23"/>
      <c r="D211" s="11"/>
      <c r="E211" s="11"/>
      <c r="F211" s="15"/>
      <c r="G211" s="15"/>
      <c r="H211" s="15"/>
      <c r="I211" s="16"/>
    </row>
    <row r="212" spans="1:10" ht="9" customHeight="1" x14ac:dyDescent="0.4"/>
    <row r="213" spans="1:10" ht="30" customHeight="1" x14ac:dyDescent="0.4">
      <c r="A213" s="4"/>
      <c r="B213" s="30" t="s">
        <v>0</v>
      </c>
      <c r="C213" s="31"/>
      <c r="D213" s="5" t="s">
        <v>1</v>
      </c>
      <c r="E213" s="5" t="s">
        <v>2</v>
      </c>
      <c r="F213" s="6" t="s">
        <v>3</v>
      </c>
      <c r="G213" s="6" t="s">
        <v>4</v>
      </c>
      <c r="H213" s="6" t="s">
        <v>37</v>
      </c>
      <c r="I213" s="7" t="s">
        <v>6</v>
      </c>
      <c r="J213" s="4"/>
    </row>
    <row r="214" spans="1:10" ht="18" customHeight="1" x14ac:dyDescent="0.4">
      <c r="B214" s="34" t="s">
        <v>49</v>
      </c>
      <c r="C214" s="37"/>
      <c r="D214" s="8">
        <f>SUM(D215:D218)</f>
        <v>5</v>
      </c>
      <c r="E214" s="2">
        <f>SUM(E215:E218)</f>
        <v>43</v>
      </c>
      <c r="F214" s="13">
        <v>46331</v>
      </c>
      <c r="G214" s="13">
        <v>21197</v>
      </c>
      <c r="H214" s="13">
        <v>10492</v>
      </c>
      <c r="I214" s="14">
        <v>23438</v>
      </c>
    </row>
    <row r="215" spans="1:10" ht="18" customHeight="1" x14ac:dyDescent="0.4">
      <c r="C215" s="24" t="s">
        <v>10</v>
      </c>
      <c r="D215" s="9">
        <v>1</v>
      </c>
      <c r="E215" s="10">
        <v>11</v>
      </c>
      <c r="F215" s="15" t="s">
        <v>36</v>
      </c>
      <c r="G215" s="15" t="s">
        <v>36</v>
      </c>
      <c r="H215" s="15" t="s">
        <v>36</v>
      </c>
      <c r="I215" s="16" t="s">
        <v>36</v>
      </c>
    </row>
    <row r="216" spans="1:10" ht="18" customHeight="1" x14ac:dyDescent="0.4">
      <c r="C216" s="24" t="s">
        <v>106</v>
      </c>
      <c r="D216" s="9">
        <v>1</v>
      </c>
      <c r="E216" s="10">
        <v>8</v>
      </c>
      <c r="F216" s="15" t="s">
        <v>36</v>
      </c>
      <c r="G216" s="15" t="s">
        <v>36</v>
      </c>
      <c r="H216" s="15" t="s">
        <v>36</v>
      </c>
      <c r="I216" s="16" t="s">
        <v>36</v>
      </c>
    </row>
    <row r="217" spans="1:10" ht="18" customHeight="1" x14ac:dyDescent="0.4">
      <c r="C217" s="24" t="s">
        <v>12</v>
      </c>
      <c r="D217" s="9">
        <v>2</v>
      </c>
      <c r="E217" s="10">
        <v>14</v>
      </c>
      <c r="F217" s="15" t="s">
        <v>36</v>
      </c>
      <c r="G217" s="15" t="s">
        <v>36</v>
      </c>
      <c r="H217" s="15" t="s">
        <v>36</v>
      </c>
      <c r="I217" s="16" t="s">
        <v>36</v>
      </c>
    </row>
    <row r="218" spans="1:10" ht="18" customHeight="1" x14ac:dyDescent="0.4">
      <c r="C218" s="24" t="s">
        <v>99</v>
      </c>
      <c r="D218" s="9">
        <v>1</v>
      </c>
      <c r="E218" s="10">
        <v>10</v>
      </c>
      <c r="F218" s="15" t="s">
        <v>36</v>
      </c>
      <c r="G218" s="15" t="s">
        <v>36</v>
      </c>
      <c r="H218" s="15" t="s">
        <v>36</v>
      </c>
      <c r="I218" s="16" t="s">
        <v>36</v>
      </c>
    </row>
    <row r="219" spans="1:10" ht="9" customHeight="1" x14ac:dyDescent="0.4">
      <c r="D219" s="8"/>
    </row>
    <row r="220" spans="1:10" ht="18" customHeight="1" x14ac:dyDescent="0.4">
      <c r="B220" s="32" t="s">
        <v>50</v>
      </c>
      <c r="C220" s="33"/>
      <c r="D220" s="8">
        <f>SUM(D221:D227)</f>
        <v>7</v>
      </c>
      <c r="E220" s="2">
        <f>SUM(E221:E227)</f>
        <v>92</v>
      </c>
      <c r="F220" s="13">
        <v>122491</v>
      </c>
      <c r="G220" s="13">
        <v>79107</v>
      </c>
      <c r="H220" s="13">
        <v>27305</v>
      </c>
      <c r="I220" s="14">
        <v>31301</v>
      </c>
    </row>
    <row r="221" spans="1:10" ht="18" customHeight="1" x14ac:dyDescent="0.4">
      <c r="B221" s="26"/>
      <c r="C221" s="24" t="s">
        <v>8</v>
      </c>
      <c r="D221" s="9">
        <v>1</v>
      </c>
      <c r="E221" s="10">
        <v>9</v>
      </c>
      <c r="F221" s="15" t="s">
        <v>36</v>
      </c>
      <c r="G221" s="15" t="s">
        <v>36</v>
      </c>
      <c r="H221" s="15" t="s">
        <v>36</v>
      </c>
      <c r="I221" s="16" t="s">
        <v>36</v>
      </c>
    </row>
    <row r="222" spans="1:10" ht="18" customHeight="1" x14ac:dyDescent="0.4">
      <c r="B222" s="26"/>
      <c r="C222" s="24" t="s">
        <v>108</v>
      </c>
      <c r="D222" s="9">
        <v>1</v>
      </c>
      <c r="E222" s="10">
        <v>39</v>
      </c>
      <c r="F222" s="15" t="s">
        <v>36</v>
      </c>
      <c r="G222" s="15" t="s">
        <v>36</v>
      </c>
      <c r="H222" s="15" t="s">
        <v>36</v>
      </c>
      <c r="I222" s="16" t="s">
        <v>36</v>
      </c>
    </row>
    <row r="223" spans="1:10" ht="18" customHeight="1" x14ac:dyDescent="0.4">
      <c r="B223" s="26"/>
      <c r="C223" s="24" t="s">
        <v>10</v>
      </c>
      <c r="D223" s="9">
        <v>1</v>
      </c>
      <c r="E223" s="10">
        <v>10</v>
      </c>
      <c r="F223" s="15" t="s">
        <v>36</v>
      </c>
      <c r="G223" s="15" t="s">
        <v>36</v>
      </c>
      <c r="H223" s="15" t="s">
        <v>36</v>
      </c>
      <c r="I223" s="16" t="s">
        <v>36</v>
      </c>
    </row>
    <row r="224" spans="1:10" ht="18" customHeight="1" x14ac:dyDescent="0.4">
      <c r="B224" s="26"/>
      <c r="C224" s="24" t="s">
        <v>100</v>
      </c>
      <c r="D224" s="9">
        <v>1</v>
      </c>
      <c r="E224" s="10">
        <v>5</v>
      </c>
      <c r="F224" s="15" t="s">
        <v>36</v>
      </c>
      <c r="G224" s="15" t="s">
        <v>36</v>
      </c>
      <c r="H224" s="15" t="s">
        <v>36</v>
      </c>
      <c r="I224" s="16" t="s">
        <v>36</v>
      </c>
    </row>
    <row r="225" spans="2:13" ht="18" customHeight="1" x14ac:dyDescent="0.4">
      <c r="B225" s="26"/>
      <c r="C225" s="24" t="s">
        <v>101</v>
      </c>
      <c r="D225" s="9">
        <v>1</v>
      </c>
      <c r="E225" s="10">
        <v>9</v>
      </c>
      <c r="F225" s="15" t="s">
        <v>36</v>
      </c>
      <c r="G225" s="15" t="s">
        <v>36</v>
      </c>
      <c r="H225" s="15" t="s">
        <v>36</v>
      </c>
      <c r="I225" s="16" t="s">
        <v>36</v>
      </c>
    </row>
    <row r="226" spans="2:13" ht="18" customHeight="1" x14ac:dyDescent="0.4">
      <c r="B226" s="26"/>
      <c r="C226" s="24" t="s">
        <v>20</v>
      </c>
      <c r="D226" s="9">
        <v>1</v>
      </c>
      <c r="E226" s="10">
        <v>8</v>
      </c>
      <c r="F226" s="15" t="s">
        <v>36</v>
      </c>
      <c r="G226" s="15" t="s">
        <v>36</v>
      </c>
      <c r="H226" s="15" t="s">
        <v>36</v>
      </c>
      <c r="I226" s="16" t="s">
        <v>36</v>
      </c>
    </row>
    <row r="227" spans="2:13" ht="18" customHeight="1" x14ac:dyDescent="0.4">
      <c r="B227" s="26"/>
      <c r="C227" s="24" t="s">
        <v>107</v>
      </c>
      <c r="D227" s="9">
        <v>1</v>
      </c>
      <c r="E227" s="10">
        <v>12</v>
      </c>
      <c r="F227" s="15" t="s">
        <v>36</v>
      </c>
      <c r="G227" s="15" t="s">
        <v>36</v>
      </c>
      <c r="H227" s="15" t="s">
        <v>36</v>
      </c>
      <c r="I227" s="16" t="s">
        <v>36</v>
      </c>
    </row>
    <row r="228" spans="2:13" ht="9" customHeight="1" x14ac:dyDescent="0.4">
      <c r="B228" s="26"/>
      <c r="C228" s="26"/>
      <c r="D228" s="8"/>
    </row>
    <row r="229" spans="2:13" ht="18" customHeight="1" x14ac:dyDescent="0.4">
      <c r="B229" s="35" t="s">
        <v>51</v>
      </c>
      <c r="C229" s="36"/>
      <c r="D229" s="8">
        <f t="shared" ref="D229:E229" si="5">SUM(D230:D239)</f>
        <v>26</v>
      </c>
      <c r="E229" s="2">
        <f t="shared" si="5"/>
        <v>420</v>
      </c>
      <c r="F229" s="2">
        <v>1150606</v>
      </c>
      <c r="G229" s="2">
        <v>449851</v>
      </c>
      <c r="H229" s="2">
        <v>138070</v>
      </c>
      <c r="I229" s="3">
        <v>640873</v>
      </c>
      <c r="J229" s="13"/>
      <c r="K229" s="13"/>
      <c r="L229" s="13"/>
      <c r="M229" s="13"/>
    </row>
    <row r="230" spans="2:13" ht="18" customHeight="1" x14ac:dyDescent="0.4">
      <c r="B230" s="26"/>
      <c r="C230" s="24" t="s">
        <v>98</v>
      </c>
      <c r="D230" s="9">
        <v>9</v>
      </c>
      <c r="E230" s="10">
        <v>91</v>
      </c>
      <c r="F230" s="10">
        <v>74147</v>
      </c>
      <c r="G230" s="10">
        <v>23895</v>
      </c>
      <c r="H230" s="10">
        <v>17359</v>
      </c>
      <c r="I230" s="11">
        <v>47802</v>
      </c>
    </row>
    <row r="231" spans="2:13" ht="18" customHeight="1" x14ac:dyDescent="0.4">
      <c r="B231" s="26"/>
      <c r="C231" s="24" t="s">
        <v>9</v>
      </c>
      <c r="D231" s="9">
        <v>2</v>
      </c>
      <c r="E231" s="10">
        <v>13</v>
      </c>
      <c r="F231" s="15" t="s">
        <v>36</v>
      </c>
      <c r="G231" s="15" t="s">
        <v>36</v>
      </c>
      <c r="H231" s="15" t="s">
        <v>36</v>
      </c>
      <c r="I231" s="16" t="s">
        <v>36</v>
      </c>
    </row>
    <row r="232" spans="2:13" ht="18" customHeight="1" x14ac:dyDescent="0.4">
      <c r="B232" s="26"/>
      <c r="C232" s="24" t="s">
        <v>10</v>
      </c>
      <c r="D232" s="9">
        <v>1</v>
      </c>
      <c r="E232" s="10">
        <v>7</v>
      </c>
      <c r="F232" s="15" t="s">
        <v>36</v>
      </c>
      <c r="G232" s="15" t="s">
        <v>36</v>
      </c>
      <c r="H232" s="15" t="s">
        <v>36</v>
      </c>
      <c r="I232" s="16" t="s">
        <v>36</v>
      </c>
    </row>
    <row r="233" spans="2:13" ht="18" customHeight="1" x14ac:dyDescent="0.4">
      <c r="B233" s="26"/>
      <c r="C233" s="24" t="s">
        <v>106</v>
      </c>
      <c r="D233" s="9">
        <v>3</v>
      </c>
      <c r="E233" s="10">
        <v>31</v>
      </c>
      <c r="F233" s="10">
        <v>42696</v>
      </c>
      <c r="G233" s="10">
        <v>12067</v>
      </c>
      <c r="H233" s="10">
        <v>8893</v>
      </c>
      <c r="I233" s="11">
        <v>29664</v>
      </c>
    </row>
    <row r="234" spans="2:13" ht="18" customHeight="1" x14ac:dyDescent="0.4">
      <c r="B234" s="26"/>
      <c r="C234" s="24" t="s">
        <v>12</v>
      </c>
      <c r="D234" s="9">
        <v>1</v>
      </c>
      <c r="E234" s="10">
        <v>6</v>
      </c>
      <c r="F234" s="15" t="s">
        <v>36</v>
      </c>
      <c r="G234" s="15" t="s">
        <v>36</v>
      </c>
      <c r="H234" s="15" t="s">
        <v>36</v>
      </c>
      <c r="I234" s="16" t="s">
        <v>36</v>
      </c>
    </row>
    <row r="235" spans="2:13" ht="18" customHeight="1" x14ac:dyDescent="0.4">
      <c r="B235" s="26"/>
      <c r="C235" s="24" t="s">
        <v>20</v>
      </c>
      <c r="D235" s="9">
        <v>4</v>
      </c>
      <c r="E235" s="10">
        <v>42</v>
      </c>
      <c r="F235" s="10">
        <v>151307</v>
      </c>
      <c r="G235" s="10">
        <v>51463</v>
      </c>
      <c r="H235" s="10">
        <v>16810</v>
      </c>
      <c r="I235" s="11">
        <v>95727</v>
      </c>
    </row>
    <row r="236" spans="2:13" ht="18" customHeight="1" x14ac:dyDescent="0.4">
      <c r="B236" s="26"/>
      <c r="C236" s="24" t="s">
        <v>109</v>
      </c>
      <c r="D236" s="9">
        <v>1</v>
      </c>
      <c r="E236" s="10">
        <v>7</v>
      </c>
      <c r="F236" s="15" t="s">
        <v>52</v>
      </c>
      <c r="G236" s="15" t="s">
        <v>52</v>
      </c>
      <c r="H236" s="15" t="s">
        <v>36</v>
      </c>
      <c r="I236" s="16" t="s">
        <v>36</v>
      </c>
    </row>
    <row r="237" spans="2:13" ht="18" customHeight="1" x14ac:dyDescent="0.4">
      <c r="B237" s="26"/>
      <c r="C237" s="24" t="s">
        <v>110</v>
      </c>
      <c r="D237" s="9">
        <v>2</v>
      </c>
      <c r="E237" s="10">
        <v>16</v>
      </c>
      <c r="F237" s="15" t="s">
        <v>36</v>
      </c>
      <c r="G237" s="15" t="s">
        <v>36</v>
      </c>
      <c r="H237" s="15" t="s">
        <v>36</v>
      </c>
      <c r="I237" s="16" t="s">
        <v>36</v>
      </c>
    </row>
    <row r="238" spans="2:13" ht="18" customHeight="1" x14ac:dyDescent="0.4">
      <c r="B238" s="26"/>
      <c r="C238" s="24" t="s">
        <v>27</v>
      </c>
      <c r="D238" s="9">
        <v>1</v>
      </c>
      <c r="E238" s="10">
        <v>29</v>
      </c>
      <c r="F238" s="15" t="s">
        <v>36</v>
      </c>
      <c r="G238" s="15" t="s">
        <v>36</v>
      </c>
      <c r="H238" s="15" t="s">
        <v>36</v>
      </c>
      <c r="I238" s="16" t="s">
        <v>36</v>
      </c>
    </row>
    <row r="239" spans="2:13" ht="18" customHeight="1" x14ac:dyDescent="0.4">
      <c r="B239" s="26"/>
      <c r="C239" s="24" t="s">
        <v>111</v>
      </c>
      <c r="D239" s="9">
        <v>2</v>
      </c>
      <c r="E239" s="10">
        <v>178</v>
      </c>
      <c r="F239" s="15" t="s">
        <v>36</v>
      </c>
      <c r="G239" s="15" t="s">
        <v>36</v>
      </c>
      <c r="H239" s="15" t="s">
        <v>36</v>
      </c>
      <c r="I239" s="16" t="s">
        <v>36</v>
      </c>
    </row>
    <row r="240" spans="2:13" ht="9" customHeight="1" x14ac:dyDescent="0.4">
      <c r="D240" s="8"/>
    </row>
    <row r="241" spans="2:13" ht="18" customHeight="1" x14ac:dyDescent="0.4">
      <c r="B241" s="32" t="s">
        <v>53</v>
      </c>
      <c r="C241" s="33"/>
      <c r="D241" s="8">
        <f>SUM(D242:D247)</f>
        <v>15</v>
      </c>
      <c r="E241" s="2">
        <f>SUM(E242:E247)</f>
        <v>193</v>
      </c>
      <c r="F241" s="2">
        <v>134160</v>
      </c>
      <c r="G241" s="2">
        <v>58840</v>
      </c>
      <c r="H241" s="2">
        <v>33999</v>
      </c>
      <c r="I241" s="3">
        <v>70620</v>
      </c>
      <c r="J241" s="13"/>
      <c r="K241" s="13"/>
      <c r="L241" s="13"/>
      <c r="M241" s="13"/>
    </row>
    <row r="242" spans="2:13" ht="18" customHeight="1" x14ac:dyDescent="0.4">
      <c r="B242" s="26"/>
      <c r="C242" s="24" t="s">
        <v>8</v>
      </c>
      <c r="D242" s="9">
        <v>5</v>
      </c>
      <c r="E242" s="10">
        <v>72</v>
      </c>
      <c r="F242" s="10">
        <v>30748</v>
      </c>
      <c r="G242" s="10">
        <v>20092</v>
      </c>
      <c r="H242" s="10">
        <v>9579</v>
      </c>
      <c r="I242" s="11">
        <v>9049</v>
      </c>
    </row>
    <row r="243" spans="2:13" ht="18" customHeight="1" x14ac:dyDescent="0.4">
      <c r="B243" s="26"/>
      <c r="C243" s="24" t="s">
        <v>9</v>
      </c>
      <c r="D243" s="9">
        <v>1</v>
      </c>
      <c r="E243" s="10">
        <v>4</v>
      </c>
      <c r="F243" s="15" t="s">
        <v>36</v>
      </c>
      <c r="G243" s="15" t="s">
        <v>36</v>
      </c>
      <c r="H243" s="15" t="s">
        <v>36</v>
      </c>
      <c r="I243" s="16" t="s">
        <v>36</v>
      </c>
    </row>
    <row r="244" spans="2:13" ht="18" customHeight="1" x14ac:dyDescent="0.4">
      <c r="B244" s="26"/>
      <c r="C244" s="24" t="s">
        <v>102</v>
      </c>
      <c r="D244" s="9">
        <v>5</v>
      </c>
      <c r="E244" s="10">
        <v>70</v>
      </c>
      <c r="F244" s="10">
        <v>32039</v>
      </c>
      <c r="G244" s="10">
        <v>16671</v>
      </c>
      <c r="H244" s="10">
        <v>9761</v>
      </c>
      <c r="I244" s="11">
        <v>14033</v>
      </c>
    </row>
    <row r="245" spans="2:13" ht="18" customHeight="1" x14ac:dyDescent="0.4">
      <c r="B245" s="26"/>
      <c r="C245" s="24" t="s">
        <v>105</v>
      </c>
      <c r="D245" s="9">
        <v>2</v>
      </c>
      <c r="E245" s="10">
        <v>8</v>
      </c>
      <c r="F245" s="15" t="s">
        <v>36</v>
      </c>
      <c r="G245" s="15" t="s">
        <v>36</v>
      </c>
      <c r="H245" s="15" t="s">
        <v>36</v>
      </c>
      <c r="I245" s="16" t="s">
        <v>36</v>
      </c>
    </row>
    <row r="246" spans="2:13" ht="18" customHeight="1" x14ac:dyDescent="0.4">
      <c r="B246" s="26"/>
      <c r="C246" s="24" t="s">
        <v>112</v>
      </c>
      <c r="D246" s="9">
        <v>1</v>
      </c>
      <c r="E246" s="10">
        <v>29</v>
      </c>
      <c r="F246" s="15" t="s">
        <v>36</v>
      </c>
      <c r="G246" s="15" t="s">
        <v>36</v>
      </c>
      <c r="H246" s="15" t="s">
        <v>36</v>
      </c>
      <c r="I246" s="16" t="s">
        <v>36</v>
      </c>
    </row>
    <row r="247" spans="2:13" ht="18" customHeight="1" x14ac:dyDescent="0.4">
      <c r="B247" s="26"/>
      <c r="C247" s="24" t="s">
        <v>103</v>
      </c>
      <c r="D247" s="9">
        <v>1</v>
      </c>
      <c r="E247" s="10">
        <v>10</v>
      </c>
      <c r="F247" s="15" t="s">
        <v>36</v>
      </c>
      <c r="G247" s="15" t="s">
        <v>36</v>
      </c>
      <c r="H247" s="15" t="s">
        <v>36</v>
      </c>
      <c r="I247" s="16" t="s">
        <v>36</v>
      </c>
    </row>
    <row r="248" spans="2:13" ht="9" customHeight="1" x14ac:dyDescent="0.4">
      <c r="B248" s="26"/>
      <c r="C248" s="26"/>
      <c r="D248" s="8"/>
    </row>
    <row r="249" spans="2:13" ht="18" customHeight="1" x14ac:dyDescent="0.4">
      <c r="B249" s="35" t="s">
        <v>54</v>
      </c>
      <c r="C249" s="36"/>
      <c r="D249" s="8">
        <f t="shared" ref="D249:E249" si="6">SUM(D250:D256)</f>
        <v>11</v>
      </c>
      <c r="E249" s="2">
        <f t="shared" si="6"/>
        <v>484</v>
      </c>
      <c r="F249" s="2">
        <v>1355014</v>
      </c>
      <c r="G249" s="2">
        <v>479585</v>
      </c>
      <c r="H249" s="2">
        <v>163863</v>
      </c>
      <c r="I249" s="3">
        <v>763132</v>
      </c>
      <c r="J249" s="13"/>
      <c r="K249" s="13"/>
      <c r="L249" s="13"/>
      <c r="M249" s="13"/>
    </row>
    <row r="250" spans="2:13" ht="18" customHeight="1" x14ac:dyDescent="0.4">
      <c r="B250" s="26"/>
      <c r="C250" s="24" t="s">
        <v>67</v>
      </c>
      <c r="D250" s="9">
        <v>2</v>
      </c>
      <c r="E250" s="10">
        <v>10</v>
      </c>
      <c r="F250" s="15" t="s">
        <v>33</v>
      </c>
      <c r="G250" s="15" t="s">
        <v>55</v>
      </c>
      <c r="H250" s="15" t="s">
        <v>33</v>
      </c>
      <c r="I250" s="16" t="s">
        <v>33</v>
      </c>
    </row>
    <row r="251" spans="2:13" ht="18" customHeight="1" x14ac:dyDescent="0.4">
      <c r="B251" s="26"/>
      <c r="C251" s="24" t="s">
        <v>102</v>
      </c>
      <c r="D251" s="9">
        <v>2</v>
      </c>
      <c r="E251" s="10">
        <v>58</v>
      </c>
      <c r="F251" s="15" t="s">
        <v>33</v>
      </c>
      <c r="G251" s="15" t="s">
        <v>55</v>
      </c>
      <c r="H251" s="15" t="s">
        <v>33</v>
      </c>
      <c r="I251" s="16" t="s">
        <v>33</v>
      </c>
    </row>
    <row r="252" spans="2:13" ht="18" customHeight="1" x14ac:dyDescent="0.4">
      <c r="B252" s="26"/>
      <c r="C252" s="24" t="s">
        <v>105</v>
      </c>
      <c r="D252" s="9">
        <v>1</v>
      </c>
      <c r="E252" s="10">
        <v>15</v>
      </c>
      <c r="F252" s="15" t="s">
        <v>56</v>
      </c>
      <c r="G252" s="15" t="s">
        <v>57</v>
      </c>
      <c r="H252" s="15" t="s">
        <v>55</v>
      </c>
      <c r="I252" s="16" t="s">
        <v>33</v>
      </c>
    </row>
    <row r="253" spans="2:13" ht="18" customHeight="1" x14ac:dyDescent="0.4">
      <c r="B253" s="26"/>
      <c r="C253" s="24" t="s">
        <v>18</v>
      </c>
      <c r="D253" s="9">
        <v>1</v>
      </c>
      <c r="E253" s="10">
        <v>7</v>
      </c>
      <c r="F253" s="15" t="s">
        <v>33</v>
      </c>
      <c r="G253" s="15" t="s">
        <v>33</v>
      </c>
      <c r="H253" s="15" t="s">
        <v>56</v>
      </c>
      <c r="I253" s="16" t="s">
        <v>33</v>
      </c>
    </row>
    <row r="254" spans="2:13" ht="18" customHeight="1" x14ac:dyDescent="0.4">
      <c r="B254" s="26"/>
      <c r="C254" s="24" t="s">
        <v>103</v>
      </c>
      <c r="D254" s="9">
        <v>2</v>
      </c>
      <c r="E254" s="10">
        <v>32</v>
      </c>
      <c r="F254" s="15" t="s">
        <v>33</v>
      </c>
      <c r="G254" s="15" t="s">
        <v>57</v>
      </c>
      <c r="H254" s="15" t="s">
        <v>58</v>
      </c>
      <c r="I254" s="16" t="s">
        <v>33</v>
      </c>
    </row>
    <row r="255" spans="2:13" ht="18" customHeight="1" x14ac:dyDescent="0.4">
      <c r="B255" s="26"/>
      <c r="C255" s="24" t="s">
        <v>23</v>
      </c>
      <c r="D255" s="9">
        <v>1</v>
      </c>
      <c r="E255" s="10">
        <v>6</v>
      </c>
      <c r="F255" s="15" t="s">
        <v>58</v>
      </c>
      <c r="G255" s="15" t="s">
        <v>59</v>
      </c>
      <c r="H255" s="15" t="s">
        <v>33</v>
      </c>
      <c r="I255" s="16" t="s">
        <v>33</v>
      </c>
    </row>
    <row r="256" spans="2:13" ht="18" customHeight="1" x14ac:dyDescent="0.4">
      <c r="B256" s="26"/>
      <c r="C256" s="24" t="s">
        <v>104</v>
      </c>
      <c r="D256" s="9">
        <v>2</v>
      </c>
      <c r="E256" s="10">
        <v>356</v>
      </c>
      <c r="F256" s="15" t="s">
        <v>33</v>
      </c>
      <c r="G256" s="15" t="s">
        <v>57</v>
      </c>
      <c r="H256" s="15" t="s">
        <v>55</v>
      </c>
      <c r="I256" s="16" t="s">
        <v>33</v>
      </c>
    </row>
    <row r="257" spans="2:13" ht="9" customHeight="1" x14ac:dyDescent="0.4">
      <c r="B257" s="26"/>
      <c r="C257" s="26"/>
      <c r="D257" s="8"/>
    </row>
    <row r="258" spans="2:13" ht="18" customHeight="1" x14ac:dyDescent="0.4">
      <c r="B258" s="35" t="s">
        <v>60</v>
      </c>
      <c r="C258" s="36"/>
      <c r="D258" s="8">
        <f>D259</f>
        <v>3</v>
      </c>
      <c r="E258" s="2">
        <f>E259</f>
        <v>41</v>
      </c>
      <c r="F258" s="2">
        <f t="shared" ref="F258:I258" si="7">F259</f>
        <v>41422</v>
      </c>
      <c r="G258" s="2">
        <f t="shared" si="7"/>
        <v>17704</v>
      </c>
      <c r="H258" s="2">
        <f t="shared" si="7"/>
        <v>7780</v>
      </c>
      <c r="I258" s="3">
        <f t="shared" si="7"/>
        <v>22302</v>
      </c>
    </row>
    <row r="259" spans="2:13" ht="18" customHeight="1" x14ac:dyDescent="0.4">
      <c r="B259" s="26"/>
      <c r="C259" s="24" t="s">
        <v>67</v>
      </c>
      <c r="D259" s="9">
        <v>3</v>
      </c>
      <c r="E259" s="10">
        <v>41</v>
      </c>
      <c r="F259" s="10">
        <v>41422</v>
      </c>
      <c r="G259" s="10">
        <v>17704</v>
      </c>
      <c r="H259" s="10">
        <v>7780</v>
      </c>
      <c r="I259" s="11">
        <v>22302</v>
      </c>
    </row>
    <row r="260" spans="2:13" ht="9" customHeight="1" x14ac:dyDescent="0.4">
      <c r="B260" s="26"/>
      <c r="C260" s="26"/>
      <c r="D260" s="8"/>
    </row>
    <row r="261" spans="2:13" ht="18" customHeight="1" x14ac:dyDescent="0.4">
      <c r="B261" s="35" t="s">
        <v>61</v>
      </c>
      <c r="C261" s="36"/>
      <c r="D261" s="8">
        <f>SUM(D262:D266)</f>
        <v>12</v>
      </c>
      <c r="E261" s="2">
        <f>SUM(E262:E266)</f>
        <v>114</v>
      </c>
      <c r="F261" s="2">
        <v>89330</v>
      </c>
      <c r="G261" s="2">
        <v>47240</v>
      </c>
      <c r="H261" s="2">
        <v>27283</v>
      </c>
      <c r="I261" s="3">
        <v>35145</v>
      </c>
      <c r="J261" s="13"/>
      <c r="K261" s="13"/>
      <c r="L261" s="13"/>
      <c r="M261" s="13"/>
    </row>
    <row r="262" spans="2:13" ht="18" customHeight="1" x14ac:dyDescent="0.4">
      <c r="B262" s="26"/>
      <c r="C262" s="24" t="s">
        <v>8</v>
      </c>
      <c r="D262" s="9">
        <v>6</v>
      </c>
      <c r="E262" s="10">
        <v>39</v>
      </c>
      <c r="F262" s="10">
        <v>13251</v>
      </c>
      <c r="G262" s="10">
        <v>7799</v>
      </c>
      <c r="H262" s="10">
        <v>5710</v>
      </c>
      <c r="I262" s="11">
        <v>4829</v>
      </c>
    </row>
    <row r="263" spans="2:13" ht="18" customHeight="1" x14ac:dyDescent="0.4">
      <c r="B263" s="26"/>
      <c r="C263" s="24" t="s">
        <v>70</v>
      </c>
      <c r="D263" s="9">
        <v>1</v>
      </c>
      <c r="E263" s="10">
        <v>22</v>
      </c>
      <c r="F263" s="15" t="s">
        <v>33</v>
      </c>
      <c r="G263" s="15" t="s">
        <v>33</v>
      </c>
      <c r="H263" s="15" t="s">
        <v>33</v>
      </c>
      <c r="I263" s="16" t="s">
        <v>57</v>
      </c>
    </row>
    <row r="264" spans="2:13" ht="18" customHeight="1" x14ac:dyDescent="0.4">
      <c r="B264" s="26"/>
      <c r="C264" s="24" t="s">
        <v>63</v>
      </c>
      <c r="D264" s="9">
        <v>1</v>
      </c>
      <c r="E264" s="10">
        <v>18</v>
      </c>
      <c r="F264" s="15" t="s">
        <v>33</v>
      </c>
      <c r="G264" s="15" t="s">
        <v>36</v>
      </c>
      <c r="H264" s="15" t="s">
        <v>36</v>
      </c>
      <c r="I264" s="16" t="s">
        <v>33</v>
      </c>
    </row>
    <row r="265" spans="2:13" ht="18" customHeight="1" x14ac:dyDescent="0.4">
      <c r="B265" s="26"/>
      <c r="C265" s="24" t="s">
        <v>12</v>
      </c>
      <c r="D265" s="9">
        <v>1</v>
      </c>
      <c r="E265" s="10">
        <v>6</v>
      </c>
      <c r="F265" s="15" t="s">
        <v>58</v>
      </c>
      <c r="G265" s="15" t="s">
        <v>36</v>
      </c>
      <c r="H265" s="15" t="s">
        <v>58</v>
      </c>
      <c r="I265" s="16" t="s">
        <v>58</v>
      </c>
    </row>
    <row r="266" spans="2:13" ht="18" customHeight="1" x14ac:dyDescent="0.4">
      <c r="B266" s="27"/>
      <c r="C266" s="25" t="s">
        <v>103</v>
      </c>
      <c r="D266" s="18">
        <v>3</v>
      </c>
      <c r="E266" s="19">
        <v>29</v>
      </c>
      <c r="F266" s="19">
        <v>36555</v>
      </c>
      <c r="G266" s="19">
        <v>17642</v>
      </c>
      <c r="H266" s="19">
        <v>8293</v>
      </c>
      <c r="I266" s="19">
        <v>17502</v>
      </c>
    </row>
    <row r="267" spans="2:13" ht="18" customHeight="1" x14ac:dyDescent="0.4">
      <c r="B267" s="4"/>
      <c r="C267" s="23"/>
      <c r="D267" s="11"/>
      <c r="E267" s="11"/>
      <c r="F267" s="11"/>
      <c r="G267" s="11"/>
      <c r="H267" s="11"/>
      <c r="I267" s="11"/>
    </row>
    <row r="268" spans="2:13" x14ac:dyDescent="0.4">
      <c r="C268" s="1" t="s">
        <v>113</v>
      </c>
    </row>
  </sheetData>
  <mergeCells count="22">
    <mergeCell ref="B241:C241"/>
    <mergeCell ref="B249:C249"/>
    <mergeCell ref="B258:C258"/>
    <mergeCell ref="B261:C261"/>
    <mergeCell ref="B184:C184"/>
    <mergeCell ref="B203:C203"/>
    <mergeCell ref="B213:C213"/>
    <mergeCell ref="B214:C214"/>
    <mergeCell ref="B220:C220"/>
    <mergeCell ref="B229:C229"/>
    <mergeCell ref="B165:C165"/>
    <mergeCell ref="B3:C3"/>
    <mergeCell ref="B30:C30"/>
    <mergeCell ref="B53:C53"/>
    <mergeCell ref="B54:C54"/>
    <mergeCell ref="B73:C73"/>
    <mergeCell ref="B97:C97"/>
    <mergeCell ref="B114:C114"/>
    <mergeCell ref="B115:C115"/>
    <mergeCell ref="B132:C132"/>
    <mergeCell ref="B150:C150"/>
    <mergeCell ref="B164:C164"/>
  </mergeCells>
  <phoneticPr fontId="2"/>
  <pageMargins left="0.7" right="0.7" top="0.75" bottom="0.75" header="0.3" footer="0.3"/>
  <pageSetup paperSize="9" scale="67" fitToHeight="0" orientation="portrait" r:id="rId1"/>
  <rowBreaks count="4" manualBreakCount="4">
    <brk id="52" max="16383" man="1"/>
    <brk id="113" max="16383" man="1"/>
    <brk id="163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市町村別、産業中分類統計表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2019-09-11T05:43:50Z</cp:lastPrinted>
  <dcterms:created xsi:type="dcterms:W3CDTF">2019-09-10T06:54:23Z</dcterms:created>
  <dcterms:modified xsi:type="dcterms:W3CDTF">2019-09-19T00:09:51Z</dcterms:modified>
</cp:coreProperties>
</file>