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林業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(1)～(5)" sheetId="7" r:id="rId7"/>
    <sheet name="5-7" sheetId="8" r:id="rId8"/>
    <sheet name="5-8" sheetId="9" r:id="rId9"/>
    <sheet name="5-9" sheetId="10" r:id="rId10"/>
    <sheet name="5-10" sheetId="11" r:id="rId11"/>
    <sheet name="5-11" sheetId="12" r:id="rId12"/>
  </sheets>
  <definedNames>
    <definedName name="_xlnm.Print_Area" localSheetId="11">'5-11'!$A$1:$T$37</definedName>
    <definedName name="_xlnm.Print_Area" localSheetId="4">'5-4'!$A$1:$M$96</definedName>
  </definedNames>
  <calcPr fullCalcOnLoad="1"/>
</workbook>
</file>

<file path=xl/comments7.xml><?xml version="1.0" encoding="utf-8"?>
<comments xmlns="http://schemas.openxmlformats.org/spreadsheetml/2006/main">
  <authors>
    <author>作成者</author>
  </authors>
  <commentList>
    <comment ref="N40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兵庫</t>
        </r>
      </text>
    </comment>
    <comment ref="N44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福島</t>
        </r>
      </text>
    </comment>
    <comment ref="N52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富山</t>
        </r>
      </text>
    </comment>
  </commentList>
</comments>
</file>

<file path=xl/sharedStrings.xml><?xml version="1.0" encoding="utf-8"?>
<sst xmlns="http://schemas.openxmlformats.org/spreadsheetml/2006/main" count="1091" uniqueCount="491">
  <si>
    <t>林業</t>
  </si>
  <si>
    <t>表</t>
  </si>
  <si>
    <t>内　　　　　容</t>
  </si>
  <si>
    <t>森林組合</t>
  </si>
  <si>
    <t>(1)</t>
  </si>
  <si>
    <t>　</t>
  </si>
  <si>
    <t>(2)</t>
  </si>
  <si>
    <t>連合会</t>
  </si>
  <si>
    <t>林野面積</t>
  </si>
  <si>
    <t>市町村別、保有山林規模別林業経営体数</t>
  </si>
  <si>
    <t>市町村別民有林現況</t>
  </si>
  <si>
    <t>素材生産量及び需要量等</t>
  </si>
  <si>
    <t>(3)</t>
  </si>
  <si>
    <t>素材需要量</t>
  </si>
  <si>
    <t>(4)</t>
  </si>
  <si>
    <t>素材移入量</t>
  </si>
  <si>
    <t>(5)</t>
  </si>
  <si>
    <t>素材移出量</t>
  </si>
  <si>
    <t>製材用素材入荷量・消費量及び製材品出荷量</t>
  </si>
  <si>
    <t>製材工場数</t>
  </si>
  <si>
    <t>生産林業所得及び林業産出額</t>
  </si>
  <si>
    <t>市町村別特用林産物生産量</t>
  </si>
  <si>
    <t xml:space="preserve">単位：人、1000円、ha </t>
  </si>
  <si>
    <t>生  産  森  林  組  合</t>
  </si>
  <si>
    <t>組  合  員  数</t>
  </si>
  <si>
    <t>出  資  状  況</t>
  </si>
  <si>
    <t>出 資 状 況</t>
  </si>
  <si>
    <t>出資総額</t>
  </si>
  <si>
    <t>平成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</si>
  <si>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</si>
  <si>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</si>
  <si>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</si>
  <si>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</si>
  <si>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</si>
  <si>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</si>
  <si>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</si>
  <si>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雲南市</t>
  </si>
  <si>
    <t>仁 多 郡</t>
  </si>
  <si>
    <t>邑 智 郡</t>
  </si>
  <si>
    <t>隠 岐 郡</t>
  </si>
  <si>
    <t>注　生産森林組合については一斉調査で</t>
  </si>
  <si>
    <t>江津市桜江町は邑智郡森林組合で、邑智郡にカウント。</t>
  </si>
  <si>
    <t>飯石郡は飯石森林組合で、雲南市にカウント。</t>
  </si>
  <si>
    <t>連合会数</t>
  </si>
  <si>
    <t>組織組合数</t>
  </si>
  <si>
    <t>出　　　資　　　金</t>
  </si>
  <si>
    <t>出資口数</t>
  </si>
  <si>
    <t>払込済金額</t>
  </si>
  <si>
    <t xml:space="preserve">単位：全国1000ha・島根県ha </t>
  </si>
  <si>
    <t>経 営 形 態 別 林 野 面 積</t>
  </si>
  <si>
    <t>期日
市町村　　</t>
  </si>
  <si>
    <t>合  計</t>
  </si>
  <si>
    <t>民　　　　有</t>
  </si>
  <si>
    <t>森林面積</t>
  </si>
  <si>
    <t>公  有</t>
  </si>
  <si>
    <t>私  有</t>
  </si>
  <si>
    <t>計</t>
  </si>
  <si>
    <t>育成
単層林</t>
  </si>
  <si>
    <t>育成
複層林</t>
  </si>
  <si>
    <t>天然生林</t>
  </si>
  <si>
    <t>…</t>
  </si>
  <si>
    <t>平2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</si>
  <si>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</si>
  <si>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</si>
  <si>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</si>
  <si>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</si>
  <si>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</si>
  <si>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</si>
  <si>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</si>
  <si>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</si>
  <si>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</si>
  <si>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</si>
  <si>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</si>
  <si>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</si>
  <si>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</si>
  <si>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</si>
  <si>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</si>
  <si>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</si>
  <si>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</si>
  <si>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</si>
  <si>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注　</t>
  </si>
  <si>
    <t>林　業　経　営　体　数</t>
  </si>
  <si>
    <t>保有山林面積
（ha)</t>
  </si>
  <si>
    <t>3ha未満</t>
  </si>
  <si>
    <t>30ha以上</t>
  </si>
  <si>
    <t>　　　民　　　　　　　　有　　　　　　　　林</t>
  </si>
  <si>
    <t>総     数</t>
  </si>
  <si>
    <t xml:space="preserve"> 人   工   林</t>
  </si>
  <si>
    <t>天   然   林</t>
  </si>
  <si>
    <t>蓄  積</t>
  </si>
  <si>
    <t>成長量</t>
  </si>
  <si>
    <t>針  葉  樹</t>
  </si>
  <si>
    <t xml:space="preserve"> 広  葉  樹</t>
  </si>
  <si>
    <t>美郷町</t>
  </si>
  <si>
    <t>邑南町</t>
  </si>
  <si>
    <t>(管内計)</t>
  </si>
  <si>
    <t>江津市</t>
  </si>
  <si>
    <t>松江市</t>
  </si>
  <si>
    <t>安来市</t>
  </si>
  <si>
    <t>奥出雲町</t>
  </si>
  <si>
    <t>飯南町</t>
  </si>
  <si>
    <t>出雲市</t>
  </si>
  <si>
    <t>隠岐の島町</t>
  </si>
  <si>
    <t>益田市</t>
  </si>
  <si>
    <t>資料　県森林整備課｢森林資源関係資料｣</t>
  </si>
  <si>
    <t>年   次</t>
  </si>
  <si>
    <t>計</t>
  </si>
  <si>
    <t>製材用</t>
  </si>
  <si>
    <t>合板用</t>
  </si>
  <si>
    <t>その他</t>
  </si>
  <si>
    <t>年    次</t>
  </si>
  <si>
    <t>針　　　　葉　　　　樹</t>
  </si>
  <si>
    <t>小計</t>
  </si>
  <si>
    <t>すぎ</t>
  </si>
  <si>
    <t>ひのき</t>
  </si>
  <si>
    <t>国産材</t>
  </si>
  <si>
    <t>外  材</t>
  </si>
  <si>
    <t>小計</t>
  </si>
  <si>
    <t>南洋材</t>
  </si>
  <si>
    <t>米材</t>
  </si>
  <si>
    <t>北洋材</t>
  </si>
  <si>
    <t>その他</t>
  </si>
  <si>
    <t>木材チップ用</t>
  </si>
  <si>
    <t>鳥取</t>
  </si>
  <si>
    <t>岡山</t>
  </si>
  <si>
    <t>広島</t>
  </si>
  <si>
    <t>山口</t>
  </si>
  <si>
    <t>-</t>
  </si>
  <si>
    <t>福岡</t>
  </si>
  <si>
    <t xml:space="preserve"> 素  　材　　入　  荷　　量</t>
  </si>
  <si>
    <t>小  計</t>
  </si>
  <si>
    <t>針葉樹</t>
  </si>
  <si>
    <t>広葉樹</t>
  </si>
  <si>
    <t>南洋材</t>
  </si>
  <si>
    <t>米  材</t>
  </si>
  <si>
    <t>北洋材</t>
  </si>
  <si>
    <t>素　材　消　費　量</t>
  </si>
  <si>
    <t>　　　製　　材　　品　　出　　荷　　量</t>
  </si>
  <si>
    <t>手持材</t>
  </si>
  <si>
    <t>賃びき材</t>
  </si>
  <si>
    <t xml:space="preserve"> 板  類</t>
  </si>
  <si>
    <t>ひき割類</t>
  </si>
  <si>
    <t>ひき角類</t>
  </si>
  <si>
    <t>　年　　　次</t>
  </si>
  <si>
    <t>動 力 階 層 別 工 場 数</t>
  </si>
  <si>
    <t>製材用工場従業者数</t>
  </si>
  <si>
    <t>150.0kW～300.0kW未満</t>
  </si>
  <si>
    <t>林　　業　　産　　出　　額</t>
  </si>
  <si>
    <t>木材生産</t>
  </si>
  <si>
    <t>薪炭生産</t>
  </si>
  <si>
    <t>全　　　　　　　　　　　　　　　国</t>
  </si>
  <si>
    <t>島　　　　　　　根　　　　　　　県</t>
  </si>
  <si>
    <t>注</t>
  </si>
  <si>
    <t>年　次</t>
  </si>
  <si>
    <t>し　　い　　た　　け</t>
  </si>
  <si>
    <t>炭窯数</t>
  </si>
  <si>
    <t>1000本</t>
  </si>
  <si>
    <t xml:space="preserve">基 </t>
  </si>
  <si>
    <t xml:space="preserve"> 平成</t>
  </si>
  <si>
    <t>木  炭</t>
  </si>
  <si>
    <t>水わさび</t>
  </si>
  <si>
    <t>畑わさび</t>
  </si>
  <si>
    <t>なめこ</t>
  </si>
  <si>
    <t>生</t>
  </si>
  <si>
    <t>白 炭</t>
  </si>
  <si>
    <t>黒 炭</t>
  </si>
  <si>
    <t>粉 炭</t>
  </si>
  <si>
    <t>根 茎</t>
  </si>
  <si>
    <t>葉</t>
  </si>
  <si>
    <t>吉賀町</t>
  </si>
  <si>
    <t>独立行政法人等</t>
  </si>
  <si>
    <t>2.8.1</t>
  </si>
  <si>
    <t>12.8.1</t>
  </si>
  <si>
    <t xml:space="preserve">   17.2.1</t>
  </si>
  <si>
    <t>単位：経営体、ha</t>
  </si>
  <si>
    <t>単位</t>
  </si>
  <si>
    <t>建　築　用　材</t>
  </si>
  <si>
    <t>5-1</t>
  </si>
  <si>
    <t>5-2</t>
  </si>
  <si>
    <t>5-3</t>
  </si>
  <si>
    <t>5-4</t>
  </si>
  <si>
    <t>5-5</t>
  </si>
  <si>
    <t>需要部門別素材生産量</t>
  </si>
  <si>
    <t>樹種別素材生産量</t>
  </si>
  <si>
    <t>5-3　市町村別、保有山林面積規模別林業経営体数</t>
  </si>
  <si>
    <t>5-4  市町村別民有林現況</t>
  </si>
  <si>
    <t>22.3.31</t>
  </si>
  <si>
    <t>江の川下流</t>
  </si>
  <si>
    <t>計画区計</t>
  </si>
  <si>
    <t>斐伊川</t>
  </si>
  <si>
    <t>隠岐　　　　　　　　　</t>
  </si>
  <si>
    <t>高津川　　　　　　　　　</t>
  </si>
  <si>
    <t>需要部門別素材生産量</t>
  </si>
  <si>
    <t>樹種別素材生産量</t>
  </si>
  <si>
    <t>愛媛</t>
  </si>
  <si>
    <t>佐賀</t>
  </si>
  <si>
    <t>熊本</t>
  </si>
  <si>
    <t>大分</t>
  </si>
  <si>
    <t>宮崎</t>
  </si>
  <si>
    <r>
      <t>資料　</t>
    </r>
    <r>
      <rPr>
        <sz val="11"/>
        <rFont val="明朝"/>
        <family val="1"/>
      </rPr>
      <t>農林水産省「2010年世界農林業センサス」</t>
    </r>
  </si>
  <si>
    <t>ﾆｭｰｼﾞｰﾗﾝﾄﾞ材</t>
  </si>
  <si>
    <t>ﾗﾜﾝ材</t>
  </si>
  <si>
    <t>都道府県別素材移入量</t>
  </si>
  <si>
    <t>x</t>
  </si>
  <si>
    <t>－</t>
  </si>
  <si>
    <t>都道府県別素材移出量</t>
  </si>
  <si>
    <t>資料　農林水産省「木材統計調査」</t>
  </si>
  <si>
    <r>
      <t>資料　中国四国農政局</t>
    </r>
    <r>
      <rPr>
        <sz val="11"/>
        <rFont val="明朝"/>
        <family val="1"/>
      </rPr>
      <t>統計部｢島根農林水産統計年報｣、農林水産省「木材統計調査」</t>
    </r>
  </si>
  <si>
    <r>
      <t>単位:工場、k</t>
    </r>
    <r>
      <rPr>
        <sz val="11"/>
        <rFont val="明朝"/>
        <family val="1"/>
      </rPr>
      <t>W、人</t>
    </r>
  </si>
  <si>
    <r>
      <t>7.5</t>
    </r>
    <r>
      <rPr>
        <sz val="11"/>
        <rFont val="明朝"/>
        <family val="1"/>
      </rPr>
      <t>kW～22.5kW未満</t>
    </r>
  </si>
  <si>
    <r>
      <t>22.5</t>
    </r>
    <r>
      <rPr>
        <sz val="11"/>
        <rFont val="明朝"/>
        <family val="1"/>
      </rPr>
      <t>kW～37.5kW未満</t>
    </r>
  </si>
  <si>
    <r>
      <t>37.5</t>
    </r>
    <r>
      <rPr>
        <sz val="11"/>
        <rFont val="明朝"/>
        <family val="1"/>
      </rPr>
      <t>kW～75.0kW未満</t>
    </r>
  </si>
  <si>
    <r>
      <t xml:space="preserve"> 75.0</t>
    </r>
    <r>
      <rPr>
        <sz val="11"/>
        <rFont val="明朝"/>
        <family val="1"/>
      </rPr>
      <t>kW～150.0kW未満</t>
    </r>
  </si>
  <si>
    <r>
      <t>単位:</t>
    </r>
    <r>
      <rPr>
        <sz val="11"/>
        <rFont val="明朝"/>
        <family val="1"/>
      </rPr>
      <t>1000万円</t>
    </r>
  </si>
  <si>
    <t>生　産　者　数</t>
  </si>
  <si>
    <t>原木しいたけ</t>
  </si>
  <si>
    <t>菌床しいたけ</t>
  </si>
  <si>
    <t>個人</t>
  </si>
  <si>
    <t>法人</t>
  </si>
  <si>
    <t>戸</t>
  </si>
  <si>
    <t>人</t>
  </si>
  <si>
    <t>資料　県林業課「特用林産物関係統計資料」</t>
  </si>
  <si>
    <t>木酢液等</t>
  </si>
  <si>
    <t>木酢液</t>
  </si>
  <si>
    <t>竹酢液</t>
  </si>
  <si>
    <t>しいたけ生産者数及び製炭従事者数</t>
  </si>
  <si>
    <t>市郡別単位組合</t>
  </si>
  <si>
    <t>23.3.31</t>
  </si>
  <si>
    <t>24.3.31</t>
  </si>
  <si>
    <t>平成12年までは「農林業センサス」は10年ごとの実施で、中間年には農業のみの「農業センサス」が実施されていたが、</t>
  </si>
  <si>
    <t>平成17年から5年ごとの実施となった。</t>
  </si>
  <si>
    <t>平成２２年は森林計画面積の内訳項目については調査されなかった。</t>
  </si>
  <si>
    <t>中国四国農政局統計部｢島根農林水産統計年報｣、農林水産省「2010年世界農林業センサス」</t>
  </si>
  <si>
    <t>5-5  市町村別、機能区分別地域森林計画対象民有林面積</t>
  </si>
  <si>
    <t>単位：:ha</t>
  </si>
  <si>
    <t>地域森林計画
対象民有林</t>
  </si>
  <si>
    <t>木材等生産機能
維持増進森林</t>
  </si>
  <si>
    <t>公益的機能別施業森林</t>
  </si>
  <si>
    <t>計</t>
  </si>
  <si>
    <t>水源涵養機能
維持増進森林</t>
  </si>
  <si>
    <t>山地災害防止/土壌保全機能維持増進森林</t>
  </si>
  <si>
    <t>快適環境形成機能維持増進森林</t>
  </si>
  <si>
    <t>保健機能
維持増進森林</t>
  </si>
  <si>
    <t>25.3.31</t>
  </si>
  <si>
    <t>北海道</t>
  </si>
  <si>
    <t>21.12.31</t>
  </si>
  <si>
    <t>22.12.31</t>
  </si>
  <si>
    <t>23.12.31</t>
  </si>
  <si>
    <t>5-9 生産林業所得及び林業産出額</t>
  </si>
  <si>
    <t>5-10　しいたけ生産者数及び製炭従事者数</t>
  </si>
  <si>
    <t>5-6</t>
  </si>
  <si>
    <t>5-7</t>
  </si>
  <si>
    <t>5-8</t>
  </si>
  <si>
    <t>5-9</t>
  </si>
  <si>
    <t>5-10</t>
  </si>
  <si>
    <t>5-11</t>
  </si>
  <si>
    <t>市町村別、機能区分別地域森林計画対象民有林面積</t>
  </si>
  <si>
    <t>5-1　森林組合</t>
  </si>
  <si>
    <t xml:space="preserve"> (1) 市郡別単位組合</t>
  </si>
  <si>
    <t>年　月　日
市　　 　郡</t>
  </si>
  <si>
    <t>森        林        組        合</t>
  </si>
  <si>
    <t>組合数</t>
  </si>
  <si>
    <t>組合員
所有森林
面積</t>
  </si>
  <si>
    <t>組合員数</t>
  </si>
  <si>
    <t xml:space="preserve">組合経営森林面積    </t>
  </si>
  <si>
    <t>総　数</t>
  </si>
  <si>
    <t>正組合員数</t>
  </si>
  <si>
    <t>准組合員数</t>
  </si>
  <si>
    <t>払込済
出資金</t>
  </si>
  <si>
    <t>26.3.31</t>
  </si>
  <si>
    <t xml:space="preserve">注　 </t>
  </si>
  <si>
    <t>鹿足郡は高津川森林組合で、益田市にカウント。</t>
  </si>
  <si>
    <r>
      <t>　回答のあった</t>
    </r>
    <r>
      <rPr>
        <sz val="11"/>
        <rFont val="明朝"/>
        <family val="1"/>
      </rPr>
      <t>64組合の合計数値。</t>
    </r>
  </si>
  <si>
    <t>(2) 連合会</t>
  </si>
  <si>
    <t xml:space="preserve">単位：1000円 </t>
  </si>
  <si>
    <t>年  月  日</t>
  </si>
  <si>
    <t>総　　額</t>
  </si>
  <si>
    <t>26.3.31</t>
  </si>
  <si>
    <t>資料　県林業課</t>
  </si>
  <si>
    <t>5-2　林野面積</t>
  </si>
  <si>
    <t xml:space="preserve"> </t>
  </si>
  <si>
    <t>年  月  日
市  町  村</t>
  </si>
  <si>
    <t>現 況 面 積</t>
  </si>
  <si>
    <t>森林計画面積</t>
  </si>
  <si>
    <t>国  有</t>
  </si>
  <si>
    <t>森林以外の草生地(野草地)</t>
  </si>
  <si>
    <t>全　　　　　　　　　　　　　　　　　　　　　　　　　　　　　　　　　　　　　　国</t>
  </si>
  <si>
    <t xml:space="preserve">   22.2.1</t>
  </si>
  <si>
    <t>…</t>
  </si>
  <si>
    <t>島　　　　　　　　　　　　　　　　　根　　　　　　　　　　　　　　　　　　　県</t>
  </si>
  <si>
    <t xml:space="preserve"> </t>
  </si>
  <si>
    <t>平成１７年に森林計画面積の内訳項目が変更となったため、新しい項目に変更した。このため、過去のデータは不明である。</t>
  </si>
  <si>
    <t>資料　</t>
  </si>
  <si>
    <t>年　月　日
市　町　村</t>
  </si>
  <si>
    <t>3～5ha</t>
  </si>
  <si>
    <t>5～10ha</t>
  </si>
  <si>
    <t>10～20ha</t>
  </si>
  <si>
    <t>20～30ha</t>
  </si>
  <si>
    <t>平成</t>
  </si>
  <si>
    <t>22.2.1</t>
  </si>
  <si>
    <t>出雲市</t>
  </si>
  <si>
    <r>
      <t>蓄積、成長量:県1000m</t>
    </r>
    <r>
      <rPr>
        <vertAlign val="superscript"/>
        <sz val="11"/>
        <color indexed="8"/>
        <rFont val="明朝"/>
        <family val="1"/>
      </rPr>
      <t>3</t>
    </r>
    <r>
      <rPr>
        <sz val="11"/>
        <color indexed="8"/>
        <rFont val="明朝"/>
        <family val="1"/>
      </rPr>
      <t>、市町村別:m</t>
    </r>
    <r>
      <rPr>
        <vertAlign val="superscript"/>
        <sz val="11"/>
        <color indexed="8"/>
        <rFont val="明朝"/>
        <family val="1"/>
      </rPr>
      <t>3</t>
    </r>
  </si>
  <si>
    <t>面積:ha</t>
  </si>
  <si>
    <r>
      <t xml:space="preserve">年 月 日
計 画 区
市 </t>
    </r>
    <r>
      <rPr>
        <sz val="11"/>
        <rFont val="明朝"/>
        <family val="1"/>
      </rPr>
      <t>町</t>
    </r>
    <r>
      <rPr>
        <sz val="11"/>
        <color theme="1"/>
        <rFont val="Calibri"/>
        <family val="3"/>
      </rPr>
      <t xml:space="preserve"> </t>
    </r>
    <r>
      <rPr>
        <sz val="11"/>
        <rFont val="明朝"/>
        <family val="1"/>
      </rPr>
      <t>村</t>
    </r>
  </si>
  <si>
    <r>
      <t>竹  林
面</t>
    </r>
    <r>
      <rPr>
        <sz val="11"/>
        <color theme="1"/>
        <rFont val="Calibri"/>
        <family val="3"/>
      </rPr>
      <t xml:space="preserve">  </t>
    </r>
    <r>
      <rPr>
        <sz val="11"/>
        <rFont val="明朝"/>
        <family val="1"/>
      </rPr>
      <t>積</t>
    </r>
  </si>
  <si>
    <t>26.3.31</t>
  </si>
  <si>
    <t>川本町</t>
  </si>
  <si>
    <t>邑智</t>
  </si>
  <si>
    <t>大和</t>
  </si>
  <si>
    <t>羽須美</t>
  </si>
  <si>
    <t>瑞穂</t>
  </si>
  <si>
    <t>石見</t>
  </si>
  <si>
    <t>大田市</t>
  </si>
  <si>
    <t>大田</t>
  </si>
  <si>
    <t>仁摩</t>
  </si>
  <si>
    <t>温泉津</t>
  </si>
  <si>
    <t>浜田市</t>
  </si>
  <si>
    <t>浜田</t>
  </si>
  <si>
    <t>金城</t>
  </si>
  <si>
    <t>旭</t>
  </si>
  <si>
    <t>弥栄</t>
  </si>
  <si>
    <t>三隅</t>
  </si>
  <si>
    <t>江津</t>
  </si>
  <si>
    <t>桜江</t>
  </si>
  <si>
    <t>松江</t>
  </si>
  <si>
    <t>鹿島</t>
  </si>
  <si>
    <t>島根</t>
  </si>
  <si>
    <t>美保関</t>
  </si>
  <si>
    <t>八雲</t>
  </si>
  <si>
    <t>玉湯</t>
  </si>
  <si>
    <t>宍道</t>
  </si>
  <si>
    <t>八束</t>
  </si>
  <si>
    <t>東出雲</t>
  </si>
  <si>
    <t>安来</t>
  </si>
  <si>
    <t>広瀬</t>
  </si>
  <si>
    <t>伯太</t>
  </si>
  <si>
    <t>大東</t>
  </si>
  <si>
    <t>加茂</t>
  </si>
  <si>
    <t>木次</t>
  </si>
  <si>
    <t>三刀屋</t>
  </si>
  <si>
    <t>吉田</t>
  </si>
  <si>
    <t>掛合</t>
  </si>
  <si>
    <t>仁多</t>
  </si>
  <si>
    <t>横田</t>
  </si>
  <si>
    <t>頓原</t>
  </si>
  <si>
    <t>赤来</t>
  </si>
  <si>
    <t>出雲</t>
  </si>
  <si>
    <t>平田</t>
  </si>
  <si>
    <t>佐田</t>
  </si>
  <si>
    <t>多伎</t>
  </si>
  <si>
    <t>湖陵</t>
  </si>
  <si>
    <t>大社</t>
  </si>
  <si>
    <t>斐川</t>
  </si>
  <si>
    <t>海士町</t>
  </si>
  <si>
    <t>知夫村</t>
  </si>
  <si>
    <t>西郷</t>
  </si>
  <si>
    <t>布施</t>
  </si>
  <si>
    <t>五箇</t>
  </si>
  <si>
    <t>都万</t>
  </si>
  <si>
    <t>益田</t>
  </si>
  <si>
    <t>美都</t>
  </si>
  <si>
    <t>匹見</t>
  </si>
  <si>
    <t>津和野</t>
  </si>
  <si>
    <t>日原</t>
  </si>
  <si>
    <t>柿木</t>
  </si>
  <si>
    <t>六日市</t>
  </si>
  <si>
    <t>26.3.31</t>
  </si>
  <si>
    <t>川本町</t>
  </si>
  <si>
    <t>邑智</t>
  </si>
  <si>
    <t>大和</t>
  </si>
  <si>
    <t>羽須美</t>
  </si>
  <si>
    <t>瑞穂</t>
  </si>
  <si>
    <t>石見</t>
  </si>
  <si>
    <t>大田市</t>
  </si>
  <si>
    <t>大田</t>
  </si>
  <si>
    <t>仁摩</t>
  </si>
  <si>
    <t>温泉津</t>
  </si>
  <si>
    <t>浜田市</t>
  </si>
  <si>
    <t>浜田</t>
  </si>
  <si>
    <t>金城</t>
  </si>
  <si>
    <t>旭</t>
  </si>
  <si>
    <t>弥栄</t>
  </si>
  <si>
    <t>三隅</t>
  </si>
  <si>
    <t>江津</t>
  </si>
  <si>
    <t>桜江</t>
  </si>
  <si>
    <t>松江</t>
  </si>
  <si>
    <t>鹿島</t>
  </si>
  <si>
    <t>島根</t>
  </si>
  <si>
    <t>美保関</t>
  </si>
  <si>
    <t>八雲</t>
  </si>
  <si>
    <t>玉湯</t>
  </si>
  <si>
    <t>宍道</t>
  </si>
  <si>
    <t>八束</t>
  </si>
  <si>
    <t>東出雲</t>
  </si>
  <si>
    <t>安来</t>
  </si>
  <si>
    <t>広瀬</t>
  </si>
  <si>
    <t>伯太</t>
  </si>
  <si>
    <t>大東</t>
  </si>
  <si>
    <t>加茂</t>
  </si>
  <si>
    <t>木次</t>
  </si>
  <si>
    <t>三刀屋</t>
  </si>
  <si>
    <t>吉田</t>
  </si>
  <si>
    <t>掛合</t>
  </si>
  <si>
    <t>仁多</t>
  </si>
  <si>
    <t>横田</t>
  </si>
  <si>
    <t>頓原</t>
  </si>
  <si>
    <t>赤来</t>
  </si>
  <si>
    <t>出雲</t>
  </si>
  <si>
    <t>平田</t>
  </si>
  <si>
    <t>佐田</t>
  </si>
  <si>
    <t>多伎</t>
  </si>
  <si>
    <t>湖陵</t>
  </si>
  <si>
    <t>大社</t>
  </si>
  <si>
    <t>斐川</t>
  </si>
  <si>
    <t>海士町</t>
  </si>
  <si>
    <t>知夫村</t>
  </si>
  <si>
    <t>西郷</t>
  </si>
  <si>
    <t>布施</t>
  </si>
  <si>
    <t>五箇</t>
  </si>
  <si>
    <t>都万</t>
  </si>
  <si>
    <t>益田</t>
  </si>
  <si>
    <t>美都</t>
  </si>
  <si>
    <t>匹見</t>
  </si>
  <si>
    <t>津和野</t>
  </si>
  <si>
    <t>日原</t>
  </si>
  <si>
    <t>柿木</t>
  </si>
  <si>
    <t>六日市</t>
  </si>
  <si>
    <t>5-6  素材生産量及び需要量等</t>
  </si>
  <si>
    <t>単位：1000m3</t>
  </si>
  <si>
    <t>ﾁｯﾌﾟ用</t>
  </si>
  <si>
    <t>広葉樹</t>
  </si>
  <si>
    <t>あかまつ           くろまつ</t>
  </si>
  <si>
    <t>からまつ
えぞまつ
とどまつ</t>
  </si>
  <si>
    <r>
      <t>(3</t>
    </r>
    <r>
      <rPr>
        <b/>
        <sz val="11"/>
        <rFont val="明朝"/>
        <family val="1"/>
      </rPr>
      <t>)</t>
    </r>
  </si>
  <si>
    <t>素材需要量</t>
  </si>
  <si>
    <r>
      <t>単位：1000m</t>
    </r>
    <r>
      <rPr>
        <sz val="9"/>
        <rFont val="明朝"/>
        <family val="1"/>
      </rPr>
      <t>3</t>
    </r>
  </si>
  <si>
    <t>年    次</t>
  </si>
  <si>
    <t>自県材</t>
  </si>
  <si>
    <t>他県材</t>
  </si>
  <si>
    <t>製  材  用</t>
  </si>
  <si>
    <t>合  板  用</t>
  </si>
  <si>
    <r>
      <t>(</t>
    </r>
    <r>
      <rPr>
        <b/>
        <sz val="11"/>
        <rFont val="明朝"/>
        <family val="1"/>
      </rPr>
      <t>4</t>
    </r>
    <r>
      <rPr>
        <b/>
        <sz val="11"/>
        <rFont val="明朝"/>
        <family val="1"/>
      </rPr>
      <t>)</t>
    </r>
  </si>
  <si>
    <r>
      <t>単位：1000m</t>
    </r>
    <r>
      <rPr>
        <sz val="9"/>
        <rFont val="明朝"/>
        <family val="1"/>
      </rPr>
      <t>3</t>
    </r>
  </si>
  <si>
    <r>
      <t>(</t>
    </r>
    <r>
      <rPr>
        <b/>
        <sz val="11"/>
        <rFont val="明朝"/>
        <family val="1"/>
      </rPr>
      <t>5</t>
    </r>
    <r>
      <rPr>
        <b/>
        <sz val="11"/>
        <rFont val="明朝"/>
        <family val="1"/>
      </rPr>
      <t>)</t>
    </r>
  </si>
  <si>
    <r>
      <t>単位：1000m</t>
    </r>
    <r>
      <rPr>
        <sz val="9"/>
        <rFont val="明朝"/>
        <family val="1"/>
      </rPr>
      <t>3</t>
    </r>
  </si>
  <si>
    <t>年    次</t>
  </si>
  <si>
    <t>京都</t>
  </si>
  <si>
    <t>大阪</t>
  </si>
  <si>
    <t>5-7  製材用素材入荷量・消費量及び製材品出荷量</t>
  </si>
  <si>
    <r>
      <t xml:space="preserve">    　　単位：1000ｍ</t>
    </r>
    <r>
      <rPr>
        <sz val="8"/>
        <rFont val="明朝"/>
        <family val="1"/>
      </rPr>
      <t>3</t>
    </r>
  </si>
  <si>
    <t>年次</t>
  </si>
  <si>
    <r>
      <t xml:space="preserve">国 </t>
    </r>
    <r>
      <rPr>
        <sz val="11"/>
        <rFont val="明朝"/>
        <family val="1"/>
      </rPr>
      <t xml:space="preserve">   産    材</t>
    </r>
  </si>
  <si>
    <r>
      <t xml:space="preserve">外 </t>
    </r>
    <r>
      <rPr>
        <sz val="11"/>
        <rFont val="明朝"/>
        <family val="1"/>
      </rPr>
      <t xml:space="preserve">                  材</t>
    </r>
  </si>
  <si>
    <t>ニュ－ジ－ランド材</t>
  </si>
  <si>
    <r>
      <t xml:space="preserve">その他 </t>
    </r>
    <r>
      <rPr>
        <sz val="11"/>
        <rFont val="明朝"/>
        <family val="1"/>
      </rPr>
      <t xml:space="preserve">     外　材</t>
    </r>
  </si>
  <si>
    <t>年次</t>
  </si>
  <si>
    <r>
      <t xml:space="preserve">土　木･ </t>
    </r>
    <r>
      <rPr>
        <sz val="11"/>
        <rFont val="明朝"/>
        <family val="1"/>
      </rPr>
      <t xml:space="preserve">    建 　設      用   材</t>
    </r>
  </si>
  <si>
    <t>木  箱  ･         仕 組 板 ･        こん包用材</t>
  </si>
  <si>
    <r>
      <t xml:space="preserve">家　具･ </t>
    </r>
    <r>
      <rPr>
        <sz val="11"/>
        <rFont val="明朝"/>
        <family val="1"/>
      </rPr>
      <t xml:space="preserve">    建　 具      用   材</t>
    </r>
  </si>
  <si>
    <r>
      <t xml:space="preserve">その他 </t>
    </r>
    <r>
      <rPr>
        <sz val="11"/>
        <rFont val="明朝"/>
        <family val="1"/>
      </rPr>
      <t xml:space="preserve">      用   材</t>
    </r>
  </si>
  <si>
    <t>5-8  製材工場数</t>
  </si>
  <si>
    <r>
      <t xml:space="preserve">製材用 </t>
    </r>
    <r>
      <rPr>
        <sz val="11"/>
        <rFont val="明朝"/>
        <family val="1"/>
      </rPr>
      <t xml:space="preserve">     動力の       出力数</t>
    </r>
  </si>
  <si>
    <r>
      <t>300.0</t>
    </r>
    <r>
      <rPr>
        <sz val="11"/>
        <rFont val="明朝"/>
        <family val="1"/>
      </rPr>
      <t>kW以上</t>
    </r>
  </si>
  <si>
    <t>24.12.31</t>
  </si>
  <si>
    <t>25.12.31</t>
  </si>
  <si>
    <t>年　次</t>
  </si>
  <si>
    <t>生産林業所得</t>
  </si>
  <si>
    <t>栽培きのこ類生産</t>
  </si>
  <si>
    <r>
      <t xml:space="preserve">林野副産物 </t>
    </r>
    <r>
      <rPr>
        <sz val="11"/>
        <rFont val="明朝"/>
        <family val="1"/>
      </rPr>
      <t xml:space="preserve">       採     取</t>
    </r>
  </si>
  <si>
    <t>木材生産におけるパルプ用の産出額、薪炭生産におけるまきの産出額、林野</t>
  </si>
  <si>
    <t>副産物採取における木ろう及び生うるしの算出額は、全国の産出額には含ま</t>
  </si>
  <si>
    <t>れるが、県の産出額からは除外されている。</t>
  </si>
  <si>
    <r>
      <t>資料　農林水産省</t>
    </r>
    <r>
      <rPr>
        <sz val="11"/>
        <rFont val="明朝"/>
        <family val="1"/>
      </rPr>
      <t>｢生産林業所得統計報告書｣</t>
    </r>
  </si>
  <si>
    <t>木　　　　    炭</t>
  </si>
  <si>
    <t>原木伏込           
本　　数</t>
  </si>
  <si>
    <t>製炭従事者数</t>
  </si>
  <si>
    <t>乾しいたけ</t>
  </si>
  <si>
    <t>生しいたけ</t>
  </si>
  <si>
    <t>5-11　市町村別特用林産物生産量</t>
  </si>
  <si>
    <t>単位：生産量 t (木酢液等はkℓ）</t>
  </si>
  <si>
    <t>年　　次
市 町 村</t>
  </si>
  <si>
    <t>しいたけ</t>
  </si>
  <si>
    <r>
      <t xml:space="preserve">薪
</t>
    </r>
    <r>
      <rPr>
        <sz val="9"/>
        <color indexed="8"/>
        <rFont val="明朝"/>
        <family val="1"/>
      </rPr>
      <t>(層積m3)</t>
    </r>
  </si>
  <si>
    <t>栗</t>
  </si>
  <si>
    <r>
      <t xml:space="preserve">竹 材
</t>
    </r>
    <r>
      <rPr>
        <sz val="9"/>
        <color indexed="8"/>
        <rFont val="明朝"/>
        <family val="1"/>
      </rPr>
      <t>(1000束)</t>
    </r>
  </si>
  <si>
    <t>たけのこ</t>
  </si>
  <si>
    <t>ひらたけ</t>
  </si>
  <si>
    <t>エリンギ</t>
  </si>
  <si>
    <t>乾 燥</t>
  </si>
  <si>
    <t>-</t>
  </si>
  <si>
    <r>
      <t>資料　県林業課</t>
    </r>
    <r>
      <rPr>
        <sz val="11"/>
        <rFont val="明朝"/>
        <family val="1"/>
      </rPr>
      <t xml:space="preserve">「特用林産物関係統計資料」、農林水産省「特用林産物生産統計調査」
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</si>
</sst>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-&quot;"/>
    <numFmt numFmtId="178" formatCode="#,##0_);[Red]\(#,##0\)"/>
    <numFmt numFmtId="179" formatCode="#,##0_ ;[Red]\-#,##0\ "/>
    <numFmt numFmtId="180" formatCode="#,##0.0;&quot;△&quot;#,##0.0;&quot;-&quot;"/>
    <numFmt numFmtId="181" formatCode="#,##0.0;&quot;△ &quot;#,##0.0"/>
    <numFmt numFmtId="182" formatCode="0.0_);[Red]\(0.0\)"/>
    <numFmt numFmtId="183" formatCode="0_);[Red]\(0\)"/>
    <numFmt numFmtId="184" formatCode="#,##0_ "/>
    <numFmt numFmtId="185" formatCode="0;&quot;△ &quot;0"/>
    <numFmt numFmtId="186" formatCode="#,##0_);\(#,##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b/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sz val="9"/>
      <name val="明朝"/>
      <family val="1"/>
    </font>
    <font>
      <b/>
      <sz val="12"/>
      <name val="明朝"/>
      <family val="1"/>
    </font>
    <font>
      <sz val="9"/>
      <color indexed="8"/>
      <name val="明朝"/>
      <family val="1"/>
    </font>
    <font>
      <sz val="12"/>
      <name val="明朝"/>
      <family val="1"/>
    </font>
    <font>
      <sz val="6"/>
      <name val="明朝"/>
      <family val="1"/>
    </font>
    <font>
      <sz val="10"/>
      <color indexed="8"/>
      <name val="明朝"/>
      <family val="1"/>
    </font>
    <font>
      <vertAlign val="superscript"/>
      <sz val="11"/>
      <color indexed="8"/>
      <name val="明朝"/>
      <family val="1"/>
    </font>
    <font>
      <sz val="6"/>
      <name val="ＭＳ 明朝"/>
      <family val="1"/>
    </font>
    <font>
      <sz val="8"/>
      <color indexed="8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明朝"/>
      <family val="1"/>
    </font>
    <font>
      <b/>
      <sz val="11"/>
      <color indexed="18"/>
      <name val="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  <font>
      <b/>
      <sz val="16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rgb="FFFF0000"/>
      <name val="明朝"/>
      <family val="1"/>
    </font>
    <font>
      <b/>
      <sz val="11"/>
      <color rgb="FF000099"/>
      <name val="明朝"/>
      <family val="1"/>
    </font>
    <font>
      <sz val="11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14">
    <xf numFmtId="0" fontId="0" fillId="0" borderId="0" xfId="0" applyFont="1" applyAlignment="1">
      <alignment vertical="center"/>
    </xf>
    <xf numFmtId="38" fontId="8" fillId="0" borderId="0" xfId="51" applyFont="1" applyBorder="1" applyAlignment="1">
      <alignment/>
    </xf>
    <xf numFmtId="38" fontId="8" fillId="0" borderId="0" xfId="51" applyFont="1" applyBorder="1" applyAlignment="1">
      <alignment horizontal="right"/>
    </xf>
    <xf numFmtId="38" fontId="8" fillId="0" borderId="10" xfId="51" applyFont="1" applyBorder="1" applyAlignment="1">
      <alignment/>
    </xf>
    <xf numFmtId="38" fontId="8" fillId="0" borderId="0" xfId="51" applyFont="1" applyAlignment="1">
      <alignment/>
    </xf>
    <xf numFmtId="0" fontId="7" fillId="0" borderId="11" xfId="51" applyNumberFormat="1" applyFont="1" applyBorder="1" applyAlignment="1" applyProtection="1">
      <alignment horizontal="center" vertical="center"/>
      <protection/>
    </xf>
    <xf numFmtId="179" fontId="7" fillId="0" borderId="0" xfId="51" applyNumberFormat="1" applyFont="1" applyBorder="1" applyAlignment="1">
      <alignment vertical="center"/>
    </xf>
    <xf numFmtId="179" fontId="4" fillId="0" borderId="0" xfId="51" applyNumberFormat="1" applyFont="1" applyAlignment="1">
      <alignment/>
    </xf>
    <xf numFmtId="179" fontId="5" fillId="0" borderId="0" xfId="51" applyNumberFormat="1" applyFont="1" applyBorder="1" applyAlignment="1">
      <alignment vertical="center"/>
    </xf>
    <xf numFmtId="0" fontId="8" fillId="0" borderId="11" xfId="51" applyNumberFormat="1" applyFont="1" applyBorder="1" applyAlignment="1">
      <alignment horizontal="center"/>
    </xf>
    <xf numFmtId="179" fontId="8" fillId="0" borderId="0" xfId="51" applyNumberFormat="1" applyFont="1" applyAlignment="1">
      <alignment/>
    </xf>
    <xf numFmtId="176" fontId="4" fillId="0" borderId="0" xfId="51" applyNumberFormat="1" applyFont="1" applyAlignment="1">
      <alignment horizontal="right"/>
    </xf>
    <xf numFmtId="176" fontId="4" fillId="0" borderId="0" xfId="51" applyNumberFormat="1" applyFont="1" applyBorder="1" applyAlignment="1">
      <alignment horizontal="right"/>
    </xf>
    <xf numFmtId="176" fontId="4" fillId="0" borderId="0" xfId="51" applyNumberFormat="1" applyFont="1" applyFill="1" applyAlignment="1">
      <alignment horizontal="right"/>
    </xf>
    <xf numFmtId="176" fontId="8" fillId="0" borderId="0" xfId="51" applyNumberFormat="1" applyFont="1" applyBorder="1" applyAlignment="1">
      <alignment horizontal="right"/>
    </xf>
    <xf numFmtId="176" fontId="8" fillId="0" borderId="0" xfId="51" applyNumberFormat="1" applyFont="1" applyFill="1" applyAlignment="1">
      <alignment horizontal="right"/>
    </xf>
    <xf numFmtId="176" fontId="8" fillId="0" borderId="0" xfId="51" applyNumberFormat="1" applyFont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vertical="center"/>
    </xf>
    <xf numFmtId="37" fontId="8" fillId="0" borderId="10" xfId="0" applyNumberFormat="1" applyFont="1" applyBorder="1" applyAlignment="1" applyProtection="1">
      <alignment horizontal="centerContinuous" vertical="center"/>
      <protection/>
    </xf>
    <xf numFmtId="37" fontId="8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right"/>
    </xf>
    <xf numFmtId="41" fontId="8" fillId="0" borderId="1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8" fillId="0" borderId="10" xfId="0" applyFont="1" applyBorder="1" applyAlignment="1" applyProtection="1">
      <alignment horizontal="center" vertical="center"/>
      <protection/>
    </xf>
    <xf numFmtId="41" fontId="8" fillId="0" borderId="10" xfId="0" applyNumberFormat="1" applyFont="1" applyBorder="1" applyAlignment="1" applyProtection="1">
      <alignment horizontal="centerContinuous" vertical="center"/>
      <protection/>
    </xf>
    <xf numFmtId="41" fontId="8" fillId="0" borderId="0" xfId="0" applyNumberFormat="1" applyFont="1" applyBorder="1" applyAlignment="1" applyProtection="1">
      <alignment horizontal="centerContinuous" vertical="center"/>
      <protection/>
    </xf>
    <xf numFmtId="41" fontId="8" fillId="0" borderId="10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8" fillId="0" borderId="11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distributed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distributed"/>
      <protection/>
    </xf>
    <xf numFmtId="0" fontId="4" fillId="0" borderId="17" xfId="0" applyFont="1" applyFill="1" applyBorder="1" applyAlignment="1" applyProtection="1">
      <alignment horizontal="distributed"/>
      <protection/>
    </xf>
    <xf numFmtId="0" fontId="4" fillId="0" borderId="13" xfId="0" applyFont="1" applyBorder="1" applyAlignment="1">
      <alignment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78" fontId="9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Border="1" applyAlignment="1" applyProtection="1" quotePrefix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 applyProtection="1">
      <alignment horizontal="center"/>
      <protection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Continuous" vertical="center"/>
    </xf>
    <xf numFmtId="0" fontId="7" fillId="0" borderId="20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6" fontId="66" fillId="0" borderId="0" xfId="51" applyNumberFormat="1" applyFont="1" applyAlignment="1">
      <alignment horizontal="righ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177" fontId="7" fillId="0" borderId="22" xfId="0" applyNumberFormat="1" applyFont="1" applyBorder="1" applyAlignment="1" applyProtection="1">
      <alignment vertical="center"/>
      <protection/>
    </xf>
    <xf numFmtId="177" fontId="7" fillId="0" borderId="15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52" fillId="0" borderId="23" xfId="43" applyFont="1" applyBorder="1" applyAlignment="1">
      <alignment vertical="center"/>
    </xf>
    <xf numFmtId="0" fontId="67" fillId="0" borderId="15" xfId="63" applyFont="1" applyBorder="1" applyAlignment="1">
      <alignment vertical="center"/>
      <protection/>
    </xf>
    <xf numFmtId="0" fontId="68" fillId="0" borderId="0" xfId="63" applyFont="1" applyAlignment="1">
      <alignment vertical="center"/>
      <protection/>
    </xf>
    <xf numFmtId="0" fontId="69" fillId="0" borderId="24" xfId="63" applyFont="1" applyBorder="1" applyAlignment="1">
      <alignment horizontal="centerContinuous" vertical="center"/>
      <protection/>
    </xf>
    <xf numFmtId="0" fontId="69" fillId="0" borderId="25" xfId="63" applyFont="1" applyBorder="1" applyAlignment="1">
      <alignment horizontal="centerContinuous" vertical="center"/>
      <protection/>
    </xf>
    <xf numFmtId="0" fontId="69" fillId="0" borderId="25" xfId="63" applyFont="1" applyBorder="1" applyAlignment="1">
      <alignment horizontal="center" vertical="center"/>
      <protection/>
    </xf>
    <xf numFmtId="0" fontId="69" fillId="0" borderId="0" xfId="63" applyFont="1" applyAlignment="1">
      <alignment vertical="center"/>
      <protection/>
    </xf>
    <xf numFmtId="0" fontId="68" fillId="0" borderId="26" xfId="63" applyFont="1" applyBorder="1" applyAlignment="1" quotePrefix="1">
      <alignment horizontal="center" vertical="center"/>
      <protection/>
    </xf>
    <xf numFmtId="0" fontId="68" fillId="0" borderId="27" xfId="63" applyFont="1" applyBorder="1" applyAlignment="1">
      <alignment horizontal="center" vertical="center"/>
      <protection/>
    </xf>
    <xf numFmtId="0" fontId="68" fillId="0" borderId="28" xfId="63" applyFont="1" applyBorder="1" applyAlignment="1">
      <alignment horizontal="center" vertical="center"/>
      <protection/>
    </xf>
    <xf numFmtId="0" fontId="68" fillId="0" borderId="29" xfId="63" applyFont="1" applyBorder="1" applyAlignment="1" quotePrefix="1">
      <alignment horizontal="center" vertical="center"/>
      <protection/>
    </xf>
    <xf numFmtId="0" fontId="68" fillId="0" borderId="30" xfId="63" applyFont="1" applyBorder="1" applyAlignment="1">
      <alignment horizontal="center" vertical="center"/>
      <protection/>
    </xf>
    <xf numFmtId="0" fontId="68" fillId="0" borderId="31" xfId="63" applyFont="1" applyBorder="1" applyAlignment="1" quotePrefix="1">
      <alignment horizontal="center" vertical="center"/>
      <protection/>
    </xf>
    <xf numFmtId="0" fontId="68" fillId="0" borderId="32" xfId="63" applyFont="1" applyBorder="1" applyAlignment="1" quotePrefix="1">
      <alignment horizontal="center" vertical="center"/>
      <protection/>
    </xf>
    <xf numFmtId="0" fontId="68" fillId="0" borderId="23" xfId="63" applyFont="1" applyBorder="1" applyAlignment="1" quotePrefix="1">
      <alignment horizontal="center" vertical="center"/>
      <protection/>
    </xf>
    <xf numFmtId="0" fontId="68" fillId="0" borderId="23" xfId="63" applyFont="1" applyBorder="1" applyAlignment="1">
      <alignment horizontal="center" vertical="center"/>
      <protection/>
    </xf>
    <xf numFmtId="0" fontId="68" fillId="0" borderId="10" xfId="63" applyFont="1" applyBorder="1" applyAlignment="1" quotePrefix="1">
      <alignment horizontal="center" vertical="center"/>
      <protection/>
    </xf>
    <xf numFmtId="0" fontId="68" fillId="0" borderId="23" xfId="63" applyFont="1" applyBorder="1" applyAlignment="1">
      <alignment vertical="center"/>
      <protection/>
    </xf>
    <xf numFmtId="0" fontId="68" fillId="0" borderId="33" xfId="63" applyFont="1" applyBorder="1" applyAlignment="1" quotePrefix="1">
      <alignment horizontal="center" vertical="center"/>
      <protection/>
    </xf>
    <xf numFmtId="0" fontId="68" fillId="0" borderId="22" xfId="63" applyFont="1" applyBorder="1" applyAlignment="1" quotePrefix="1">
      <alignment horizontal="center" vertical="center"/>
      <protection/>
    </xf>
    <xf numFmtId="0" fontId="68" fillId="0" borderId="16" xfId="63" applyFont="1" applyBorder="1" applyAlignment="1">
      <alignment horizontal="center" vertical="center"/>
      <protection/>
    </xf>
    <xf numFmtId="0" fontId="68" fillId="0" borderId="0" xfId="63" applyFont="1" applyAlignment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51" applyNumberFormat="1" applyFont="1" applyFill="1" applyBorder="1" applyAlignment="1">
      <alignment horizontal="right" vertical="center" shrinkToFit="1"/>
    </xf>
    <xf numFmtId="180" fontId="7" fillId="0" borderId="0" xfId="0" applyNumberFormat="1" applyFont="1" applyAlignment="1">
      <alignment vertical="center"/>
    </xf>
    <xf numFmtId="0" fontId="7" fillId="0" borderId="34" xfId="0" applyFont="1" applyBorder="1" applyAlignment="1">
      <alignment vertical="center"/>
    </xf>
    <xf numFmtId="180" fontId="7" fillId="0" borderId="20" xfId="0" applyNumberFormat="1" applyFont="1" applyBorder="1" applyAlignment="1" applyProtection="1">
      <alignment horizontal="centerContinuous" vertical="center"/>
      <protection/>
    </xf>
    <xf numFmtId="180" fontId="7" fillId="0" borderId="20" xfId="0" applyNumberFormat="1" applyFont="1" applyBorder="1" applyAlignment="1">
      <alignment horizontal="centerContinuous" vertical="center"/>
    </xf>
    <xf numFmtId="180" fontId="7" fillId="0" borderId="12" xfId="0" applyNumberFormat="1" applyFont="1" applyBorder="1" applyAlignment="1" applyProtection="1">
      <alignment horizontal="center" vertical="center"/>
      <protection/>
    </xf>
    <xf numFmtId="177" fontId="7" fillId="0" borderId="26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 applyProtection="1">
      <alignment horizontal="right" vertical="center"/>
      <protection/>
    </xf>
    <xf numFmtId="180" fontId="19" fillId="0" borderId="0" xfId="0" applyNumberFormat="1" applyFont="1" applyBorder="1" applyAlignment="1">
      <alignment vertical="center"/>
    </xf>
    <xf numFmtId="180" fontId="19" fillId="0" borderId="0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>
      <alignment vertical="center"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Alignment="1">
      <alignment/>
    </xf>
    <xf numFmtId="181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/>
    </xf>
    <xf numFmtId="181" fontId="7" fillId="0" borderId="22" xfId="0" applyNumberFormat="1" applyFont="1" applyBorder="1" applyAlignment="1" applyProtection="1">
      <alignment vertical="center"/>
      <protection/>
    </xf>
    <xf numFmtId="181" fontId="7" fillId="0" borderId="15" xfId="0" applyNumberFormat="1" applyFont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52" fillId="0" borderId="23" xfId="43" applyBorder="1" applyAlignment="1">
      <alignment vertical="center"/>
    </xf>
    <xf numFmtId="0" fontId="52" fillId="0" borderId="35" xfId="43" applyBorder="1" applyAlignment="1">
      <alignment vertical="center"/>
    </xf>
    <xf numFmtId="0" fontId="52" fillId="0" borderId="27" xfId="43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1" xfId="0" applyFont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34" xfId="0" applyFont="1" applyBorder="1" applyAlignment="1">
      <alignment horizontal="right" vertical="center"/>
    </xf>
    <xf numFmtId="0" fontId="0" fillId="0" borderId="20" xfId="0" applyFont="1" applyBorder="1" applyAlignment="1" applyProtection="1">
      <alignment horizontal="centerContinuous" vertical="center"/>
      <protection/>
    </xf>
    <xf numFmtId="0" fontId="0" fillId="0" borderId="2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1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41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vertical="center"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right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7" fontId="0" fillId="0" borderId="26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7" fontId="0" fillId="0" borderId="22" xfId="0" applyNumberFormat="1" applyFont="1" applyBorder="1" applyAlignment="1" applyProtection="1">
      <alignment vertical="center"/>
      <protection/>
    </xf>
    <xf numFmtId="177" fontId="0" fillId="0" borderId="15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horizontal="right"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Alignment="1">
      <alignment/>
    </xf>
    <xf numFmtId="0" fontId="0" fillId="0" borderId="19" xfId="0" applyBorder="1" applyAlignment="1" applyProtection="1">
      <alignment horizontal="distributed"/>
      <protection/>
    </xf>
    <xf numFmtId="177" fontId="0" fillId="0" borderId="0" xfId="0" applyNumberFormat="1" applyAlignment="1">
      <alignment/>
    </xf>
    <xf numFmtId="0" fontId="0" fillId="0" borderId="17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distributed"/>
      <protection/>
    </xf>
    <xf numFmtId="0" fontId="0" fillId="0" borderId="12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4" fillId="0" borderId="38" xfId="0" applyFont="1" applyBorder="1" applyAlignment="1" applyProtection="1">
      <alignment horizontal="centerContinuous"/>
      <protection/>
    </xf>
    <xf numFmtId="0" fontId="4" fillId="0" borderId="20" xfId="0" applyFont="1" applyBorder="1" applyAlignment="1">
      <alignment horizontal="centerContinuous"/>
    </xf>
    <xf numFmtId="0" fontId="4" fillId="0" borderId="2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 applyProtection="1">
      <alignment horizontal="centerContinuous"/>
      <protection/>
    </xf>
    <xf numFmtId="0" fontId="8" fillId="0" borderId="15" xfId="0" applyFont="1" applyBorder="1" applyAlignment="1">
      <alignment horizontal="right"/>
    </xf>
    <xf numFmtId="0" fontId="8" fillId="0" borderId="0" xfId="0" applyFont="1" applyBorder="1" applyAlignment="1" applyProtection="1">
      <alignment horizontal="centerContinuous"/>
      <protection/>
    </xf>
    <xf numFmtId="0" fontId="71" fillId="0" borderId="0" xfId="0" applyFont="1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right"/>
    </xf>
    <xf numFmtId="0" fontId="0" fillId="0" borderId="11" xfId="0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right"/>
    </xf>
    <xf numFmtId="49" fontId="8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 quotePrefix="1">
      <alignment horizontal="right"/>
      <protection/>
    </xf>
    <xf numFmtId="185" fontId="0" fillId="0" borderId="0" xfId="0" applyNumberFormat="1" applyFont="1" applyAlignment="1">
      <alignment horizontal="right"/>
    </xf>
    <xf numFmtId="0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85" fontId="8" fillId="0" borderId="0" xfId="0" applyNumberFormat="1" applyFont="1" applyAlignment="1">
      <alignment horizontal="right"/>
    </xf>
    <xf numFmtId="0" fontId="0" fillId="0" borderId="15" xfId="0" applyNumberFormat="1" applyFill="1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7" fontId="4" fillId="0" borderId="13" xfId="0" applyNumberFormat="1" applyFont="1" applyBorder="1" applyAlignment="1" applyProtection="1">
      <alignment horizontal="right"/>
      <protection/>
    </xf>
    <xf numFmtId="41" fontId="0" fillId="0" borderId="13" xfId="0" applyNumberFormat="1" applyBorder="1" applyAlignment="1" applyProtection="1">
      <alignment horizontal="right"/>
      <protection/>
    </xf>
    <xf numFmtId="41" fontId="0" fillId="0" borderId="0" xfId="0" applyNumberFormat="1" applyFill="1" applyBorder="1" applyAlignment="1" applyProtection="1">
      <alignment horizontal="right"/>
      <protection/>
    </xf>
    <xf numFmtId="41" fontId="0" fillId="0" borderId="0" xfId="0" applyNumberForma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85" fontId="0" fillId="0" borderId="10" xfId="0" applyNumberFormat="1" applyFont="1" applyBorder="1" applyAlignment="1" applyProtection="1">
      <alignment/>
      <protection/>
    </xf>
    <xf numFmtId="185" fontId="0" fillId="0" borderId="0" xfId="0" applyNumberFormat="1" applyFont="1" applyBorder="1" applyAlignment="1" applyProtection="1">
      <alignment/>
      <protection/>
    </xf>
    <xf numFmtId="185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185" fontId="0" fillId="0" borderId="10" xfId="0" applyNumberFormat="1" applyFont="1" applyBorder="1" applyAlignment="1">
      <alignment/>
    </xf>
    <xf numFmtId="0" fontId="0" fillId="0" borderId="0" xfId="0" applyFont="1" applyBorder="1" applyAlignment="1" applyProtection="1" quotePrefix="1">
      <alignment horizontal="center"/>
      <protection/>
    </xf>
    <xf numFmtId="185" fontId="0" fillId="0" borderId="0" xfId="0" applyNumberFormat="1" applyFont="1" applyAlignment="1">
      <alignment/>
    </xf>
    <xf numFmtId="185" fontId="8" fillId="0" borderId="0" xfId="0" applyNumberFormat="1" applyFont="1" applyBorder="1" applyAlignment="1">
      <alignment horizontal="right"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Continuous"/>
      <protection/>
    </xf>
    <xf numFmtId="0" fontId="0" fillId="0" borderId="20" xfId="0" applyFont="1" applyBorder="1" applyAlignment="1">
      <alignment horizontal="centerContinuous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 applyProtection="1">
      <alignment horizontal="centerContinuous"/>
      <protection/>
    </xf>
    <xf numFmtId="0" fontId="0" fillId="0" borderId="22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34" xfId="0" applyFont="1" applyBorder="1" applyAlignment="1" applyProtection="1">
      <alignment horizontal="right"/>
      <protection/>
    </xf>
    <xf numFmtId="38" fontId="0" fillId="0" borderId="0" xfId="51" applyFont="1" applyBorder="1" applyAlignment="1" applyProtection="1">
      <alignment horizontal="right"/>
      <protection/>
    </xf>
    <xf numFmtId="38" fontId="0" fillId="0" borderId="10" xfId="51" applyFont="1" applyBorder="1" applyAlignment="1" applyProtection="1">
      <alignment/>
      <protection/>
    </xf>
    <xf numFmtId="38" fontId="0" fillId="0" borderId="0" xfId="51" applyFont="1" applyAlignment="1">
      <alignment/>
    </xf>
    <xf numFmtId="38" fontId="0" fillId="0" borderId="0" xfId="51" applyFont="1" applyBorder="1" applyAlignment="1">
      <alignment/>
    </xf>
    <xf numFmtId="38" fontId="0" fillId="0" borderId="0" xfId="51" applyFont="1" applyAlignment="1">
      <alignment horizontal="right"/>
    </xf>
    <xf numFmtId="38" fontId="0" fillId="0" borderId="10" xfId="51" applyFont="1" applyBorder="1" applyAlignment="1">
      <alignment/>
    </xf>
    <xf numFmtId="38" fontId="0" fillId="0" borderId="0" xfId="51" applyFont="1" applyBorder="1" applyAlignment="1">
      <alignment horizontal="right"/>
    </xf>
    <xf numFmtId="0" fontId="0" fillId="0" borderId="15" xfId="0" applyFont="1" applyBorder="1" applyAlignment="1" applyProtection="1">
      <alignment horizontal="center"/>
      <protection/>
    </xf>
    <xf numFmtId="37" fontId="0" fillId="0" borderId="15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178" fontId="0" fillId="0" borderId="0" xfId="0" applyNumberFormat="1" applyFont="1" applyAlignment="1">
      <alignment/>
    </xf>
    <xf numFmtId="178" fontId="0" fillId="0" borderId="20" xfId="0" applyNumberFormat="1" applyFont="1" applyBorder="1" applyAlignment="1" applyProtection="1">
      <alignment horizontal="centerContinuous"/>
      <protection/>
    </xf>
    <xf numFmtId="0" fontId="0" fillId="0" borderId="21" xfId="0" applyFont="1" applyBorder="1" applyAlignment="1">
      <alignment horizontal="centerContinuous"/>
    </xf>
    <xf numFmtId="0" fontId="0" fillId="0" borderId="26" xfId="0" applyFont="1" applyBorder="1" applyAlignment="1" applyProtection="1">
      <alignment horizontal="center"/>
      <protection/>
    </xf>
    <xf numFmtId="178" fontId="0" fillId="0" borderId="0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178" fontId="0" fillId="0" borderId="15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 vertical="top"/>
    </xf>
    <xf numFmtId="0" fontId="60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/>
    </xf>
    <xf numFmtId="176" fontId="0" fillId="0" borderId="0" xfId="0" applyNumberFormat="1" applyAlignment="1">
      <alignment/>
    </xf>
    <xf numFmtId="181" fontId="8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Alignment="1">
      <alignment horizontal="right"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38" fontId="72" fillId="0" borderId="0" xfId="51" applyFont="1" applyFill="1" applyBorder="1" applyAlignment="1">
      <alignment horizontal="right" vertical="center" shrinkToFit="1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4" xfId="0" applyFont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0" borderId="14" xfId="0" applyNumberFormat="1" applyBorder="1" applyAlignment="1">
      <alignment horizontal="center" vertical="center" textRotation="255"/>
    </xf>
    <xf numFmtId="0" fontId="0" fillId="0" borderId="11" xfId="0" applyNumberFormat="1" applyBorder="1" applyAlignment="1">
      <alignment horizontal="center" vertical="center" textRotation="255"/>
    </xf>
    <xf numFmtId="0" fontId="0" fillId="0" borderId="16" xfId="0" applyNumberFormat="1" applyBorder="1" applyAlignment="1">
      <alignment horizontal="center" vertical="center" textRotation="255"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1" xfId="0" applyFont="1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center" textRotation="255" wrapText="1"/>
      <protection/>
    </xf>
    <xf numFmtId="0" fontId="14" fillId="0" borderId="11" xfId="0" applyFont="1" applyBorder="1" applyAlignment="1" applyProtection="1">
      <alignment horizontal="center" vertical="center" textRotation="255" wrapText="1"/>
      <protection/>
    </xf>
    <xf numFmtId="0" fontId="14" fillId="0" borderId="16" xfId="0" applyFont="1" applyBorder="1" applyAlignment="1" applyProtection="1">
      <alignment horizontal="center" vertical="center" textRotation="255" wrapText="1"/>
      <protection/>
    </xf>
    <xf numFmtId="0" fontId="0" fillId="0" borderId="14" xfId="0" applyFont="1" applyBorder="1" applyAlignment="1" applyProtection="1">
      <alignment horizontal="center" vertical="center" textRotation="255" wrapText="1"/>
      <protection/>
    </xf>
    <xf numFmtId="0" fontId="4" fillId="0" borderId="11" xfId="0" applyFont="1" applyBorder="1" applyAlignment="1" applyProtection="1">
      <alignment horizontal="center" vertical="center" textRotation="255" wrapText="1"/>
      <protection/>
    </xf>
    <xf numFmtId="0" fontId="4" fillId="0" borderId="16" xfId="0" applyFont="1" applyBorder="1" applyAlignment="1" applyProtection="1">
      <alignment horizontal="center" vertical="center" textRotation="255" wrapText="1"/>
      <protection/>
    </xf>
    <xf numFmtId="0" fontId="0" fillId="0" borderId="11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6" fontId="20" fillId="0" borderId="19" xfId="0" applyNumberFormat="1" applyFont="1" applyBorder="1" applyAlignment="1">
      <alignment horizontal="center" vertical="center" wrapText="1"/>
    </xf>
    <xf numFmtId="186" fontId="20" fillId="0" borderId="17" xfId="0" applyNumberFormat="1" applyFont="1" applyBorder="1" applyAlignment="1">
      <alignment horizontal="center" vertical="center" wrapText="1"/>
    </xf>
    <xf numFmtId="186" fontId="20" fillId="0" borderId="18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86" fontId="21" fillId="0" borderId="10" xfId="0" applyNumberFormat="1" applyFont="1" applyBorder="1" applyAlignment="1">
      <alignment horizontal="center" vertical="center"/>
    </xf>
    <xf numFmtId="186" fontId="21" fillId="0" borderId="22" xfId="0" applyNumberFormat="1" applyFont="1" applyBorder="1" applyAlignment="1">
      <alignment horizontal="center" vertical="center"/>
    </xf>
    <xf numFmtId="186" fontId="20" fillId="0" borderId="12" xfId="0" applyNumberFormat="1" applyFont="1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/>
      <protection/>
    </xf>
    <xf numFmtId="0" fontId="0" fillId="0" borderId="11" xfId="0" applyBorder="1" applyAlignment="1">
      <alignment horizontal="distributed"/>
    </xf>
    <xf numFmtId="0" fontId="11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66" fillId="0" borderId="41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22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 vertical="top" wrapText="1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top" wrapText="1"/>
    </xf>
    <xf numFmtId="178" fontId="0" fillId="0" borderId="12" xfId="0" applyNumberFormat="1" applyFont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>
      <alignment horizontal="center" vertical="center"/>
    </xf>
    <xf numFmtId="0" fontId="0" fillId="0" borderId="39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16" fillId="0" borderId="20" xfId="0" applyNumberFormat="1" applyFont="1" applyBorder="1" applyAlignment="1" applyProtection="1">
      <alignment horizontal="center" vertical="center"/>
      <protection/>
    </xf>
    <xf numFmtId="180" fontId="16" fillId="0" borderId="12" xfId="0" applyNumberFormat="1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180" fontId="7" fillId="0" borderId="20" xfId="0" applyNumberFormat="1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180" fontId="7" fillId="0" borderId="39" xfId="0" applyNumberFormat="1" applyFont="1" applyBorder="1" applyAlignment="1" applyProtection="1">
      <alignment horizontal="center" vertical="center" wrapText="1"/>
      <protection/>
    </xf>
    <xf numFmtId="180" fontId="0" fillId="0" borderId="18" xfId="0" applyNumberForma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28575</xdr:rowOff>
    </xdr:from>
    <xdr:to>
      <xdr:col>9</xdr:col>
      <xdr:colOff>542925</xdr:colOff>
      <xdr:row>1</xdr:row>
      <xdr:rowOff>133350</xdr:rowOff>
    </xdr:to>
    <xdr:sp>
      <xdr:nvSpPr>
        <xdr:cNvPr id="1" name="左中かっこ 1"/>
        <xdr:cNvSpPr>
          <a:spLocks/>
        </xdr:cNvSpPr>
      </xdr:nvSpPr>
      <xdr:spPr>
        <a:xfrm>
          <a:off x="6915150" y="28575"/>
          <a:ext cx="38100" cy="3048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0</xdr:row>
      <xdr:rowOff>28575</xdr:rowOff>
    </xdr:from>
    <xdr:to>
      <xdr:col>9</xdr:col>
      <xdr:colOff>542925</xdr:colOff>
      <xdr:row>1</xdr:row>
      <xdr:rowOff>133350</xdr:rowOff>
    </xdr:to>
    <xdr:sp>
      <xdr:nvSpPr>
        <xdr:cNvPr id="2" name="左中かっこ 2"/>
        <xdr:cNvSpPr>
          <a:spLocks/>
        </xdr:cNvSpPr>
      </xdr:nvSpPr>
      <xdr:spPr>
        <a:xfrm>
          <a:off x="6915150" y="28575"/>
          <a:ext cx="38100" cy="3048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0</xdr:row>
      <xdr:rowOff>28575</xdr:rowOff>
    </xdr:from>
    <xdr:to>
      <xdr:col>9</xdr:col>
      <xdr:colOff>542925</xdr:colOff>
      <xdr:row>1</xdr:row>
      <xdr:rowOff>133350</xdr:rowOff>
    </xdr:to>
    <xdr:sp>
      <xdr:nvSpPr>
        <xdr:cNvPr id="3" name="左中かっこ 3"/>
        <xdr:cNvSpPr>
          <a:spLocks/>
        </xdr:cNvSpPr>
      </xdr:nvSpPr>
      <xdr:spPr>
        <a:xfrm>
          <a:off x="6915150" y="28575"/>
          <a:ext cx="38100" cy="3048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0</xdr:row>
      <xdr:rowOff>28575</xdr:rowOff>
    </xdr:from>
    <xdr:to>
      <xdr:col>9</xdr:col>
      <xdr:colOff>542925</xdr:colOff>
      <xdr:row>1</xdr:row>
      <xdr:rowOff>133350</xdr:rowOff>
    </xdr:to>
    <xdr:sp>
      <xdr:nvSpPr>
        <xdr:cNvPr id="4" name="左中かっこ 4"/>
        <xdr:cNvSpPr>
          <a:spLocks/>
        </xdr:cNvSpPr>
      </xdr:nvSpPr>
      <xdr:spPr>
        <a:xfrm>
          <a:off x="6915150" y="28575"/>
          <a:ext cx="38100" cy="3048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100" customWidth="1"/>
    <col min="2" max="3" width="5.57421875" style="100" customWidth="1"/>
    <col min="4" max="4" width="65.57421875" style="100" customWidth="1"/>
    <col min="5" max="16384" width="9.00390625" style="100" customWidth="1"/>
  </cols>
  <sheetData>
    <row r="1" spans="2:4" ht="30" customHeight="1">
      <c r="B1" s="99" t="s">
        <v>0</v>
      </c>
      <c r="C1" s="99"/>
      <c r="D1" s="99"/>
    </row>
    <row r="2" spans="2:4" s="104" customFormat="1" ht="24" customHeight="1">
      <c r="B2" s="101" t="s">
        <v>1</v>
      </c>
      <c r="C2" s="102"/>
      <c r="D2" s="103" t="s">
        <v>2</v>
      </c>
    </row>
    <row r="3" spans="2:4" ht="24" customHeight="1">
      <c r="B3" s="105" t="s">
        <v>177</v>
      </c>
      <c r="C3" s="106"/>
      <c r="D3" s="161" t="s">
        <v>3</v>
      </c>
    </row>
    <row r="4" spans="2:4" ht="24" customHeight="1">
      <c r="B4" s="107"/>
      <c r="C4" s="108" t="s">
        <v>4</v>
      </c>
      <c r="D4" s="163" t="s">
        <v>226</v>
      </c>
    </row>
    <row r="5" spans="2:4" ht="24" customHeight="1">
      <c r="B5" s="109" t="s">
        <v>5</v>
      </c>
      <c r="C5" s="110" t="s">
        <v>6</v>
      </c>
      <c r="D5" s="162" t="s">
        <v>7</v>
      </c>
    </row>
    <row r="6" spans="2:4" ht="24" customHeight="1">
      <c r="B6" s="111" t="s">
        <v>178</v>
      </c>
      <c r="C6" s="112"/>
      <c r="D6" s="98" t="s">
        <v>8</v>
      </c>
    </row>
    <row r="7" spans="2:4" ht="24" customHeight="1">
      <c r="B7" s="111" t="s">
        <v>179</v>
      </c>
      <c r="C7" s="113" t="s">
        <v>5</v>
      </c>
      <c r="D7" s="98" t="s">
        <v>9</v>
      </c>
    </row>
    <row r="8" spans="2:4" ht="24" customHeight="1">
      <c r="B8" s="111" t="s">
        <v>180</v>
      </c>
      <c r="C8" s="113" t="s">
        <v>5</v>
      </c>
      <c r="D8" s="98" t="s">
        <v>10</v>
      </c>
    </row>
    <row r="9" spans="2:4" ht="24" customHeight="1">
      <c r="B9" s="111" t="s">
        <v>181</v>
      </c>
      <c r="C9" s="113"/>
      <c r="D9" s="159" t="s">
        <v>256</v>
      </c>
    </row>
    <row r="10" spans="2:4" ht="24" customHeight="1">
      <c r="B10" s="114" t="s">
        <v>250</v>
      </c>
      <c r="C10" s="113" t="s">
        <v>5</v>
      </c>
      <c r="D10" s="159" t="s">
        <v>11</v>
      </c>
    </row>
    <row r="11" spans="2:4" ht="24" customHeight="1">
      <c r="B11" s="107"/>
      <c r="C11" s="108" t="s">
        <v>4</v>
      </c>
      <c r="D11" s="115" t="s">
        <v>182</v>
      </c>
    </row>
    <row r="12" spans="2:4" ht="24" customHeight="1">
      <c r="B12" s="107"/>
      <c r="C12" s="108" t="s">
        <v>6</v>
      </c>
      <c r="D12" s="115" t="s">
        <v>183</v>
      </c>
    </row>
    <row r="13" spans="2:4" ht="24" customHeight="1">
      <c r="B13" s="107"/>
      <c r="C13" s="108" t="s">
        <v>12</v>
      </c>
      <c r="D13" s="115" t="s">
        <v>13</v>
      </c>
    </row>
    <row r="14" spans="2:4" ht="24" customHeight="1">
      <c r="B14" s="107"/>
      <c r="C14" s="108" t="s">
        <v>14</v>
      </c>
      <c r="D14" s="115" t="s">
        <v>15</v>
      </c>
    </row>
    <row r="15" spans="2:4" ht="24" customHeight="1">
      <c r="B15" s="109"/>
      <c r="C15" s="116" t="s">
        <v>16</v>
      </c>
      <c r="D15" s="115" t="s">
        <v>17</v>
      </c>
    </row>
    <row r="16" spans="2:4" ht="24" customHeight="1">
      <c r="B16" s="111" t="s">
        <v>251</v>
      </c>
      <c r="C16" s="113" t="s">
        <v>5</v>
      </c>
      <c r="D16" s="159" t="s">
        <v>18</v>
      </c>
    </row>
    <row r="17" spans="2:4" ht="24" customHeight="1">
      <c r="B17" s="111" t="s">
        <v>252</v>
      </c>
      <c r="C17" s="113"/>
      <c r="D17" s="159" t="s">
        <v>19</v>
      </c>
    </row>
    <row r="18" spans="2:4" ht="24" customHeight="1">
      <c r="B18" s="111" t="s">
        <v>253</v>
      </c>
      <c r="C18" s="113" t="s">
        <v>5</v>
      </c>
      <c r="D18" s="159" t="s">
        <v>20</v>
      </c>
    </row>
    <row r="19" spans="2:4" ht="24" customHeight="1">
      <c r="B19" s="111" t="s">
        <v>254</v>
      </c>
      <c r="C19" s="113" t="s">
        <v>5</v>
      </c>
      <c r="D19" s="159" t="s">
        <v>225</v>
      </c>
    </row>
    <row r="20" spans="2:4" ht="24" customHeight="1">
      <c r="B20" s="117" t="s">
        <v>255</v>
      </c>
      <c r="C20" s="118" t="s">
        <v>5</v>
      </c>
      <c r="D20" s="160" t="s">
        <v>21</v>
      </c>
    </row>
    <row r="21" spans="2:3" ht="13.5">
      <c r="B21" s="119" t="s">
        <v>5</v>
      </c>
      <c r="C21" s="119"/>
    </row>
    <row r="22" spans="2:3" ht="13.5">
      <c r="B22" s="119"/>
      <c r="C22" s="119"/>
    </row>
  </sheetData>
  <sheetProtection/>
  <hyperlinks>
    <hyperlink ref="D6" location="'5-2'!A1" display="林野面積"/>
    <hyperlink ref="D7" location="'5-3'!A1" display="市町村別、保有山林規模別林業経営体数"/>
    <hyperlink ref="D8" location="'5-4'!A1" display="市町村別民有林現況"/>
    <hyperlink ref="D10" location="'5-6(1)～(5)'!A1" display="素材生産量及び需要量等"/>
    <hyperlink ref="D16" location="'5-7'!A1" display="製材用素材入荷量・消費量及び製材品出荷量"/>
    <hyperlink ref="D17" location="'5-8'!A1" display="製材工場数"/>
    <hyperlink ref="D18" location="'5-9'!A1" display="生産林業所得及び林業産出額"/>
    <hyperlink ref="D19" location="'5-10'!A1" display="しいたけ生産者数及び製炭従事者数"/>
    <hyperlink ref="D20" location="'5-11'!A1" display="市町村別特用林産物生産量"/>
    <hyperlink ref="D9" location="'5-5'!A1" display="市町村別、機能区分別地域森林計画対象民有林面積"/>
    <hyperlink ref="D3" location="'5-1'!A1" display="森林組合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7109375" style="226" customWidth="1"/>
    <col min="2" max="2" width="3.421875" style="209" customWidth="1"/>
    <col min="3" max="3" width="9.421875" style="209" customWidth="1"/>
    <col min="4" max="4" width="9.421875" style="391" customWidth="1"/>
    <col min="5" max="5" width="9.421875" style="209" customWidth="1"/>
    <col min="6" max="6" width="9.00390625" style="209" customWidth="1"/>
    <col min="7" max="8" width="10.57421875" style="209" customWidth="1"/>
    <col min="9" max="16384" width="9.00390625" style="209" customWidth="1"/>
  </cols>
  <sheetData>
    <row r="1" ht="13.5">
      <c r="A1" s="279" t="s">
        <v>248</v>
      </c>
    </row>
    <row r="2" ht="14.25" thickBot="1">
      <c r="H2" s="380" t="s">
        <v>213</v>
      </c>
    </row>
    <row r="3" spans="1:8" ht="14.25" thickTop="1">
      <c r="A3" s="460" t="s">
        <v>465</v>
      </c>
      <c r="B3" s="465"/>
      <c r="C3" s="577" t="s">
        <v>466</v>
      </c>
      <c r="D3" s="392" t="s">
        <v>147</v>
      </c>
      <c r="E3" s="372"/>
      <c r="F3" s="373"/>
      <c r="G3" s="373"/>
      <c r="H3" s="393"/>
    </row>
    <row r="4" spans="1:8" ht="13.5" customHeight="1">
      <c r="A4" s="572"/>
      <c r="B4" s="466"/>
      <c r="C4" s="578"/>
      <c r="D4" s="575" t="s">
        <v>106</v>
      </c>
      <c r="E4" s="449" t="s">
        <v>148</v>
      </c>
      <c r="F4" s="449" t="s">
        <v>149</v>
      </c>
      <c r="G4" s="450" t="s">
        <v>467</v>
      </c>
      <c r="H4" s="554" t="s">
        <v>468</v>
      </c>
    </row>
    <row r="5" spans="1:8" ht="13.5">
      <c r="A5" s="572"/>
      <c r="B5" s="466"/>
      <c r="C5" s="579"/>
      <c r="D5" s="576"/>
      <c r="E5" s="466"/>
      <c r="F5" s="466"/>
      <c r="G5" s="464"/>
      <c r="H5" s="555"/>
    </row>
    <row r="6" spans="1:8" ht="13.5">
      <c r="A6" s="294"/>
      <c r="B6" s="214"/>
      <c r="C6" s="394"/>
      <c r="D6" s="395"/>
      <c r="E6" s="296"/>
      <c r="F6" s="296"/>
      <c r="G6" s="296"/>
      <c r="H6" s="296"/>
    </row>
    <row r="7" spans="1:8" s="18" customFormat="1" ht="13.5">
      <c r="A7" s="72"/>
      <c r="B7" s="54"/>
      <c r="C7" s="580" t="s">
        <v>150</v>
      </c>
      <c r="D7" s="581"/>
      <c r="E7" s="581"/>
      <c r="F7" s="581"/>
      <c r="G7" s="581"/>
      <c r="H7" s="581"/>
    </row>
    <row r="8" spans="1:8" ht="13.5">
      <c r="A8" s="294" t="s">
        <v>28</v>
      </c>
      <c r="B8" s="296">
        <v>21</v>
      </c>
      <c r="C8" s="396">
        <v>21930</v>
      </c>
      <c r="D8" s="397">
        <v>41220</v>
      </c>
      <c r="E8" s="397">
        <v>18607</v>
      </c>
      <c r="F8" s="397">
        <v>491</v>
      </c>
      <c r="G8" s="397">
        <v>22001</v>
      </c>
      <c r="H8" s="397">
        <v>122</v>
      </c>
    </row>
    <row r="9" spans="1:8" ht="13.5">
      <c r="A9" s="255"/>
      <c r="B9" s="296">
        <v>22</v>
      </c>
      <c r="C9" s="396">
        <v>22550</v>
      </c>
      <c r="D9" s="397">
        <v>42169</v>
      </c>
      <c r="E9" s="397">
        <v>19455</v>
      </c>
      <c r="F9" s="397">
        <v>508</v>
      </c>
      <c r="G9" s="397">
        <v>21891</v>
      </c>
      <c r="H9" s="397">
        <v>315</v>
      </c>
    </row>
    <row r="10" spans="1:8" ht="13.5">
      <c r="A10" s="255"/>
      <c r="B10" s="296">
        <v>23</v>
      </c>
      <c r="C10" s="398">
        <v>22373</v>
      </c>
      <c r="D10" s="265">
        <v>41659</v>
      </c>
      <c r="E10" s="265">
        <v>20552</v>
      </c>
      <c r="F10" s="265">
        <v>506</v>
      </c>
      <c r="G10" s="265">
        <v>20472</v>
      </c>
      <c r="H10" s="265">
        <v>129</v>
      </c>
    </row>
    <row r="11" spans="1:8" ht="13.5">
      <c r="A11" s="255"/>
      <c r="B11" s="399">
        <v>24</v>
      </c>
      <c r="C11" s="269">
        <v>20899</v>
      </c>
      <c r="D11" s="265">
        <v>39169</v>
      </c>
      <c r="E11" s="265">
        <v>19333</v>
      </c>
      <c r="F11" s="265">
        <v>439</v>
      </c>
      <c r="G11" s="265">
        <v>19315</v>
      </c>
      <c r="H11" s="265">
        <v>83</v>
      </c>
    </row>
    <row r="12" spans="1:8" s="18" customFormat="1" ht="13.5">
      <c r="A12" s="72"/>
      <c r="B12" s="73">
        <v>25</v>
      </c>
      <c r="C12" s="74">
        <v>23273</v>
      </c>
      <c r="D12" s="75">
        <v>43224</v>
      </c>
      <c r="E12" s="75">
        <v>22210</v>
      </c>
      <c r="F12" s="75">
        <v>553</v>
      </c>
      <c r="G12" s="75">
        <v>20350</v>
      </c>
      <c r="H12" s="75">
        <v>110</v>
      </c>
    </row>
    <row r="13" spans="1:8" ht="13.5">
      <c r="A13" s="255"/>
      <c r="B13" s="363"/>
      <c r="C13" s="400"/>
      <c r="D13" s="401"/>
      <c r="E13" s="400"/>
      <c r="F13" s="400"/>
      <c r="G13" s="400"/>
      <c r="H13" s="400"/>
    </row>
    <row r="14" spans="1:8" s="18" customFormat="1" ht="13.5">
      <c r="A14" s="72"/>
      <c r="B14" s="76"/>
      <c r="C14" s="580" t="s">
        <v>151</v>
      </c>
      <c r="D14" s="581"/>
      <c r="E14" s="581"/>
      <c r="F14" s="581"/>
      <c r="G14" s="581"/>
      <c r="H14" s="581"/>
    </row>
    <row r="15" spans="1:8" ht="13.5">
      <c r="A15" s="294" t="s">
        <v>28</v>
      </c>
      <c r="B15" s="296">
        <v>21</v>
      </c>
      <c r="C15" s="236">
        <v>245</v>
      </c>
      <c r="D15" s="209">
        <v>454</v>
      </c>
      <c r="E15" s="209">
        <v>247</v>
      </c>
      <c r="F15" s="209">
        <v>8</v>
      </c>
      <c r="G15" s="209">
        <v>198</v>
      </c>
      <c r="H15" s="336">
        <v>0</v>
      </c>
    </row>
    <row r="16" spans="1:8" ht="13.5">
      <c r="A16" s="255"/>
      <c r="B16" s="296">
        <v>22</v>
      </c>
      <c r="C16" s="236">
        <v>272</v>
      </c>
      <c r="D16" s="209">
        <v>482</v>
      </c>
      <c r="E16" s="209">
        <v>296</v>
      </c>
      <c r="F16" s="209">
        <v>9</v>
      </c>
      <c r="G16" s="209">
        <v>178</v>
      </c>
      <c r="H16" s="336" t="s">
        <v>127</v>
      </c>
    </row>
    <row r="17" spans="1:8" ht="13.5">
      <c r="A17" s="255"/>
      <c r="B17" s="399">
        <v>23</v>
      </c>
      <c r="C17" s="209">
        <v>296</v>
      </c>
      <c r="D17" s="209">
        <v>523</v>
      </c>
      <c r="E17" s="209">
        <v>328</v>
      </c>
      <c r="F17" s="209">
        <v>9</v>
      </c>
      <c r="G17" s="209">
        <v>186</v>
      </c>
      <c r="H17" s="336" t="s">
        <v>127</v>
      </c>
    </row>
    <row r="18" spans="1:8" ht="13.5">
      <c r="A18" s="255"/>
      <c r="B18" s="399">
        <v>24</v>
      </c>
      <c r="C18" s="209">
        <v>301</v>
      </c>
      <c r="D18" s="209">
        <v>529</v>
      </c>
      <c r="E18" s="209">
        <v>337</v>
      </c>
      <c r="F18" s="209">
        <v>10</v>
      </c>
      <c r="G18" s="209">
        <v>182</v>
      </c>
      <c r="H18" s="336" t="s">
        <v>127</v>
      </c>
    </row>
    <row r="19" spans="1:8" s="18" customFormat="1" ht="13.5">
      <c r="A19" s="72"/>
      <c r="B19" s="73">
        <v>25</v>
      </c>
      <c r="C19" s="69">
        <v>293</v>
      </c>
      <c r="D19" s="69">
        <v>507</v>
      </c>
      <c r="E19" s="69">
        <v>338</v>
      </c>
      <c r="F19" s="69">
        <v>11</v>
      </c>
      <c r="G19" s="69">
        <v>158</v>
      </c>
      <c r="H19" s="405" t="s">
        <v>127</v>
      </c>
    </row>
    <row r="20" spans="1:9" ht="13.5">
      <c r="A20" s="243"/>
      <c r="B20" s="368"/>
      <c r="C20" s="402"/>
      <c r="D20" s="403"/>
      <c r="E20" s="389"/>
      <c r="F20" s="389"/>
      <c r="G20" s="389"/>
      <c r="H20" s="389"/>
      <c r="I20" s="214"/>
    </row>
    <row r="21" spans="1:11" s="379" customFormat="1" ht="18" customHeight="1">
      <c r="A21" s="404" t="s">
        <v>152</v>
      </c>
      <c r="B21" s="574" t="s">
        <v>469</v>
      </c>
      <c r="C21" s="574"/>
      <c r="D21" s="574"/>
      <c r="E21" s="574"/>
      <c r="F21" s="574"/>
      <c r="G21" s="574"/>
      <c r="H21" s="574"/>
      <c r="I21" s="254"/>
      <c r="J21" s="254"/>
      <c r="K21" s="254"/>
    </row>
    <row r="22" spans="1:11" s="379" customFormat="1" ht="13.5" customHeight="1">
      <c r="A22" s="404"/>
      <c r="B22" s="574" t="s">
        <v>470</v>
      </c>
      <c r="C22" s="574"/>
      <c r="D22" s="574"/>
      <c r="E22" s="574"/>
      <c r="F22" s="574"/>
      <c r="G22" s="574"/>
      <c r="H22" s="574"/>
      <c r="I22" s="252"/>
      <c r="J22" s="252"/>
      <c r="K22" s="252"/>
    </row>
    <row r="23" spans="1:11" s="379" customFormat="1" ht="16.5" customHeight="1">
      <c r="A23" s="404"/>
      <c r="B23" s="574" t="s">
        <v>471</v>
      </c>
      <c r="C23" s="574"/>
      <c r="D23" s="574"/>
      <c r="E23" s="574"/>
      <c r="F23" s="574"/>
      <c r="G23" s="574"/>
      <c r="H23" s="574"/>
      <c r="I23" s="252"/>
      <c r="J23" s="252"/>
      <c r="K23" s="252"/>
    </row>
    <row r="24" spans="1:9" ht="13.5">
      <c r="A24" s="294" t="s">
        <v>472</v>
      </c>
      <c r="F24" s="400"/>
      <c r="G24" s="400"/>
      <c r="H24" s="400"/>
      <c r="I24" s="214"/>
    </row>
    <row r="25" spans="1:9" ht="13.5">
      <c r="A25" s="294"/>
      <c r="F25" s="400"/>
      <c r="G25" s="400"/>
      <c r="H25" s="400"/>
      <c r="I25" s="214"/>
    </row>
    <row r="26" spans="1:11" s="18" customFormat="1" ht="13.5">
      <c r="A26" s="209"/>
      <c r="B26" s="54"/>
      <c r="C26" s="54"/>
      <c r="D26" s="54"/>
      <c r="E26" s="54"/>
      <c r="F26" s="54"/>
      <c r="G26" s="54"/>
      <c r="H26" s="27"/>
      <c r="I26" s="54"/>
      <c r="J26" s="54"/>
      <c r="K26" s="27"/>
    </row>
    <row r="27" spans="1:11" s="18" customFormat="1" ht="13.5">
      <c r="A27" s="209"/>
      <c r="B27" s="54"/>
      <c r="C27" s="54"/>
      <c r="D27" s="54"/>
      <c r="E27" s="54"/>
      <c r="F27" s="54"/>
      <c r="G27" s="54"/>
      <c r="H27" s="27"/>
      <c r="I27" s="54"/>
      <c r="J27" s="54"/>
      <c r="K27" s="27"/>
    </row>
    <row r="28" spans="6:8" ht="13.5">
      <c r="F28" s="214"/>
      <c r="G28" s="214"/>
      <c r="H28" s="214"/>
    </row>
  </sheetData>
  <sheetProtection/>
  <mergeCells count="12">
    <mergeCell ref="B21:H21"/>
    <mergeCell ref="B22:H22"/>
    <mergeCell ref="B23:H23"/>
    <mergeCell ref="A3:B5"/>
    <mergeCell ref="D4:D5"/>
    <mergeCell ref="E4:E5"/>
    <mergeCell ref="F4:F5"/>
    <mergeCell ref="G4:G5"/>
    <mergeCell ref="C3:C5"/>
    <mergeCell ref="H4:H5"/>
    <mergeCell ref="C7:H7"/>
    <mergeCell ref="C14:H1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O20" sqref="O20"/>
    </sheetView>
  </sheetViews>
  <sheetFormatPr defaultColWidth="9.140625" defaultRowHeight="15"/>
  <cols>
    <col min="1" max="2" width="6.57421875" style="280" customWidth="1"/>
    <col min="3" max="3" width="6.28125" style="280" customWidth="1"/>
    <col min="4" max="4" width="5.7109375" style="280" customWidth="1"/>
    <col min="5" max="5" width="6.28125" style="280" customWidth="1"/>
    <col min="6" max="7" width="6.140625" style="280" customWidth="1"/>
    <col min="8" max="9" width="5.7109375" style="280" customWidth="1"/>
    <col min="10" max="10" width="6.00390625" style="280" customWidth="1"/>
    <col min="11" max="11" width="5.421875" style="280" customWidth="1"/>
    <col min="12" max="12" width="6.421875" style="280" customWidth="1"/>
    <col min="13" max="13" width="9.00390625" style="280" customWidth="1"/>
    <col min="14" max="14" width="8.421875" style="280" customWidth="1"/>
    <col min="15" max="15" width="8.00390625" style="280" customWidth="1"/>
    <col min="16" max="16384" width="9.00390625" style="280" customWidth="1"/>
  </cols>
  <sheetData>
    <row r="1" spans="1:15" ht="13.5">
      <c r="A1" s="406" t="s">
        <v>249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4.2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77"/>
    </row>
    <row r="3" spans="1:15" ht="18" customHeight="1" thickTop="1">
      <c r="A3" s="582" t="s">
        <v>153</v>
      </c>
      <c r="B3" s="583"/>
      <c r="C3" s="78" t="s">
        <v>154</v>
      </c>
      <c r="D3" s="79"/>
      <c r="E3" s="79"/>
      <c r="F3" s="79"/>
      <c r="G3" s="79"/>
      <c r="H3" s="79"/>
      <c r="I3" s="79"/>
      <c r="J3" s="78"/>
      <c r="K3" s="78"/>
      <c r="L3" s="78"/>
      <c r="M3" s="78"/>
      <c r="N3" s="78" t="s">
        <v>473</v>
      </c>
      <c r="O3" s="80"/>
    </row>
    <row r="4" spans="1:15" ht="18" customHeight="1">
      <c r="A4" s="584"/>
      <c r="B4" s="585"/>
      <c r="C4" s="586" t="s">
        <v>214</v>
      </c>
      <c r="D4" s="587"/>
      <c r="E4" s="587"/>
      <c r="F4" s="587"/>
      <c r="G4" s="587"/>
      <c r="H4" s="587"/>
      <c r="I4" s="587"/>
      <c r="J4" s="587"/>
      <c r="K4" s="587"/>
      <c r="L4" s="584"/>
      <c r="M4" s="588" t="s">
        <v>474</v>
      </c>
      <c r="N4" s="590" t="s">
        <v>475</v>
      </c>
      <c r="O4" s="586" t="s">
        <v>155</v>
      </c>
    </row>
    <row r="5" spans="1:15" ht="18" customHeight="1">
      <c r="A5" s="584"/>
      <c r="B5" s="585"/>
      <c r="C5" s="593" t="s">
        <v>265</v>
      </c>
      <c r="D5" s="586" t="s">
        <v>215</v>
      </c>
      <c r="E5" s="587"/>
      <c r="F5" s="587"/>
      <c r="G5" s="587"/>
      <c r="H5" s="587"/>
      <c r="I5" s="584"/>
      <c r="J5" s="596" t="s">
        <v>216</v>
      </c>
      <c r="K5" s="597"/>
      <c r="L5" s="598"/>
      <c r="M5" s="588"/>
      <c r="N5" s="591"/>
      <c r="O5" s="586"/>
    </row>
    <row r="6" spans="1:15" ht="18" customHeight="1">
      <c r="A6" s="584"/>
      <c r="B6" s="585"/>
      <c r="C6" s="594"/>
      <c r="D6" s="585" t="s">
        <v>476</v>
      </c>
      <c r="E6" s="585"/>
      <c r="F6" s="585"/>
      <c r="G6" s="587" t="s">
        <v>477</v>
      </c>
      <c r="H6" s="587"/>
      <c r="I6" s="584"/>
      <c r="J6" s="599"/>
      <c r="K6" s="600"/>
      <c r="L6" s="601"/>
      <c r="M6" s="588"/>
      <c r="N6" s="591"/>
      <c r="O6" s="586"/>
    </row>
    <row r="7" spans="1:15" ht="18" customHeight="1">
      <c r="A7" s="584"/>
      <c r="B7" s="585"/>
      <c r="C7" s="595"/>
      <c r="D7" s="81" t="s">
        <v>56</v>
      </c>
      <c r="E7" s="81" t="s">
        <v>217</v>
      </c>
      <c r="F7" s="81" t="s">
        <v>218</v>
      </c>
      <c r="G7" s="81" t="s">
        <v>56</v>
      </c>
      <c r="H7" s="81" t="s">
        <v>217</v>
      </c>
      <c r="I7" s="81" t="s">
        <v>218</v>
      </c>
      <c r="J7" s="81" t="s">
        <v>56</v>
      </c>
      <c r="K7" s="81" t="s">
        <v>217</v>
      </c>
      <c r="L7" s="81" t="s">
        <v>218</v>
      </c>
      <c r="M7" s="589"/>
      <c r="N7" s="592"/>
      <c r="O7" s="586"/>
    </row>
    <row r="8" spans="1:15" ht="13.5">
      <c r="A8" s="82"/>
      <c r="B8" s="83"/>
      <c r="C8" s="84"/>
      <c r="D8" s="84"/>
      <c r="E8" s="85" t="s">
        <v>219</v>
      </c>
      <c r="F8" s="84"/>
      <c r="G8" s="84"/>
      <c r="H8" s="85" t="s">
        <v>219</v>
      </c>
      <c r="I8" s="84"/>
      <c r="J8" s="84"/>
      <c r="K8" s="85" t="s">
        <v>219</v>
      </c>
      <c r="L8" s="84"/>
      <c r="M8" s="86" t="s">
        <v>156</v>
      </c>
      <c r="N8" s="85" t="s">
        <v>220</v>
      </c>
      <c r="O8" s="86" t="s">
        <v>157</v>
      </c>
    </row>
    <row r="9" spans="1:15" s="46" customFormat="1" ht="13.5">
      <c r="A9" s="87" t="s">
        <v>158</v>
      </c>
      <c r="B9" s="5">
        <v>21</v>
      </c>
      <c r="C9" s="11">
        <v>824</v>
      </c>
      <c r="D9" s="11">
        <v>524</v>
      </c>
      <c r="E9" s="11" t="s">
        <v>60</v>
      </c>
      <c r="F9" s="11" t="s">
        <v>60</v>
      </c>
      <c r="G9" s="88">
        <v>98</v>
      </c>
      <c r="H9" s="11" t="s">
        <v>60</v>
      </c>
      <c r="I9" s="11" t="s">
        <v>60</v>
      </c>
      <c r="J9" s="88">
        <v>202</v>
      </c>
      <c r="K9" s="11" t="s">
        <v>60</v>
      </c>
      <c r="L9" s="11" t="s">
        <v>60</v>
      </c>
      <c r="M9" s="11">
        <v>647</v>
      </c>
      <c r="N9" s="11">
        <v>311</v>
      </c>
      <c r="O9" s="11">
        <v>135</v>
      </c>
    </row>
    <row r="10" spans="1:15" s="7" customFormat="1" ht="13.5">
      <c r="A10" s="6"/>
      <c r="B10" s="89">
        <v>22</v>
      </c>
      <c r="C10" s="11">
        <v>732</v>
      </c>
      <c r="D10" s="12">
        <v>517</v>
      </c>
      <c r="E10" s="12">
        <v>514</v>
      </c>
      <c r="F10" s="13">
        <v>3</v>
      </c>
      <c r="G10" s="13">
        <v>31</v>
      </c>
      <c r="H10" s="13">
        <v>26</v>
      </c>
      <c r="I10" s="13">
        <v>5</v>
      </c>
      <c r="J10" s="13">
        <v>184</v>
      </c>
      <c r="K10" s="13">
        <v>174</v>
      </c>
      <c r="L10" s="13">
        <v>10</v>
      </c>
      <c r="M10" s="11">
        <v>317</v>
      </c>
      <c r="N10" s="11">
        <v>242</v>
      </c>
      <c r="O10" s="11">
        <v>139</v>
      </c>
    </row>
    <row r="11" spans="1:15" s="7" customFormat="1" ht="13.5">
      <c r="A11" s="6"/>
      <c r="B11" s="89">
        <v>23</v>
      </c>
      <c r="C11" s="11">
        <v>678</v>
      </c>
      <c r="D11" s="12">
        <v>439</v>
      </c>
      <c r="E11" s="12">
        <v>435</v>
      </c>
      <c r="F11" s="13">
        <v>4</v>
      </c>
      <c r="G11" s="13">
        <v>71</v>
      </c>
      <c r="H11" s="13">
        <v>67</v>
      </c>
      <c r="I11" s="13">
        <v>4</v>
      </c>
      <c r="J11" s="13">
        <v>168</v>
      </c>
      <c r="K11" s="13">
        <v>148</v>
      </c>
      <c r="L11" s="13">
        <v>20</v>
      </c>
      <c r="M11" s="11">
        <v>360</v>
      </c>
      <c r="N11" s="11">
        <v>136</v>
      </c>
      <c r="O11" s="11">
        <v>88</v>
      </c>
    </row>
    <row r="12" spans="1:15" s="7" customFormat="1" ht="13.5">
      <c r="A12" s="6"/>
      <c r="B12" s="89">
        <v>24</v>
      </c>
      <c r="C12" s="12">
        <v>668</v>
      </c>
      <c r="D12" s="13">
        <v>441</v>
      </c>
      <c r="E12" s="13">
        <v>440</v>
      </c>
      <c r="F12" s="13">
        <v>1</v>
      </c>
      <c r="G12" s="13">
        <v>54</v>
      </c>
      <c r="H12" s="13">
        <v>51</v>
      </c>
      <c r="I12" s="13">
        <v>3</v>
      </c>
      <c r="J12" s="13">
        <v>173</v>
      </c>
      <c r="K12" s="13">
        <v>151</v>
      </c>
      <c r="L12" s="13">
        <v>22</v>
      </c>
      <c r="M12" s="13">
        <v>356</v>
      </c>
      <c r="N12" s="11">
        <v>137</v>
      </c>
      <c r="O12" s="11">
        <v>70</v>
      </c>
    </row>
    <row r="13" spans="1:15" s="10" customFormat="1" ht="13.5">
      <c r="A13" s="8"/>
      <c r="B13" s="9">
        <v>25</v>
      </c>
      <c r="C13" s="14">
        <v>609</v>
      </c>
      <c r="D13" s="15">
        <v>397</v>
      </c>
      <c r="E13" s="15">
        <v>395</v>
      </c>
      <c r="F13" s="15">
        <v>2</v>
      </c>
      <c r="G13" s="15">
        <v>44</v>
      </c>
      <c r="H13" s="15">
        <v>41</v>
      </c>
      <c r="I13" s="15">
        <v>3</v>
      </c>
      <c r="J13" s="15">
        <v>168</v>
      </c>
      <c r="K13" s="15">
        <v>147</v>
      </c>
      <c r="L13" s="15">
        <v>21</v>
      </c>
      <c r="M13" s="15">
        <v>409</v>
      </c>
      <c r="N13" s="16">
        <v>107</v>
      </c>
      <c r="O13" s="16">
        <v>58</v>
      </c>
    </row>
    <row r="14" spans="1:15" ht="13.5">
      <c r="A14" s="90"/>
      <c r="B14" s="91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ht="13.5">
      <c r="A15" s="94" t="s">
        <v>221</v>
      </c>
      <c r="B15" s="87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1:15" ht="13.5">
      <c r="A16" s="9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8" ht="13.5">
      <c r="C18" s="407"/>
    </row>
  </sheetData>
  <sheetProtection/>
  <mergeCells count="10">
    <mergeCell ref="A3:B7"/>
    <mergeCell ref="C4:L4"/>
    <mergeCell ref="M4:M7"/>
    <mergeCell ref="N4:N7"/>
    <mergeCell ref="O4:O7"/>
    <mergeCell ref="C5:C7"/>
    <mergeCell ref="D5:I5"/>
    <mergeCell ref="J5:L6"/>
    <mergeCell ref="D6:F6"/>
    <mergeCell ref="G6:I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140625" style="280" customWidth="1"/>
    <col min="2" max="2" width="12.00390625" style="280" customWidth="1"/>
    <col min="3" max="3" width="6.57421875" style="280" customWidth="1"/>
    <col min="4" max="4" width="8.57421875" style="280" customWidth="1"/>
    <col min="5" max="5" width="6.57421875" style="280" customWidth="1"/>
    <col min="6" max="6" width="7.7109375" style="280" customWidth="1"/>
    <col min="7" max="7" width="8.8515625" style="280" bestFit="1" customWidth="1"/>
    <col min="8" max="8" width="6.57421875" style="280" customWidth="1"/>
    <col min="9" max="10" width="6.57421875" style="417" customWidth="1"/>
    <col min="11" max="12" width="7.421875" style="280" customWidth="1"/>
    <col min="13" max="13" width="7.57421875" style="417" customWidth="1"/>
    <col min="14" max="16" width="6.57421875" style="417" customWidth="1"/>
    <col min="17" max="17" width="7.140625" style="417" customWidth="1"/>
    <col min="18" max="18" width="6.57421875" style="417" customWidth="1"/>
    <col min="19" max="19" width="7.57421875" style="280" customWidth="1"/>
    <col min="20" max="20" width="7.8515625" style="280" customWidth="1"/>
    <col min="21" max="16384" width="9.00390625" style="280" customWidth="1"/>
  </cols>
  <sheetData>
    <row r="1" spans="1:20" ht="13.5">
      <c r="A1" s="406" t="s">
        <v>478</v>
      </c>
      <c r="B1" s="44"/>
      <c r="C1" s="44"/>
      <c r="D1" s="44"/>
      <c r="E1" s="44"/>
      <c r="F1" s="44"/>
      <c r="G1" s="44"/>
      <c r="H1" s="44"/>
      <c r="I1" s="129"/>
      <c r="J1" s="129"/>
      <c r="K1" s="44"/>
      <c r="L1" s="44"/>
      <c r="M1" s="129"/>
      <c r="N1" s="129"/>
      <c r="O1" s="129"/>
      <c r="P1" s="129"/>
      <c r="Q1" s="129"/>
      <c r="R1" s="129"/>
      <c r="S1" s="44"/>
      <c r="T1" s="44"/>
    </row>
    <row r="2" spans="1:20" ht="14.25" thickBot="1">
      <c r="A2" s="44"/>
      <c r="B2" s="44"/>
      <c r="C2" s="44"/>
      <c r="D2" s="44"/>
      <c r="E2" s="44"/>
      <c r="F2" s="44"/>
      <c r="G2" s="130"/>
      <c r="H2" s="44"/>
      <c r="I2" s="129"/>
      <c r="J2" s="129"/>
      <c r="K2" s="130"/>
      <c r="L2" s="130"/>
      <c r="M2" s="129"/>
      <c r="N2" s="129"/>
      <c r="O2" s="129"/>
      <c r="P2" s="129"/>
      <c r="Q2" s="129"/>
      <c r="R2" s="129"/>
      <c r="S2" s="94"/>
      <c r="T2" s="77" t="s">
        <v>479</v>
      </c>
    </row>
    <row r="3" spans="1:20" ht="18" customHeight="1" thickTop="1">
      <c r="A3" s="608" t="s">
        <v>480</v>
      </c>
      <c r="B3" s="607"/>
      <c r="C3" s="79" t="s">
        <v>481</v>
      </c>
      <c r="D3" s="78"/>
      <c r="E3" s="612" t="s">
        <v>159</v>
      </c>
      <c r="F3" s="613"/>
      <c r="G3" s="595" t="s">
        <v>166</v>
      </c>
      <c r="H3" s="604" t="s">
        <v>482</v>
      </c>
      <c r="I3" s="605" t="s">
        <v>483</v>
      </c>
      <c r="J3" s="610" t="s">
        <v>484</v>
      </c>
      <c r="K3" s="595" t="s">
        <v>222</v>
      </c>
      <c r="L3" s="595"/>
      <c r="M3" s="602" t="s">
        <v>485</v>
      </c>
      <c r="N3" s="131" t="s">
        <v>160</v>
      </c>
      <c r="O3" s="132"/>
      <c r="P3" s="131" t="s">
        <v>161</v>
      </c>
      <c r="Q3" s="132"/>
      <c r="R3" s="605" t="s">
        <v>162</v>
      </c>
      <c r="S3" s="607" t="s">
        <v>486</v>
      </c>
      <c r="T3" s="604" t="s">
        <v>487</v>
      </c>
    </row>
    <row r="4" spans="1:20" ht="18" customHeight="1">
      <c r="A4" s="609"/>
      <c r="B4" s="588"/>
      <c r="C4" s="81" t="s">
        <v>488</v>
      </c>
      <c r="D4" s="81" t="s">
        <v>163</v>
      </c>
      <c r="E4" s="81" t="s">
        <v>164</v>
      </c>
      <c r="F4" s="120" t="s">
        <v>165</v>
      </c>
      <c r="G4" s="585"/>
      <c r="H4" s="540"/>
      <c r="I4" s="606"/>
      <c r="J4" s="611"/>
      <c r="K4" s="81" t="s">
        <v>223</v>
      </c>
      <c r="L4" s="81" t="s">
        <v>224</v>
      </c>
      <c r="M4" s="603"/>
      <c r="N4" s="133" t="s">
        <v>167</v>
      </c>
      <c r="O4" s="133" t="s">
        <v>168</v>
      </c>
      <c r="P4" s="133" t="s">
        <v>167</v>
      </c>
      <c r="Q4" s="133" t="s">
        <v>168</v>
      </c>
      <c r="R4" s="606"/>
      <c r="S4" s="588"/>
      <c r="T4" s="592"/>
    </row>
    <row r="5" spans="1:20" ht="13.5">
      <c r="A5" s="84"/>
      <c r="B5" s="84"/>
      <c r="C5" s="134"/>
      <c r="D5" s="135"/>
      <c r="E5" s="136"/>
      <c r="F5" s="136"/>
      <c r="G5" s="136"/>
      <c r="H5" s="137"/>
      <c r="I5" s="138"/>
      <c r="J5" s="139"/>
      <c r="K5" s="136"/>
      <c r="L5" s="136"/>
      <c r="M5" s="140"/>
      <c r="N5" s="140"/>
      <c r="O5" s="140"/>
      <c r="P5" s="140"/>
      <c r="Q5" s="140"/>
      <c r="R5" s="140"/>
      <c r="S5" s="136"/>
      <c r="T5" s="136"/>
    </row>
    <row r="6" spans="1:21" ht="13.5">
      <c r="A6" s="87" t="s">
        <v>28</v>
      </c>
      <c r="B6" s="87">
        <v>21</v>
      </c>
      <c r="C6" s="141">
        <v>29.2</v>
      </c>
      <c r="D6" s="142">
        <v>2154.8</v>
      </c>
      <c r="E6" s="142">
        <v>1</v>
      </c>
      <c r="F6" s="142">
        <v>86</v>
      </c>
      <c r="G6" s="142">
        <v>2690</v>
      </c>
      <c r="H6" s="408" t="s">
        <v>127</v>
      </c>
      <c r="I6" s="142">
        <v>38.4</v>
      </c>
      <c r="J6" s="142" t="s">
        <v>127</v>
      </c>
      <c r="K6" s="142">
        <v>18.9</v>
      </c>
      <c r="L6" s="142">
        <v>8.7</v>
      </c>
      <c r="M6" s="142">
        <v>85.8</v>
      </c>
      <c r="N6" s="142">
        <v>2.4</v>
      </c>
      <c r="O6" s="142">
        <v>10.1</v>
      </c>
      <c r="P6" s="142">
        <v>9</v>
      </c>
      <c r="Q6" s="142">
        <v>113</v>
      </c>
      <c r="R6" s="142">
        <v>72</v>
      </c>
      <c r="S6" s="142">
        <v>8.9</v>
      </c>
      <c r="T6" s="142">
        <v>424.6</v>
      </c>
      <c r="U6" s="409"/>
    </row>
    <row r="7" spans="1:21" s="46" customFormat="1" ht="13.5">
      <c r="A7" s="84"/>
      <c r="B7" s="121">
        <v>22</v>
      </c>
      <c r="C7" s="141">
        <v>24.6</v>
      </c>
      <c r="D7" s="142">
        <v>1864.9</v>
      </c>
      <c r="E7" s="142">
        <v>0.9</v>
      </c>
      <c r="F7" s="142">
        <v>73.7</v>
      </c>
      <c r="G7" s="142">
        <v>2934.6</v>
      </c>
      <c r="H7" s="408" t="s">
        <v>127</v>
      </c>
      <c r="I7" s="142">
        <v>94</v>
      </c>
      <c r="J7" s="142" t="s">
        <v>127</v>
      </c>
      <c r="K7" s="142">
        <v>14.8</v>
      </c>
      <c r="L7" s="142">
        <v>5.2</v>
      </c>
      <c r="M7" s="142">
        <v>118.7</v>
      </c>
      <c r="N7" s="142">
        <v>2.3</v>
      </c>
      <c r="O7" s="142">
        <v>10.4</v>
      </c>
      <c r="P7" s="142">
        <v>24.7</v>
      </c>
      <c r="Q7" s="142">
        <v>63.8</v>
      </c>
      <c r="R7" s="142">
        <v>71.3</v>
      </c>
      <c r="S7" s="143">
        <v>7.3</v>
      </c>
      <c r="T7" s="143">
        <v>544.9</v>
      </c>
      <c r="U7" s="144"/>
    </row>
    <row r="8" spans="1:21" s="46" customFormat="1" ht="13.5">
      <c r="A8" s="84"/>
      <c r="B8" s="87">
        <v>23</v>
      </c>
      <c r="C8" s="141">
        <v>25.186</v>
      </c>
      <c r="D8" s="142">
        <v>1995.638</v>
      </c>
      <c r="E8" s="142">
        <v>0.8</v>
      </c>
      <c r="F8" s="142">
        <v>61.822</v>
      </c>
      <c r="G8" s="142">
        <v>2765.656</v>
      </c>
      <c r="H8" s="408" t="s">
        <v>127</v>
      </c>
      <c r="I8" s="142">
        <v>78</v>
      </c>
      <c r="J8" s="142" t="s">
        <v>127</v>
      </c>
      <c r="K8" s="142">
        <v>15.402</v>
      </c>
      <c r="L8" s="142">
        <v>4.49</v>
      </c>
      <c r="M8" s="142">
        <v>145.923</v>
      </c>
      <c r="N8" s="142">
        <v>2.581</v>
      </c>
      <c r="O8" s="142">
        <v>14.681</v>
      </c>
      <c r="P8" s="142">
        <v>4.335</v>
      </c>
      <c r="Q8" s="142">
        <v>43.811</v>
      </c>
      <c r="R8" s="142">
        <v>76.971</v>
      </c>
      <c r="S8" s="142">
        <v>8.111</v>
      </c>
      <c r="T8" s="142">
        <v>501.472</v>
      </c>
      <c r="U8" s="144"/>
    </row>
    <row r="9" spans="1:21" s="46" customFormat="1" ht="13.5">
      <c r="A9" s="84"/>
      <c r="B9" s="410">
        <v>24</v>
      </c>
      <c r="C9" s="141">
        <v>22.252</v>
      </c>
      <c r="D9" s="142">
        <v>1917.995</v>
      </c>
      <c r="E9" s="142">
        <v>0.8</v>
      </c>
      <c r="F9" s="142">
        <v>52.568</v>
      </c>
      <c r="G9" s="142">
        <v>3184.942</v>
      </c>
      <c r="H9" s="145" t="s">
        <v>127</v>
      </c>
      <c r="I9" s="411">
        <v>84</v>
      </c>
      <c r="J9" s="142" t="s">
        <v>127</v>
      </c>
      <c r="K9" s="142">
        <v>6.446</v>
      </c>
      <c r="L9" s="142">
        <v>5.351</v>
      </c>
      <c r="M9" s="142">
        <v>131.142</v>
      </c>
      <c r="N9" s="142">
        <v>2.328</v>
      </c>
      <c r="O9" s="142">
        <v>2.1740000000000004</v>
      </c>
      <c r="P9" s="142">
        <v>3.5999999999999996</v>
      </c>
      <c r="Q9" s="142">
        <v>71.755</v>
      </c>
      <c r="R9" s="142">
        <v>73.027</v>
      </c>
      <c r="S9" s="412">
        <v>59.190000000000005</v>
      </c>
      <c r="T9" s="412">
        <v>486.31399999999996</v>
      </c>
      <c r="U9" s="144"/>
    </row>
    <row r="10" spans="1:21" s="18" customFormat="1" ht="13.5">
      <c r="A10" s="146"/>
      <c r="B10" s="147">
        <v>25</v>
      </c>
      <c r="C10" s="148">
        <v>21.567</v>
      </c>
      <c r="D10" s="145">
        <v>1634.152</v>
      </c>
      <c r="E10" s="145">
        <v>0.8</v>
      </c>
      <c r="F10" s="145">
        <v>43.929</v>
      </c>
      <c r="G10" s="145">
        <v>2994.223</v>
      </c>
      <c r="H10" s="142" t="s">
        <v>127</v>
      </c>
      <c r="I10" s="145">
        <v>70</v>
      </c>
      <c r="J10" s="142" t="s">
        <v>127</v>
      </c>
      <c r="K10" s="145">
        <v>4.5</v>
      </c>
      <c r="L10" s="145">
        <v>3.75</v>
      </c>
      <c r="M10" s="145">
        <v>132.95</v>
      </c>
      <c r="N10" s="145">
        <v>2.458</v>
      </c>
      <c r="O10" s="145">
        <v>1.873</v>
      </c>
      <c r="P10" s="145">
        <v>3.729</v>
      </c>
      <c r="Q10" s="145">
        <v>66.423</v>
      </c>
      <c r="R10" s="145">
        <v>71.186</v>
      </c>
      <c r="S10" s="149">
        <v>13.767</v>
      </c>
      <c r="T10" s="149">
        <v>412.082</v>
      </c>
      <c r="U10" s="96"/>
    </row>
    <row r="11" spans="1:21" ht="12.75" customHeight="1">
      <c r="A11" s="84"/>
      <c r="B11" s="84"/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409"/>
    </row>
    <row r="12" spans="1:21" ht="12.75" customHeight="1">
      <c r="A12" s="150">
        <v>201</v>
      </c>
      <c r="B12" s="151" t="s">
        <v>29</v>
      </c>
      <c r="C12" s="141">
        <v>1.21</v>
      </c>
      <c r="D12" s="142">
        <v>46.222</v>
      </c>
      <c r="E12" s="142" t="s">
        <v>489</v>
      </c>
      <c r="F12" s="142">
        <v>3.8</v>
      </c>
      <c r="G12" s="142" t="s">
        <v>489</v>
      </c>
      <c r="H12" s="142" t="s">
        <v>127</v>
      </c>
      <c r="I12" s="142" t="s">
        <v>60</v>
      </c>
      <c r="J12" s="142" t="s">
        <v>127</v>
      </c>
      <c r="K12" s="142">
        <v>1</v>
      </c>
      <c r="L12" s="142" t="s">
        <v>489</v>
      </c>
      <c r="M12" s="142">
        <v>11.94</v>
      </c>
      <c r="N12" s="142" t="s">
        <v>489</v>
      </c>
      <c r="O12" s="142" t="s">
        <v>489</v>
      </c>
      <c r="P12" s="142" t="s">
        <v>489</v>
      </c>
      <c r="Q12" s="142">
        <v>2.15</v>
      </c>
      <c r="R12" s="142">
        <v>0.95</v>
      </c>
      <c r="S12" s="142">
        <v>0.643</v>
      </c>
      <c r="T12" s="142" t="s">
        <v>489</v>
      </c>
      <c r="U12" s="409"/>
    </row>
    <row r="13" spans="1:21" ht="12.75" customHeight="1">
      <c r="A13" s="150">
        <v>202</v>
      </c>
      <c r="B13" s="151" t="s">
        <v>62</v>
      </c>
      <c r="C13" s="141">
        <v>5.939</v>
      </c>
      <c r="D13" s="142">
        <v>44.149</v>
      </c>
      <c r="E13" s="142" t="s">
        <v>489</v>
      </c>
      <c r="F13" s="142" t="s">
        <v>489</v>
      </c>
      <c r="G13" s="142">
        <v>190</v>
      </c>
      <c r="H13" s="142" t="s">
        <v>127</v>
      </c>
      <c r="I13" s="142" t="s">
        <v>60</v>
      </c>
      <c r="J13" s="142" t="s">
        <v>127</v>
      </c>
      <c r="K13" s="142" t="s">
        <v>489</v>
      </c>
      <c r="L13" s="142" t="s">
        <v>489</v>
      </c>
      <c r="M13" s="142" t="s">
        <v>489</v>
      </c>
      <c r="N13" s="142" t="s">
        <v>489</v>
      </c>
      <c r="O13" s="142" t="s">
        <v>489</v>
      </c>
      <c r="P13" s="142" t="s">
        <v>489</v>
      </c>
      <c r="Q13" s="142" t="s">
        <v>489</v>
      </c>
      <c r="R13" s="142" t="s">
        <v>489</v>
      </c>
      <c r="S13" s="142">
        <v>4</v>
      </c>
      <c r="T13" s="142" t="s">
        <v>489</v>
      </c>
      <c r="U13" s="409"/>
    </row>
    <row r="14" spans="1:21" ht="12.75" customHeight="1">
      <c r="A14" s="150">
        <v>203</v>
      </c>
      <c r="B14" s="151" t="s">
        <v>63</v>
      </c>
      <c r="C14" s="141">
        <v>0.219</v>
      </c>
      <c r="D14" s="142">
        <v>307.612</v>
      </c>
      <c r="E14" s="142" t="s">
        <v>489</v>
      </c>
      <c r="F14" s="142" t="s">
        <v>489</v>
      </c>
      <c r="G14" s="142">
        <v>498.959</v>
      </c>
      <c r="H14" s="142" t="s">
        <v>127</v>
      </c>
      <c r="I14" s="142" t="s">
        <v>60</v>
      </c>
      <c r="J14" s="142" t="s">
        <v>127</v>
      </c>
      <c r="K14" s="142" t="s">
        <v>489</v>
      </c>
      <c r="L14" s="142" t="s">
        <v>489</v>
      </c>
      <c r="M14" s="142">
        <v>34.85</v>
      </c>
      <c r="N14" s="142" t="s">
        <v>489</v>
      </c>
      <c r="O14" s="142">
        <v>0.1</v>
      </c>
      <c r="P14" s="142" t="s">
        <v>489</v>
      </c>
      <c r="Q14" s="142" t="s">
        <v>489</v>
      </c>
      <c r="R14" s="142" t="s">
        <v>489</v>
      </c>
      <c r="S14" s="142" t="s">
        <v>489</v>
      </c>
      <c r="T14" s="142" t="s">
        <v>489</v>
      </c>
      <c r="U14" s="409"/>
    </row>
    <row r="15" spans="1:21" ht="12.75" customHeight="1">
      <c r="A15" s="150">
        <v>204</v>
      </c>
      <c r="B15" s="151" t="s">
        <v>64</v>
      </c>
      <c r="C15" s="141">
        <v>1.391</v>
      </c>
      <c r="D15" s="142">
        <v>3.46</v>
      </c>
      <c r="E15" s="142" t="s">
        <v>489</v>
      </c>
      <c r="F15" s="142" t="s">
        <v>489</v>
      </c>
      <c r="G15" s="142">
        <v>812</v>
      </c>
      <c r="H15" s="142" t="s">
        <v>127</v>
      </c>
      <c r="I15" s="142" t="s">
        <v>60</v>
      </c>
      <c r="J15" s="142" t="s">
        <v>127</v>
      </c>
      <c r="K15" s="142">
        <v>0.3</v>
      </c>
      <c r="L15" s="142">
        <v>0.3</v>
      </c>
      <c r="M15" s="142" t="s">
        <v>489</v>
      </c>
      <c r="N15" s="142">
        <v>0.1</v>
      </c>
      <c r="O15" s="142">
        <v>0.1</v>
      </c>
      <c r="P15" s="142">
        <v>3.2</v>
      </c>
      <c r="Q15" s="142">
        <v>55</v>
      </c>
      <c r="R15" s="142">
        <v>69.865</v>
      </c>
      <c r="S15" s="142" t="s">
        <v>489</v>
      </c>
      <c r="T15" s="142">
        <v>404.812</v>
      </c>
      <c r="U15" s="409"/>
    </row>
    <row r="16" spans="1:21" ht="12.75" customHeight="1">
      <c r="A16" s="150">
        <v>205</v>
      </c>
      <c r="B16" s="151" t="s">
        <v>65</v>
      </c>
      <c r="C16" s="141">
        <v>0.292</v>
      </c>
      <c r="D16" s="142">
        <v>0.292</v>
      </c>
      <c r="E16" s="142" t="s">
        <v>489</v>
      </c>
      <c r="F16" s="142">
        <v>2.749</v>
      </c>
      <c r="G16" s="142" t="s">
        <v>489</v>
      </c>
      <c r="H16" s="142" t="s">
        <v>127</v>
      </c>
      <c r="I16" s="142" t="s">
        <v>60</v>
      </c>
      <c r="J16" s="142" t="s">
        <v>127</v>
      </c>
      <c r="K16" s="142">
        <v>0.1</v>
      </c>
      <c r="L16" s="142">
        <v>0.19</v>
      </c>
      <c r="M16" s="142" t="s">
        <v>489</v>
      </c>
      <c r="N16" s="142">
        <v>0.1</v>
      </c>
      <c r="O16" s="142" t="s">
        <v>489</v>
      </c>
      <c r="P16" s="142" t="s">
        <v>489</v>
      </c>
      <c r="Q16" s="142" t="s">
        <v>489</v>
      </c>
      <c r="R16" s="142" t="s">
        <v>489</v>
      </c>
      <c r="S16" s="142" t="s">
        <v>489</v>
      </c>
      <c r="T16" s="142" t="s">
        <v>489</v>
      </c>
      <c r="U16" s="409"/>
    </row>
    <row r="17" spans="1:21" ht="12.75" customHeight="1">
      <c r="A17" s="150">
        <v>206</v>
      </c>
      <c r="B17" s="151" t="s">
        <v>66</v>
      </c>
      <c r="C17" s="141">
        <v>1.21</v>
      </c>
      <c r="D17" s="142">
        <v>12.265</v>
      </c>
      <c r="E17" s="142" t="s">
        <v>489</v>
      </c>
      <c r="F17" s="142">
        <v>2.18</v>
      </c>
      <c r="G17" s="142" t="s">
        <v>489</v>
      </c>
      <c r="H17" s="142" t="s">
        <v>127</v>
      </c>
      <c r="I17" s="142" t="s">
        <v>60</v>
      </c>
      <c r="J17" s="142" t="s">
        <v>127</v>
      </c>
      <c r="K17" s="142">
        <v>0.1</v>
      </c>
      <c r="L17" s="142">
        <v>3</v>
      </c>
      <c r="M17" s="142">
        <v>49</v>
      </c>
      <c r="N17" s="142" t="s">
        <v>489</v>
      </c>
      <c r="O17" s="142" t="s">
        <v>489</v>
      </c>
      <c r="P17" s="142" t="s">
        <v>489</v>
      </c>
      <c r="Q17" s="142" t="s">
        <v>489</v>
      </c>
      <c r="R17" s="142" t="s">
        <v>489</v>
      </c>
      <c r="S17" s="142" t="s">
        <v>489</v>
      </c>
      <c r="T17" s="142" t="s">
        <v>489</v>
      </c>
      <c r="U17" s="409"/>
    </row>
    <row r="18" spans="1:21" ht="12.75" customHeight="1">
      <c r="A18" s="150">
        <v>207</v>
      </c>
      <c r="B18" s="151" t="s">
        <v>67</v>
      </c>
      <c r="C18" s="141">
        <v>0.222</v>
      </c>
      <c r="D18" s="142">
        <v>0</v>
      </c>
      <c r="E18" s="142" t="s">
        <v>489</v>
      </c>
      <c r="F18" s="142">
        <v>10</v>
      </c>
      <c r="G18" s="142" t="s">
        <v>489</v>
      </c>
      <c r="H18" s="142" t="s">
        <v>127</v>
      </c>
      <c r="I18" s="142" t="s">
        <v>60</v>
      </c>
      <c r="J18" s="142" t="s">
        <v>127</v>
      </c>
      <c r="K18" s="142" t="s">
        <v>489</v>
      </c>
      <c r="L18" s="142" t="s">
        <v>489</v>
      </c>
      <c r="M18" s="142" t="s">
        <v>489</v>
      </c>
      <c r="N18" s="142" t="s">
        <v>489</v>
      </c>
      <c r="O18" s="142" t="s">
        <v>489</v>
      </c>
      <c r="P18" s="142" t="s">
        <v>489</v>
      </c>
      <c r="Q18" s="142" t="s">
        <v>489</v>
      </c>
      <c r="R18" s="142" t="s">
        <v>489</v>
      </c>
      <c r="S18" s="142" t="s">
        <v>489</v>
      </c>
      <c r="T18" s="142" t="s">
        <v>489</v>
      </c>
      <c r="U18" s="409"/>
    </row>
    <row r="19" spans="1:21" ht="12.75" customHeight="1">
      <c r="A19" s="150">
        <v>209</v>
      </c>
      <c r="B19" s="152" t="s">
        <v>68</v>
      </c>
      <c r="C19" s="142" t="s">
        <v>489</v>
      </c>
      <c r="D19" s="142">
        <v>71.34</v>
      </c>
      <c r="E19" s="142" t="s">
        <v>489</v>
      </c>
      <c r="F19" s="142">
        <v>10.6</v>
      </c>
      <c r="G19" s="142" t="s">
        <v>489</v>
      </c>
      <c r="H19" s="142" t="s">
        <v>127</v>
      </c>
      <c r="I19" s="142" t="s">
        <v>60</v>
      </c>
      <c r="J19" s="142" t="s">
        <v>127</v>
      </c>
      <c r="K19" s="142">
        <v>0.6</v>
      </c>
      <c r="L19" s="142" t="s">
        <v>489</v>
      </c>
      <c r="M19" s="142">
        <v>26.7</v>
      </c>
      <c r="N19" s="142" t="s">
        <v>489</v>
      </c>
      <c r="O19" s="142" t="s">
        <v>489</v>
      </c>
      <c r="P19" s="142" t="s">
        <v>489</v>
      </c>
      <c r="Q19" s="142" t="s">
        <v>489</v>
      </c>
      <c r="R19" s="142">
        <v>0.013</v>
      </c>
      <c r="S19" s="142">
        <v>0.231</v>
      </c>
      <c r="T19" s="142" t="s">
        <v>489</v>
      </c>
      <c r="U19" s="409"/>
    </row>
    <row r="20" spans="1:21" ht="12.75" customHeight="1">
      <c r="A20" s="150"/>
      <c r="B20" s="151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409"/>
    </row>
    <row r="21" spans="1:21" ht="12.75" customHeight="1">
      <c r="A21" s="150">
        <v>343</v>
      </c>
      <c r="B21" s="151" t="s">
        <v>69</v>
      </c>
      <c r="C21" s="141">
        <v>2.161</v>
      </c>
      <c r="D21" s="142">
        <v>863.034</v>
      </c>
      <c r="E21" s="142" t="s">
        <v>489</v>
      </c>
      <c r="F21" s="142" t="s">
        <v>489</v>
      </c>
      <c r="G21" s="142">
        <v>846</v>
      </c>
      <c r="H21" s="142" t="s">
        <v>127</v>
      </c>
      <c r="I21" s="142" t="s">
        <v>60</v>
      </c>
      <c r="J21" s="142" t="s">
        <v>127</v>
      </c>
      <c r="K21" s="142" t="s">
        <v>489</v>
      </c>
      <c r="L21" s="142" t="s">
        <v>489</v>
      </c>
      <c r="M21" s="142" t="s">
        <v>489</v>
      </c>
      <c r="N21" s="142" t="s">
        <v>489</v>
      </c>
      <c r="O21" s="142" t="s">
        <v>489</v>
      </c>
      <c r="P21" s="142" t="s">
        <v>489</v>
      </c>
      <c r="Q21" s="142" t="s">
        <v>489</v>
      </c>
      <c r="R21" s="142" t="s">
        <v>489</v>
      </c>
      <c r="S21" s="142" t="s">
        <v>489</v>
      </c>
      <c r="T21" s="142">
        <v>7.27</v>
      </c>
      <c r="U21" s="409"/>
    </row>
    <row r="22" spans="1:21" ht="12.75" customHeight="1">
      <c r="A22" s="150"/>
      <c r="B22" s="40"/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409"/>
    </row>
    <row r="23" spans="1:21" ht="12.75" customHeight="1">
      <c r="A23" s="150">
        <v>386</v>
      </c>
      <c r="B23" s="151" t="s">
        <v>70</v>
      </c>
      <c r="C23" s="141">
        <v>0.25</v>
      </c>
      <c r="D23" s="142">
        <v>55.5</v>
      </c>
      <c r="E23" s="142" t="s">
        <v>489</v>
      </c>
      <c r="F23" s="142">
        <v>1</v>
      </c>
      <c r="G23" s="142" t="s">
        <v>489</v>
      </c>
      <c r="H23" s="142" t="s">
        <v>127</v>
      </c>
      <c r="I23" s="142" t="s">
        <v>60</v>
      </c>
      <c r="J23" s="142" t="s">
        <v>127</v>
      </c>
      <c r="K23" s="142" t="s">
        <v>489</v>
      </c>
      <c r="L23" s="142" t="s">
        <v>489</v>
      </c>
      <c r="M23" s="142">
        <v>5.662</v>
      </c>
      <c r="N23" s="142">
        <v>0.4</v>
      </c>
      <c r="O23" s="142">
        <v>0.4</v>
      </c>
      <c r="P23" s="142" t="s">
        <v>489</v>
      </c>
      <c r="Q23" s="142" t="s">
        <v>489</v>
      </c>
      <c r="R23" s="142" t="s">
        <v>489</v>
      </c>
      <c r="S23" s="142" t="s">
        <v>489</v>
      </c>
      <c r="T23" s="142" t="s">
        <v>489</v>
      </c>
      <c r="U23" s="409"/>
    </row>
    <row r="24" spans="1:21" ht="12.75" customHeight="1">
      <c r="A24" s="150"/>
      <c r="B24" s="40"/>
      <c r="C24" s="141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409"/>
    </row>
    <row r="25" spans="1:21" ht="12.75" customHeight="1">
      <c r="A25" s="150">
        <v>441</v>
      </c>
      <c r="B25" s="151" t="s">
        <v>71</v>
      </c>
      <c r="C25" s="141">
        <v>0.004</v>
      </c>
      <c r="D25" s="142">
        <v>1.03</v>
      </c>
      <c r="E25" s="142" t="s">
        <v>489</v>
      </c>
      <c r="F25" s="142" t="s">
        <v>489</v>
      </c>
      <c r="G25" s="142" t="s">
        <v>489</v>
      </c>
      <c r="H25" s="142" t="s">
        <v>127</v>
      </c>
      <c r="I25" s="142" t="s">
        <v>60</v>
      </c>
      <c r="J25" s="142" t="s">
        <v>127</v>
      </c>
      <c r="K25" s="142" t="s">
        <v>489</v>
      </c>
      <c r="L25" s="142" t="s">
        <v>489</v>
      </c>
      <c r="M25" s="142" t="s">
        <v>489</v>
      </c>
      <c r="N25" s="142" t="s">
        <v>489</v>
      </c>
      <c r="O25" s="142" t="s">
        <v>489</v>
      </c>
      <c r="P25" s="142" t="s">
        <v>489</v>
      </c>
      <c r="Q25" s="142" t="s">
        <v>489</v>
      </c>
      <c r="R25" s="142" t="s">
        <v>489</v>
      </c>
      <c r="S25" s="142">
        <v>0.248</v>
      </c>
      <c r="T25" s="142" t="s">
        <v>489</v>
      </c>
      <c r="U25" s="409"/>
    </row>
    <row r="26" spans="1:21" ht="12.75" customHeight="1">
      <c r="A26" s="150">
        <v>448</v>
      </c>
      <c r="B26" s="151" t="s">
        <v>72</v>
      </c>
      <c r="C26" s="141">
        <v>0.568</v>
      </c>
      <c r="D26" s="142">
        <v>73.06</v>
      </c>
      <c r="E26" s="142" t="s">
        <v>489</v>
      </c>
      <c r="F26" s="142" t="s">
        <v>489</v>
      </c>
      <c r="G26" s="142" t="s">
        <v>489</v>
      </c>
      <c r="H26" s="142" t="s">
        <v>127</v>
      </c>
      <c r="I26" s="142" t="s">
        <v>60</v>
      </c>
      <c r="J26" s="142" t="s">
        <v>127</v>
      </c>
      <c r="K26" s="142" t="s">
        <v>489</v>
      </c>
      <c r="L26" s="142" t="s">
        <v>489</v>
      </c>
      <c r="M26" s="142" t="s">
        <v>489</v>
      </c>
      <c r="N26" s="142" t="s">
        <v>489</v>
      </c>
      <c r="O26" s="142" t="s">
        <v>489</v>
      </c>
      <c r="P26" s="142" t="s">
        <v>489</v>
      </c>
      <c r="Q26" s="142" t="s">
        <v>489</v>
      </c>
      <c r="R26" s="142" t="s">
        <v>489</v>
      </c>
      <c r="S26" s="142" t="s">
        <v>489</v>
      </c>
      <c r="T26" s="142" t="s">
        <v>489</v>
      </c>
      <c r="U26" s="409"/>
    </row>
    <row r="27" spans="1:21" ht="12.75" customHeight="1">
      <c r="A27" s="150">
        <v>449</v>
      </c>
      <c r="B27" s="151" t="s">
        <v>73</v>
      </c>
      <c r="C27" s="141">
        <v>1.375</v>
      </c>
      <c r="D27" s="142">
        <v>65.007</v>
      </c>
      <c r="E27" s="142">
        <v>0.8</v>
      </c>
      <c r="F27" s="142">
        <v>13</v>
      </c>
      <c r="G27" s="142" t="s">
        <v>489</v>
      </c>
      <c r="H27" s="142" t="s">
        <v>127</v>
      </c>
      <c r="I27" s="142" t="s">
        <v>60</v>
      </c>
      <c r="J27" s="142" t="s">
        <v>127</v>
      </c>
      <c r="K27" s="142">
        <v>2.4</v>
      </c>
      <c r="L27" s="142">
        <v>0.26</v>
      </c>
      <c r="M27" s="142">
        <v>4.798</v>
      </c>
      <c r="N27" s="142">
        <v>0.01</v>
      </c>
      <c r="O27" s="142" t="s">
        <v>489</v>
      </c>
      <c r="P27" s="142" t="s">
        <v>489</v>
      </c>
      <c r="Q27" s="142" t="s">
        <v>489</v>
      </c>
      <c r="R27" s="142">
        <v>0.316</v>
      </c>
      <c r="S27" s="142">
        <v>8.645</v>
      </c>
      <c r="T27" s="142" t="s">
        <v>489</v>
      </c>
      <c r="U27" s="409"/>
    </row>
    <row r="28" spans="1:21" ht="12.75" customHeight="1">
      <c r="A28" s="150"/>
      <c r="B28" s="40"/>
      <c r="C28" s="141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409"/>
    </row>
    <row r="29" spans="1:21" ht="12.75" customHeight="1">
      <c r="A29" s="150">
        <v>501</v>
      </c>
      <c r="B29" s="151" t="s">
        <v>74</v>
      </c>
      <c r="C29" s="141">
        <v>0.593</v>
      </c>
      <c r="D29" s="142">
        <v>0.49</v>
      </c>
      <c r="E29" s="142" t="s">
        <v>489</v>
      </c>
      <c r="F29" s="142" t="s">
        <v>489</v>
      </c>
      <c r="G29" s="142" t="s">
        <v>489</v>
      </c>
      <c r="H29" s="142" t="s">
        <v>127</v>
      </c>
      <c r="I29" s="142" t="s">
        <v>60</v>
      </c>
      <c r="J29" s="142" t="s">
        <v>127</v>
      </c>
      <c r="K29" s="142" t="s">
        <v>489</v>
      </c>
      <c r="L29" s="142" t="s">
        <v>489</v>
      </c>
      <c r="M29" s="142" t="s">
        <v>489</v>
      </c>
      <c r="N29" s="142">
        <v>1.848</v>
      </c>
      <c r="O29" s="142">
        <v>1.273</v>
      </c>
      <c r="P29" s="142">
        <v>0.424</v>
      </c>
      <c r="Q29" s="142">
        <v>1.474</v>
      </c>
      <c r="R29" s="142" t="s">
        <v>489</v>
      </c>
      <c r="S29" s="142" t="s">
        <v>489</v>
      </c>
      <c r="T29" s="142" t="s">
        <v>489</v>
      </c>
      <c r="U29" s="409"/>
    </row>
    <row r="30" spans="1:21" ht="12.75" customHeight="1">
      <c r="A30" s="150">
        <v>505</v>
      </c>
      <c r="B30" s="151" t="s">
        <v>169</v>
      </c>
      <c r="C30" s="141">
        <v>0.484</v>
      </c>
      <c r="D30" s="142">
        <v>72.674</v>
      </c>
      <c r="E30" s="142" t="s">
        <v>489</v>
      </c>
      <c r="F30" s="142" t="s">
        <v>489</v>
      </c>
      <c r="G30" s="142">
        <v>647.264</v>
      </c>
      <c r="H30" s="142" t="s">
        <v>127</v>
      </c>
      <c r="I30" s="142" t="s">
        <v>60</v>
      </c>
      <c r="J30" s="142" t="s">
        <v>127</v>
      </c>
      <c r="K30" s="142" t="s">
        <v>489</v>
      </c>
      <c r="L30" s="142" t="s">
        <v>489</v>
      </c>
      <c r="M30" s="142" t="s">
        <v>489</v>
      </c>
      <c r="N30" s="142" t="s">
        <v>489</v>
      </c>
      <c r="O30" s="142" t="s">
        <v>489</v>
      </c>
      <c r="P30" s="142">
        <v>0.105</v>
      </c>
      <c r="Q30" s="142">
        <v>7.799</v>
      </c>
      <c r="R30" s="142" t="s">
        <v>489</v>
      </c>
      <c r="S30" s="142" t="s">
        <v>489</v>
      </c>
      <c r="T30" s="142" t="s">
        <v>489</v>
      </c>
      <c r="U30" s="409"/>
    </row>
    <row r="31" spans="1:21" ht="12.75" customHeight="1">
      <c r="A31" s="150"/>
      <c r="B31" s="40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409"/>
    </row>
    <row r="32" spans="1:21" ht="12.75" customHeight="1">
      <c r="A32" s="150">
        <v>525</v>
      </c>
      <c r="B32" s="152" t="s">
        <v>76</v>
      </c>
      <c r="C32" s="142">
        <v>0.005</v>
      </c>
      <c r="D32" s="142">
        <v>0.06</v>
      </c>
      <c r="E32" s="142" t="s">
        <v>489</v>
      </c>
      <c r="F32" s="142" t="s">
        <v>489</v>
      </c>
      <c r="G32" s="142" t="s">
        <v>489</v>
      </c>
      <c r="H32" s="142" t="s">
        <v>127</v>
      </c>
      <c r="I32" s="142" t="s">
        <v>60</v>
      </c>
      <c r="J32" s="142" t="s">
        <v>127</v>
      </c>
      <c r="K32" s="142" t="s">
        <v>489</v>
      </c>
      <c r="L32" s="142" t="s">
        <v>489</v>
      </c>
      <c r="M32" s="142" t="s">
        <v>489</v>
      </c>
      <c r="N32" s="142" t="s">
        <v>489</v>
      </c>
      <c r="O32" s="142" t="s">
        <v>489</v>
      </c>
      <c r="P32" s="142" t="s">
        <v>489</v>
      </c>
      <c r="Q32" s="142" t="s">
        <v>489</v>
      </c>
      <c r="R32" s="142" t="s">
        <v>127</v>
      </c>
      <c r="S32" s="142" t="s">
        <v>489</v>
      </c>
      <c r="T32" s="142" t="s">
        <v>489</v>
      </c>
      <c r="U32" s="409"/>
    </row>
    <row r="33" spans="1:21" ht="12.75" customHeight="1">
      <c r="A33" s="153">
        <v>526</v>
      </c>
      <c r="B33" s="152" t="s">
        <v>77</v>
      </c>
      <c r="C33" s="142">
        <v>0.374</v>
      </c>
      <c r="D33" s="142">
        <v>0</v>
      </c>
      <c r="E33" s="142" t="s">
        <v>489</v>
      </c>
      <c r="F33" s="142" t="s">
        <v>489</v>
      </c>
      <c r="G33" s="142" t="s">
        <v>489</v>
      </c>
      <c r="H33" s="142" t="s">
        <v>127</v>
      </c>
      <c r="I33" s="142" t="s">
        <v>60</v>
      </c>
      <c r="J33" s="142" t="s">
        <v>127</v>
      </c>
      <c r="K33" s="142" t="s">
        <v>489</v>
      </c>
      <c r="L33" s="142" t="s">
        <v>489</v>
      </c>
      <c r="M33" s="142" t="s">
        <v>489</v>
      </c>
      <c r="N33" s="142" t="s">
        <v>489</v>
      </c>
      <c r="O33" s="142" t="s">
        <v>489</v>
      </c>
      <c r="P33" s="142" t="s">
        <v>489</v>
      </c>
      <c r="Q33" s="142" t="s">
        <v>489</v>
      </c>
      <c r="R33" s="142" t="s">
        <v>489</v>
      </c>
      <c r="S33" s="142" t="s">
        <v>489</v>
      </c>
      <c r="T33" s="142" t="s">
        <v>489</v>
      </c>
      <c r="U33" s="409"/>
    </row>
    <row r="34" spans="1:31" ht="12.75" customHeight="1">
      <c r="A34" s="153">
        <v>527</v>
      </c>
      <c r="B34" s="152" t="s">
        <v>78</v>
      </c>
      <c r="C34" s="142" t="s">
        <v>489</v>
      </c>
      <c r="D34" s="142">
        <v>0</v>
      </c>
      <c r="E34" s="142" t="s">
        <v>489</v>
      </c>
      <c r="F34" s="142" t="s">
        <v>489</v>
      </c>
      <c r="G34" s="142" t="s">
        <v>489</v>
      </c>
      <c r="H34" s="142" t="s">
        <v>127</v>
      </c>
      <c r="I34" s="142" t="s">
        <v>60</v>
      </c>
      <c r="J34" s="142" t="s">
        <v>127</v>
      </c>
      <c r="K34" s="142" t="s">
        <v>489</v>
      </c>
      <c r="L34" s="142" t="s">
        <v>489</v>
      </c>
      <c r="M34" s="142" t="s">
        <v>489</v>
      </c>
      <c r="N34" s="142" t="s">
        <v>489</v>
      </c>
      <c r="O34" s="142" t="s">
        <v>489</v>
      </c>
      <c r="P34" s="142" t="s">
        <v>489</v>
      </c>
      <c r="Q34" s="142" t="s">
        <v>489</v>
      </c>
      <c r="R34" s="142" t="s">
        <v>489</v>
      </c>
      <c r="S34" s="142" t="s">
        <v>489</v>
      </c>
      <c r="T34" s="142" t="s">
        <v>489</v>
      </c>
      <c r="U34" s="413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</row>
    <row r="35" spans="1:21" ht="13.5">
      <c r="A35" s="153">
        <v>528</v>
      </c>
      <c r="B35" s="152" t="s">
        <v>79</v>
      </c>
      <c r="C35" s="142">
        <v>5.27</v>
      </c>
      <c r="D35" s="142">
        <v>17.957</v>
      </c>
      <c r="E35" s="142" t="s">
        <v>489</v>
      </c>
      <c r="F35" s="142">
        <v>0.6</v>
      </c>
      <c r="G35" s="142" t="s">
        <v>489</v>
      </c>
      <c r="H35" s="142" t="s">
        <v>127</v>
      </c>
      <c r="I35" s="142" t="s">
        <v>60</v>
      </c>
      <c r="J35" s="142" t="s">
        <v>127</v>
      </c>
      <c r="K35" s="142" t="s">
        <v>489</v>
      </c>
      <c r="L35" s="142" t="s">
        <v>489</v>
      </c>
      <c r="M35" s="142" t="s">
        <v>489</v>
      </c>
      <c r="N35" s="142" t="s">
        <v>489</v>
      </c>
      <c r="O35" s="142" t="s">
        <v>489</v>
      </c>
      <c r="P35" s="142" t="s">
        <v>489</v>
      </c>
      <c r="Q35" s="142" t="s">
        <v>489</v>
      </c>
      <c r="R35" s="142">
        <v>0.042</v>
      </c>
      <c r="S35" s="142" t="s">
        <v>489</v>
      </c>
      <c r="T35" s="142" t="s">
        <v>489</v>
      </c>
      <c r="U35" s="409"/>
    </row>
    <row r="36" spans="1:26" ht="12.75" customHeight="1">
      <c r="A36" s="90"/>
      <c r="B36" s="154"/>
      <c r="C36" s="155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415"/>
      <c r="V36" s="415"/>
      <c r="W36" s="415"/>
      <c r="X36" s="415"/>
      <c r="Y36" s="415"/>
      <c r="Z36" s="415"/>
    </row>
    <row r="37" spans="1:20" s="209" customFormat="1" ht="13.5">
      <c r="A37" s="221" t="s">
        <v>490</v>
      </c>
      <c r="B37" s="218"/>
      <c r="C37" s="218"/>
      <c r="D37" s="218"/>
      <c r="E37" s="218"/>
      <c r="F37" s="218"/>
      <c r="G37" s="218"/>
      <c r="H37" s="218"/>
      <c r="I37" s="416"/>
      <c r="J37" s="416"/>
      <c r="K37" s="218"/>
      <c r="L37" s="218"/>
      <c r="M37" s="416"/>
      <c r="N37" s="416"/>
      <c r="O37" s="416"/>
      <c r="P37" s="416"/>
      <c r="Q37" s="416"/>
      <c r="R37" s="416"/>
      <c r="S37" s="218"/>
      <c r="T37" s="218"/>
    </row>
    <row r="38" spans="1:20" ht="13.5">
      <c r="A38" s="43"/>
      <c r="B38" s="40"/>
      <c r="C38" s="40"/>
      <c r="D38" s="40"/>
      <c r="E38" s="40"/>
      <c r="F38" s="40"/>
      <c r="G38" s="40"/>
      <c r="H38" s="40"/>
      <c r="I38" s="157"/>
      <c r="J38" s="157"/>
      <c r="K38" s="40"/>
      <c r="L38" s="40"/>
      <c r="M38" s="157"/>
      <c r="N38" s="157"/>
      <c r="O38" s="157"/>
      <c r="P38" s="157"/>
      <c r="Q38" s="157"/>
      <c r="R38" s="157"/>
      <c r="S38" s="40"/>
      <c r="T38" s="40"/>
    </row>
    <row r="39" ht="13.5">
      <c r="B39" s="158"/>
    </row>
  </sheetData>
  <sheetProtection/>
  <mergeCells count="11">
    <mergeCell ref="G3:G4"/>
    <mergeCell ref="K3:L3"/>
    <mergeCell ref="M3:M4"/>
    <mergeCell ref="T3:T4"/>
    <mergeCell ref="R3:R4"/>
    <mergeCell ref="S3:S4"/>
    <mergeCell ref="A3:B4"/>
    <mergeCell ref="H3:H4"/>
    <mergeCell ref="I3:I4"/>
    <mergeCell ref="J3:J4"/>
    <mergeCell ref="E3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D13" sqref="D13"/>
    </sheetView>
  </sheetViews>
  <sheetFormatPr defaultColWidth="9.140625" defaultRowHeight="15"/>
  <cols>
    <col min="1" max="1" width="5.140625" style="167" customWidth="1"/>
    <col min="2" max="2" width="9.00390625" style="167" customWidth="1"/>
    <col min="3" max="3" width="6.7109375" style="167" customWidth="1"/>
    <col min="4" max="4" width="10.57421875" style="167" customWidth="1"/>
    <col min="5" max="5" width="10.8515625" style="167" customWidth="1"/>
    <col min="6" max="6" width="9.57421875" style="167" customWidth="1"/>
    <col min="7" max="8" width="13.421875" style="167" customWidth="1"/>
    <col min="9" max="9" width="12.28125" style="167" customWidth="1"/>
    <col min="10" max="10" width="6.7109375" style="167" customWidth="1"/>
    <col min="11" max="11" width="9.00390625" style="167" bestFit="1" customWidth="1"/>
    <col min="12" max="12" width="12.421875" style="167" customWidth="1"/>
    <col min="13" max="13" width="11.8515625" style="167" customWidth="1"/>
    <col min="14" max="14" width="8.7109375" style="167" customWidth="1"/>
    <col min="15" max="16384" width="9.00390625" style="167" customWidth="1"/>
  </cols>
  <sheetData>
    <row r="1" spans="1:14" ht="13.5">
      <c r="A1" s="165" t="s">
        <v>257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3.5">
      <c r="A2" s="168" t="s">
        <v>258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4.25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9"/>
      <c r="N3" s="170" t="s">
        <v>22</v>
      </c>
    </row>
    <row r="4" spans="1:14" ht="18" customHeight="1" thickTop="1">
      <c r="A4" s="435" t="s">
        <v>259</v>
      </c>
      <c r="B4" s="436"/>
      <c r="C4" s="171" t="s">
        <v>260</v>
      </c>
      <c r="D4" s="172"/>
      <c r="E4" s="171"/>
      <c r="F4" s="171"/>
      <c r="G4" s="171"/>
      <c r="H4" s="171"/>
      <c r="I4" s="171"/>
      <c r="J4" s="171" t="s">
        <v>23</v>
      </c>
      <c r="K4" s="172"/>
      <c r="L4" s="171"/>
      <c r="M4" s="171"/>
      <c r="N4" s="173"/>
    </row>
    <row r="5" spans="1:14" ht="13.5">
      <c r="A5" s="437"/>
      <c r="B5" s="433"/>
      <c r="C5" s="438" t="s">
        <v>261</v>
      </c>
      <c r="D5" s="174" t="s">
        <v>24</v>
      </c>
      <c r="E5" s="175"/>
      <c r="F5" s="175"/>
      <c r="G5" s="174" t="s">
        <v>25</v>
      </c>
      <c r="H5" s="175"/>
      <c r="I5" s="433" t="s">
        <v>262</v>
      </c>
      <c r="J5" s="433" t="s">
        <v>261</v>
      </c>
      <c r="K5" s="433" t="s">
        <v>263</v>
      </c>
      <c r="L5" s="174" t="s">
        <v>26</v>
      </c>
      <c r="M5" s="175"/>
      <c r="N5" s="440" t="s">
        <v>264</v>
      </c>
    </row>
    <row r="6" spans="1:14" ht="13.5" customHeight="1">
      <c r="A6" s="437"/>
      <c r="B6" s="433"/>
      <c r="C6" s="439"/>
      <c r="D6" s="438" t="s">
        <v>265</v>
      </c>
      <c r="E6" s="433" t="s">
        <v>266</v>
      </c>
      <c r="F6" s="433" t="s">
        <v>267</v>
      </c>
      <c r="G6" s="438" t="s">
        <v>27</v>
      </c>
      <c r="H6" s="433" t="s">
        <v>268</v>
      </c>
      <c r="I6" s="434"/>
      <c r="J6" s="434"/>
      <c r="K6" s="433"/>
      <c r="L6" s="438" t="s">
        <v>27</v>
      </c>
      <c r="M6" s="433" t="s">
        <v>268</v>
      </c>
      <c r="N6" s="441"/>
    </row>
    <row r="7" spans="1:14" ht="13.5">
      <c r="A7" s="437"/>
      <c r="B7" s="433"/>
      <c r="C7" s="439"/>
      <c r="D7" s="438"/>
      <c r="E7" s="434"/>
      <c r="F7" s="434"/>
      <c r="G7" s="438"/>
      <c r="H7" s="434"/>
      <c r="I7" s="434"/>
      <c r="J7" s="434"/>
      <c r="K7" s="433"/>
      <c r="L7" s="438"/>
      <c r="M7" s="434"/>
      <c r="N7" s="441"/>
    </row>
    <row r="8" spans="1:14" ht="13.5">
      <c r="A8" s="169"/>
      <c r="B8" s="176"/>
      <c r="C8" s="177"/>
      <c r="D8" s="178"/>
      <c r="E8" s="178"/>
      <c r="F8" s="178"/>
      <c r="G8" s="178"/>
      <c r="H8" s="178"/>
      <c r="I8" s="178"/>
      <c r="J8" s="176"/>
      <c r="K8" s="176"/>
      <c r="L8" s="178"/>
      <c r="M8" s="169"/>
      <c r="N8" s="178"/>
    </row>
    <row r="9" spans="1:14" ht="13.5">
      <c r="A9" s="178" t="s">
        <v>28</v>
      </c>
      <c r="B9" s="179" t="s">
        <v>186</v>
      </c>
      <c r="C9" s="180">
        <v>13</v>
      </c>
      <c r="D9" s="181">
        <v>62185</v>
      </c>
      <c r="E9" s="181">
        <v>61846</v>
      </c>
      <c r="F9" s="181">
        <v>339</v>
      </c>
      <c r="G9" s="181">
        <v>2288898</v>
      </c>
      <c r="H9" s="181">
        <v>2288898</v>
      </c>
      <c r="I9" s="181">
        <v>405240</v>
      </c>
      <c r="J9" s="181">
        <v>96</v>
      </c>
      <c r="K9" s="181">
        <v>8160</v>
      </c>
      <c r="L9" s="181">
        <v>449011</v>
      </c>
      <c r="M9" s="181">
        <v>449011</v>
      </c>
      <c r="N9" s="181">
        <v>7673</v>
      </c>
    </row>
    <row r="10" spans="1:14" ht="13.5">
      <c r="A10" s="176"/>
      <c r="B10" s="179" t="s">
        <v>227</v>
      </c>
      <c r="C10" s="180">
        <v>13</v>
      </c>
      <c r="D10" s="181">
        <v>62011</v>
      </c>
      <c r="E10" s="181">
        <v>61655</v>
      </c>
      <c r="F10" s="181">
        <v>356</v>
      </c>
      <c r="G10" s="181">
        <v>2278643</v>
      </c>
      <c r="H10" s="181">
        <v>2278643</v>
      </c>
      <c r="I10" s="181">
        <v>405198</v>
      </c>
      <c r="J10" s="181">
        <v>96</v>
      </c>
      <c r="K10" s="181">
        <v>8245</v>
      </c>
      <c r="L10" s="181">
        <v>449328</v>
      </c>
      <c r="M10" s="181">
        <v>449328</v>
      </c>
      <c r="N10" s="181">
        <v>7754</v>
      </c>
    </row>
    <row r="11" spans="1:14" ht="13.5">
      <c r="A11" s="176"/>
      <c r="B11" s="179" t="s">
        <v>228</v>
      </c>
      <c r="C11" s="180">
        <v>13</v>
      </c>
      <c r="D11" s="181">
        <v>61838</v>
      </c>
      <c r="E11" s="181">
        <v>61484</v>
      </c>
      <c r="F11" s="181">
        <v>354</v>
      </c>
      <c r="G11" s="181">
        <v>2278758</v>
      </c>
      <c r="H11" s="181">
        <v>2278758</v>
      </c>
      <c r="I11" s="181">
        <v>405482</v>
      </c>
      <c r="J11" s="181">
        <v>94</v>
      </c>
      <c r="K11" s="181">
        <v>6880</v>
      </c>
      <c r="L11" s="181">
        <v>336753</v>
      </c>
      <c r="M11" s="181">
        <v>336753</v>
      </c>
      <c r="N11" s="181">
        <v>7054</v>
      </c>
    </row>
    <row r="12" spans="1:14" s="122" customFormat="1" ht="13.5">
      <c r="A12" s="182"/>
      <c r="B12" s="179" t="s">
        <v>243</v>
      </c>
      <c r="C12" s="180">
        <v>13</v>
      </c>
      <c r="D12" s="181">
        <v>61619</v>
      </c>
      <c r="E12" s="181">
        <v>61261</v>
      </c>
      <c r="F12" s="181">
        <v>358</v>
      </c>
      <c r="G12" s="181">
        <v>2282103</v>
      </c>
      <c r="H12" s="181">
        <v>2282103</v>
      </c>
      <c r="I12" s="181">
        <v>406501</v>
      </c>
      <c r="J12" s="181">
        <v>93</v>
      </c>
      <c r="K12" s="181">
        <v>6853</v>
      </c>
      <c r="L12" s="181">
        <v>333472</v>
      </c>
      <c r="M12" s="181">
        <v>333472</v>
      </c>
      <c r="N12" s="181">
        <v>6853</v>
      </c>
    </row>
    <row r="13" spans="1:14" s="122" customFormat="1" ht="13.5">
      <c r="A13" s="182"/>
      <c r="B13" s="183" t="s">
        <v>269</v>
      </c>
      <c r="C13" s="184">
        <v>13</v>
      </c>
      <c r="D13" s="184">
        <v>61411</v>
      </c>
      <c r="E13" s="184">
        <v>61055</v>
      </c>
      <c r="F13" s="184">
        <v>356</v>
      </c>
      <c r="G13" s="184">
        <v>2280825</v>
      </c>
      <c r="H13" s="184">
        <v>2280825</v>
      </c>
      <c r="I13" s="184">
        <v>404746</v>
      </c>
      <c r="J13" s="184">
        <v>92</v>
      </c>
      <c r="K13" s="184">
        <v>6141</v>
      </c>
      <c r="L13" s="184">
        <v>335501</v>
      </c>
      <c r="M13" s="184">
        <v>335501</v>
      </c>
      <c r="N13" s="184">
        <v>6656</v>
      </c>
    </row>
    <row r="14" spans="1:14" s="122" customFormat="1" ht="13.5">
      <c r="A14" s="182"/>
      <c r="B14" s="176"/>
      <c r="C14" s="185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13.5">
      <c r="A15" s="178">
        <v>201</v>
      </c>
      <c r="B15" s="187" t="s">
        <v>29</v>
      </c>
      <c r="C15" s="180">
        <v>1</v>
      </c>
      <c r="D15" s="186">
        <v>7333</v>
      </c>
      <c r="E15" s="181">
        <v>7243</v>
      </c>
      <c r="F15" s="181">
        <v>90</v>
      </c>
      <c r="G15" s="186">
        <v>100659</v>
      </c>
      <c r="H15" s="186">
        <v>100659</v>
      </c>
      <c r="I15" s="181">
        <v>18867</v>
      </c>
      <c r="J15" s="181">
        <v>29</v>
      </c>
      <c r="K15" s="181">
        <v>1532</v>
      </c>
      <c r="L15" s="181">
        <v>81636</v>
      </c>
      <c r="M15" s="181">
        <v>81636</v>
      </c>
      <c r="N15" s="181">
        <v>948</v>
      </c>
    </row>
    <row r="16" spans="1:14" ht="13.5">
      <c r="A16" s="178">
        <v>202</v>
      </c>
      <c r="B16" s="187" t="s">
        <v>30</v>
      </c>
      <c r="C16" s="180">
        <v>1</v>
      </c>
      <c r="D16" s="186">
        <v>6351</v>
      </c>
      <c r="E16" s="181">
        <v>6265</v>
      </c>
      <c r="F16" s="181">
        <v>86</v>
      </c>
      <c r="G16" s="186">
        <v>167402</v>
      </c>
      <c r="H16" s="186">
        <v>167402</v>
      </c>
      <c r="I16" s="181">
        <v>47907</v>
      </c>
      <c r="J16" s="181">
        <v>3</v>
      </c>
      <c r="K16" s="181">
        <v>111</v>
      </c>
      <c r="L16" s="181">
        <v>38740</v>
      </c>
      <c r="M16" s="181">
        <v>38740</v>
      </c>
      <c r="N16" s="181">
        <v>737</v>
      </c>
    </row>
    <row r="17" spans="1:14" ht="13.5">
      <c r="A17" s="178">
        <v>203</v>
      </c>
      <c r="B17" s="187" t="s">
        <v>31</v>
      </c>
      <c r="C17" s="180">
        <v>1</v>
      </c>
      <c r="D17" s="186">
        <v>7948</v>
      </c>
      <c r="E17" s="181">
        <v>7948</v>
      </c>
      <c r="F17" s="181">
        <v>0</v>
      </c>
      <c r="G17" s="186">
        <v>401514</v>
      </c>
      <c r="H17" s="186">
        <v>401514</v>
      </c>
      <c r="I17" s="181">
        <v>24392</v>
      </c>
      <c r="J17" s="181">
        <v>16</v>
      </c>
      <c r="K17" s="181">
        <v>1802</v>
      </c>
      <c r="L17" s="181">
        <v>53737</v>
      </c>
      <c r="M17" s="181">
        <v>53737</v>
      </c>
      <c r="N17" s="181">
        <v>738</v>
      </c>
    </row>
    <row r="18" spans="1:14" ht="13.5">
      <c r="A18" s="178">
        <v>204</v>
      </c>
      <c r="B18" s="187" t="s">
        <v>32</v>
      </c>
      <c r="C18" s="180">
        <v>1</v>
      </c>
      <c r="D18" s="186">
        <v>8174</v>
      </c>
      <c r="E18" s="181">
        <v>8168</v>
      </c>
      <c r="F18" s="181">
        <v>6</v>
      </c>
      <c r="G18" s="186">
        <v>154499</v>
      </c>
      <c r="H18" s="186">
        <v>154499</v>
      </c>
      <c r="I18" s="181">
        <v>87576</v>
      </c>
      <c r="J18" s="181">
        <v>1</v>
      </c>
      <c r="K18" s="181">
        <v>85</v>
      </c>
      <c r="L18" s="181">
        <v>7600</v>
      </c>
      <c r="M18" s="181">
        <v>7600</v>
      </c>
      <c r="N18" s="181">
        <v>1421</v>
      </c>
    </row>
    <row r="19" spans="1:14" ht="13.5">
      <c r="A19" s="178">
        <v>205</v>
      </c>
      <c r="B19" s="187" t="s">
        <v>33</v>
      </c>
      <c r="C19" s="180">
        <v>1</v>
      </c>
      <c r="D19" s="186">
        <v>5632</v>
      </c>
      <c r="E19" s="181">
        <v>5632</v>
      </c>
      <c r="F19" s="181">
        <v>0</v>
      </c>
      <c r="G19" s="186">
        <v>110636</v>
      </c>
      <c r="H19" s="186">
        <v>110636</v>
      </c>
      <c r="I19" s="181">
        <v>28698</v>
      </c>
      <c r="J19" s="181">
        <v>7</v>
      </c>
      <c r="K19" s="181">
        <v>540</v>
      </c>
      <c r="L19" s="181">
        <v>18175</v>
      </c>
      <c r="M19" s="181">
        <v>18175</v>
      </c>
      <c r="N19" s="181">
        <v>458</v>
      </c>
    </row>
    <row r="20" spans="1:14" ht="13.5">
      <c r="A20" s="178">
        <v>206</v>
      </c>
      <c r="B20" s="187" t="s">
        <v>34</v>
      </c>
      <c r="C20" s="180">
        <v>1</v>
      </c>
      <c r="D20" s="186">
        <v>3767</v>
      </c>
      <c r="E20" s="181">
        <v>3767</v>
      </c>
      <c r="F20" s="181">
        <v>0</v>
      </c>
      <c r="G20" s="186">
        <v>198165</v>
      </c>
      <c r="H20" s="186">
        <v>198165</v>
      </c>
      <c r="I20" s="181">
        <v>25743</v>
      </c>
      <c r="J20" s="181">
        <v>5</v>
      </c>
      <c r="K20" s="181">
        <v>271</v>
      </c>
      <c r="L20" s="181">
        <v>6449</v>
      </c>
      <c r="M20" s="181">
        <v>6449</v>
      </c>
      <c r="N20" s="181">
        <v>265</v>
      </c>
    </row>
    <row r="21" spans="1:14" ht="13.5">
      <c r="A21" s="178">
        <v>207</v>
      </c>
      <c r="B21" s="187" t="s">
        <v>35</v>
      </c>
      <c r="C21" s="180">
        <v>1</v>
      </c>
      <c r="D21" s="186">
        <v>1799</v>
      </c>
      <c r="E21" s="181">
        <v>1752</v>
      </c>
      <c r="F21" s="181">
        <v>47</v>
      </c>
      <c r="G21" s="186">
        <v>55734</v>
      </c>
      <c r="H21" s="186">
        <v>55734</v>
      </c>
      <c r="I21" s="181">
        <v>9482</v>
      </c>
      <c r="J21" s="181">
        <v>2</v>
      </c>
      <c r="K21" s="181">
        <v>39</v>
      </c>
      <c r="L21" s="181">
        <v>3146</v>
      </c>
      <c r="M21" s="181">
        <v>3146</v>
      </c>
      <c r="N21" s="181">
        <v>73</v>
      </c>
    </row>
    <row r="22" spans="1:14" ht="13.5">
      <c r="A22" s="178">
        <v>209</v>
      </c>
      <c r="B22" s="187" t="s">
        <v>36</v>
      </c>
      <c r="C22" s="180">
        <v>2</v>
      </c>
      <c r="D22" s="186">
        <v>8070</v>
      </c>
      <c r="E22" s="181">
        <v>8067</v>
      </c>
      <c r="F22" s="181">
        <v>3</v>
      </c>
      <c r="G22" s="186">
        <v>487053</v>
      </c>
      <c r="H22" s="186">
        <v>487053</v>
      </c>
      <c r="I22" s="181">
        <v>48565</v>
      </c>
      <c r="J22" s="181">
        <v>3</v>
      </c>
      <c r="K22" s="181">
        <v>133</v>
      </c>
      <c r="L22" s="181">
        <v>7448</v>
      </c>
      <c r="M22" s="181">
        <v>7448</v>
      </c>
      <c r="N22" s="181">
        <v>96</v>
      </c>
    </row>
    <row r="23" spans="1:14" ht="13.5">
      <c r="A23" s="178">
        <v>340</v>
      </c>
      <c r="B23" s="187" t="s">
        <v>37</v>
      </c>
      <c r="C23" s="180">
        <v>1</v>
      </c>
      <c r="D23" s="186">
        <v>3116</v>
      </c>
      <c r="E23" s="181">
        <v>3093</v>
      </c>
      <c r="F23" s="181">
        <v>23</v>
      </c>
      <c r="G23" s="186">
        <v>122387</v>
      </c>
      <c r="H23" s="186">
        <v>122387</v>
      </c>
      <c r="I23" s="181">
        <v>23835</v>
      </c>
      <c r="J23" s="181">
        <v>12</v>
      </c>
      <c r="K23" s="181">
        <v>595</v>
      </c>
      <c r="L23" s="181">
        <v>65820</v>
      </c>
      <c r="M23" s="181">
        <v>65820</v>
      </c>
      <c r="N23" s="181">
        <v>68</v>
      </c>
    </row>
    <row r="24" spans="1:14" ht="13.5">
      <c r="A24" s="178">
        <v>440</v>
      </c>
      <c r="B24" s="187" t="s">
        <v>38</v>
      </c>
      <c r="C24" s="180">
        <v>1</v>
      </c>
      <c r="D24" s="186">
        <v>6809</v>
      </c>
      <c r="E24" s="181">
        <v>6716</v>
      </c>
      <c r="F24" s="181">
        <v>93</v>
      </c>
      <c r="G24" s="186">
        <v>414121</v>
      </c>
      <c r="H24" s="186">
        <v>414121</v>
      </c>
      <c r="I24" s="181">
        <v>67725</v>
      </c>
      <c r="J24" s="181">
        <v>3</v>
      </c>
      <c r="K24" s="181">
        <v>390</v>
      </c>
      <c r="L24" s="181">
        <v>9000</v>
      </c>
      <c r="M24" s="181">
        <v>9000</v>
      </c>
      <c r="N24" s="181">
        <v>148</v>
      </c>
    </row>
    <row r="25" spans="1:14" ht="13.5">
      <c r="A25" s="178">
        <v>520</v>
      </c>
      <c r="B25" s="187" t="s">
        <v>39</v>
      </c>
      <c r="C25" s="180">
        <v>2</v>
      </c>
      <c r="D25" s="186">
        <v>2412</v>
      </c>
      <c r="E25" s="181">
        <v>2404</v>
      </c>
      <c r="F25" s="181">
        <v>8</v>
      </c>
      <c r="G25" s="186">
        <v>68655</v>
      </c>
      <c r="H25" s="186">
        <v>68655</v>
      </c>
      <c r="I25" s="181">
        <v>21956</v>
      </c>
      <c r="J25" s="181">
        <v>11</v>
      </c>
      <c r="K25" s="181">
        <v>643</v>
      </c>
      <c r="L25" s="181">
        <v>43750</v>
      </c>
      <c r="M25" s="181">
        <v>43750</v>
      </c>
      <c r="N25" s="181">
        <v>1704</v>
      </c>
    </row>
    <row r="26" spans="1:14" ht="13.5">
      <c r="A26" s="188"/>
      <c r="B26" s="189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ht="13.5">
      <c r="A27" s="169" t="s">
        <v>270</v>
      </c>
      <c r="B27" s="167" t="s">
        <v>271</v>
      </c>
      <c r="H27" s="192"/>
      <c r="I27" s="192"/>
      <c r="J27" s="192" t="s">
        <v>40</v>
      </c>
      <c r="K27" s="192"/>
      <c r="L27" s="192"/>
      <c r="M27" s="192"/>
      <c r="N27" s="192"/>
    </row>
    <row r="28" spans="2:14" ht="13.5">
      <c r="B28" s="167" t="s">
        <v>41</v>
      </c>
      <c r="H28" s="176"/>
      <c r="I28" s="176"/>
      <c r="J28" s="176" t="s">
        <v>272</v>
      </c>
      <c r="K28" s="176"/>
      <c r="L28" s="176"/>
      <c r="M28" s="176"/>
      <c r="N28" s="176"/>
    </row>
    <row r="29" ht="13.5">
      <c r="B29" s="167" t="s">
        <v>42</v>
      </c>
    </row>
    <row r="32" spans="1:7" ht="13.5" customHeight="1">
      <c r="A32" s="193" t="s">
        <v>273</v>
      </c>
      <c r="B32" s="166"/>
      <c r="C32" s="166"/>
      <c r="D32" s="166"/>
      <c r="E32" s="166"/>
      <c r="F32" s="166"/>
      <c r="G32" s="166"/>
    </row>
    <row r="33" spans="1:7" ht="13.5" customHeight="1" thickBot="1">
      <c r="A33" s="166"/>
      <c r="B33" s="166"/>
      <c r="C33" s="166"/>
      <c r="D33" s="166"/>
      <c r="E33" s="166"/>
      <c r="F33" s="194"/>
      <c r="G33" s="170" t="s">
        <v>274</v>
      </c>
    </row>
    <row r="34" spans="1:7" ht="18" customHeight="1" thickTop="1">
      <c r="A34" s="442" t="s">
        <v>275</v>
      </c>
      <c r="B34" s="443"/>
      <c r="C34" s="445" t="s">
        <v>43</v>
      </c>
      <c r="D34" s="443" t="s">
        <v>44</v>
      </c>
      <c r="E34" s="172" t="s">
        <v>45</v>
      </c>
      <c r="F34" s="171"/>
      <c r="G34" s="173"/>
    </row>
    <row r="35" spans="1:7" ht="18" customHeight="1">
      <c r="A35" s="444"/>
      <c r="B35" s="438"/>
      <c r="C35" s="446"/>
      <c r="D35" s="438"/>
      <c r="E35" s="195" t="s">
        <v>46</v>
      </c>
      <c r="F35" s="195" t="s">
        <v>276</v>
      </c>
      <c r="G35" s="196" t="s">
        <v>47</v>
      </c>
    </row>
    <row r="36" spans="1:7" ht="13.5" customHeight="1">
      <c r="A36" s="197"/>
      <c r="B36" s="198"/>
      <c r="C36" s="178"/>
      <c r="D36" s="178"/>
      <c r="E36" s="178"/>
      <c r="F36" s="178"/>
      <c r="G36" s="178"/>
    </row>
    <row r="37" spans="1:7" ht="13.5" customHeight="1">
      <c r="A37" s="199" t="s">
        <v>28</v>
      </c>
      <c r="B37" s="200" t="s">
        <v>186</v>
      </c>
      <c r="C37" s="201">
        <v>1</v>
      </c>
      <c r="D37" s="201">
        <v>13</v>
      </c>
      <c r="E37" s="201">
        <v>60040</v>
      </c>
      <c r="F37" s="201">
        <v>180120</v>
      </c>
      <c r="G37" s="201">
        <v>180120</v>
      </c>
    </row>
    <row r="38" spans="1:7" ht="13.5" customHeight="1">
      <c r="A38" s="176"/>
      <c r="B38" s="200" t="s">
        <v>227</v>
      </c>
      <c r="C38" s="202">
        <v>1</v>
      </c>
      <c r="D38" s="202">
        <v>13</v>
      </c>
      <c r="E38" s="202">
        <v>60212</v>
      </c>
      <c r="F38" s="202">
        <v>180636</v>
      </c>
      <c r="G38" s="202">
        <v>180636</v>
      </c>
    </row>
    <row r="39" spans="1:7" s="122" customFormat="1" ht="13.5" customHeight="1">
      <c r="A39" s="182"/>
      <c r="B39" s="203" t="s">
        <v>228</v>
      </c>
      <c r="C39" s="204">
        <v>1</v>
      </c>
      <c r="D39" s="202">
        <v>13</v>
      </c>
      <c r="E39" s="202">
        <v>60484</v>
      </c>
      <c r="F39" s="202">
        <v>181452</v>
      </c>
      <c r="G39" s="202">
        <v>181452</v>
      </c>
    </row>
    <row r="40" spans="1:7" s="122" customFormat="1" ht="13.5" customHeight="1">
      <c r="A40" s="182"/>
      <c r="B40" s="203" t="s">
        <v>243</v>
      </c>
      <c r="C40" s="204">
        <v>1</v>
      </c>
      <c r="D40" s="202">
        <v>13</v>
      </c>
      <c r="E40" s="202">
        <v>60484</v>
      </c>
      <c r="F40" s="202">
        <v>181452</v>
      </c>
      <c r="G40" s="202">
        <v>181452</v>
      </c>
    </row>
    <row r="41" spans="1:7" s="122" customFormat="1" ht="13.5" customHeight="1">
      <c r="A41" s="182"/>
      <c r="B41" s="123" t="s">
        <v>277</v>
      </c>
      <c r="C41" s="19">
        <v>1</v>
      </c>
      <c r="D41" s="20">
        <v>13</v>
      </c>
      <c r="E41" s="20">
        <v>60429</v>
      </c>
      <c r="F41" s="20">
        <v>181287</v>
      </c>
      <c r="G41" s="20">
        <v>181287</v>
      </c>
    </row>
    <row r="42" spans="1:7" ht="13.5" customHeight="1">
      <c r="A42" s="205"/>
      <c r="B42" s="206"/>
      <c r="C42" s="188"/>
      <c r="D42" s="188"/>
      <c r="E42" s="207"/>
      <c r="F42" s="207"/>
      <c r="G42" s="207"/>
    </row>
    <row r="43" spans="1:7" ht="13.5" customHeight="1">
      <c r="A43" s="169" t="s">
        <v>278</v>
      </c>
      <c r="B43" s="176"/>
      <c r="C43" s="176"/>
      <c r="D43" s="176"/>
      <c r="E43" s="176"/>
      <c r="F43" s="176"/>
      <c r="G43" s="176"/>
    </row>
  </sheetData>
  <sheetProtection/>
  <mergeCells count="16">
    <mergeCell ref="N5:N7"/>
    <mergeCell ref="D6:D7"/>
    <mergeCell ref="E6:E7"/>
    <mergeCell ref="F6:F7"/>
    <mergeCell ref="G6:G7"/>
    <mergeCell ref="A34:B35"/>
    <mergeCell ref="C34:C35"/>
    <mergeCell ref="D34:D35"/>
    <mergeCell ref="H6:H7"/>
    <mergeCell ref="L6:L7"/>
    <mergeCell ref="M6:M7"/>
    <mergeCell ref="A4:B7"/>
    <mergeCell ref="C5:C7"/>
    <mergeCell ref="I5:I7"/>
    <mergeCell ref="J5:J7"/>
    <mergeCell ref="K5:K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28125" style="226" customWidth="1"/>
    <col min="2" max="2" width="2.00390625" style="226" customWidth="1"/>
    <col min="3" max="3" width="9.7109375" style="209" customWidth="1"/>
    <col min="4" max="11" width="11.140625" style="209" customWidth="1"/>
    <col min="12" max="14" width="10.140625" style="209" customWidth="1"/>
    <col min="15" max="15" width="7.57421875" style="209" customWidth="1"/>
    <col min="16" max="16384" width="9.00390625" style="209" customWidth="1"/>
  </cols>
  <sheetData>
    <row r="1" spans="1:15" ht="13.5">
      <c r="A1" s="26" t="s">
        <v>279</v>
      </c>
      <c r="B1" s="26"/>
      <c r="C1" s="208"/>
      <c r="D1" s="208"/>
      <c r="E1" s="208"/>
      <c r="F1" s="208"/>
      <c r="G1" s="208" t="s">
        <v>280</v>
      </c>
      <c r="H1" s="208"/>
      <c r="I1" s="208"/>
      <c r="J1" s="208"/>
      <c r="K1" s="208"/>
      <c r="L1" s="208"/>
      <c r="M1" s="208"/>
      <c r="N1" s="208"/>
      <c r="O1" s="208"/>
    </row>
    <row r="2" spans="1:15" ht="14.25" thickBot="1">
      <c r="A2" s="210"/>
      <c r="B2" s="210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11" t="s">
        <v>48</v>
      </c>
    </row>
    <row r="3" spans="1:16" ht="13.5" customHeight="1" thickTop="1">
      <c r="A3" s="451" t="s">
        <v>281</v>
      </c>
      <c r="B3" s="451"/>
      <c r="C3" s="452"/>
      <c r="D3" s="212" t="s">
        <v>49</v>
      </c>
      <c r="E3" s="213"/>
      <c r="F3" s="213"/>
      <c r="G3" s="213"/>
      <c r="H3" s="213"/>
      <c r="I3" s="212" t="s">
        <v>282</v>
      </c>
      <c r="J3" s="212"/>
      <c r="K3" s="458" t="s">
        <v>283</v>
      </c>
      <c r="L3" s="459"/>
      <c r="M3" s="459"/>
      <c r="N3" s="460"/>
      <c r="O3" s="461" t="s">
        <v>50</v>
      </c>
      <c r="P3" s="214"/>
    </row>
    <row r="4" spans="1:15" ht="13.5" customHeight="1">
      <c r="A4" s="453"/>
      <c r="B4" s="453"/>
      <c r="C4" s="450"/>
      <c r="D4" s="449" t="s">
        <v>51</v>
      </c>
      <c r="E4" s="449" t="s">
        <v>284</v>
      </c>
      <c r="F4" s="215" t="s">
        <v>52</v>
      </c>
      <c r="G4" s="216"/>
      <c r="H4" s="215"/>
      <c r="I4" s="449" t="s">
        <v>53</v>
      </c>
      <c r="J4" s="450" t="s">
        <v>285</v>
      </c>
      <c r="K4" s="449" t="s">
        <v>56</v>
      </c>
      <c r="L4" s="464" t="s">
        <v>57</v>
      </c>
      <c r="M4" s="450" t="s">
        <v>58</v>
      </c>
      <c r="N4" s="449" t="s">
        <v>59</v>
      </c>
      <c r="O4" s="462"/>
    </row>
    <row r="5" spans="1:15" ht="13.5" customHeight="1">
      <c r="A5" s="453"/>
      <c r="B5" s="453"/>
      <c r="C5" s="450"/>
      <c r="D5" s="449"/>
      <c r="E5" s="449"/>
      <c r="F5" s="450" t="s">
        <v>170</v>
      </c>
      <c r="G5" s="449" t="s">
        <v>54</v>
      </c>
      <c r="H5" s="449" t="s">
        <v>55</v>
      </c>
      <c r="I5" s="449"/>
      <c r="J5" s="450"/>
      <c r="K5" s="449"/>
      <c r="L5" s="464"/>
      <c r="M5" s="450"/>
      <c r="N5" s="449"/>
      <c r="O5" s="462"/>
    </row>
    <row r="6" spans="1:15" ht="13.5">
      <c r="A6" s="453"/>
      <c r="B6" s="453"/>
      <c r="C6" s="450"/>
      <c r="D6" s="449"/>
      <c r="E6" s="449"/>
      <c r="F6" s="450"/>
      <c r="G6" s="449"/>
      <c r="H6" s="449"/>
      <c r="I6" s="449"/>
      <c r="J6" s="450"/>
      <c r="K6" s="449"/>
      <c r="L6" s="464"/>
      <c r="M6" s="450"/>
      <c r="N6" s="449"/>
      <c r="O6" s="462"/>
    </row>
    <row r="7" spans="1:15" ht="13.5">
      <c r="A7" s="453"/>
      <c r="B7" s="453"/>
      <c r="C7" s="450"/>
      <c r="D7" s="449"/>
      <c r="E7" s="449"/>
      <c r="F7" s="450"/>
      <c r="G7" s="449"/>
      <c r="H7" s="449"/>
      <c r="I7" s="449"/>
      <c r="J7" s="450"/>
      <c r="K7" s="449"/>
      <c r="L7" s="464"/>
      <c r="M7" s="450"/>
      <c r="N7" s="449"/>
      <c r="O7" s="463"/>
    </row>
    <row r="8" spans="1:15" ht="13.5">
      <c r="A8" s="217"/>
      <c r="B8" s="217"/>
      <c r="C8" s="218"/>
      <c r="D8" s="219"/>
      <c r="E8" s="218"/>
      <c r="F8" s="220"/>
      <c r="G8" s="218"/>
      <c r="H8" s="218"/>
      <c r="I8" s="218"/>
      <c r="J8" s="220"/>
      <c r="K8" s="218"/>
      <c r="L8" s="220"/>
      <c r="M8" s="220"/>
      <c r="N8" s="220"/>
      <c r="O8" s="219"/>
    </row>
    <row r="9" spans="1:15" s="18" customFormat="1" ht="13.5">
      <c r="A9" s="21"/>
      <c r="B9" s="21"/>
      <c r="C9" s="17"/>
      <c r="D9" s="22" t="s">
        <v>286</v>
      </c>
      <c r="E9" s="23"/>
      <c r="F9" s="23"/>
      <c r="G9" s="23"/>
      <c r="H9" s="23"/>
      <c r="I9" s="23"/>
      <c r="J9" s="24"/>
      <c r="K9" s="23"/>
      <c r="L9" s="23"/>
      <c r="M9" s="23"/>
      <c r="N9" s="23"/>
      <c r="O9" s="25"/>
    </row>
    <row r="10" spans="1:15" ht="13.5">
      <c r="A10" s="221" t="s">
        <v>28</v>
      </c>
      <c r="B10" s="454" t="s">
        <v>171</v>
      </c>
      <c r="C10" s="455"/>
      <c r="D10" s="222">
        <v>25026</v>
      </c>
      <c r="E10" s="223">
        <v>7445</v>
      </c>
      <c r="F10" s="223">
        <v>438</v>
      </c>
      <c r="G10" s="223">
        <v>3138</v>
      </c>
      <c r="H10" s="223">
        <v>14005</v>
      </c>
      <c r="I10" s="223">
        <v>24621</v>
      </c>
      <c r="J10" s="223">
        <v>405</v>
      </c>
      <c r="K10" s="224">
        <v>24588</v>
      </c>
      <c r="L10" s="224" t="s">
        <v>60</v>
      </c>
      <c r="M10" s="224" t="s">
        <v>60</v>
      </c>
      <c r="N10" s="224" t="s">
        <v>60</v>
      </c>
      <c r="O10" s="225" t="s">
        <v>61</v>
      </c>
    </row>
    <row r="11" spans="1:15" ht="13.5">
      <c r="A11" s="221"/>
      <c r="B11" s="454" t="s">
        <v>172</v>
      </c>
      <c r="C11" s="455"/>
      <c r="D11" s="222">
        <v>24918</v>
      </c>
      <c r="E11" s="223">
        <v>7384</v>
      </c>
      <c r="F11" s="223">
        <v>517</v>
      </c>
      <c r="G11" s="223">
        <v>3324</v>
      </c>
      <c r="H11" s="223">
        <v>13693</v>
      </c>
      <c r="I11" s="223">
        <v>24490</v>
      </c>
      <c r="J11" s="223">
        <v>428</v>
      </c>
      <c r="K11" s="224">
        <v>24441</v>
      </c>
      <c r="L11" s="224" t="s">
        <v>60</v>
      </c>
      <c r="M11" s="224" t="s">
        <v>60</v>
      </c>
      <c r="N11" s="224" t="s">
        <v>60</v>
      </c>
      <c r="O11" s="225">
        <v>12</v>
      </c>
    </row>
    <row r="12" spans="2:15" ht="13.5">
      <c r="B12" s="454" t="s">
        <v>173</v>
      </c>
      <c r="C12" s="455"/>
      <c r="D12" s="222">
        <v>24860.941</v>
      </c>
      <c r="E12" s="223">
        <v>7346.314</v>
      </c>
      <c r="F12" s="223">
        <v>542.407</v>
      </c>
      <c r="G12" s="223">
        <v>3335.905</v>
      </c>
      <c r="H12" s="223">
        <v>13636.315</v>
      </c>
      <c r="I12" s="223">
        <v>24472.996</v>
      </c>
      <c r="J12" s="223">
        <v>387.945</v>
      </c>
      <c r="K12" s="224">
        <v>24237.559</v>
      </c>
      <c r="L12" s="224">
        <v>10330.888</v>
      </c>
      <c r="M12" s="224">
        <v>928.879</v>
      </c>
      <c r="N12" s="224">
        <v>12977.792</v>
      </c>
      <c r="O12" s="225">
        <v>17</v>
      </c>
    </row>
    <row r="13" spans="1:15" s="18" customFormat="1" ht="13.5">
      <c r="A13" s="26"/>
      <c r="B13" s="456" t="s">
        <v>287</v>
      </c>
      <c r="C13" s="457"/>
      <c r="D13" s="28">
        <v>24845.302</v>
      </c>
      <c r="E13" s="29">
        <v>7217.967</v>
      </c>
      <c r="F13" s="29">
        <v>647.531</v>
      </c>
      <c r="G13" s="29">
        <v>3395.8</v>
      </c>
      <c r="H13" s="29">
        <v>13584.004</v>
      </c>
      <c r="I13" s="29">
        <v>24461.631</v>
      </c>
      <c r="J13" s="29">
        <v>383.671</v>
      </c>
      <c r="K13" s="29">
        <v>24351.42</v>
      </c>
      <c r="L13" s="30" t="s">
        <v>288</v>
      </c>
      <c r="M13" s="30" t="s">
        <v>288</v>
      </c>
      <c r="N13" s="30" t="s">
        <v>288</v>
      </c>
      <c r="O13" s="31">
        <v>22</v>
      </c>
    </row>
    <row r="14" spans="1:15" ht="13.5">
      <c r="A14" s="217"/>
      <c r="B14" s="227"/>
      <c r="C14" s="227"/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8"/>
    </row>
    <row r="15" spans="1:15" s="18" customFormat="1" ht="13.5">
      <c r="A15" s="21"/>
      <c r="B15" s="124"/>
      <c r="C15" s="124"/>
      <c r="D15" s="32" t="s">
        <v>289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25"/>
    </row>
    <row r="16" spans="1:15" ht="13.5">
      <c r="A16" s="221" t="s">
        <v>28</v>
      </c>
      <c r="B16" s="454" t="s">
        <v>171</v>
      </c>
      <c r="C16" s="455"/>
      <c r="D16" s="222">
        <v>525277</v>
      </c>
      <c r="E16" s="223">
        <v>34647</v>
      </c>
      <c r="F16" s="223">
        <v>26352</v>
      </c>
      <c r="G16" s="223">
        <v>52991</v>
      </c>
      <c r="H16" s="223">
        <v>411287</v>
      </c>
      <c r="I16" s="223">
        <v>522808</v>
      </c>
      <c r="J16" s="223">
        <v>2469</v>
      </c>
      <c r="K16" s="224">
        <v>523279</v>
      </c>
      <c r="L16" s="224" t="s">
        <v>60</v>
      </c>
      <c r="M16" s="224" t="s">
        <v>60</v>
      </c>
      <c r="N16" s="224" t="s">
        <v>60</v>
      </c>
      <c r="O16" s="225" t="s">
        <v>61</v>
      </c>
    </row>
    <row r="17" spans="1:15" ht="13.5">
      <c r="A17" s="221"/>
      <c r="B17" s="454" t="s">
        <v>172</v>
      </c>
      <c r="C17" s="455"/>
      <c r="D17" s="222">
        <v>529211</v>
      </c>
      <c r="E17" s="223">
        <v>33152</v>
      </c>
      <c r="F17" s="223">
        <v>32469</v>
      </c>
      <c r="G17" s="223">
        <v>56333</v>
      </c>
      <c r="H17" s="223">
        <v>407257</v>
      </c>
      <c r="I17" s="223">
        <v>526770</v>
      </c>
      <c r="J17" s="223">
        <v>2441</v>
      </c>
      <c r="K17" s="224">
        <v>526770</v>
      </c>
      <c r="L17" s="224" t="s">
        <v>60</v>
      </c>
      <c r="M17" s="224" t="s">
        <v>60</v>
      </c>
      <c r="N17" s="224" t="s">
        <v>60</v>
      </c>
      <c r="O17" s="225">
        <v>12</v>
      </c>
    </row>
    <row r="18" spans="2:15" ht="13.5">
      <c r="B18" s="454" t="s">
        <v>173</v>
      </c>
      <c r="C18" s="455"/>
      <c r="D18" s="222">
        <v>528382</v>
      </c>
      <c r="E18" s="223">
        <v>32528</v>
      </c>
      <c r="F18" s="223">
        <v>33670</v>
      </c>
      <c r="G18" s="223">
        <v>53991</v>
      </c>
      <c r="H18" s="223">
        <v>408193</v>
      </c>
      <c r="I18" s="223">
        <v>525933</v>
      </c>
      <c r="J18" s="223">
        <v>2449</v>
      </c>
      <c r="K18" s="224">
        <v>525202</v>
      </c>
      <c r="L18" s="224">
        <v>206234</v>
      </c>
      <c r="M18" s="224">
        <v>647</v>
      </c>
      <c r="N18" s="224">
        <v>318321</v>
      </c>
      <c r="O18" s="225">
        <v>17</v>
      </c>
    </row>
    <row r="19" spans="2:15" ht="13.5">
      <c r="B19" s="456" t="s">
        <v>287</v>
      </c>
      <c r="C19" s="457"/>
      <c r="D19" s="34">
        <v>526064</v>
      </c>
      <c r="E19" s="35">
        <v>31818</v>
      </c>
      <c r="F19" s="35">
        <v>33873</v>
      </c>
      <c r="G19" s="35">
        <v>55266</v>
      </c>
      <c r="H19" s="35">
        <v>405107</v>
      </c>
      <c r="I19" s="35">
        <v>519717</v>
      </c>
      <c r="J19" s="35">
        <v>6347</v>
      </c>
      <c r="K19" s="35">
        <v>522924</v>
      </c>
      <c r="L19" s="35" t="s">
        <v>288</v>
      </c>
      <c r="M19" s="35" t="s">
        <v>288</v>
      </c>
      <c r="N19" s="35" t="s">
        <v>288</v>
      </c>
      <c r="O19" s="31">
        <v>22</v>
      </c>
    </row>
    <row r="20" spans="1:15" ht="13.5">
      <c r="A20" s="217"/>
      <c r="B20" s="217"/>
      <c r="C20" s="218"/>
      <c r="D20" s="229"/>
      <c r="E20" s="224"/>
      <c r="F20" s="224"/>
      <c r="G20" s="224"/>
      <c r="H20" s="224"/>
      <c r="I20" s="224"/>
      <c r="J20" s="224"/>
      <c r="K20" s="223"/>
      <c r="L20" s="223"/>
      <c r="M20" s="223"/>
      <c r="N20" s="223"/>
      <c r="O20" s="228"/>
    </row>
    <row r="21" spans="1:15" ht="13.5">
      <c r="A21" s="210">
        <v>201</v>
      </c>
      <c r="B21" s="447" t="s">
        <v>29</v>
      </c>
      <c r="C21" s="448"/>
      <c r="D21" s="229">
        <v>29583</v>
      </c>
      <c r="E21" s="224">
        <v>437</v>
      </c>
      <c r="F21" s="224">
        <v>132</v>
      </c>
      <c r="G21" s="224">
        <v>2241</v>
      </c>
      <c r="H21" s="224">
        <v>26773</v>
      </c>
      <c r="I21" s="224">
        <v>28945</v>
      </c>
      <c r="J21" s="224">
        <v>638</v>
      </c>
      <c r="K21" s="224">
        <v>28938</v>
      </c>
      <c r="L21" s="224" t="s">
        <v>288</v>
      </c>
      <c r="M21" s="224" t="s">
        <v>288</v>
      </c>
      <c r="N21" s="224" t="s">
        <v>288</v>
      </c>
      <c r="O21" s="230">
        <v>201</v>
      </c>
    </row>
    <row r="22" spans="1:15" ht="13.5">
      <c r="A22" s="210">
        <v>202</v>
      </c>
      <c r="B22" s="447" t="s">
        <v>62</v>
      </c>
      <c r="C22" s="448"/>
      <c r="D22" s="229">
        <v>54534</v>
      </c>
      <c r="E22" s="224">
        <v>1832</v>
      </c>
      <c r="F22" s="224">
        <v>2362</v>
      </c>
      <c r="G22" s="224">
        <v>4376</v>
      </c>
      <c r="H22" s="224">
        <v>45964</v>
      </c>
      <c r="I22" s="224">
        <v>52237</v>
      </c>
      <c r="J22" s="224">
        <v>2297</v>
      </c>
      <c r="K22" s="223">
        <v>56050</v>
      </c>
      <c r="L22" s="224" t="s">
        <v>288</v>
      </c>
      <c r="M22" s="224" t="s">
        <v>288</v>
      </c>
      <c r="N22" s="224" t="s">
        <v>288</v>
      </c>
      <c r="O22" s="230">
        <v>202</v>
      </c>
    </row>
    <row r="23" spans="1:15" ht="13.5">
      <c r="A23" s="210">
        <v>203</v>
      </c>
      <c r="B23" s="447" t="s">
        <v>63</v>
      </c>
      <c r="C23" s="448"/>
      <c r="D23" s="231">
        <v>37364</v>
      </c>
      <c r="E23" s="232">
        <v>998</v>
      </c>
      <c r="F23" s="232">
        <v>260</v>
      </c>
      <c r="G23" s="232">
        <v>6280</v>
      </c>
      <c r="H23" s="232">
        <v>29826</v>
      </c>
      <c r="I23" s="232">
        <v>37089</v>
      </c>
      <c r="J23" s="232">
        <v>275</v>
      </c>
      <c r="K23" s="232">
        <v>37080</v>
      </c>
      <c r="L23" s="224" t="s">
        <v>288</v>
      </c>
      <c r="M23" s="224" t="s">
        <v>288</v>
      </c>
      <c r="N23" s="224" t="s">
        <v>288</v>
      </c>
      <c r="O23" s="230">
        <v>203</v>
      </c>
    </row>
    <row r="24" spans="1:15" ht="13.5">
      <c r="A24" s="210">
        <v>204</v>
      </c>
      <c r="B24" s="447" t="s">
        <v>64</v>
      </c>
      <c r="C24" s="448"/>
      <c r="D24" s="229">
        <v>64239</v>
      </c>
      <c r="E24" s="224">
        <v>2541</v>
      </c>
      <c r="F24" s="224">
        <v>7318</v>
      </c>
      <c r="G24" s="224">
        <v>3751</v>
      </c>
      <c r="H24" s="224">
        <v>50629</v>
      </c>
      <c r="I24" s="224">
        <v>63940</v>
      </c>
      <c r="J24" s="224">
        <v>299</v>
      </c>
      <c r="K24" s="223">
        <v>62484</v>
      </c>
      <c r="L24" s="224" t="s">
        <v>288</v>
      </c>
      <c r="M24" s="224" t="s">
        <v>288</v>
      </c>
      <c r="N24" s="224" t="s">
        <v>288</v>
      </c>
      <c r="O24" s="230">
        <v>204</v>
      </c>
    </row>
    <row r="25" spans="1:15" ht="13.5">
      <c r="A25" s="210">
        <v>205</v>
      </c>
      <c r="B25" s="447" t="s">
        <v>65</v>
      </c>
      <c r="C25" s="448"/>
      <c r="D25" s="229">
        <v>34599</v>
      </c>
      <c r="E25" s="224">
        <v>1519</v>
      </c>
      <c r="F25" s="224">
        <v>453</v>
      </c>
      <c r="G25" s="224">
        <v>3877</v>
      </c>
      <c r="H25" s="224">
        <v>28750</v>
      </c>
      <c r="I25" s="224">
        <v>33714</v>
      </c>
      <c r="J25" s="224">
        <v>885</v>
      </c>
      <c r="K25" s="223">
        <v>33581</v>
      </c>
      <c r="L25" s="224" t="s">
        <v>288</v>
      </c>
      <c r="M25" s="224" t="s">
        <v>288</v>
      </c>
      <c r="N25" s="224" t="s">
        <v>288</v>
      </c>
      <c r="O25" s="230">
        <v>205</v>
      </c>
    </row>
    <row r="26" spans="1:15" ht="13.5">
      <c r="A26" s="217">
        <v>206</v>
      </c>
      <c r="B26" s="447" t="s">
        <v>66</v>
      </c>
      <c r="C26" s="448"/>
      <c r="D26" s="229">
        <v>30071</v>
      </c>
      <c r="E26" s="224">
        <v>483</v>
      </c>
      <c r="F26" s="224">
        <v>5081</v>
      </c>
      <c r="G26" s="224">
        <v>2626</v>
      </c>
      <c r="H26" s="224">
        <v>21881</v>
      </c>
      <c r="I26" s="224">
        <v>29867</v>
      </c>
      <c r="J26" s="224">
        <v>204</v>
      </c>
      <c r="K26" s="223">
        <v>29867</v>
      </c>
      <c r="L26" s="224" t="s">
        <v>288</v>
      </c>
      <c r="M26" s="224" t="s">
        <v>288</v>
      </c>
      <c r="N26" s="224" t="s">
        <v>288</v>
      </c>
      <c r="O26" s="230">
        <v>206</v>
      </c>
    </row>
    <row r="27" spans="1:15" ht="13.5">
      <c r="A27" s="217">
        <v>207</v>
      </c>
      <c r="B27" s="447" t="s">
        <v>67</v>
      </c>
      <c r="C27" s="448"/>
      <c r="D27" s="229">
        <v>21216</v>
      </c>
      <c r="E27" s="224">
        <v>830</v>
      </c>
      <c r="F27" s="224">
        <v>954</v>
      </c>
      <c r="G27" s="224">
        <v>2632</v>
      </c>
      <c r="H27" s="224">
        <v>16800</v>
      </c>
      <c r="I27" s="224">
        <v>20831</v>
      </c>
      <c r="J27" s="224">
        <v>385</v>
      </c>
      <c r="K27" s="223">
        <v>21216</v>
      </c>
      <c r="L27" s="224" t="s">
        <v>288</v>
      </c>
      <c r="M27" s="224" t="s">
        <v>288</v>
      </c>
      <c r="N27" s="224" t="s">
        <v>288</v>
      </c>
      <c r="O27" s="230">
        <v>207</v>
      </c>
    </row>
    <row r="28" spans="1:22" ht="13.5">
      <c r="A28" s="217">
        <v>209</v>
      </c>
      <c r="B28" s="447" t="s">
        <v>68</v>
      </c>
      <c r="C28" s="448"/>
      <c r="D28" s="229">
        <v>43818</v>
      </c>
      <c r="E28" s="224">
        <v>3087</v>
      </c>
      <c r="F28" s="224">
        <v>2840</v>
      </c>
      <c r="G28" s="224">
        <v>6354</v>
      </c>
      <c r="H28" s="224">
        <v>31537</v>
      </c>
      <c r="I28" s="224">
        <v>43672</v>
      </c>
      <c r="J28" s="224">
        <v>146</v>
      </c>
      <c r="K28" s="223">
        <v>43673</v>
      </c>
      <c r="L28" s="224" t="s">
        <v>288</v>
      </c>
      <c r="M28" s="224" t="s">
        <v>288</v>
      </c>
      <c r="N28" s="224" t="s">
        <v>288</v>
      </c>
      <c r="O28" s="230">
        <v>209</v>
      </c>
      <c r="P28" s="181"/>
      <c r="Q28" s="181"/>
      <c r="R28" s="181"/>
      <c r="S28" s="181"/>
      <c r="T28" s="181"/>
      <c r="U28" s="181"/>
      <c r="V28" s="181"/>
    </row>
    <row r="29" spans="1:15" ht="13.5">
      <c r="A29" s="210"/>
      <c r="B29" s="233"/>
      <c r="C29" s="234"/>
      <c r="D29" s="229"/>
      <c r="E29" s="224"/>
      <c r="F29" s="224"/>
      <c r="G29" s="224"/>
      <c r="H29" s="224"/>
      <c r="I29" s="224"/>
      <c r="J29" s="224"/>
      <c r="K29" s="223"/>
      <c r="L29" s="224"/>
      <c r="M29" s="224"/>
      <c r="N29" s="224"/>
      <c r="O29" s="230" t="s">
        <v>290</v>
      </c>
    </row>
    <row r="30" spans="1:15" ht="13.5">
      <c r="A30" s="210">
        <v>343</v>
      </c>
      <c r="B30" s="447" t="s">
        <v>69</v>
      </c>
      <c r="C30" s="448"/>
      <c r="D30" s="229">
        <v>30796</v>
      </c>
      <c r="E30" s="224">
        <v>2062</v>
      </c>
      <c r="F30" s="224">
        <v>5197</v>
      </c>
      <c r="G30" s="224">
        <v>4065</v>
      </c>
      <c r="H30" s="224">
        <v>19472</v>
      </c>
      <c r="I30" s="224">
        <v>30644</v>
      </c>
      <c r="J30" s="224">
        <v>152</v>
      </c>
      <c r="K30" s="223">
        <v>30644</v>
      </c>
      <c r="L30" s="224" t="s">
        <v>288</v>
      </c>
      <c r="M30" s="224" t="s">
        <v>288</v>
      </c>
      <c r="N30" s="224" t="s">
        <v>288</v>
      </c>
      <c r="O30" s="230">
        <v>343</v>
      </c>
    </row>
    <row r="31" spans="1:15" ht="13.5">
      <c r="A31" s="210"/>
      <c r="B31" s="233"/>
      <c r="C31" s="234"/>
      <c r="D31" s="229"/>
      <c r="E31" s="224"/>
      <c r="F31" s="224"/>
      <c r="G31" s="224"/>
      <c r="H31" s="224"/>
      <c r="I31" s="224"/>
      <c r="J31" s="224"/>
      <c r="K31" s="223"/>
      <c r="L31" s="224"/>
      <c r="M31" s="224"/>
      <c r="N31" s="224"/>
      <c r="O31" s="230" t="s">
        <v>290</v>
      </c>
    </row>
    <row r="32" spans="1:15" ht="13.5">
      <c r="A32" s="210">
        <v>386</v>
      </c>
      <c r="B32" s="447" t="s">
        <v>70</v>
      </c>
      <c r="C32" s="448"/>
      <c r="D32" s="229">
        <v>21156</v>
      </c>
      <c r="E32" s="224">
        <v>600</v>
      </c>
      <c r="F32" s="224">
        <v>1728</v>
      </c>
      <c r="G32" s="224">
        <v>4086</v>
      </c>
      <c r="H32" s="224">
        <v>14742</v>
      </c>
      <c r="I32" s="224">
        <v>20999</v>
      </c>
      <c r="J32" s="224">
        <v>157</v>
      </c>
      <c r="K32" s="223">
        <v>20759</v>
      </c>
      <c r="L32" s="224" t="s">
        <v>288</v>
      </c>
      <c r="M32" s="224" t="s">
        <v>288</v>
      </c>
      <c r="N32" s="224" t="s">
        <v>288</v>
      </c>
      <c r="O32" s="230">
        <v>386</v>
      </c>
    </row>
    <row r="33" spans="1:15" ht="13.5">
      <c r="A33" s="210"/>
      <c r="B33" s="233"/>
      <c r="C33" s="234"/>
      <c r="D33" s="229"/>
      <c r="E33" s="224"/>
      <c r="F33" s="224"/>
      <c r="G33" s="224"/>
      <c r="H33" s="224"/>
      <c r="I33" s="224"/>
      <c r="J33" s="224"/>
      <c r="K33" s="223"/>
      <c r="L33" s="224"/>
      <c r="M33" s="224"/>
      <c r="N33" s="224"/>
      <c r="O33" s="230" t="s">
        <v>290</v>
      </c>
    </row>
    <row r="34" spans="1:15" ht="13.5">
      <c r="A34" s="210">
        <v>441</v>
      </c>
      <c r="B34" s="447" t="s">
        <v>71</v>
      </c>
      <c r="C34" s="448"/>
      <c r="D34" s="229">
        <v>9019</v>
      </c>
      <c r="E34" s="224">
        <v>1245</v>
      </c>
      <c r="F34" s="224">
        <v>68</v>
      </c>
      <c r="G34" s="224">
        <v>1064</v>
      </c>
      <c r="H34" s="224">
        <v>6642</v>
      </c>
      <c r="I34" s="224">
        <v>9019</v>
      </c>
      <c r="J34" s="224" t="s">
        <v>127</v>
      </c>
      <c r="K34" s="223">
        <v>9017</v>
      </c>
      <c r="L34" s="224" t="s">
        <v>288</v>
      </c>
      <c r="M34" s="224" t="s">
        <v>288</v>
      </c>
      <c r="N34" s="224" t="s">
        <v>288</v>
      </c>
      <c r="O34" s="230">
        <v>441</v>
      </c>
    </row>
    <row r="35" spans="1:15" ht="13.5">
      <c r="A35" s="210">
        <v>448</v>
      </c>
      <c r="B35" s="447" t="s">
        <v>72</v>
      </c>
      <c r="C35" s="448"/>
      <c r="D35" s="229">
        <v>25153</v>
      </c>
      <c r="E35" s="224">
        <v>4618</v>
      </c>
      <c r="F35" s="224">
        <v>1173</v>
      </c>
      <c r="G35" s="224">
        <v>2832</v>
      </c>
      <c r="H35" s="224">
        <v>16530</v>
      </c>
      <c r="I35" s="224">
        <v>24748</v>
      </c>
      <c r="J35" s="224">
        <v>405</v>
      </c>
      <c r="K35" s="223">
        <v>25072</v>
      </c>
      <c r="L35" s="224" t="s">
        <v>288</v>
      </c>
      <c r="M35" s="224" t="s">
        <v>288</v>
      </c>
      <c r="N35" s="224" t="s">
        <v>288</v>
      </c>
      <c r="O35" s="230">
        <v>448</v>
      </c>
    </row>
    <row r="36" spans="1:15" ht="13.5">
      <c r="A36" s="210">
        <v>449</v>
      </c>
      <c r="B36" s="447" t="s">
        <v>73</v>
      </c>
      <c r="C36" s="448"/>
      <c r="D36" s="229">
        <v>36245</v>
      </c>
      <c r="E36" s="224">
        <v>1104</v>
      </c>
      <c r="F36" s="224">
        <v>4512</v>
      </c>
      <c r="G36" s="224">
        <v>3541</v>
      </c>
      <c r="H36" s="224">
        <v>27088</v>
      </c>
      <c r="I36" s="224">
        <v>36245</v>
      </c>
      <c r="J36" s="224" t="s">
        <v>127</v>
      </c>
      <c r="K36" s="223">
        <v>36254</v>
      </c>
      <c r="L36" s="232" t="s">
        <v>288</v>
      </c>
      <c r="M36" s="232" t="s">
        <v>288</v>
      </c>
      <c r="N36" s="232" t="s">
        <v>288</v>
      </c>
      <c r="O36" s="230">
        <v>449</v>
      </c>
    </row>
    <row r="37" spans="1:15" ht="13.5">
      <c r="A37" s="210"/>
      <c r="B37" s="233"/>
      <c r="C37" s="234"/>
      <c r="D37" s="231"/>
      <c r="E37" s="232"/>
      <c r="F37" s="232"/>
      <c r="G37" s="232"/>
      <c r="H37" s="232"/>
      <c r="I37" s="232"/>
      <c r="J37" s="232"/>
      <c r="K37" s="235"/>
      <c r="L37" s="232"/>
      <c r="M37" s="232"/>
      <c r="N37" s="232"/>
      <c r="O37" s="236"/>
    </row>
    <row r="38" spans="1:15" ht="13.5">
      <c r="A38" s="210">
        <v>501</v>
      </c>
      <c r="B38" s="447" t="s">
        <v>74</v>
      </c>
      <c r="C38" s="448"/>
      <c r="D38" s="237">
        <v>27693</v>
      </c>
      <c r="E38" s="232">
        <v>3317</v>
      </c>
      <c r="F38" s="238">
        <v>644</v>
      </c>
      <c r="G38" s="238">
        <v>2495</v>
      </c>
      <c r="H38" s="238">
        <v>21237</v>
      </c>
      <c r="I38" s="238">
        <v>27658</v>
      </c>
      <c r="J38" s="238">
        <v>35</v>
      </c>
      <c r="K38" s="181">
        <v>27659</v>
      </c>
      <c r="L38" s="238" t="s">
        <v>288</v>
      </c>
      <c r="M38" s="238" t="s">
        <v>288</v>
      </c>
      <c r="N38" s="238" t="s">
        <v>288</v>
      </c>
      <c r="O38" s="239">
        <v>501</v>
      </c>
    </row>
    <row r="39" spans="1:15" ht="13.5">
      <c r="A39" s="217">
        <v>505</v>
      </c>
      <c r="B39" s="447" t="s">
        <v>75</v>
      </c>
      <c r="C39" s="448"/>
      <c r="D39" s="237">
        <v>30857</v>
      </c>
      <c r="E39" s="240">
        <v>6923</v>
      </c>
      <c r="F39" s="238">
        <v>1151</v>
      </c>
      <c r="G39" s="238">
        <v>1326</v>
      </c>
      <c r="H39" s="238">
        <v>21457</v>
      </c>
      <c r="I39" s="238">
        <v>30533</v>
      </c>
      <c r="J39" s="238">
        <v>324</v>
      </c>
      <c r="K39" s="181">
        <v>30857</v>
      </c>
      <c r="L39" s="238" t="s">
        <v>288</v>
      </c>
      <c r="M39" s="238" t="s">
        <v>288</v>
      </c>
      <c r="N39" s="238" t="s">
        <v>288</v>
      </c>
      <c r="O39" s="239">
        <v>505</v>
      </c>
    </row>
    <row r="40" spans="1:15" ht="13.5">
      <c r="A40" s="217"/>
      <c r="B40" s="241"/>
      <c r="C40" s="234"/>
      <c r="D40" s="231"/>
      <c r="E40" s="240"/>
      <c r="F40" s="240"/>
      <c r="G40" s="240"/>
      <c r="H40" s="240"/>
      <c r="I40" s="240"/>
      <c r="J40" s="240"/>
      <c r="K40" s="242"/>
      <c r="L40" s="240"/>
      <c r="M40" s="240"/>
      <c r="N40" s="240"/>
      <c r="O40" s="236"/>
    </row>
    <row r="41" spans="1:15" ht="13.5">
      <c r="A41" s="217">
        <v>525</v>
      </c>
      <c r="B41" s="447" t="s">
        <v>76</v>
      </c>
      <c r="C41" s="448"/>
      <c r="D41" s="237">
        <v>2613</v>
      </c>
      <c r="E41" s="224" t="s">
        <v>127</v>
      </c>
      <c r="F41" s="224" t="s">
        <v>127</v>
      </c>
      <c r="G41" s="238">
        <v>287</v>
      </c>
      <c r="H41" s="238">
        <v>2326</v>
      </c>
      <c r="I41" s="238">
        <v>2573</v>
      </c>
      <c r="J41" s="238">
        <v>40</v>
      </c>
      <c r="K41" s="181">
        <v>2573</v>
      </c>
      <c r="L41" s="238" t="s">
        <v>288</v>
      </c>
      <c r="M41" s="238" t="s">
        <v>288</v>
      </c>
      <c r="N41" s="238" t="s">
        <v>288</v>
      </c>
      <c r="O41" s="239">
        <v>525</v>
      </c>
    </row>
    <row r="42" spans="1:15" ht="13.5">
      <c r="A42" s="217">
        <v>526</v>
      </c>
      <c r="B42" s="447" t="s">
        <v>77</v>
      </c>
      <c r="C42" s="448"/>
      <c r="D42" s="237">
        <v>5055</v>
      </c>
      <c r="E42" s="240">
        <v>65</v>
      </c>
      <c r="F42" s="224" t="s">
        <v>127</v>
      </c>
      <c r="G42" s="238">
        <v>309</v>
      </c>
      <c r="H42" s="238">
        <v>4681</v>
      </c>
      <c r="I42" s="238">
        <v>5009</v>
      </c>
      <c r="J42" s="238">
        <v>46</v>
      </c>
      <c r="K42" s="181">
        <v>5009</v>
      </c>
      <c r="L42" s="238" t="s">
        <v>288</v>
      </c>
      <c r="M42" s="238" t="s">
        <v>288</v>
      </c>
      <c r="N42" s="238" t="s">
        <v>288</v>
      </c>
      <c r="O42" s="239">
        <v>526</v>
      </c>
    </row>
    <row r="43" spans="1:15" ht="13.5">
      <c r="A43" s="217">
        <v>527</v>
      </c>
      <c r="B43" s="447" t="s">
        <v>78</v>
      </c>
      <c r="C43" s="448"/>
      <c r="D43" s="237">
        <v>1127</v>
      </c>
      <c r="E43" s="224" t="s">
        <v>127</v>
      </c>
      <c r="F43" s="224" t="s">
        <v>127</v>
      </c>
      <c r="G43" s="238">
        <v>73</v>
      </c>
      <c r="H43" s="238">
        <v>1054</v>
      </c>
      <c r="I43" s="238">
        <v>1116</v>
      </c>
      <c r="J43" s="238">
        <v>11</v>
      </c>
      <c r="K43" s="181">
        <v>1116</v>
      </c>
      <c r="L43" s="238" t="s">
        <v>288</v>
      </c>
      <c r="M43" s="238" t="s">
        <v>288</v>
      </c>
      <c r="N43" s="238" t="s">
        <v>288</v>
      </c>
      <c r="O43" s="239">
        <v>527</v>
      </c>
    </row>
    <row r="44" spans="1:15" ht="13.5" customHeight="1">
      <c r="A44" s="217">
        <v>528</v>
      </c>
      <c r="B44" s="447" t="s">
        <v>79</v>
      </c>
      <c r="C44" s="448"/>
      <c r="D44" s="237">
        <v>20926</v>
      </c>
      <c r="E44" s="240">
        <v>157</v>
      </c>
      <c r="F44" s="224" t="s">
        <v>127</v>
      </c>
      <c r="G44" s="238">
        <v>3051</v>
      </c>
      <c r="H44" s="238">
        <v>17718</v>
      </c>
      <c r="I44" s="238">
        <v>20878</v>
      </c>
      <c r="J44" s="238">
        <v>48</v>
      </c>
      <c r="K44" s="181">
        <v>21084</v>
      </c>
      <c r="L44" s="238" t="s">
        <v>288</v>
      </c>
      <c r="M44" s="238" t="s">
        <v>288</v>
      </c>
      <c r="N44" s="238" t="s">
        <v>288</v>
      </c>
      <c r="O44" s="239">
        <v>528</v>
      </c>
    </row>
    <row r="45" spans="1:15" ht="13.5">
      <c r="A45" s="243"/>
      <c r="B45" s="243"/>
      <c r="C45" s="244"/>
      <c r="D45" s="245"/>
      <c r="E45" s="246"/>
      <c r="F45" s="246"/>
      <c r="G45" s="247"/>
      <c r="H45" s="247"/>
      <c r="I45" s="247"/>
      <c r="J45" s="247"/>
      <c r="K45" s="247"/>
      <c r="L45" s="246"/>
      <c r="M45" s="247"/>
      <c r="N45" s="247"/>
      <c r="O45" s="248"/>
    </row>
    <row r="46" spans="1:15" ht="15.75" customHeight="1">
      <c r="A46" s="249" t="s">
        <v>80</v>
      </c>
      <c r="B46" s="249">
        <v>1</v>
      </c>
      <c r="C46" s="250" t="s">
        <v>229</v>
      </c>
      <c r="D46" s="251"/>
      <c r="E46" s="251"/>
      <c r="F46" s="251"/>
      <c r="G46" s="251"/>
      <c r="H46" s="251"/>
      <c r="I46" s="251"/>
      <c r="J46" s="251"/>
      <c r="K46" s="252"/>
      <c r="L46" s="252"/>
      <c r="M46" s="252"/>
      <c r="N46" s="252"/>
      <c r="O46" s="220"/>
    </row>
    <row r="47" spans="1:15" ht="15.75" customHeight="1">
      <c r="A47" s="249"/>
      <c r="B47" s="249"/>
      <c r="C47" s="253" t="s">
        <v>230</v>
      </c>
      <c r="D47" s="254"/>
      <c r="E47" s="254"/>
      <c r="F47" s="254"/>
      <c r="G47" s="254"/>
      <c r="H47" s="254"/>
      <c r="I47" s="254"/>
      <c r="J47" s="254"/>
      <c r="K47" s="252"/>
      <c r="L47" s="252"/>
      <c r="M47" s="252"/>
      <c r="N47" s="252"/>
      <c r="O47" s="220"/>
    </row>
    <row r="48" spans="1:15" ht="13.5">
      <c r="A48" s="255"/>
      <c r="B48" s="255">
        <v>2</v>
      </c>
      <c r="C48" s="218" t="s">
        <v>291</v>
      </c>
      <c r="D48" s="256"/>
      <c r="E48" s="257"/>
      <c r="F48" s="257"/>
      <c r="G48" s="256"/>
      <c r="H48" s="256"/>
      <c r="I48" s="256"/>
      <c r="J48" s="256"/>
      <c r="K48" s="256"/>
      <c r="L48" s="256"/>
      <c r="M48" s="256"/>
      <c r="N48" s="256"/>
      <c r="O48" s="220"/>
    </row>
    <row r="49" spans="1:15" ht="13.5">
      <c r="A49" s="255"/>
      <c r="B49" s="255">
        <v>3</v>
      </c>
      <c r="C49" s="209" t="s">
        <v>231</v>
      </c>
      <c r="D49" s="256"/>
      <c r="E49" s="257"/>
      <c r="F49" s="257"/>
      <c r="G49" s="256"/>
      <c r="H49" s="256"/>
      <c r="I49" s="256"/>
      <c r="J49" s="256"/>
      <c r="K49" s="256"/>
      <c r="L49" s="256"/>
      <c r="M49" s="256"/>
      <c r="N49" s="256"/>
      <c r="O49" s="220"/>
    </row>
    <row r="50" spans="1:3" ht="13.5">
      <c r="A50" s="221" t="s">
        <v>292</v>
      </c>
      <c r="C50" s="209" t="s">
        <v>232</v>
      </c>
    </row>
  </sheetData>
  <sheetProtection/>
  <mergeCells count="41">
    <mergeCell ref="B39:C39"/>
    <mergeCell ref="B42:C42"/>
    <mergeCell ref="B43:C43"/>
    <mergeCell ref="B41:C41"/>
    <mergeCell ref="B30:C30"/>
    <mergeCell ref="B32:C32"/>
    <mergeCell ref="B34:C34"/>
    <mergeCell ref="B36:C36"/>
    <mergeCell ref="B35:C35"/>
    <mergeCell ref="B38:C38"/>
    <mergeCell ref="B25:C25"/>
    <mergeCell ref="B28:C28"/>
    <mergeCell ref="B22:C22"/>
    <mergeCell ref="B23:C23"/>
    <mergeCell ref="B26:C26"/>
    <mergeCell ref="B27:C27"/>
    <mergeCell ref="B16:C16"/>
    <mergeCell ref="B17:C17"/>
    <mergeCell ref="B18:C18"/>
    <mergeCell ref="B19:C19"/>
    <mergeCell ref="B21:C21"/>
    <mergeCell ref="B24:C24"/>
    <mergeCell ref="K3:N3"/>
    <mergeCell ref="O3:O7"/>
    <mergeCell ref="E4:E7"/>
    <mergeCell ref="J4:J7"/>
    <mergeCell ref="K4:K7"/>
    <mergeCell ref="L4:L7"/>
    <mergeCell ref="M4:M7"/>
    <mergeCell ref="N4:N7"/>
    <mergeCell ref="H5:H7"/>
    <mergeCell ref="B44:C44"/>
    <mergeCell ref="D4:D7"/>
    <mergeCell ref="I4:I7"/>
    <mergeCell ref="F5:F7"/>
    <mergeCell ref="G5:G7"/>
    <mergeCell ref="A3:C7"/>
    <mergeCell ref="B10:C10"/>
    <mergeCell ref="B11:C11"/>
    <mergeCell ref="B12:C12"/>
    <mergeCell ref="B13:C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140625" style="209" customWidth="1"/>
    <col min="2" max="2" width="11.421875" style="209" customWidth="1"/>
    <col min="3" max="9" width="9.57421875" style="209" customWidth="1"/>
    <col min="10" max="10" width="11.57421875" style="209" customWidth="1"/>
    <col min="11" max="16384" width="9.00390625" style="209" customWidth="1"/>
  </cols>
  <sheetData>
    <row r="1" spans="1:10" ht="13.5">
      <c r="A1" s="26" t="s">
        <v>184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4.25" thickBot="1">
      <c r="A2" s="208"/>
      <c r="B2" s="208"/>
      <c r="C2" s="208"/>
      <c r="D2" s="208"/>
      <c r="E2" s="208"/>
      <c r="F2" s="208"/>
      <c r="G2" s="208"/>
      <c r="H2" s="208"/>
      <c r="I2" s="208"/>
      <c r="J2" s="258" t="s">
        <v>174</v>
      </c>
    </row>
    <row r="3" spans="1:10" ht="14.25" customHeight="1" thickTop="1">
      <c r="A3" s="451" t="s">
        <v>293</v>
      </c>
      <c r="B3" s="452"/>
      <c r="C3" s="465" t="s">
        <v>81</v>
      </c>
      <c r="D3" s="465"/>
      <c r="E3" s="465"/>
      <c r="F3" s="465"/>
      <c r="G3" s="465"/>
      <c r="H3" s="465"/>
      <c r="I3" s="465"/>
      <c r="J3" s="467" t="s">
        <v>82</v>
      </c>
    </row>
    <row r="4" spans="1:10" ht="13.5" customHeight="1">
      <c r="A4" s="453"/>
      <c r="B4" s="450"/>
      <c r="C4" s="466"/>
      <c r="D4" s="466"/>
      <c r="E4" s="466"/>
      <c r="F4" s="466"/>
      <c r="G4" s="466"/>
      <c r="H4" s="466"/>
      <c r="I4" s="466"/>
      <c r="J4" s="468"/>
    </row>
    <row r="5" spans="1:10" ht="13.5">
      <c r="A5" s="453"/>
      <c r="B5" s="450"/>
      <c r="C5" s="466" t="s">
        <v>56</v>
      </c>
      <c r="D5" s="466" t="s">
        <v>83</v>
      </c>
      <c r="E5" s="466" t="s">
        <v>294</v>
      </c>
      <c r="F5" s="466" t="s">
        <v>295</v>
      </c>
      <c r="G5" s="466" t="s">
        <v>296</v>
      </c>
      <c r="H5" s="466" t="s">
        <v>297</v>
      </c>
      <c r="I5" s="466" t="s">
        <v>84</v>
      </c>
      <c r="J5" s="468"/>
    </row>
    <row r="6" spans="1:10" ht="13.5">
      <c r="A6" s="453"/>
      <c r="B6" s="450"/>
      <c r="C6" s="466"/>
      <c r="D6" s="466"/>
      <c r="E6" s="466"/>
      <c r="F6" s="466"/>
      <c r="G6" s="466"/>
      <c r="H6" s="466"/>
      <c r="I6" s="466"/>
      <c r="J6" s="469"/>
    </row>
    <row r="7" spans="1:10" ht="12.75" customHeight="1">
      <c r="A7" s="218"/>
      <c r="B7" s="218"/>
      <c r="C7" s="259"/>
      <c r="D7" s="260"/>
      <c r="E7" s="261"/>
      <c r="F7" s="261"/>
      <c r="G7" s="261"/>
      <c r="H7" s="261"/>
      <c r="I7" s="261"/>
      <c r="J7" s="261"/>
    </row>
    <row r="8" spans="1:10" s="18" customFormat="1" ht="13.5">
      <c r="A8" s="227" t="s">
        <v>298</v>
      </c>
      <c r="B8" s="36" t="s">
        <v>299</v>
      </c>
      <c r="C8" s="37">
        <v>4625</v>
      </c>
      <c r="D8" s="38">
        <v>23</v>
      </c>
      <c r="E8" s="38">
        <v>1432</v>
      </c>
      <c r="F8" s="38">
        <v>1513</v>
      </c>
      <c r="G8" s="38">
        <v>980</v>
      </c>
      <c r="H8" s="38">
        <v>278</v>
      </c>
      <c r="I8" s="38">
        <v>399</v>
      </c>
      <c r="J8" s="38">
        <v>108634.29000000001</v>
      </c>
    </row>
    <row r="9" spans="1:10" ht="12.75" customHeight="1">
      <c r="A9" s="218"/>
      <c r="B9" s="218"/>
      <c r="C9" s="229"/>
      <c r="D9" s="224"/>
      <c r="E9" s="224"/>
      <c r="F9" s="224"/>
      <c r="G9" s="224"/>
      <c r="H9" s="224"/>
      <c r="I9" s="224"/>
      <c r="J9" s="224"/>
    </row>
    <row r="10" spans="1:11" ht="12.75" customHeight="1">
      <c r="A10" s="262">
        <v>201</v>
      </c>
      <c r="B10" s="263" t="s">
        <v>29</v>
      </c>
      <c r="C10" s="264">
        <v>189</v>
      </c>
      <c r="D10" s="264">
        <v>2</v>
      </c>
      <c r="E10" s="264">
        <v>77</v>
      </c>
      <c r="F10" s="264">
        <v>58</v>
      </c>
      <c r="G10" s="264">
        <v>32</v>
      </c>
      <c r="H10" s="264">
        <v>7</v>
      </c>
      <c r="I10" s="264">
        <v>13</v>
      </c>
      <c r="J10" s="264">
        <v>18885.66</v>
      </c>
      <c r="K10" s="265"/>
    </row>
    <row r="11" spans="1:10" ht="12.75" customHeight="1">
      <c r="A11" s="262">
        <v>202</v>
      </c>
      <c r="B11" s="263" t="s">
        <v>62</v>
      </c>
      <c r="C11" s="264">
        <v>188</v>
      </c>
      <c r="D11" s="264">
        <v>5</v>
      </c>
      <c r="E11" s="264">
        <v>49</v>
      </c>
      <c r="F11" s="264">
        <v>54</v>
      </c>
      <c r="G11" s="264">
        <v>40</v>
      </c>
      <c r="H11" s="264">
        <v>16</v>
      </c>
      <c r="I11" s="264">
        <v>24</v>
      </c>
      <c r="J11" s="264">
        <v>5087.67</v>
      </c>
    </row>
    <row r="12" spans="1:11" ht="12.75" customHeight="1">
      <c r="A12" s="262">
        <v>203</v>
      </c>
      <c r="B12" s="263" t="s">
        <v>300</v>
      </c>
      <c r="C12" s="264">
        <v>199</v>
      </c>
      <c r="D12" s="264">
        <v>1</v>
      </c>
      <c r="E12" s="264">
        <v>73</v>
      </c>
      <c r="F12" s="264">
        <v>60</v>
      </c>
      <c r="G12" s="264">
        <v>43</v>
      </c>
      <c r="H12" s="264">
        <v>7</v>
      </c>
      <c r="I12" s="264">
        <v>15</v>
      </c>
      <c r="J12" s="264">
        <v>3379.52</v>
      </c>
      <c r="K12" s="265"/>
    </row>
    <row r="13" spans="1:10" ht="12.75" customHeight="1">
      <c r="A13" s="262">
        <v>204</v>
      </c>
      <c r="B13" s="263" t="s">
        <v>64</v>
      </c>
      <c r="C13" s="264">
        <v>174</v>
      </c>
      <c r="D13" s="264">
        <v>4</v>
      </c>
      <c r="E13" s="264">
        <v>39</v>
      </c>
      <c r="F13" s="264">
        <v>51</v>
      </c>
      <c r="G13" s="264">
        <v>44</v>
      </c>
      <c r="H13" s="264">
        <v>12</v>
      </c>
      <c r="I13" s="264">
        <v>24</v>
      </c>
      <c r="J13" s="264">
        <v>13834.47</v>
      </c>
    </row>
    <row r="14" spans="1:10" ht="12.75" customHeight="1">
      <c r="A14" s="262">
        <v>205</v>
      </c>
      <c r="B14" s="263" t="s">
        <v>65</v>
      </c>
      <c r="C14" s="264">
        <v>102</v>
      </c>
      <c r="D14" s="264">
        <v>1</v>
      </c>
      <c r="E14" s="264">
        <v>36</v>
      </c>
      <c r="F14" s="264">
        <v>21</v>
      </c>
      <c r="G14" s="264">
        <v>22</v>
      </c>
      <c r="H14" s="264">
        <v>8</v>
      </c>
      <c r="I14" s="264">
        <v>14</v>
      </c>
      <c r="J14" s="264">
        <v>3013.67</v>
      </c>
    </row>
    <row r="15" spans="1:10" ht="12.75" customHeight="1">
      <c r="A15" s="266">
        <v>206</v>
      </c>
      <c r="B15" s="263" t="s">
        <v>66</v>
      </c>
      <c r="C15" s="264">
        <v>224</v>
      </c>
      <c r="D15" s="240">
        <v>0</v>
      </c>
      <c r="E15" s="264">
        <v>61</v>
      </c>
      <c r="F15" s="264">
        <v>77</v>
      </c>
      <c r="G15" s="264">
        <v>38</v>
      </c>
      <c r="H15" s="264">
        <v>20</v>
      </c>
      <c r="I15" s="264">
        <v>28</v>
      </c>
      <c r="J15" s="264">
        <v>4891.1</v>
      </c>
    </row>
    <row r="16" spans="1:10" ht="12.75" customHeight="1">
      <c r="A16" s="266">
        <v>207</v>
      </c>
      <c r="B16" s="263" t="s">
        <v>67</v>
      </c>
      <c r="C16" s="264">
        <v>55</v>
      </c>
      <c r="D16" s="264">
        <v>1</v>
      </c>
      <c r="E16" s="264">
        <v>13</v>
      </c>
      <c r="F16" s="264">
        <v>12</v>
      </c>
      <c r="G16" s="264">
        <v>14</v>
      </c>
      <c r="H16" s="264">
        <v>5</v>
      </c>
      <c r="I16" s="264">
        <v>10</v>
      </c>
      <c r="J16" s="264">
        <v>2888.44</v>
      </c>
    </row>
    <row r="17" spans="1:10" ht="12.75" customHeight="1">
      <c r="A17" s="266">
        <v>209</v>
      </c>
      <c r="B17" s="263" t="s">
        <v>68</v>
      </c>
      <c r="C17" s="264">
        <v>542</v>
      </c>
      <c r="D17" s="264">
        <v>3</v>
      </c>
      <c r="E17" s="264">
        <v>198</v>
      </c>
      <c r="F17" s="264">
        <v>192</v>
      </c>
      <c r="G17" s="264">
        <v>105</v>
      </c>
      <c r="H17" s="264">
        <v>23</v>
      </c>
      <c r="I17" s="264">
        <v>21</v>
      </c>
      <c r="J17" s="264">
        <v>5681.46</v>
      </c>
    </row>
    <row r="18" spans="1:10" ht="12.75" customHeight="1">
      <c r="A18" s="266"/>
      <c r="B18" s="241"/>
      <c r="C18" s="267"/>
      <c r="D18" s="264"/>
      <c r="E18" s="264"/>
      <c r="F18" s="264"/>
      <c r="G18" s="264"/>
      <c r="H18" s="264"/>
      <c r="I18" s="264"/>
      <c r="J18" s="264"/>
    </row>
    <row r="19" spans="1:10" ht="12.75" customHeight="1">
      <c r="A19" s="266">
        <v>343</v>
      </c>
      <c r="B19" s="263" t="s">
        <v>69</v>
      </c>
      <c r="C19" s="268">
        <v>929</v>
      </c>
      <c r="D19" s="268">
        <v>2</v>
      </c>
      <c r="E19" s="268">
        <v>293</v>
      </c>
      <c r="F19" s="268">
        <v>343</v>
      </c>
      <c r="G19" s="268">
        <v>193</v>
      </c>
      <c r="H19" s="268">
        <v>43</v>
      </c>
      <c r="I19" s="268">
        <v>55</v>
      </c>
      <c r="J19" s="269">
        <v>13177.44</v>
      </c>
    </row>
    <row r="20" spans="1:10" ht="12.75" customHeight="1">
      <c r="A20" s="266"/>
      <c r="B20" s="270"/>
      <c r="C20" s="268"/>
      <c r="D20" s="232"/>
      <c r="E20" s="268"/>
      <c r="F20" s="268"/>
      <c r="G20" s="268"/>
      <c r="H20" s="268"/>
      <c r="I20" s="268"/>
      <c r="J20" s="269"/>
    </row>
    <row r="21" spans="1:10" ht="12.75" customHeight="1">
      <c r="A21" s="266">
        <v>386</v>
      </c>
      <c r="B21" s="263" t="s">
        <v>70</v>
      </c>
      <c r="C21" s="268">
        <v>327</v>
      </c>
      <c r="D21" s="232">
        <v>0</v>
      </c>
      <c r="E21" s="268">
        <v>68</v>
      </c>
      <c r="F21" s="268">
        <v>118</v>
      </c>
      <c r="G21" s="268">
        <v>91</v>
      </c>
      <c r="H21" s="268">
        <v>27</v>
      </c>
      <c r="I21" s="268">
        <v>23</v>
      </c>
      <c r="J21" s="269">
        <v>5392.85</v>
      </c>
    </row>
    <row r="22" spans="1:10" ht="12.75" customHeight="1">
      <c r="A22" s="266"/>
      <c r="B22" s="271"/>
      <c r="C22" s="264"/>
      <c r="D22" s="224"/>
      <c r="E22" s="264"/>
      <c r="F22" s="264"/>
      <c r="G22" s="264"/>
      <c r="H22" s="224"/>
      <c r="I22" s="224"/>
      <c r="J22" s="264"/>
    </row>
    <row r="23" spans="1:10" ht="12.75" customHeight="1">
      <c r="A23" s="266">
        <v>441</v>
      </c>
      <c r="B23" s="263" t="s">
        <v>71</v>
      </c>
      <c r="C23" s="268">
        <v>61</v>
      </c>
      <c r="D23" s="232">
        <v>0</v>
      </c>
      <c r="E23" s="268">
        <v>17</v>
      </c>
      <c r="F23" s="268">
        <v>20</v>
      </c>
      <c r="G23" s="268">
        <v>10</v>
      </c>
      <c r="H23" s="268">
        <v>4</v>
      </c>
      <c r="I23" s="268">
        <v>10</v>
      </c>
      <c r="J23" s="269">
        <v>1499.3</v>
      </c>
    </row>
    <row r="24" spans="1:10" ht="12.75" customHeight="1">
      <c r="A24" s="266">
        <v>448</v>
      </c>
      <c r="B24" s="263" t="s">
        <v>72</v>
      </c>
      <c r="C24" s="268">
        <v>308</v>
      </c>
      <c r="D24" s="232">
        <v>0</v>
      </c>
      <c r="E24" s="268">
        <v>92</v>
      </c>
      <c r="F24" s="268">
        <v>97</v>
      </c>
      <c r="G24" s="268">
        <v>59</v>
      </c>
      <c r="H24" s="268">
        <v>30</v>
      </c>
      <c r="I24" s="268">
        <v>30</v>
      </c>
      <c r="J24" s="269">
        <v>4288.01</v>
      </c>
    </row>
    <row r="25" spans="1:10" ht="12.75" customHeight="1">
      <c r="A25" s="266">
        <v>449</v>
      </c>
      <c r="B25" s="263" t="s">
        <v>73</v>
      </c>
      <c r="C25" s="268">
        <v>1027</v>
      </c>
      <c r="D25" s="232">
        <v>0</v>
      </c>
      <c r="E25" s="268">
        <v>335</v>
      </c>
      <c r="F25" s="268">
        <v>330</v>
      </c>
      <c r="G25" s="268">
        <v>230</v>
      </c>
      <c r="H25" s="268">
        <v>58</v>
      </c>
      <c r="I25" s="268">
        <v>74</v>
      </c>
      <c r="J25" s="269">
        <v>17137.76</v>
      </c>
    </row>
    <row r="26" spans="1:10" ht="12.75" customHeight="1">
      <c r="A26" s="266"/>
      <c r="B26" s="263"/>
      <c r="C26" s="268"/>
      <c r="D26" s="232"/>
      <c r="E26" s="268"/>
      <c r="F26" s="268"/>
      <c r="G26" s="268"/>
      <c r="H26" s="232"/>
      <c r="I26" s="232"/>
      <c r="J26" s="269"/>
    </row>
    <row r="27" spans="1:10" ht="12.75" customHeight="1">
      <c r="A27" s="266">
        <v>501</v>
      </c>
      <c r="B27" s="263" t="s">
        <v>74</v>
      </c>
      <c r="C27" s="268">
        <v>134</v>
      </c>
      <c r="D27" s="268">
        <v>2</v>
      </c>
      <c r="E27" s="268">
        <v>23</v>
      </c>
      <c r="F27" s="268">
        <v>38</v>
      </c>
      <c r="G27" s="268">
        <v>38</v>
      </c>
      <c r="H27" s="268">
        <v>6</v>
      </c>
      <c r="I27" s="268">
        <v>27</v>
      </c>
      <c r="J27" s="269">
        <v>3686.85</v>
      </c>
    </row>
    <row r="28" spans="1:10" ht="12.75" customHeight="1">
      <c r="A28" s="266">
        <v>505</v>
      </c>
      <c r="B28" s="263" t="s">
        <v>75</v>
      </c>
      <c r="C28" s="268">
        <v>63</v>
      </c>
      <c r="D28" s="268">
        <v>1</v>
      </c>
      <c r="E28" s="268">
        <v>16</v>
      </c>
      <c r="F28" s="268">
        <v>8</v>
      </c>
      <c r="G28" s="268">
        <v>15</v>
      </c>
      <c r="H28" s="268">
        <v>5</v>
      </c>
      <c r="I28" s="268">
        <v>18</v>
      </c>
      <c r="J28" s="269">
        <v>3164.22</v>
      </c>
    </row>
    <row r="29" spans="1:10" ht="12.75" customHeight="1">
      <c r="A29" s="266"/>
      <c r="B29" s="263"/>
      <c r="C29" s="268"/>
      <c r="D29" s="232"/>
      <c r="E29" s="268"/>
      <c r="F29" s="268"/>
      <c r="G29" s="268"/>
      <c r="H29" s="232"/>
      <c r="I29" s="232"/>
      <c r="J29" s="269"/>
    </row>
    <row r="30" spans="1:10" ht="12.75" customHeight="1">
      <c r="A30" s="266">
        <v>525</v>
      </c>
      <c r="B30" s="263" t="s">
        <v>76</v>
      </c>
      <c r="C30" s="272">
        <v>44</v>
      </c>
      <c r="D30" s="269">
        <v>1</v>
      </c>
      <c r="E30" s="269">
        <v>25</v>
      </c>
      <c r="F30" s="269">
        <v>14</v>
      </c>
      <c r="G30" s="240" t="s">
        <v>127</v>
      </c>
      <c r="H30" s="269">
        <v>2</v>
      </c>
      <c r="I30" s="269">
        <v>2</v>
      </c>
      <c r="J30" s="269">
        <v>335.31</v>
      </c>
    </row>
    <row r="31" spans="1:10" ht="12.75" customHeight="1">
      <c r="A31" s="266">
        <v>526</v>
      </c>
      <c r="B31" s="263" t="s">
        <v>77</v>
      </c>
      <c r="C31" s="272">
        <v>11</v>
      </c>
      <c r="D31" s="240">
        <v>0</v>
      </c>
      <c r="E31" s="269">
        <v>4</v>
      </c>
      <c r="F31" s="269">
        <v>3</v>
      </c>
      <c r="G31" s="269">
        <v>1</v>
      </c>
      <c r="H31" s="269">
        <v>1</v>
      </c>
      <c r="I31" s="269">
        <v>2</v>
      </c>
      <c r="J31" s="269">
        <v>259.85</v>
      </c>
    </row>
    <row r="32" spans="1:10" ht="12.75" customHeight="1">
      <c r="A32" s="266">
        <v>527</v>
      </c>
      <c r="B32" s="263" t="s">
        <v>78</v>
      </c>
      <c r="C32" s="272">
        <v>3</v>
      </c>
      <c r="D32" s="240">
        <v>0</v>
      </c>
      <c r="E32" s="269">
        <v>1</v>
      </c>
      <c r="F32" s="240" t="s">
        <v>127</v>
      </c>
      <c r="G32" s="269">
        <v>1</v>
      </c>
      <c r="H32" s="269">
        <v>1</v>
      </c>
      <c r="I32" s="240">
        <v>0</v>
      </c>
      <c r="J32" s="269">
        <v>48.85</v>
      </c>
    </row>
    <row r="33" spans="1:10" ht="12.75" customHeight="1">
      <c r="A33" s="266">
        <v>528</v>
      </c>
      <c r="B33" s="263" t="s">
        <v>79</v>
      </c>
      <c r="C33" s="272">
        <v>45</v>
      </c>
      <c r="D33" s="240">
        <v>0</v>
      </c>
      <c r="E33" s="269">
        <v>12</v>
      </c>
      <c r="F33" s="269">
        <v>17</v>
      </c>
      <c r="G33" s="269">
        <v>4</v>
      </c>
      <c r="H33" s="269">
        <v>3</v>
      </c>
      <c r="I33" s="269">
        <v>9</v>
      </c>
      <c r="J33" s="269">
        <v>1981.86</v>
      </c>
    </row>
    <row r="34" spans="1:10" ht="12.75" customHeight="1">
      <c r="A34" s="273"/>
      <c r="B34" s="274"/>
      <c r="C34" s="275"/>
      <c r="D34" s="276"/>
      <c r="E34" s="276"/>
      <c r="F34" s="276"/>
      <c r="G34" s="276"/>
      <c r="H34" s="276"/>
      <c r="I34" s="276"/>
      <c r="J34" s="276"/>
    </row>
    <row r="35" spans="1:12" ht="13.5">
      <c r="A35" s="221" t="s">
        <v>199</v>
      </c>
      <c r="B35" s="220"/>
      <c r="C35" s="277"/>
      <c r="D35" s="277"/>
      <c r="E35" s="277"/>
      <c r="F35" s="277"/>
      <c r="G35" s="277"/>
      <c r="H35" s="277"/>
      <c r="I35" s="277"/>
      <c r="J35" s="278"/>
      <c r="K35" s="278"/>
      <c r="L35" s="278"/>
    </row>
  </sheetData>
  <sheetProtection/>
  <mergeCells count="10">
    <mergeCell ref="A3:B6"/>
    <mergeCell ref="C3:I4"/>
    <mergeCell ref="J3:J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280" customWidth="1"/>
    <col min="2" max="2" width="10.7109375" style="280" customWidth="1"/>
    <col min="3" max="3" width="12.140625" style="280" customWidth="1"/>
    <col min="4" max="4" width="12.140625" style="280" bestFit="1" customWidth="1"/>
    <col min="5" max="5" width="12.140625" style="280" customWidth="1"/>
    <col min="6" max="6" width="12.140625" style="280" bestFit="1" customWidth="1"/>
    <col min="7" max="7" width="9.140625" style="280" bestFit="1" customWidth="1"/>
    <col min="8" max="8" width="9.28125" style="280" bestFit="1" customWidth="1"/>
    <col min="9" max="9" width="12.140625" style="280" customWidth="1"/>
    <col min="10" max="10" width="9.28125" style="280" bestFit="1" customWidth="1"/>
    <col min="11" max="11" width="12.421875" style="280" customWidth="1"/>
    <col min="12" max="12" width="9.28125" style="280" bestFit="1" customWidth="1"/>
    <col min="13" max="13" width="10.421875" style="280" bestFit="1" customWidth="1"/>
    <col min="14" max="16384" width="9.00390625" style="280" customWidth="1"/>
  </cols>
  <sheetData>
    <row r="1" spans="1:13" ht="15.75">
      <c r="A1" s="279" t="s">
        <v>185</v>
      </c>
      <c r="J1" s="39" t="s">
        <v>175</v>
      </c>
      <c r="K1" s="39" t="s">
        <v>301</v>
      </c>
      <c r="L1" s="281"/>
      <c r="M1" s="281"/>
    </row>
    <row r="2" spans="1:13" ht="14.25" thickBot="1">
      <c r="A2" s="40"/>
      <c r="B2" s="41"/>
      <c r="C2" s="42"/>
      <c r="D2" s="40"/>
      <c r="E2" s="40"/>
      <c r="F2" s="40"/>
      <c r="G2" s="40"/>
      <c r="H2" s="40"/>
      <c r="I2" s="43"/>
      <c r="J2" s="44"/>
      <c r="K2" s="44" t="s">
        <v>302</v>
      </c>
      <c r="L2" s="281"/>
      <c r="M2" s="281"/>
    </row>
    <row r="3" spans="1:13" ht="14.25" thickTop="1">
      <c r="A3" s="475" t="s">
        <v>303</v>
      </c>
      <c r="B3" s="476"/>
      <c r="C3" s="481" t="s">
        <v>85</v>
      </c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s="46" customFormat="1" ht="13.5">
      <c r="A4" s="477"/>
      <c r="B4" s="478"/>
      <c r="C4" s="470" t="s">
        <v>86</v>
      </c>
      <c r="D4" s="471"/>
      <c r="E4" s="483" t="s">
        <v>87</v>
      </c>
      <c r="F4" s="483"/>
      <c r="G4" s="483"/>
      <c r="H4" s="483"/>
      <c r="I4" s="483" t="s">
        <v>88</v>
      </c>
      <c r="J4" s="483"/>
      <c r="K4" s="483"/>
      <c r="L4" s="483"/>
      <c r="M4" s="492" t="s">
        <v>304</v>
      </c>
    </row>
    <row r="5" spans="1:13" s="46" customFormat="1" ht="13.5">
      <c r="A5" s="477"/>
      <c r="B5" s="478"/>
      <c r="C5" s="495" t="s">
        <v>89</v>
      </c>
      <c r="D5" s="497" t="s">
        <v>90</v>
      </c>
      <c r="E5" s="470" t="s">
        <v>91</v>
      </c>
      <c r="F5" s="471"/>
      <c r="G5" s="470" t="s">
        <v>92</v>
      </c>
      <c r="H5" s="471"/>
      <c r="I5" s="470" t="s">
        <v>91</v>
      </c>
      <c r="J5" s="471"/>
      <c r="K5" s="470" t="s">
        <v>92</v>
      </c>
      <c r="L5" s="471"/>
      <c r="M5" s="493"/>
    </row>
    <row r="6" spans="1:13" s="46" customFormat="1" ht="13.5">
      <c r="A6" s="479"/>
      <c r="B6" s="480"/>
      <c r="C6" s="496"/>
      <c r="D6" s="497"/>
      <c r="E6" s="45" t="s">
        <v>89</v>
      </c>
      <c r="F6" s="45" t="s">
        <v>90</v>
      </c>
      <c r="G6" s="45" t="s">
        <v>89</v>
      </c>
      <c r="H6" s="45" t="s">
        <v>90</v>
      </c>
      <c r="I6" s="45" t="s">
        <v>89</v>
      </c>
      <c r="J6" s="45" t="s">
        <v>90</v>
      </c>
      <c r="K6" s="45" t="s">
        <v>89</v>
      </c>
      <c r="L6" s="45" t="s">
        <v>90</v>
      </c>
      <c r="M6" s="494"/>
    </row>
    <row r="7" spans="1:13" ht="13.5">
      <c r="A7" s="47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3.5">
      <c r="A8" s="49" t="s">
        <v>28</v>
      </c>
      <c r="B8" s="50" t="s">
        <v>186</v>
      </c>
      <c r="C8" s="51">
        <v>97424</v>
      </c>
      <c r="D8" s="51">
        <v>1811</v>
      </c>
      <c r="E8" s="51">
        <v>54058</v>
      </c>
      <c r="F8" s="51">
        <v>1216</v>
      </c>
      <c r="G8" s="51">
        <v>69</v>
      </c>
      <c r="H8" s="51">
        <v>3</v>
      </c>
      <c r="I8" s="51">
        <v>10484</v>
      </c>
      <c r="J8" s="51">
        <v>127</v>
      </c>
      <c r="K8" s="51">
        <v>32813</v>
      </c>
      <c r="L8" s="51">
        <v>465</v>
      </c>
      <c r="M8" s="51">
        <v>10473</v>
      </c>
    </row>
    <row r="9" spans="1:13" s="46" customFormat="1" ht="13.5">
      <c r="A9" s="40"/>
      <c r="B9" s="52" t="s">
        <v>227</v>
      </c>
      <c r="C9" s="53">
        <v>98172</v>
      </c>
      <c r="D9" s="53">
        <v>1768</v>
      </c>
      <c r="E9" s="51">
        <v>54374</v>
      </c>
      <c r="F9" s="51">
        <v>1183</v>
      </c>
      <c r="G9" s="51">
        <v>74</v>
      </c>
      <c r="H9" s="51">
        <v>4</v>
      </c>
      <c r="I9" s="51">
        <v>10222</v>
      </c>
      <c r="J9" s="51">
        <v>120</v>
      </c>
      <c r="K9" s="51">
        <v>33502</v>
      </c>
      <c r="L9" s="51">
        <v>462</v>
      </c>
      <c r="M9" s="51">
        <v>10820</v>
      </c>
    </row>
    <row r="10" spans="1:15" s="46" customFormat="1" ht="13.5">
      <c r="A10" s="40"/>
      <c r="B10" s="282" t="s">
        <v>228</v>
      </c>
      <c r="C10" s="53">
        <v>126796.798</v>
      </c>
      <c r="D10" s="53">
        <v>2346.162</v>
      </c>
      <c r="E10" s="51">
        <v>82431.73</v>
      </c>
      <c r="F10" s="51">
        <v>1769.23</v>
      </c>
      <c r="G10" s="51">
        <v>73.258</v>
      </c>
      <c r="H10" s="51">
        <v>3.247</v>
      </c>
      <c r="I10" s="51">
        <v>10372.798</v>
      </c>
      <c r="J10" s="51">
        <v>118.189</v>
      </c>
      <c r="K10" s="51">
        <v>33919.012</v>
      </c>
      <c r="L10" s="51">
        <v>455.496</v>
      </c>
      <c r="M10" s="51">
        <v>10880</v>
      </c>
      <c r="O10" s="283"/>
    </row>
    <row r="11" spans="1:15" s="46" customFormat="1" ht="13.5">
      <c r="A11" s="40"/>
      <c r="B11" s="282" t="s">
        <v>243</v>
      </c>
      <c r="C11" s="284">
        <v>128855.875</v>
      </c>
      <c r="D11" s="284">
        <v>2312.545</v>
      </c>
      <c r="E11" s="285">
        <v>84187.102</v>
      </c>
      <c r="F11" s="285">
        <v>1746.986</v>
      </c>
      <c r="G11" s="285">
        <v>77.184</v>
      </c>
      <c r="H11" s="285">
        <v>3.408</v>
      </c>
      <c r="I11" s="285">
        <v>10132.626</v>
      </c>
      <c r="J11" s="285">
        <v>110.793</v>
      </c>
      <c r="K11" s="285">
        <v>34458.963</v>
      </c>
      <c r="L11" s="285">
        <v>451.358</v>
      </c>
      <c r="M11" s="285">
        <v>11204.63</v>
      </c>
      <c r="O11" s="285"/>
    </row>
    <row r="12" spans="1:14" s="18" customFormat="1" ht="13.5">
      <c r="A12" s="54"/>
      <c r="B12" s="55" t="s">
        <v>305</v>
      </c>
      <c r="C12" s="56">
        <f>E12+G12+I12+K12</f>
        <v>140578.343</v>
      </c>
      <c r="D12" s="56">
        <f>F12+H12+J12+L12</f>
        <v>2176.969</v>
      </c>
      <c r="E12" s="56">
        <v>85914.273</v>
      </c>
      <c r="F12" s="56">
        <v>1717.262</v>
      </c>
      <c r="G12" s="56">
        <v>139.377</v>
      </c>
      <c r="H12" s="56">
        <v>4.486</v>
      </c>
      <c r="I12" s="56">
        <v>10186.034</v>
      </c>
      <c r="J12" s="56">
        <v>106.437</v>
      </c>
      <c r="K12" s="56">
        <v>44338.659</v>
      </c>
      <c r="L12" s="56">
        <v>348.784</v>
      </c>
      <c r="M12" s="56">
        <v>11186.9</v>
      </c>
      <c r="N12" s="56"/>
    </row>
    <row r="13" spans="1:13" ht="13.5">
      <c r="A13" s="57"/>
      <c r="B13" s="58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3.5">
      <c r="A14" s="472" t="s">
        <v>187</v>
      </c>
      <c r="B14" s="286" t="s">
        <v>306</v>
      </c>
      <c r="C14" s="284">
        <f aca="true" t="shared" si="0" ref="C14:D45">E14+G14+I14+K14</f>
        <v>2238571</v>
      </c>
      <c r="D14" s="284">
        <f t="shared" si="0"/>
        <v>33340</v>
      </c>
      <c r="E14" s="284">
        <v>1376250</v>
      </c>
      <c r="F14" s="284">
        <v>27452</v>
      </c>
      <c r="G14" s="284">
        <v>1056</v>
      </c>
      <c r="H14" s="284">
        <v>19</v>
      </c>
      <c r="I14" s="284">
        <v>43606</v>
      </c>
      <c r="J14" s="284">
        <v>435</v>
      </c>
      <c r="K14" s="284">
        <v>817659</v>
      </c>
      <c r="L14" s="284">
        <v>5434</v>
      </c>
      <c r="M14" s="284">
        <v>118.12</v>
      </c>
      <c r="O14" s="287"/>
    </row>
    <row r="15" spans="1:13" ht="13.5">
      <c r="A15" s="473"/>
      <c r="B15" s="59" t="s">
        <v>93</v>
      </c>
      <c r="C15" s="284">
        <f t="shared" si="0"/>
        <v>6120603</v>
      </c>
      <c r="D15" s="284">
        <f t="shared" si="0"/>
        <v>102789</v>
      </c>
      <c r="E15" s="283">
        <v>4025854</v>
      </c>
      <c r="F15" s="283">
        <v>86296</v>
      </c>
      <c r="G15" s="283">
        <v>8563</v>
      </c>
      <c r="H15" s="283">
        <v>226</v>
      </c>
      <c r="I15" s="283">
        <v>145867</v>
      </c>
      <c r="J15" s="283">
        <v>1691</v>
      </c>
      <c r="K15" s="283">
        <v>1940319</v>
      </c>
      <c r="L15" s="283">
        <v>14576</v>
      </c>
      <c r="M15" s="283">
        <v>254.76</v>
      </c>
    </row>
    <row r="16" spans="1:13" ht="13.5">
      <c r="A16" s="473"/>
      <c r="B16" s="288" t="s">
        <v>307</v>
      </c>
      <c r="C16" s="284">
        <f t="shared" si="0"/>
        <v>4459817</v>
      </c>
      <c r="D16" s="284">
        <f t="shared" si="0"/>
        <v>72684</v>
      </c>
      <c r="E16" s="284">
        <v>2905050</v>
      </c>
      <c r="F16" s="284">
        <v>60120</v>
      </c>
      <c r="G16" s="284">
        <v>7120</v>
      </c>
      <c r="H16" s="284">
        <v>200</v>
      </c>
      <c r="I16" s="284">
        <v>112499</v>
      </c>
      <c r="J16" s="284">
        <v>1349</v>
      </c>
      <c r="K16" s="284">
        <v>1435148</v>
      </c>
      <c r="L16" s="284">
        <v>11015</v>
      </c>
      <c r="M16" s="284">
        <v>224.72</v>
      </c>
    </row>
    <row r="17" spans="1:13" ht="13.5">
      <c r="A17" s="473"/>
      <c r="B17" s="288" t="s">
        <v>308</v>
      </c>
      <c r="C17" s="284">
        <f t="shared" si="0"/>
        <v>1660786</v>
      </c>
      <c r="D17" s="284">
        <f t="shared" si="0"/>
        <v>30105</v>
      </c>
      <c r="E17" s="284">
        <v>1120804</v>
      </c>
      <c r="F17" s="284">
        <v>26176</v>
      </c>
      <c r="G17" s="284">
        <v>1443</v>
      </c>
      <c r="H17" s="284">
        <v>26</v>
      </c>
      <c r="I17" s="284">
        <v>33368</v>
      </c>
      <c r="J17" s="284">
        <v>342</v>
      </c>
      <c r="K17" s="284">
        <v>505171</v>
      </c>
      <c r="L17" s="284">
        <v>3561</v>
      </c>
      <c r="M17" s="284">
        <v>30.04</v>
      </c>
    </row>
    <row r="18" spans="1:13" ht="13.5">
      <c r="A18" s="473"/>
      <c r="B18" s="59" t="s">
        <v>94</v>
      </c>
      <c r="C18" s="284">
        <f t="shared" si="0"/>
        <v>10311678</v>
      </c>
      <c r="D18" s="284">
        <f t="shared" si="0"/>
        <v>161312</v>
      </c>
      <c r="E18" s="283">
        <v>6366984</v>
      </c>
      <c r="F18" s="283">
        <v>133656</v>
      </c>
      <c r="G18" s="283">
        <v>2894</v>
      </c>
      <c r="H18" s="283">
        <v>72</v>
      </c>
      <c r="I18" s="283">
        <v>769028</v>
      </c>
      <c r="J18" s="283">
        <v>6498</v>
      </c>
      <c r="K18" s="283">
        <v>3172772</v>
      </c>
      <c r="L18" s="283">
        <v>21086</v>
      </c>
      <c r="M18" s="283">
        <v>145.07</v>
      </c>
    </row>
    <row r="19" spans="1:13" ht="13.5">
      <c r="A19" s="473"/>
      <c r="B19" s="288" t="s">
        <v>309</v>
      </c>
      <c r="C19" s="284">
        <f t="shared" si="0"/>
        <v>2053336</v>
      </c>
      <c r="D19" s="284">
        <f t="shared" si="0"/>
        <v>32741</v>
      </c>
      <c r="E19" s="284">
        <v>1464191</v>
      </c>
      <c r="F19" s="284">
        <v>28577</v>
      </c>
      <c r="G19" s="284">
        <v>66</v>
      </c>
      <c r="H19" s="284">
        <v>1</v>
      </c>
      <c r="I19" s="284">
        <v>51901</v>
      </c>
      <c r="J19" s="284">
        <v>463</v>
      </c>
      <c r="K19" s="284">
        <v>537178</v>
      </c>
      <c r="L19" s="284">
        <v>3700</v>
      </c>
      <c r="M19" s="284">
        <v>48.41</v>
      </c>
    </row>
    <row r="20" spans="1:13" ht="13.5">
      <c r="A20" s="473"/>
      <c r="B20" s="288" t="s">
        <v>310</v>
      </c>
      <c r="C20" s="284">
        <f t="shared" si="0"/>
        <v>5074046</v>
      </c>
      <c r="D20" s="284">
        <f t="shared" si="0"/>
        <v>78806</v>
      </c>
      <c r="E20" s="284">
        <v>2948075</v>
      </c>
      <c r="F20" s="284">
        <v>63636</v>
      </c>
      <c r="G20" s="284">
        <v>2419</v>
      </c>
      <c r="H20" s="284">
        <v>66</v>
      </c>
      <c r="I20" s="284">
        <v>473379</v>
      </c>
      <c r="J20" s="284">
        <v>3965</v>
      </c>
      <c r="K20" s="284">
        <v>1650173</v>
      </c>
      <c r="L20" s="284">
        <v>11139</v>
      </c>
      <c r="M20" s="284">
        <v>40.17</v>
      </c>
    </row>
    <row r="21" spans="1:13" ht="13.5">
      <c r="A21" s="473"/>
      <c r="B21" s="288" t="s">
        <v>311</v>
      </c>
      <c r="C21" s="284">
        <f t="shared" si="0"/>
        <v>3184296</v>
      </c>
      <c r="D21" s="284">
        <f t="shared" si="0"/>
        <v>49765</v>
      </c>
      <c r="E21" s="284">
        <v>1954718</v>
      </c>
      <c r="F21" s="284">
        <v>41443</v>
      </c>
      <c r="G21" s="284">
        <v>409</v>
      </c>
      <c r="H21" s="284">
        <v>5</v>
      </c>
      <c r="I21" s="284">
        <v>243748</v>
      </c>
      <c r="J21" s="284">
        <v>2070</v>
      </c>
      <c r="K21" s="284">
        <v>985421</v>
      </c>
      <c r="L21" s="284">
        <v>6247</v>
      </c>
      <c r="M21" s="284">
        <v>56.49</v>
      </c>
    </row>
    <row r="22" spans="1:13" ht="13.5">
      <c r="A22" s="473"/>
      <c r="B22" s="289" t="s">
        <v>312</v>
      </c>
      <c r="C22" s="284">
        <f t="shared" si="0"/>
        <v>8809493</v>
      </c>
      <c r="D22" s="284">
        <f t="shared" si="0"/>
        <v>132587</v>
      </c>
      <c r="E22" s="283">
        <v>4939908</v>
      </c>
      <c r="F22" s="283">
        <v>98956</v>
      </c>
      <c r="G22" s="283">
        <v>7120</v>
      </c>
      <c r="H22" s="283">
        <v>181</v>
      </c>
      <c r="I22" s="283">
        <v>1113706</v>
      </c>
      <c r="J22" s="283">
        <v>12655</v>
      </c>
      <c r="K22" s="283">
        <v>2748759</v>
      </c>
      <c r="L22" s="283">
        <v>20795</v>
      </c>
      <c r="M22" s="283">
        <v>979.1</v>
      </c>
    </row>
    <row r="23" spans="1:13" ht="13.5">
      <c r="A23" s="473"/>
      <c r="B23" s="288" t="s">
        <v>313</v>
      </c>
      <c r="C23" s="284">
        <f t="shared" si="0"/>
        <v>6577469</v>
      </c>
      <c r="D23" s="284">
        <f t="shared" si="0"/>
        <v>102332</v>
      </c>
      <c r="E23" s="283">
        <v>3721714</v>
      </c>
      <c r="F23" s="284">
        <v>76498</v>
      </c>
      <c r="G23" s="284">
        <v>6671</v>
      </c>
      <c r="H23" s="284">
        <v>173</v>
      </c>
      <c r="I23" s="284">
        <v>912680</v>
      </c>
      <c r="J23" s="284">
        <v>10587</v>
      </c>
      <c r="K23" s="284">
        <v>1936404</v>
      </c>
      <c r="L23" s="284">
        <v>15074</v>
      </c>
      <c r="M23" s="284">
        <v>681.38</v>
      </c>
    </row>
    <row r="24" spans="1:13" ht="13.5">
      <c r="A24" s="473"/>
      <c r="B24" s="288" t="s">
        <v>314</v>
      </c>
      <c r="C24" s="284">
        <f t="shared" si="0"/>
        <v>615561</v>
      </c>
      <c r="D24" s="284">
        <f t="shared" si="0"/>
        <v>8384</v>
      </c>
      <c r="E24" s="284">
        <v>309402</v>
      </c>
      <c r="F24" s="284">
        <v>5647</v>
      </c>
      <c r="G24" s="284">
        <v>265</v>
      </c>
      <c r="H24" s="284">
        <v>4</v>
      </c>
      <c r="I24" s="284">
        <v>78936</v>
      </c>
      <c r="J24" s="284">
        <v>912</v>
      </c>
      <c r="K24" s="284">
        <v>226958</v>
      </c>
      <c r="L24" s="284">
        <v>1821</v>
      </c>
      <c r="M24" s="284">
        <v>97.61</v>
      </c>
    </row>
    <row r="25" spans="1:13" ht="13.5">
      <c r="A25" s="473"/>
      <c r="B25" s="288" t="s">
        <v>315</v>
      </c>
      <c r="C25" s="284">
        <f t="shared" si="0"/>
        <v>1616463</v>
      </c>
      <c r="D25" s="284">
        <f t="shared" si="0"/>
        <v>21871</v>
      </c>
      <c r="E25" s="284">
        <v>908792</v>
      </c>
      <c r="F25" s="284">
        <v>16811</v>
      </c>
      <c r="G25" s="284">
        <v>184</v>
      </c>
      <c r="H25" s="284">
        <v>4</v>
      </c>
      <c r="I25" s="284">
        <v>122090</v>
      </c>
      <c r="J25" s="284">
        <v>1156</v>
      </c>
      <c r="K25" s="284">
        <v>585397</v>
      </c>
      <c r="L25" s="284">
        <v>3900</v>
      </c>
      <c r="M25" s="284">
        <v>200.11</v>
      </c>
    </row>
    <row r="26" spans="1:13" ht="13.5">
      <c r="A26" s="473"/>
      <c r="B26" s="60" t="s">
        <v>95</v>
      </c>
      <c r="C26" s="284">
        <f t="shared" si="0"/>
        <v>27480345</v>
      </c>
      <c r="D26" s="284">
        <f t="shared" si="0"/>
        <v>430028</v>
      </c>
      <c r="E26" s="283">
        <v>16708996</v>
      </c>
      <c r="F26" s="283">
        <v>346360</v>
      </c>
      <c r="G26" s="283">
        <v>19633</v>
      </c>
      <c r="H26" s="283">
        <v>498</v>
      </c>
      <c r="I26" s="283">
        <v>2072207</v>
      </c>
      <c r="J26" s="283">
        <v>21279</v>
      </c>
      <c r="K26" s="283">
        <v>8679509</v>
      </c>
      <c r="L26" s="283">
        <v>61891</v>
      </c>
      <c r="M26" s="283">
        <v>1497.0500000000002</v>
      </c>
    </row>
    <row r="27" spans="1:13" ht="13.5">
      <c r="A27" s="473"/>
      <c r="B27" s="286" t="s">
        <v>316</v>
      </c>
      <c r="C27" s="284">
        <f t="shared" si="0"/>
        <v>13673235</v>
      </c>
      <c r="D27" s="284">
        <f t="shared" si="0"/>
        <v>203978</v>
      </c>
      <c r="E27" s="284">
        <v>6704937</v>
      </c>
      <c r="F27" s="284">
        <v>141175</v>
      </c>
      <c r="G27" s="284">
        <v>8885</v>
      </c>
      <c r="H27" s="284">
        <v>256</v>
      </c>
      <c r="I27" s="284">
        <v>1177313</v>
      </c>
      <c r="J27" s="284">
        <v>13660</v>
      </c>
      <c r="K27" s="284">
        <v>5782100</v>
      </c>
      <c r="L27" s="284">
        <v>48887</v>
      </c>
      <c r="M27" s="284">
        <v>1113.32</v>
      </c>
    </row>
    <row r="28" spans="1:13" ht="13.5">
      <c r="A28" s="473"/>
      <c r="B28" s="288" t="s">
        <v>317</v>
      </c>
      <c r="C28" s="284">
        <f t="shared" si="0"/>
        <v>2633977</v>
      </c>
      <c r="D28" s="284">
        <f t="shared" si="0"/>
        <v>34991</v>
      </c>
      <c r="E28" s="284">
        <v>1071385</v>
      </c>
      <c r="F28" s="284">
        <v>22695</v>
      </c>
      <c r="G28" s="284">
        <v>1205</v>
      </c>
      <c r="H28" s="284">
        <v>47</v>
      </c>
      <c r="I28" s="284">
        <v>376723</v>
      </c>
      <c r="J28" s="284">
        <v>3756</v>
      </c>
      <c r="K28" s="284">
        <v>1184664</v>
      </c>
      <c r="L28" s="284">
        <v>8493</v>
      </c>
      <c r="M28" s="284">
        <v>586.54</v>
      </c>
    </row>
    <row r="29" spans="1:13" ht="13.5">
      <c r="A29" s="473"/>
      <c r="B29" s="288" t="s">
        <v>318</v>
      </c>
      <c r="C29" s="284">
        <f t="shared" si="0"/>
        <v>3229416</v>
      </c>
      <c r="D29" s="284">
        <f t="shared" si="0"/>
        <v>50216</v>
      </c>
      <c r="E29" s="284">
        <v>1327525</v>
      </c>
      <c r="F29" s="284">
        <v>30203</v>
      </c>
      <c r="G29" s="284">
        <v>1427</v>
      </c>
      <c r="H29" s="284">
        <v>33</v>
      </c>
      <c r="I29" s="284">
        <v>349966</v>
      </c>
      <c r="J29" s="284">
        <v>4485</v>
      </c>
      <c r="K29" s="284">
        <v>1550498</v>
      </c>
      <c r="L29" s="284">
        <v>15495</v>
      </c>
      <c r="M29" s="284">
        <v>69.06</v>
      </c>
    </row>
    <row r="30" spans="1:13" ht="13.5">
      <c r="A30" s="473"/>
      <c r="B30" s="288" t="s">
        <v>319</v>
      </c>
      <c r="C30" s="284">
        <f t="shared" si="0"/>
        <v>3098336</v>
      </c>
      <c r="D30" s="284">
        <f t="shared" si="0"/>
        <v>49826</v>
      </c>
      <c r="E30" s="284">
        <v>1940827</v>
      </c>
      <c r="F30" s="284">
        <v>39730</v>
      </c>
      <c r="G30" s="284">
        <v>3099</v>
      </c>
      <c r="H30" s="284">
        <v>58</v>
      </c>
      <c r="I30" s="284">
        <v>174235</v>
      </c>
      <c r="J30" s="284">
        <v>2147</v>
      </c>
      <c r="K30" s="284">
        <v>980175</v>
      </c>
      <c r="L30" s="284">
        <v>7891</v>
      </c>
      <c r="M30" s="284">
        <v>56.35</v>
      </c>
    </row>
    <row r="31" spans="1:13" ht="13.5">
      <c r="A31" s="473"/>
      <c r="B31" s="288" t="s">
        <v>320</v>
      </c>
      <c r="C31" s="284">
        <f t="shared" si="0"/>
        <v>2228537</v>
      </c>
      <c r="D31" s="284">
        <f t="shared" si="0"/>
        <v>38105</v>
      </c>
      <c r="E31" s="284">
        <v>1285157</v>
      </c>
      <c r="F31" s="284">
        <v>28706</v>
      </c>
      <c r="G31" s="284">
        <v>2360</v>
      </c>
      <c r="H31" s="284">
        <v>91</v>
      </c>
      <c r="I31" s="284">
        <v>96701</v>
      </c>
      <c r="J31" s="284">
        <v>1261</v>
      </c>
      <c r="K31" s="284">
        <v>844319</v>
      </c>
      <c r="L31" s="284">
        <v>8047</v>
      </c>
      <c r="M31" s="284">
        <v>112.67</v>
      </c>
    </row>
    <row r="32" spans="1:13" ht="13.5">
      <c r="A32" s="473"/>
      <c r="B32" s="288" t="s">
        <v>321</v>
      </c>
      <c r="C32" s="284">
        <f t="shared" si="0"/>
        <v>2482969</v>
      </c>
      <c r="D32" s="284">
        <f t="shared" si="0"/>
        <v>30840</v>
      </c>
      <c r="E32" s="284">
        <v>1080043</v>
      </c>
      <c r="F32" s="284">
        <v>19841</v>
      </c>
      <c r="G32" s="284">
        <v>794</v>
      </c>
      <c r="H32" s="284">
        <v>27</v>
      </c>
      <c r="I32" s="284">
        <v>179688</v>
      </c>
      <c r="J32" s="284">
        <v>2011</v>
      </c>
      <c r="K32" s="284">
        <v>1222444</v>
      </c>
      <c r="L32" s="284">
        <v>8961</v>
      </c>
      <c r="M32" s="284">
        <v>288.7</v>
      </c>
    </row>
    <row r="33" spans="1:13" ht="13.5">
      <c r="A33" s="473"/>
      <c r="B33" s="59" t="s">
        <v>96</v>
      </c>
      <c r="C33" s="284">
        <f t="shared" si="0"/>
        <v>5426123</v>
      </c>
      <c r="D33" s="284">
        <f t="shared" si="0"/>
        <v>80551</v>
      </c>
      <c r="E33" s="284">
        <v>2855392</v>
      </c>
      <c r="F33" s="284">
        <v>59420</v>
      </c>
      <c r="G33" s="284">
        <v>5704</v>
      </c>
      <c r="H33" s="284">
        <v>273</v>
      </c>
      <c r="I33" s="284">
        <v>583022</v>
      </c>
      <c r="J33" s="284">
        <v>6300</v>
      </c>
      <c r="K33" s="284">
        <v>1982005</v>
      </c>
      <c r="L33" s="284">
        <v>14558</v>
      </c>
      <c r="M33" s="284">
        <v>424.51</v>
      </c>
    </row>
    <row r="34" spans="1:13" ht="13.5">
      <c r="A34" s="473"/>
      <c r="B34" s="288" t="s">
        <v>322</v>
      </c>
      <c r="C34" s="284">
        <f t="shared" si="0"/>
        <v>3010318</v>
      </c>
      <c r="D34" s="284">
        <f t="shared" si="0"/>
        <v>47746</v>
      </c>
      <c r="E34" s="284">
        <v>1528976</v>
      </c>
      <c r="F34" s="284">
        <v>34549</v>
      </c>
      <c r="G34" s="284">
        <v>5119</v>
      </c>
      <c r="H34" s="284">
        <v>256</v>
      </c>
      <c r="I34" s="284">
        <v>527816</v>
      </c>
      <c r="J34" s="284">
        <v>5641</v>
      </c>
      <c r="K34" s="284">
        <v>948407</v>
      </c>
      <c r="L34" s="284">
        <v>7300</v>
      </c>
      <c r="M34" s="284">
        <v>265.63</v>
      </c>
    </row>
    <row r="35" spans="1:13" ht="13.5">
      <c r="A35" s="473"/>
      <c r="B35" s="288" t="s">
        <v>323</v>
      </c>
      <c r="C35" s="284">
        <f t="shared" si="0"/>
        <v>2415805</v>
      </c>
      <c r="D35" s="284">
        <f t="shared" si="0"/>
        <v>32805</v>
      </c>
      <c r="E35" s="284">
        <v>1326416</v>
      </c>
      <c r="F35" s="284">
        <v>24871</v>
      </c>
      <c r="G35" s="284">
        <v>585</v>
      </c>
      <c r="H35" s="284">
        <v>17</v>
      </c>
      <c r="I35" s="284">
        <v>55206</v>
      </c>
      <c r="J35" s="284">
        <v>659</v>
      </c>
      <c r="K35" s="284">
        <v>1033598</v>
      </c>
      <c r="L35" s="284">
        <v>7258</v>
      </c>
      <c r="M35" s="284">
        <v>158.88</v>
      </c>
    </row>
    <row r="36" spans="1:13" ht="13.5">
      <c r="A36" s="473"/>
      <c r="B36" s="60" t="s">
        <v>95</v>
      </c>
      <c r="C36" s="284">
        <f t="shared" si="0"/>
        <v>19099358</v>
      </c>
      <c r="D36" s="284">
        <f t="shared" si="0"/>
        <v>284529</v>
      </c>
      <c r="E36" s="284">
        <v>9560329</v>
      </c>
      <c r="F36" s="284">
        <v>200595</v>
      </c>
      <c r="G36" s="284">
        <v>14589</v>
      </c>
      <c r="H36" s="284">
        <v>529</v>
      </c>
      <c r="I36" s="284">
        <v>1760335</v>
      </c>
      <c r="J36" s="284">
        <v>19960</v>
      </c>
      <c r="K36" s="284">
        <v>7764105</v>
      </c>
      <c r="L36" s="284">
        <v>63445</v>
      </c>
      <c r="M36" s="284">
        <v>1537.83</v>
      </c>
    </row>
    <row r="37" spans="1:13" ht="13.5">
      <c r="A37" s="474"/>
      <c r="B37" s="290" t="s">
        <v>188</v>
      </c>
      <c r="C37" s="284">
        <f t="shared" si="0"/>
        <v>46579703</v>
      </c>
      <c r="D37" s="284">
        <f t="shared" si="0"/>
        <v>714557</v>
      </c>
      <c r="E37" s="284">
        <v>26269325</v>
      </c>
      <c r="F37" s="284">
        <v>546955</v>
      </c>
      <c r="G37" s="284">
        <v>34222</v>
      </c>
      <c r="H37" s="284">
        <v>1027</v>
      </c>
      <c r="I37" s="284">
        <v>3832542</v>
      </c>
      <c r="J37" s="284">
        <v>41239</v>
      </c>
      <c r="K37" s="284">
        <v>16443614</v>
      </c>
      <c r="L37" s="284">
        <v>125336</v>
      </c>
      <c r="M37" s="284">
        <v>3034.88</v>
      </c>
    </row>
    <row r="38" spans="1:13" ht="13.5" customHeight="1">
      <c r="A38" s="484" t="s">
        <v>189</v>
      </c>
      <c r="B38" s="61" t="s">
        <v>97</v>
      </c>
      <c r="C38" s="284">
        <f t="shared" si="0"/>
        <v>6998288</v>
      </c>
      <c r="D38" s="284">
        <f t="shared" si="0"/>
        <v>86752</v>
      </c>
      <c r="E38" s="284">
        <v>3307869</v>
      </c>
      <c r="F38" s="284">
        <v>59591</v>
      </c>
      <c r="G38" s="284">
        <v>3877</v>
      </c>
      <c r="H38" s="284">
        <v>168</v>
      </c>
      <c r="I38" s="284">
        <v>896557</v>
      </c>
      <c r="J38" s="284">
        <v>8593</v>
      </c>
      <c r="K38" s="284">
        <v>2789985</v>
      </c>
      <c r="L38" s="284">
        <v>18400</v>
      </c>
      <c r="M38" s="284">
        <v>2070.48</v>
      </c>
    </row>
    <row r="39" spans="1:13" ht="13.5">
      <c r="A39" s="485"/>
      <c r="B39" s="288" t="s">
        <v>324</v>
      </c>
      <c r="C39" s="284">
        <f t="shared" si="0"/>
        <v>2420859</v>
      </c>
      <c r="D39" s="284">
        <f t="shared" si="0"/>
        <v>31829</v>
      </c>
      <c r="E39" s="284">
        <v>1201027</v>
      </c>
      <c r="F39" s="284">
        <v>22513</v>
      </c>
      <c r="G39" s="284">
        <v>1351</v>
      </c>
      <c r="H39" s="284">
        <v>56</v>
      </c>
      <c r="I39" s="284">
        <v>552409</v>
      </c>
      <c r="J39" s="284">
        <v>4923</v>
      </c>
      <c r="K39" s="284">
        <v>666072</v>
      </c>
      <c r="L39" s="284">
        <v>4337</v>
      </c>
      <c r="M39" s="284">
        <v>624.58</v>
      </c>
    </row>
    <row r="40" spans="1:13" ht="13.5">
      <c r="A40" s="485"/>
      <c r="B40" s="288" t="s">
        <v>325</v>
      </c>
      <c r="C40" s="284">
        <f t="shared" si="0"/>
        <v>452984</v>
      </c>
      <c r="D40" s="284">
        <f t="shared" si="0"/>
        <v>5179</v>
      </c>
      <c r="E40" s="284">
        <v>195552</v>
      </c>
      <c r="F40" s="284">
        <v>3628</v>
      </c>
      <c r="G40" s="284">
        <v>34</v>
      </c>
      <c r="H40" s="284">
        <v>1</v>
      </c>
      <c r="I40" s="284">
        <v>29024</v>
      </c>
      <c r="J40" s="284">
        <v>310</v>
      </c>
      <c r="K40" s="284">
        <v>228374</v>
      </c>
      <c r="L40" s="284">
        <v>1240</v>
      </c>
      <c r="M40" s="284">
        <v>92.43</v>
      </c>
    </row>
    <row r="41" spans="1:13" ht="13.5">
      <c r="A41" s="485"/>
      <c r="B41" s="288" t="s">
        <v>326</v>
      </c>
      <c r="C41" s="284">
        <f t="shared" si="0"/>
        <v>776619</v>
      </c>
      <c r="D41" s="284">
        <f t="shared" si="0"/>
        <v>9260</v>
      </c>
      <c r="E41" s="284">
        <v>421087</v>
      </c>
      <c r="F41" s="284">
        <v>6653</v>
      </c>
      <c r="G41" s="284">
        <v>236</v>
      </c>
      <c r="H41" s="283">
        <v>10</v>
      </c>
      <c r="I41" s="284">
        <v>20615</v>
      </c>
      <c r="J41" s="284">
        <v>177</v>
      </c>
      <c r="K41" s="284">
        <v>334681</v>
      </c>
      <c r="L41" s="284">
        <v>2420</v>
      </c>
      <c r="M41" s="284">
        <v>181.29</v>
      </c>
    </row>
    <row r="42" spans="1:13" ht="13.5">
      <c r="A42" s="485"/>
      <c r="B42" s="288" t="s">
        <v>327</v>
      </c>
      <c r="C42" s="284">
        <f t="shared" si="0"/>
        <v>928245</v>
      </c>
      <c r="D42" s="284">
        <f t="shared" si="0"/>
        <v>9441</v>
      </c>
      <c r="E42" s="284">
        <v>282187</v>
      </c>
      <c r="F42" s="284">
        <v>4473</v>
      </c>
      <c r="G42" s="284">
        <v>66</v>
      </c>
      <c r="H42" s="284">
        <v>0</v>
      </c>
      <c r="I42" s="284">
        <v>118797</v>
      </c>
      <c r="J42" s="284">
        <v>1326</v>
      </c>
      <c r="K42" s="284">
        <v>527195</v>
      </c>
      <c r="L42" s="284">
        <v>3642</v>
      </c>
      <c r="M42" s="284">
        <v>194.18</v>
      </c>
    </row>
    <row r="43" spans="1:13" ht="13.5">
      <c r="A43" s="485"/>
      <c r="B43" s="288" t="s">
        <v>328</v>
      </c>
      <c r="C43" s="284">
        <f t="shared" si="0"/>
        <v>949648</v>
      </c>
      <c r="D43" s="284">
        <f t="shared" si="0"/>
        <v>11003</v>
      </c>
      <c r="E43" s="284">
        <v>462371</v>
      </c>
      <c r="F43" s="284">
        <v>8054</v>
      </c>
      <c r="G43" s="284">
        <v>48</v>
      </c>
      <c r="H43" s="291">
        <v>3</v>
      </c>
      <c r="I43" s="284">
        <v>23403</v>
      </c>
      <c r="J43" s="284">
        <v>151</v>
      </c>
      <c r="K43" s="284">
        <v>463826</v>
      </c>
      <c r="L43" s="284">
        <v>2795</v>
      </c>
      <c r="M43" s="284">
        <v>365.73</v>
      </c>
    </row>
    <row r="44" spans="1:13" ht="13.5">
      <c r="A44" s="485"/>
      <c r="B44" s="288" t="s">
        <v>329</v>
      </c>
      <c r="C44" s="284">
        <f t="shared" si="0"/>
        <v>356628</v>
      </c>
      <c r="D44" s="284">
        <f t="shared" si="0"/>
        <v>5775</v>
      </c>
      <c r="E44" s="284">
        <v>192675</v>
      </c>
      <c r="F44" s="284">
        <v>4129</v>
      </c>
      <c r="G44" s="284">
        <v>1514</v>
      </c>
      <c r="H44" s="284">
        <v>84</v>
      </c>
      <c r="I44" s="284">
        <v>18184</v>
      </c>
      <c r="J44" s="284">
        <v>348</v>
      </c>
      <c r="K44" s="284">
        <v>144255</v>
      </c>
      <c r="L44" s="284">
        <v>1214</v>
      </c>
      <c r="M44" s="284">
        <v>119.28</v>
      </c>
    </row>
    <row r="45" spans="1:13" ht="13.5">
      <c r="A45" s="485"/>
      <c r="B45" s="288" t="s">
        <v>330</v>
      </c>
      <c r="C45" s="284">
        <f t="shared" si="0"/>
        <v>642963</v>
      </c>
      <c r="D45" s="284">
        <f t="shared" si="0"/>
        <v>7420</v>
      </c>
      <c r="E45" s="284">
        <v>275836</v>
      </c>
      <c r="F45" s="284">
        <v>4895</v>
      </c>
      <c r="G45" s="284">
        <v>393</v>
      </c>
      <c r="H45" s="284">
        <v>10</v>
      </c>
      <c r="I45" s="284">
        <v>58207</v>
      </c>
      <c r="J45" s="284">
        <v>646</v>
      </c>
      <c r="K45" s="284">
        <v>308527</v>
      </c>
      <c r="L45" s="284">
        <v>1869</v>
      </c>
      <c r="M45" s="284">
        <v>275.34</v>
      </c>
    </row>
    <row r="46" spans="1:13" ht="13.5">
      <c r="A46" s="485"/>
      <c r="B46" s="288" t="s">
        <v>331</v>
      </c>
      <c r="C46" s="284">
        <f aca="true" t="shared" si="1" ref="C46:D77">E46+G46+I46+K46</f>
        <v>1040</v>
      </c>
      <c r="D46" s="284">
        <f t="shared" si="1"/>
        <v>11</v>
      </c>
      <c r="E46" s="284">
        <v>120</v>
      </c>
      <c r="F46" s="284">
        <v>4</v>
      </c>
      <c r="G46" s="284">
        <v>0</v>
      </c>
      <c r="H46" s="284">
        <v>0</v>
      </c>
      <c r="I46" s="284">
        <v>150</v>
      </c>
      <c r="J46" s="284">
        <v>2</v>
      </c>
      <c r="K46" s="284">
        <v>770</v>
      </c>
      <c r="L46" s="284">
        <v>5</v>
      </c>
      <c r="M46" s="284">
        <v>0.93</v>
      </c>
    </row>
    <row r="47" spans="1:13" ht="13.5">
      <c r="A47" s="485"/>
      <c r="B47" s="292" t="s">
        <v>332</v>
      </c>
      <c r="C47" s="284">
        <f t="shared" si="1"/>
        <v>469302</v>
      </c>
      <c r="D47" s="284">
        <f t="shared" si="1"/>
        <v>6834</v>
      </c>
      <c r="E47" s="284">
        <v>277014</v>
      </c>
      <c r="F47" s="284">
        <v>5242</v>
      </c>
      <c r="G47" s="284">
        <v>235</v>
      </c>
      <c r="H47" s="283">
        <v>4</v>
      </c>
      <c r="I47" s="284">
        <v>75768</v>
      </c>
      <c r="J47" s="284">
        <v>710</v>
      </c>
      <c r="K47" s="284">
        <v>116285</v>
      </c>
      <c r="L47" s="284">
        <v>878</v>
      </c>
      <c r="M47" s="284">
        <v>216.72</v>
      </c>
    </row>
    <row r="48" spans="1:13" ht="13.5">
      <c r="A48" s="485"/>
      <c r="B48" s="59" t="s">
        <v>98</v>
      </c>
      <c r="C48" s="284">
        <f t="shared" si="1"/>
        <v>8254211</v>
      </c>
      <c r="D48" s="284">
        <f t="shared" si="1"/>
        <v>136704</v>
      </c>
      <c r="E48" s="284">
        <v>5406054</v>
      </c>
      <c r="F48" s="284">
        <v>115367</v>
      </c>
      <c r="G48" s="284">
        <v>11497</v>
      </c>
      <c r="H48" s="284">
        <v>370</v>
      </c>
      <c r="I48" s="284">
        <v>634668</v>
      </c>
      <c r="J48" s="284">
        <v>6008</v>
      </c>
      <c r="K48" s="284">
        <v>2201992</v>
      </c>
      <c r="L48" s="284">
        <v>14959</v>
      </c>
      <c r="M48" s="284">
        <v>1001.39</v>
      </c>
    </row>
    <row r="49" spans="1:13" ht="13.5">
      <c r="A49" s="485"/>
      <c r="B49" s="288" t="s">
        <v>333</v>
      </c>
      <c r="C49" s="284">
        <f t="shared" si="1"/>
        <v>955533</v>
      </c>
      <c r="D49" s="284">
        <f t="shared" si="1"/>
        <v>12038</v>
      </c>
      <c r="E49" s="284">
        <v>434241</v>
      </c>
      <c r="F49" s="284">
        <v>7792</v>
      </c>
      <c r="G49" s="291">
        <v>556</v>
      </c>
      <c r="H49" s="291">
        <v>18</v>
      </c>
      <c r="I49" s="284">
        <v>163537</v>
      </c>
      <c r="J49" s="284">
        <v>1313</v>
      </c>
      <c r="K49" s="284">
        <v>357199</v>
      </c>
      <c r="L49" s="284">
        <v>2915</v>
      </c>
      <c r="M49" s="284">
        <v>347.3</v>
      </c>
    </row>
    <row r="50" spans="1:13" ht="13.5">
      <c r="A50" s="485"/>
      <c r="B50" s="288" t="s">
        <v>334</v>
      </c>
      <c r="C50" s="284">
        <f t="shared" si="1"/>
        <v>5178937</v>
      </c>
      <c r="D50" s="284">
        <f t="shared" si="1"/>
        <v>87601</v>
      </c>
      <c r="E50" s="284">
        <v>3526751</v>
      </c>
      <c r="F50" s="284">
        <v>76122</v>
      </c>
      <c r="G50" s="284">
        <v>5062</v>
      </c>
      <c r="H50" s="284">
        <v>191</v>
      </c>
      <c r="I50" s="284">
        <v>338892</v>
      </c>
      <c r="J50" s="284">
        <v>3290</v>
      </c>
      <c r="K50" s="284">
        <v>1308232</v>
      </c>
      <c r="L50" s="284">
        <v>7998</v>
      </c>
      <c r="M50" s="284">
        <v>469.24</v>
      </c>
    </row>
    <row r="51" spans="1:13" ht="13.5">
      <c r="A51" s="485"/>
      <c r="B51" s="288" t="s">
        <v>335</v>
      </c>
      <c r="C51" s="284">
        <f t="shared" si="1"/>
        <v>2119741</v>
      </c>
      <c r="D51" s="284">
        <f t="shared" si="1"/>
        <v>37065</v>
      </c>
      <c r="E51" s="284">
        <v>1445062</v>
      </c>
      <c r="F51" s="284">
        <v>31453</v>
      </c>
      <c r="G51" s="284">
        <v>5879</v>
      </c>
      <c r="H51" s="284">
        <v>161</v>
      </c>
      <c r="I51" s="284">
        <v>132239</v>
      </c>
      <c r="J51" s="284">
        <v>1405</v>
      </c>
      <c r="K51" s="284">
        <v>536561</v>
      </c>
      <c r="L51" s="284">
        <v>4046</v>
      </c>
      <c r="M51" s="284">
        <v>184.85</v>
      </c>
    </row>
    <row r="52" spans="1:13" ht="13.5">
      <c r="A52" s="485"/>
      <c r="B52" s="60" t="s">
        <v>95</v>
      </c>
      <c r="C52" s="284">
        <f t="shared" si="1"/>
        <v>15252499</v>
      </c>
      <c r="D52" s="284">
        <f t="shared" si="1"/>
        <v>223456</v>
      </c>
      <c r="E52" s="284">
        <v>8713923</v>
      </c>
      <c r="F52" s="284">
        <v>174958</v>
      </c>
      <c r="G52" s="284">
        <v>15374</v>
      </c>
      <c r="H52" s="284">
        <v>538</v>
      </c>
      <c r="I52" s="284">
        <v>1531225</v>
      </c>
      <c r="J52" s="284">
        <v>14601</v>
      </c>
      <c r="K52" s="284">
        <v>4991977</v>
      </c>
      <c r="L52" s="284">
        <v>33359</v>
      </c>
      <c r="M52" s="284">
        <v>3071.87</v>
      </c>
    </row>
    <row r="53" spans="1:13" ht="13.5" customHeight="1">
      <c r="A53" s="485"/>
      <c r="B53" s="61" t="s">
        <v>36</v>
      </c>
      <c r="C53" s="284">
        <f t="shared" si="1"/>
        <v>12278138</v>
      </c>
      <c r="D53" s="284">
        <f t="shared" si="1"/>
        <v>208477</v>
      </c>
      <c r="E53" s="284">
        <v>8412191</v>
      </c>
      <c r="F53" s="284">
        <v>179550</v>
      </c>
      <c r="G53" s="284">
        <v>19259</v>
      </c>
      <c r="H53" s="284">
        <v>597</v>
      </c>
      <c r="I53" s="284">
        <v>658997</v>
      </c>
      <c r="J53" s="284">
        <v>6973</v>
      </c>
      <c r="K53" s="284">
        <v>3187691</v>
      </c>
      <c r="L53" s="284">
        <v>21357</v>
      </c>
      <c r="M53" s="284">
        <v>1438.56</v>
      </c>
    </row>
    <row r="54" spans="1:13" ht="13.5">
      <c r="A54" s="485"/>
      <c r="B54" s="288" t="s">
        <v>336</v>
      </c>
      <c r="C54" s="284">
        <f t="shared" si="1"/>
        <v>3205252</v>
      </c>
      <c r="D54" s="284">
        <f t="shared" si="1"/>
        <v>56049</v>
      </c>
      <c r="E54" s="284">
        <v>2266552</v>
      </c>
      <c r="F54" s="284">
        <v>50010</v>
      </c>
      <c r="G54" s="284">
        <v>11318</v>
      </c>
      <c r="H54" s="284">
        <v>264</v>
      </c>
      <c r="I54" s="284">
        <v>130817</v>
      </c>
      <c r="J54" s="284">
        <v>1198</v>
      </c>
      <c r="K54" s="284">
        <v>796565</v>
      </c>
      <c r="L54" s="284">
        <v>4577</v>
      </c>
      <c r="M54" s="284">
        <v>552.32</v>
      </c>
    </row>
    <row r="55" spans="1:13" ht="13.5" customHeight="1">
      <c r="A55" s="485"/>
      <c r="B55" s="288" t="s">
        <v>337</v>
      </c>
      <c r="C55" s="284">
        <f t="shared" si="1"/>
        <v>405995</v>
      </c>
      <c r="D55" s="284">
        <f t="shared" si="1"/>
        <v>5271</v>
      </c>
      <c r="E55" s="284">
        <v>210748</v>
      </c>
      <c r="F55" s="284">
        <v>4136</v>
      </c>
      <c r="G55" s="284">
        <v>845</v>
      </c>
      <c r="H55" s="284">
        <v>16</v>
      </c>
      <c r="I55" s="284">
        <v>32794</v>
      </c>
      <c r="J55" s="284">
        <v>278</v>
      </c>
      <c r="K55" s="284">
        <v>161608</v>
      </c>
      <c r="L55" s="284">
        <v>841</v>
      </c>
      <c r="M55" s="284">
        <v>109.11</v>
      </c>
    </row>
    <row r="56" spans="1:13" ht="13.5">
      <c r="A56" s="485"/>
      <c r="B56" s="288" t="s">
        <v>338</v>
      </c>
      <c r="C56" s="284">
        <f t="shared" si="1"/>
        <v>1216612</v>
      </c>
      <c r="D56" s="284">
        <f t="shared" si="1"/>
        <v>19594</v>
      </c>
      <c r="E56" s="284">
        <v>897242</v>
      </c>
      <c r="F56" s="284">
        <v>17736</v>
      </c>
      <c r="G56" s="284">
        <v>2252</v>
      </c>
      <c r="H56" s="284">
        <v>52</v>
      </c>
      <c r="I56" s="284">
        <v>39974</v>
      </c>
      <c r="J56" s="284">
        <v>337</v>
      </c>
      <c r="K56" s="284">
        <v>277144</v>
      </c>
      <c r="L56" s="284">
        <v>1469</v>
      </c>
      <c r="M56" s="284">
        <v>158.02</v>
      </c>
    </row>
    <row r="57" spans="1:13" ht="13.5">
      <c r="A57" s="485"/>
      <c r="B57" s="288" t="s">
        <v>339</v>
      </c>
      <c r="C57" s="284">
        <f t="shared" si="1"/>
        <v>1864039</v>
      </c>
      <c r="D57" s="284">
        <f t="shared" si="1"/>
        <v>30730</v>
      </c>
      <c r="E57" s="284">
        <v>1280353</v>
      </c>
      <c r="F57" s="284">
        <v>27052</v>
      </c>
      <c r="G57" s="284">
        <v>1325</v>
      </c>
      <c r="H57" s="284">
        <v>23</v>
      </c>
      <c r="I57" s="284">
        <v>78834</v>
      </c>
      <c r="J57" s="284">
        <v>661</v>
      </c>
      <c r="K57" s="284">
        <v>503527</v>
      </c>
      <c r="L57" s="284">
        <v>2994</v>
      </c>
      <c r="M57" s="284">
        <v>291.38</v>
      </c>
    </row>
    <row r="58" spans="1:13" ht="13.5">
      <c r="A58" s="485"/>
      <c r="B58" s="288" t="s">
        <v>340</v>
      </c>
      <c r="C58" s="284">
        <f t="shared" si="1"/>
        <v>2880380</v>
      </c>
      <c r="D58" s="284">
        <f t="shared" si="1"/>
        <v>50989</v>
      </c>
      <c r="E58" s="284">
        <v>1869168</v>
      </c>
      <c r="F58" s="284">
        <v>41522</v>
      </c>
      <c r="G58" s="284">
        <v>2338</v>
      </c>
      <c r="H58" s="284">
        <v>175</v>
      </c>
      <c r="I58" s="284">
        <v>286141</v>
      </c>
      <c r="J58" s="284">
        <v>3402</v>
      </c>
      <c r="K58" s="284">
        <v>722733</v>
      </c>
      <c r="L58" s="284">
        <v>5890</v>
      </c>
      <c r="M58" s="284">
        <v>80.97</v>
      </c>
    </row>
    <row r="59" spans="1:13" ht="13.5">
      <c r="A59" s="485"/>
      <c r="B59" s="288" t="s">
        <v>341</v>
      </c>
      <c r="C59" s="284">
        <f t="shared" si="1"/>
        <v>2705860</v>
      </c>
      <c r="D59" s="284">
        <f t="shared" si="1"/>
        <v>45844</v>
      </c>
      <c r="E59" s="284">
        <v>1888128</v>
      </c>
      <c r="F59" s="284">
        <v>39094</v>
      </c>
      <c r="G59" s="284">
        <v>1181</v>
      </c>
      <c r="H59" s="284">
        <v>67</v>
      </c>
      <c r="I59" s="284">
        <v>90437</v>
      </c>
      <c r="J59" s="284">
        <v>1097</v>
      </c>
      <c r="K59" s="284">
        <v>726114</v>
      </c>
      <c r="L59" s="284">
        <v>5586</v>
      </c>
      <c r="M59" s="284">
        <v>246.76</v>
      </c>
    </row>
    <row r="60" spans="1:13" ht="13.5">
      <c r="A60" s="485"/>
      <c r="B60" s="59" t="s">
        <v>99</v>
      </c>
      <c r="C60" s="284">
        <f t="shared" si="1"/>
        <v>9322036</v>
      </c>
      <c r="D60" s="284">
        <f t="shared" si="1"/>
        <v>161791</v>
      </c>
      <c r="E60" s="284">
        <v>7122494</v>
      </c>
      <c r="F60" s="284">
        <v>144947</v>
      </c>
      <c r="G60" s="284">
        <v>24280</v>
      </c>
      <c r="H60" s="284">
        <v>940</v>
      </c>
      <c r="I60" s="284">
        <v>447196</v>
      </c>
      <c r="J60" s="284">
        <v>4047</v>
      </c>
      <c r="K60" s="284">
        <v>1728066</v>
      </c>
      <c r="L60" s="284">
        <v>11857</v>
      </c>
      <c r="M60" s="284">
        <v>325.38</v>
      </c>
    </row>
    <row r="61" spans="1:13" ht="13.5">
      <c r="A61" s="485"/>
      <c r="B61" s="288" t="s">
        <v>342</v>
      </c>
      <c r="C61" s="284">
        <f t="shared" si="1"/>
        <v>4062480</v>
      </c>
      <c r="D61" s="284">
        <f t="shared" si="1"/>
        <v>71653</v>
      </c>
      <c r="E61" s="284">
        <v>2777871</v>
      </c>
      <c r="F61" s="284">
        <v>60897</v>
      </c>
      <c r="G61" s="284">
        <v>20926</v>
      </c>
      <c r="H61" s="284">
        <v>796</v>
      </c>
      <c r="I61" s="284">
        <v>245139</v>
      </c>
      <c r="J61" s="284">
        <v>2307</v>
      </c>
      <c r="K61" s="284">
        <v>1018544</v>
      </c>
      <c r="L61" s="284">
        <v>7653</v>
      </c>
      <c r="M61" s="284">
        <v>197.37</v>
      </c>
    </row>
    <row r="62" spans="1:13" ht="13.5">
      <c r="A62" s="485"/>
      <c r="B62" s="288" t="s">
        <v>343</v>
      </c>
      <c r="C62" s="284">
        <f t="shared" si="1"/>
        <v>5259556</v>
      </c>
      <c r="D62" s="284">
        <f t="shared" si="1"/>
        <v>90138</v>
      </c>
      <c r="E62" s="284">
        <v>4344623</v>
      </c>
      <c r="F62" s="284">
        <v>84050</v>
      </c>
      <c r="G62" s="284">
        <v>3354</v>
      </c>
      <c r="H62" s="284">
        <v>144</v>
      </c>
      <c r="I62" s="284">
        <v>202057</v>
      </c>
      <c r="J62" s="284">
        <v>1740</v>
      </c>
      <c r="K62" s="284">
        <v>709522</v>
      </c>
      <c r="L62" s="284">
        <v>4204</v>
      </c>
      <c r="M62" s="284">
        <v>128.01</v>
      </c>
    </row>
    <row r="63" spans="1:13" ht="13.5">
      <c r="A63" s="485"/>
      <c r="B63" s="62" t="s">
        <v>100</v>
      </c>
      <c r="C63" s="284">
        <f t="shared" si="1"/>
        <v>6430186</v>
      </c>
      <c r="D63" s="284">
        <f t="shared" si="1"/>
        <v>106566</v>
      </c>
      <c r="E63" s="284">
        <v>4390984</v>
      </c>
      <c r="F63" s="284">
        <v>89936</v>
      </c>
      <c r="G63" s="284">
        <v>2765</v>
      </c>
      <c r="H63" s="284">
        <v>151</v>
      </c>
      <c r="I63" s="284">
        <v>321175</v>
      </c>
      <c r="J63" s="284">
        <v>3262</v>
      </c>
      <c r="K63" s="284">
        <v>1715262</v>
      </c>
      <c r="L63" s="284">
        <v>13217</v>
      </c>
      <c r="M63" s="284">
        <v>117.72999999999999</v>
      </c>
    </row>
    <row r="64" spans="1:13" ht="13.5">
      <c r="A64" s="485"/>
      <c r="B64" s="288" t="s">
        <v>344</v>
      </c>
      <c r="C64" s="284">
        <f t="shared" si="1"/>
        <v>3239432</v>
      </c>
      <c r="D64" s="284">
        <f t="shared" si="1"/>
        <v>56288</v>
      </c>
      <c r="E64" s="284">
        <v>2181976</v>
      </c>
      <c r="F64" s="284">
        <v>46989</v>
      </c>
      <c r="G64" s="284">
        <v>2045</v>
      </c>
      <c r="H64" s="284">
        <v>80</v>
      </c>
      <c r="I64" s="284">
        <v>170811</v>
      </c>
      <c r="J64" s="284">
        <v>1880</v>
      </c>
      <c r="K64" s="284">
        <v>884600</v>
      </c>
      <c r="L64" s="284">
        <v>7339</v>
      </c>
      <c r="M64" s="284">
        <v>64.21</v>
      </c>
    </row>
    <row r="65" spans="1:13" ht="13.5">
      <c r="A65" s="485"/>
      <c r="B65" s="288" t="s">
        <v>345</v>
      </c>
      <c r="C65" s="284">
        <f t="shared" si="1"/>
        <v>3190754</v>
      </c>
      <c r="D65" s="284">
        <f t="shared" si="1"/>
        <v>50278</v>
      </c>
      <c r="E65" s="284">
        <v>2209008</v>
      </c>
      <c r="F65" s="284">
        <v>42947</v>
      </c>
      <c r="G65" s="284">
        <v>720</v>
      </c>
      <c r="H65" s="284">
        <v>71</v>
      </c>
      <c r="I65" s="284">
        <v>150364</v>
      </c>
      <c r="J65" s="284">
        <v>1382</v>
      </c>
      <c r="K65" s="284">
        <v>830662</v>
      </c>
      <c r="L65" s="284">
        <v>5878</v>
      </c>
      <c r="M65" s="284">
        <v>53.52</v>
      </c>
    </row>
    <row r="66" spans="1:13" ht="13.5">
      <c r="A66" s="485"/>
      <c r="B66" s="60" t="s">
        <v>95</v>
      </c>
      <c r="C66" s="284">
        <f t="shared" si="1"/>
        <v>28030360</v>
      </c>
      <c r="D66" s="284">
        <f t="shared" si="1"/>
        <v>476834</v>
      </c>
      <c r="E66" s="284">
        <v>19925669</v>
      </c>
      <c r="F66" s="284">
        <v>414433</v>
      </c>
      <c r="G66" s="284">
        <v>46304</v>
      </c>
      <c r="H66" s="284">
        <v>1688</v>
      </c>
      <c r="I66" s="284">
        <v>1427368</v>
      </c>
      <c r="J66" s="284">
        <v>14282</v>
      </c>
      <c r="K66" s="284">
        <v>6631019</v>
      </c>
      <c r="L66" s="284">
        <v>46431</v>
      </c>
      <c r="M66" s="284">
        <v>1881.67</v>
      </c>
    </row>
    <row r="67" spans="1:13" ht="13.5">
      <c r="A67" s="485"/>
      <c r="B67" s="61" t="s">
        <v>101</v>
      </c>
      <c r="C67" s="284">
        <f t="shared" si="1"/>
        <v>10319451</v>
      </c>
      <c r="D67" s="284">
        <f t="shared" si="1"/>
        <v>145733</v>
      </c>
      <c r="E67" s="284">
        <v>6291752</v>
      </c>
      <c r="F67" s="284">
        <v>115916</v>
      </c>
      <c r="G67" s="284">
        <v>7390</v>
      </c>
      <c r="H67" s="284">
        <v>172</v>
      </c>
      <c r="I67" s="284">
        <v>861861</v>
      </c>
      <c r="J67" s="284">
        <v>8809</v>
      </c>
      <c r="K67" s="284">
        <v>3158448</v>
      </c>
      <c r="L67" s="284">
        <v>20836</v>
      </c>
      <c r="M67" s="284">
        <v>1237.6899999999998</v>
      </c>
    </row>
    <row r="68" spans="1:13" ht="13.5">
      <c r="A68" s="485"/>
      <c r="B68" s="288" t="s">
        <v>346</v>
      </c>
      <c r="C68" s="284">
        <f t="shared" si="1"/>
        <v>2828354</v>
      </c>
      <c r="D68" s="284">
        <f t="shared" si="1"/>
        <v>40241</v>
      </c>
      <c r="E68" s="284">
        <v>1978115</v>
      </c>
      <c r="F68" s="284">
        <v>34360</v>
      </c>
      <c r="G68" s="284">
        <v>2509</v>
      </c>
      <c r="H68" s="284">
        <v>22</v>
      </c>
      <c r="I68" s="284">
        <v>279442</v>
      </c>
      <c r="J68" s="284">
        <v>2444</v>
      </c>
      <c r="K68" s="284">
        <v>568288</v>
      </c>
      <c r="L68" s="284">
        <v>3415</v>
      </c>
      <c r="M68" s="284">
        <v>337.08</v>
      </c>
    </row>
    <row r="69" spans="1:13" ht="13.5">
      <c r="A69" s="485"/>
      <c r="B69" s="288" t="s">
        <v>347</v>
      </c>
      <c r="C69" s="284">
        <f t="shared" si="1"/>
        <v>1961333</v>
      </c>
      <c r="D69" s="284">
        <f t="shared" si="1"/>
        <v>23494</v>
      </c>
      <c r="E69" s="284">
        <v>965502</v>
      </c>
      <c r="F69" s="284">
        <v>16727</v>
      </c>
      <c r="G69" s="284">
        <v>2854</v>
      </c>
      <c r="H69" s="284">
        <v>82</v>
      </c>
      <c r="I69" s="284">
        <v>114268</v>
      </c>
      <c r="J69" s="284">
        <v>1466</v>
      </c>
      <c r="K69" s="284">
        <v>878709</v>
      </c>
      <c r="L69" s="284">
        <v>5219</v>
      </c>
      <c r="M69" s="284">
        <v>399.71</v>
      </c>
    </row>
    <row r="70" spans="1:13" ht="13.5">
      <c r="A70" s="485"/>
      <c r="B70" s="288" t="s">
        <v>348</v>
      </c>
      <c r="C70" s="284">
        <f t="shared" si="1"/>
        <v>2698644</v>
      </c>
      <c r="D70" s="284">
        <f t="shared" si="1"/>
        <v>43492</v>
      </c>
      <c r="E70" s="284">
        <v>1784315</v>
      </c>
      <c r="F70" s="284">
        <v>36527</v>
      </c>
      <c r="G70" s="284">
        <v>1386</v>
      </c>
      <c r="H70" s="284">
        <v>38</v>
      </c>
      <c r="I70" s="284">
        <v>132316</v>
      </c>
      <c r="J70" s="284">
        <v>1465</v>
      </c>
      <c r="K70" s="284">
        <v>780627</v>
      </c>
      <c r="L70" s="284">
        <v>5462</v>
      </c>
      <c r="M70" s="284">
        <v>191.64</v>
      </c>
    </row>
    <row r="71" spans="1:13" ht="13.5">
      <c r="A71" s="485"/>
      <c r="B71" s="288" t="s">
        <v>349</v>
      </c>
      <c r="C71" s="284">
        <f t="shared" si="1"/>
        <v>1291201</v>
      </c>
      <c r="D71" s="284">
        <f t="shared" si="1"/>
        <v>20014</v>
      </c>
      <c r="E71" s="284">
        <v>860049</v>
      </c>
      <c r="F71" s="284">
        <v>16455</v>
      </c>
      <c r="G71" s="284">
        <v>459</v>
      </c>
      <c r="H71" s="284">
        <v>26</v>
      </c>
      <c r="I71" s="284">
        <v>111912</v>
      </c>
      <c r="J71" s="284">
        <v>1282</v>
      </c>
      <c r="K71" s="284">
        <v>318781</v>
      </c>
      <c r="L71" s="284">
        <v>2251</v>
      </c>
      <c r="M71" s="284">
        <v>106.7</v>
      </c>
    </row>
    <row r="72" spans="1:13" ht="13.5">
      <c r="A72" s="485"/>
      <c r="B72" s="288" t="s">
        <v>350</v>
      </c>
      <c r="C72" s="284">
        <f t="shared" si="1"/>
        <v>339584</v>
      </c>
      <c r="D72" s="284">
        <f t="shared" si="1"/>
        <v>4702</v>
      </c>
      <c r="E72" s="284">
        <v>167304</v>
      </c>
      <c r="F72" s="284">
        <v>3256</v>
      </c>
      <c r="G72" s="284">
        <v>40</v>
      </c>
      <c r="H72" s="284">
        <v>1</v>
      </c>
      <c r="I72" s="284">
        <v>96445</v>
      </c>
      <c r="J72" s="284">
        <v>862</v>
      </c>
      <c r="K72" s="284">
        <v>75795</v>
      </c>
      <c r="L72" s="284">
        <v>583</v>
      </c>
      <c r="M72" s="284">
        <v>41.76</v>
      </c>
    </row>
    <row r="73" spans="1:13" ht="13.5">
      <c r="A73" s="485"/>
      <c r="B73" s="288" t="s">
        <v>351</v>
      </c>
      <c r="C73" s="284">
        <f t="shared" si="1"/>
        <v>687623</v>
      </c>
      <c r="D73" s="284">
        <f t="shared" si="1"/>
        <v>6743</v>
      </c>
      <c r="E73" s="284">
        <v>284683</v>
      </c>
      <c r="F73" s="284">
        <v>3594</v>
      </c>
      <c r="G73" s="284">
        <v>71</v>
      </c>
      <c r="H73" s="284">
        <v>1</v>
      </c>
      <c r="I73" s="284">
        <v>26336</v>
      </c>
      <c r="J73" s="284">
        <v>268</v>
      </c>
      <c r="K73" s="284">
        <v>376533</v>
      </c>
      <c r="L73" s="284">
        <v>2880</v>
      </c>
      <c r="M73" s="284">
        <v>64.5</v>
      </c>
    </row>
    <row r="74" spans="1:13" ht="13.5">
      <c r="A74" s="485"/>
      <c r="B74" s="288" t="s">
        <v>352</v>
      </c>
      <c r="C74" s="284">
        <f t="shared" si="1"/>
        <v>512712</v>
      </c>
      <c r="D74" s="284">
        <f t="shared" si="1"/>
        <v>7047</v>
      </c>
      <c r="E74" s="284">
        <v>251784</v>
      </c>
      <c r="F74" s="284">
        <v>4997</v>
      </c>
      <c r="G74" s="284">
        <v>71</v>
      </c>
      <c r="H74" s="284">
        <v>2</v>
      </c>
      <c r="I74" s="284">
        <v>101142</v>
      </c>
      <c r="J74" s="284">
        <v>1022</v>
      </c>
      <c r="K74" s="284">
        <v>159715</v>
      </c>
      <c r="L74" s="284">
        <v>1026</v>
      </c>
      <c r="M74" s="284">
        <v>96.3</v>
      </c>
    </row>
    <row r="75" spans="1:13" ht="13.5">
      <c r="A75" s="486"/>
      <c r="B75" s="290" t="s">
        <v>188</v>
      </c>
      <c r="C75" s="284">
        <f t="shared" si="1"/>
        <v>53602310</v>
      </c>
      <c r="D75" s="284">
        <f t="shared" si="1"/>
        <v>846023</v>
      </c>
      <c r="E75" s="284">
        <v>34931344</v>
      </c>
      <c r="F75" s="284">
        <v>705307</v>
      </c>
      <c r="G75" s="284">
        <v>69068</v>
      </c>
      <c r="H75" s="284">
        <v>2398</v>
      </c>
      <c r="I75" s="284">
        <v>3820454</v>
      </c>
      <c r="J75" s="284">
        <v>37692</v>
      </c>
      <c r="K75" s="284">
        <v>14781444</v>
      </c>
      <c r="L75" s="284">
        <v>100626</v>
      </c>
      <c r="M75" s="284">
        <v>6191.23</v>
      </c>
    </row>
    <row r="76" spans="1:13" ht="13.5" customHeight="1">
      <c r="A76" s="487" t="s">
        <v>190</v>
      </c>
      <c r="B76" s="286" t="s">
        <v>353</v>
      </c>
      <c r="C76" s="284">
        <f t="shared" si="1"/>
        <v>557094</v>
      </c>
      <c r="D76" s="284">
        <f t="shared" si="1"/>
        <v>9447</v>
      </c>
      <c r="E76" s="284">
        <v>312084</v>
      </c>
      <c r="F76" s="284">
        <v>6533</v>
      </c>
      <c r="G76" s="284">
        <v>2529</v>
      </c>
      <c r="H76" s="284">
        <v>147</v>
      </c>
      <c r="I76" s="284">
        <v>15543</v>
      </c>
      <c r="J76" s="284">
        <v>276</v>
      </c>
      <c r="K76" s="284">
        <v>226938</v>
      </c>
      <c r="L76" s="284">
        <v>2491</v>
      </c>
      <c r="M76" s="284">
        <v>69.08</v>
      </c>
    </row>
    <row r="77" spans="1:13" ht="13.5">
      <c r="A77" s="488"/>
      <c r="B77" s="59" t="s">
        <v>77</v>
      </c>
      <c r="C77" s="284">
        <f t="shared" si="1"/>
        <v>943908</v>
      </c>
      <c r="D77" s="284">
        <f t="shared" si="1"/>
        <v>11951</v>
      </c>
      <c r="E77" s="284">
        <v>361935</v>
      </c>
      <c r="F77" s="284">
        <v>5241</v>
      </c>
      <c r="G77" s="284">
        <v>1991</v>
      </c>
      <c r="H77" s="284">
        <v>133</v>
      </c>
      <c r="I77" s="284">
        <v>25661</v>
      </c>
      <c r="J77" s="284">
        <v>481</v>
      </c>
      <c r="K77" s="284">
        <v>554321</v>
      </c>
      <c r="L77" s="284">
        <v>6096</v>
      </c>
      <c r="M77" s="284">
        <v>58.29</v>
      </c>
    </row>
    <row r="78" spans="1:13" ht="13.5">
      <c r="A78" s="488"/>
      <c r="B78" s="289" t="s">
        <v>354</v>
      </c>
      <c r="C78" s="284">
        <f aca="true" t="shared" si="2" ref="C78:D95">E78+G78+I78+K78</f>
        <v>161731</v>
      </c>
      <c r="D78" s="284">
        <f t="shared" si="2"/>
        <v>2573</v>
      </c>
      <c r="E78" s="284">
        <v>88842</v>
      </c>
      <c r="F78" s="284">
        <v>1473</v>
      </c>
      <c r="G78" s="284">
        <v>1334</v>
      </c>
      <c r="H78" s="284">
        <v>70</v>
      </c>
      <c r="I78" s="284">
        <v>1920</v>
      </c>
      <c r="J78" s="284">
        <v>29</v>
      </c>
      <c r="K78" s="284">
        <v>69635</v>
      </c>
      <c r="L78" s="284">
        <v>1001</v>
      </c>
      <c r="M78" s="284">
        <v>29.51</v>
      </c>
    </row>
    <row r="79" spans="1:13" ht="13.5">
      <c r="A79" s="488"/>
      <c r="B79" s="289" t="s">
        <v>102</v>
      </c>
      <c r="C79" s="284">
        <f t="shared" si="2"/>
        <v>8089811</v>
      </c>
      <c r="D79" s="284">
        <f t="shared" si="2"/>
        <v>96915</v>
      </c>
      <c r="E79" s="284">
        <v>5812605</v>
      </c>
      <c r="F79" s="284">
        <v>78699</v>
      </c>
      <c r="G79" s="284">
        <v>13199</v>
      </c>
      <c r="H79" s="284">
        <v>230</v>
      </c>
      <c r="I79" s="284">
        <v>864292</v>
      </c>
      <c r="J79" s="284">
        <v>7544</v>
      </c>
      <c r="K79" s="284">
        <v>1399715</v>
      </c>
      <c r="L79" s="284">
        <v>10442</v>
      </c>
      <c r="M79" s="284">
        <v>148.94</v>
      </c>
    </row>
    <row r="80" spans="1:13" ht="13.5" customHeight="1">
      <c r="A80" s="488"/>
      <c r="B80" s="288" t="s">
        <v>355</v>
      </c>
      <c r="C80" s="284">
        <f t="shared" si="2"/>
        <v>4164952</v>
      </c>
      <c r="D80" s="284">
        <f t="shared" si="2"/>
        <v>50031</v>
      </c>
      <c r="E80" s="284">
        <v>3258227</v>
      </c>
      <c r="F80" s="284">
        <v>42535</v>
      </c>
      <c r="G80" s="284">
        <v>5214</v>
      </c>
      <c r="H80" s="284">
        <v>107</v>
      </c>
      <c r="I80" s="283">
        <v>286839</v>
      </c>
      <c r="J80" s="284">
        <v>2882</v>
      </c>
      <c r="K80" s="284">
        <v>614672</v>
      </c>
      <c r="L80" s="284">
        <v>4507</v>
      </c>
      <c r="M80" s="284">
        <v>96.19</v>
      </c>
    </row>
    <row r="81" spans="1:13" ht="13.5">
      <c r="A81" s="488"/>
      <c r="B81" s="288" t="s">
        <v>356</v>
      </c>
      <c r="C81" s="284">
        <f t="shared" si="2"/>
        <v>818829</v>
      </c>
      <c r="D81" s="284">
        <f t="shared" si="2"/>
        <v>10414</v>
      </c>
      <c r="E81" s="284">
        <v>646430</v>
      </c>
      <c r="F81" s="284">
        <v>9347</v>
      </c>
      <c r="G81" s="284">
        <v>1222</v>
      </c>
      <c r="H81" s="284">
        <v>26</v>
      </c>
      <c r="I81" s="284">
        <v>67053</v>
      </c>
      <c r="J81" s="284">
        <v>422</v>
      </c>
      <c r="K81" s="284">
        <v>104124</v>
      </c>
      <c r="L81" s="284">
        <v>619</v>
      </c>
      <c r="M81" s="284">
        <v>4.98</v>
      </c>
    </row>
    <row r="82" spans="1:13" ht="13.5">
      <c r="A82" s="488"/>
      <c r="B82" s="288" t="s">
        <v>357</v>
      </c>
      <c r="C82" s="284">
        <f t="shared" si="2"/>
        <v>1564168</v>
      </c>
      <c r="D82" s="284">
        <f t="shared" si="2"/>
        <v>19679</v>
      </c>
      <c r="E82" s="284">
        <v>1040540</v>
      </c>
      <c r="F82" s="284">
        <v>14987</v>
      </c>
      <c r="G82" s="284">
        <v>4228</v>
      </c>
      <c r="H82" s="284">
        <v>66</v>
      </c>
      <c r="I82" s="284">
        <v>208020</v>
      </c>
      <c r="J82" s="284">
        <v>1956</v>
      </c>
      <c r="K82" s="283">
        <v>311380</v>
      </c>
      <c r="L82" s="284">
        <v>2670</v>
      </c>
      <c r="M82" s="284">
        <v>29.51</v>
      </c>
    </row>
    <row r="83" spans="1:13" ht="13.5">
      <c r="A83" s="488"/>
      <c r="B83" s="293" t="s">
        <v>358</v>
      </c>
      <c r="C83" s="284">
        <f t="shared" si="2"/>
        <v>1541862</v>
      </c>
      <c r="D83" s="284">
        <f t="shared" si="2"/>
        <v>16791</v>
      </c>
      <c r="E83" s="284">
        <v>867408</v>
      </c>
      <c r="F83" s="284">
        <v>11830</v>
      </c>
      <c r="G83" s="284">
        <v>2535</v>
      </c>
      <c r="H83" s="284">
        <v>31</v>
      </c>
      <c r="I83" s="284">
        <v>302380</v>
      </c>
      <c r="J83" s="284">
        <v>2284</v>
      </c>
      <c r="K83" s="284">
        <v>369539</v>
      </c>
      <c r="L83" s="284">
        <v>2646</v>
      </c>
      <c r="M83" s="284">
        <v>18.26</v>
      </c>
    </row>
    <row r="84" spans="1:13" ht="13.5">
      <c r="A84" s="489"/>
      <c r="B84" s="290" t="s">
        <v>188</v>
      </c>
      <c r="C84" s="284">
        <f t="shared" si="2"/>
        <v>9752544</v>
      </c>
      <c r="D84" s="284">
        <f t="shared" si="2"/>
        <v>120886</v>
      </c>
      <c r="E84" s="284">
        <v>6575466</v>
      </c>
      <c r="F84" s="284">
        <v>91946</v>
      </c>
      <c r="G84" s="284">
        <v>19053</v>
      </c>
      <c r="H84" s="284">
        <v>580</v>
      </c>
      <c r="I84" s="284">
        <v>907416</v>
      </c>
      <c r="J84" s="284">
        <v>8330</v>
      </c>
      <c r="K84" s="284">
        <v>2250609</v>
      </c>
      <c r="L84" s="284">
        <v>20030</v>
      </c>
      <c r="M84" s="284">
        <v>305.82</v>
      </c>
    </row>
    <row r="85" spans="1:13" ht="13.5">
      <c r="A85" s="487" t="s">
        <v>191</v>
      </c>
      <c r="B85" s="61" t="s">
        <v>103</v>
      </c>
      <c r="C85" s="284">
        <f t="shared" si="2"/>
        <v>15940164</v>
      </c>
      <c r="D85" s="284">
        <f t="shared" si="2"/>
        <v>265422</v>
      </c>
      <c r="E85" s="284">
        <v>8785527</v>
      </c>
      <c r="F85" s="284">
        <v>194270</v>
      </c>
      <c r="G85" s="284">
        <v>7108</v>
      </c>
      <c r="H85" s="284">
        <v>277</v>
      </c>
      <c r="I85" s="284">
        <v>1123333</v>
      </c>
      <c r="J85" s="284">
        <v>12724</v>
      </c>
      <c r="K85" s="284">
        <v>6024196</v>
      </c>
      <c r="L85" s="284">
        <v>58151</v>
      </c>
      <c r="M85" s="284">
        <v>993.8599999999999</v>
      </c>
    </row>
    <row r="86" spans="1:13" ht="13.5" customHeight="1">
      <c r="A86" s="490"/>
      <c r="B86" s="288" t="s">
        <v>359</v>
      </c>
      <c r="C86" s="284">
        <f t="shared" si="2"/>
        <v>5354335</v>
      </c>
      <c r="D86" s="284">
        <f t="shared" si="2"/>
        <v>88600</v>
      </c>
      <c r="E86" s="284">
        <v>2632358</v>
      </c>
      <c r="F86" s="284">
        <v>59080</v>
      </c>
      <c r="G86" s="284">
        <v>2341</v>
      </c>
      <c r="H86" s="284">
        <v>130</v>
      </c>
      <c r="I86" s="284">
        <v>766602</v>
      </c>
      <c r="J86" s="284">
        <v>9269</v>
      </c>
      <c r="K86" s="284">
        <v>1953034</v>
      </c>
      <c r="L86" s="284">
        <v>20121</v>
      </c>
      <c r="M86" s="284">
        <v>696.4</v>
      </c>
    </row>
    <row r="87" spans="1:13" ht="13.5">
      <c r="A87" s="490"/>
      <c r="B87" s="288" t="s">
        <v>360</v>
      </c>
      <c r="C87" s="284">
        <f t="shared" si="2"/>
        <v>3307076</v>
      </c>
      <c r="D87" s="284">
        <f t="shared" si="2"/>
        <v>59102</v>
      </c>
      <c r="E87" s="284">
        <v>2093719</v>
      </c>
      <c r="F87" s="284">
        <v>46442</v>
      </c>
      <c r="G87" s="284">
        <v>3329</v>
      </c>
      <c r="H87" s="284">
        <v>110</v>
      </c>
      <c r="I87" s="284">
        <v>169207</v>
      </c>
      <c r="J87" s="284">
        <v>2322</v>
      </c>
      <c r="K87" s="283">
        <v>1040821</v>
      </c>
      <c r="L87" s="284">
        <v>10228</v>
      </c>
      <c r="M87" s="284">
        <v>230.66</v>
      </c>
    </row>
    <row r="88" spans="1:13" ht="13.5">
      <c r="A88" s="490"/>
      <c r="B88" s="288" t="s">
        <v>361</v>
      </c>
      <c r="C88" s="284">
        <f t="shared" si="2"/>
        <v>7278753</v>
      </c>
      <c r="D88" s="284">
        <f t="shared" si="2"/>
        <v>117720</v>
      </c>
      <c r="E88" s="284">
        <v>4059450</v>
      </c>
      <c r="F88" s="284">
        <v>88748</v>
      </c>
      <c r="G88" s="284">
        <v>1438</v>
      </c>
      <c r="H88" s="284">
        <v>37</v>
      </c>
      <c r="I88" s="284">
        <v>187524</v>
      </c>
      <c r="J88" s="284">
        <v>1133</v>
      </c>
      <c r="K88" s="284">
        <v>3030341</v>
      </c>
      <c r="L88" s="284">
        <v>27802</v>
      </c>
      <c r="M88" s="284">
        <v>66.8</v>
      </c>
    </row>
    <row r="89" spans="1:13" ht="13.5">
      <c r="A89" s="490"/>
      <c r="B89" s="59" t="s">
        <v>74</v>
      </c>
      <c r="C89" s="284">
        <f t="shared" si="2"/>
        <v>7187352</v>
      </c>
      <c r="D89" s="284">
        <f t="shared" si="2"/>
        <v>120435</v>
      </c>
      <c r="E89" s="284">
        <v>4627667</v>
      </c>
      <c r="F89" s="284">
        <v>93931</v>
      </c>
      <c r="G89" s="284">
        <v>1594</v>
      </c>
      <c r="H89" s="284">
        <v>52</v>
      </c>
      <c r="I89" s="284">
        <v>277163</v>
      </c>
      <c r="J89" s="284">
        <v>3488</v>
      </c>
      <c r="K89" s="284">
        <v>2280928</v>
      </c>
      <c r="L89" s="284">
        <v>22964</v>
      </c>
      <c r="M89" s="284">
        <v>568.9</v>
      </c>
    </row>
    <row r="90" spans="1:13" ht="13.5">
      <c r="A90" s="490"/>
      <c r="B90" s="288" t="s">
        <v>362</v>
      </c>
      <c r="C90" s="284">
        <f t="shared" si="2"/>
        <v>3797223</v>
      </c>
      <c r="D90" s="284">
        <f t="shared" si="2"/>
        <v>63860</v>
      </c>
      <c r="E90" s="284">
        <v>2543177</v>
      </c>
      <c r="F90" s="284">
        <v>51332</v>
      </c>
      <c r="G90" s="284">
        <v>625</v>
      </c>
      <c r="H90" s="284">
        <v>33</v>
      </c>
      <c r="I90" s="284">
        <v>167611</v>
      </c>
      <c r="J90" s="284">
        <v>2015</v>
      </c>
      <c r="K90" s="284">
        <v>1085810</v>
      </c>
      <c r="L90" s="284">
        <v>10480</v>
      </c>
      <c r="M90" s="284">
        <v>313.26</v>
      </c>
    </row>
    <row r="91" spans="1:13" ht="13.5">
      <c r="A91" s="490"/>
      <c r="B91" s="288" t="s">
        <v>363</v>
      </c>
      <c r="C91" s="284">
        <f t="shared" si="2"/>
        <v>3390129</v>
      </c>
      <c r="D91" s="284">
        <f t="shared" si="2"/>
        <v>56575</v>
      </c>
      <c r="E91" s="284">
        <v>2084490</v>
      </c>
      <c r="F91" s="284">
        <v>42599</v>
      </c>
      <c r="G91" s="284">
        <v>969</v>
      </c>
      <c r="H91" s="284">
        <v>19</v>
      </c>
      <c r="I91" s="284">
        <v>109552</v>
      </c>
      <c r="J91" s="284">
        <v>1473</v>
      </c>
      <c r="K91" s="284">
        <v>1195118</v>
      </c>
      <c r="L91" s="284">
        <v>12484</v>
      </c>
      <c r="M91" s="284">
        <v>255.64</v>
      </c>
    </row>
    <row r="92" spans="1:13" ht="13.5">
      <c r="A92" s="490"/>
      <c r="B92" s="59" t="s">
        <v>75</v>
      </c>
      <c r="C92" s="284">
        <f t="shared" si="2"/>
        <v>7516270</v>
      </c>
      <c r="D92" s="284">
        <f t="shared" si="2"/>
        <v>109646</v>
      </c>
      <c r="E92" s="284">
        <v>4724944</v>
      </c>
      <c r="F92" s="284">
        <v>84853</v>
      </c>
      <c r="G92" s="284">
        <v>8332</v>
      </c>
      <c r="H92" s="284">
        <v>152</v>
      </c>
      <c r="I92" s="284">
        <v>225126</v>
      </c>
      <c r="J92" s="284">
        <v>2964</v>
      </c>
      <c r="K92" s="284">
        <v>2557868</v>
      </c>
      <c r="L92" s="284">
        <v>21677</v>
      </c>
      <c r="M92" s="284">
        <v>92.21000000000001</v>
      </c>
    </row>
    <row r="93" spans="1:13" ht="13.5">
      <c r="A93" s="490"/>
      <c r="B93" s="288" t="s">
        <v>364</v>
      </c>
      <c r="C93" s="284">
        <f t="shared" si="2"/>
        <v>2573842</v>
      </c>
      <c r="D93" s="284">
        <f t="shared" si="2"/>
        <v>41925</v>
      </c>
      <c r="E93" s="284">
        <v>1709534</v>
      </c>
      <c r="F93" s="284">
        <v>34151</v>
      </c>
      <c r="G93" s="284">
        <v>6859</v>
      </c>
      <c r="H93" s="284">
        <v>130</v>
      </c>
      <c r="I93" s="284">
        <v>60712</v>
      </c>
      <c r="J93" s="284">
        <v>790</v>
      </c>
      <c r="K93" s="284">
        <v>796737</v>
      </c>
      <c r="L93" s="284">
        <v>6854</v>
      </c>
      <c r="M93" s="284">
        <v>34.56</v>
      </c>
    </row>
    <row r="94" spans="1:13" ht="13.5">
      <c r="A94" s="490"/>
      <c r="B94" s="293" t="s">
        <v>365</v>
      </c>
      <c r="C94" s="284">
        <f t="shared" si="2"/>
        <v>4942428</v>
      </c>
      <c r="D94" s="284">
        <f t="shared" si="2"/>
        <v>67721</v>
      </c>
      <c r="E94" s="284">
        <v>3015410</v>
      </c>
      <c r="F94" s="284">
        <v>50702</v>
      </c>
      <c r="G94" s="284">
        <v>1473</v>
      </c>
      <c r="H94" s="284">
        <v>22</v>
      </c>
      <c r="I94" s="284">
        <v>164414</v>
      </c>
      <c r="J94" s="284">
        <v>2174</v>
      </c>
      <c r="K94" s="284">
        <v>1761131</v>
      </c>
      <c r="L94" s="284">
        <v>14823</v>
      </c>
      <c r="M94" s="284">
        <v>57.65</v>
      </c>
    </row>
    <row r="95" spans="1:13" ht="13.5">
      <c r="A95" s="491"/>
      <c r="B95" s="290" t="s">
        <v>188</v>
      </c>
      <c r="C95" s="284">
        <f t="shared" si="2"/>
        <v>30643786</v>
      </c>
      <c r="D95" s="284">
        <f t="shared" si="2"/>
        <v>495503</v>
      </c>
      <c r="E95" s="284">
        <v>18138138</v>
      </c>
      <c r="F95" s="284">
        <v>373054</v>
      </c>
      <c r="G95" s="284">
        <v>17034</v>
      </c>
      <c r="H95" s="284">
        <v>481</v>
      </c>
      <c r="I95" s="284">
        <v>1625622</v>
      </c>
      <c r="J95" s="284">
        <v>19176</v>
      </c>
      <c r="K95" s="284">
        <v>10862992</v>
      </c>
      <c r="L95" s="284">
        <v>102792</v>
      </c>
      <c r="M95" s="284">
        <v>1654.9699999999998</v>
      </c>
    </row>
    <row r="96" spans="1:13" ht="13.5">
      <c r="A96" s="294" t="s">
        <v>104</v>
      </c>
      <c r="B96" s="40"/>
      <c r="C96" s="63"/>
      <c r="D96" s="63"/>
      <c r="E96" s="63"/>
      <c r="F96" s="63"/>
      <c r="G96" s="63"/>
      <c r="H96" s="63"/>
      <c r="I96" s="63"/>
      <c r="J96" s="64"/>
      <c r="K96" s="63"/>
      <c r="L96" s="63"/>
      <c r="M96" s="63"/>
    </row>
    <row r="97" spans="1:13" ht="13.5">
      <c r="A97" s="43"/>
      <c r="B97" s="40"/>
      <c r="C97" s="40"/>
      <c r="D97" s="40"/>
      <c r="E97" s="40"/>
      <c r="F97" s="40"/>
      <c r="G97" s="40"/>
      <c r="H97" s="40"/>
      <c r="I97" s="40"/>
      <c r="J97" s="65"/>
      <c r="K97" s="40"/>
      <c r="L97" s="40"/>
      <c r="M97" s="40"/>
    </row>
    <row r="98" spans="1:13" ht="13.5">
      <c r="A98" s="43"/>
      <c r="B98" s="40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</sheetData>
  <sheetProtection/>
  <mergeCells count="16">
    <mergeCell ref="A38:A75"/>
    <mergeCell ref="A76:A84"/>
    <mergeCell ref="A85:A95"/>
    <mergeCell ref="I4:L4"/>
    <mergeCell ref="M4:M6"/>
    <mergeCell ref="C5:C6"/>
    <mergeCell ref="D5:D6"/>
    <mergeCell ref="E5:F5"/>
    <mergeCell ref="G5:H5"/>
    <mergeCell ref="I5:J5"/>
    <mergeCell ref="K5:L5"/>
    <mergeCell ref="A14:A37"/>
    <mergeCell ref="A3:B6"/>
    <mergeCell ref="C3:M3"/>
    <mergeCell ref="C4:D4"/>
    <mergeCell ref="E4:H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76">
      <selection activeCell="A1" sqref="A1:IV16384"/>
    </sheetView>
  </sheetViews>
  <sheetFormatPr defaultColWidth="9.140625" defaultRowHeight="15"/>
  <cols>
    <col min="1" max="1" width="6.28125" style="280" customWidth="1"/>
    <col min="2" max="2" width="13.421875" style="280" customWidth="1"/>
    <col min="3" max="3" width="12.140625" style="280" customWidth="1"/>
    <col min="4" max="4" width="12.140625" style="280" bestFit="1" customWidth="1"/>
    <col min="5" max="5" width="12.8515625" style="280" customWidth="1"/>
    <col min="6" max="6" width="14.421875" style="280" customWidth="1"/>
    <col min="7" max="7" width="11.421875" style="280" customWidth="1"/>
    <col min="8" max="8" width="12.421875" style="280" customWidth="1"/>
    <col min="9" max="9" width="13.7109375" style="280" customWidth="1"/>
    <col min="10" max="16384" width="9.00390625" style="280" customWidth="1"/>
  </cols>
  <sheetData>
    <row r="1" ht="13.5">
      <c r="A1" s="279" t="s">
        <v>233</v>
      </c>
    </row>
    <row r="2" spans="1:9" ht="14.25" thickBot="1">
      <c r="A2" s="40"/>
      <c r="B2" s="41"/>
      <c r="C2" s="42"/>
      <c r="D2" s="40"/>
      <c r="F2" s="40"/>
      <c r="G2" s="40"/>
      <c r="H2" s="295"/>
      <c r="I2" s="77" t="s">
        <v>234</v>
      </c>
    </row>
    <row r="3" spans="1:9" ht="14.25" customHeight="1" thickTop="1">
      <c r="A3" s="475" t="s">
        <v>303</v>
      </c>
      <c r="B3" s="476"/>
      <c r="C3" s="498" t="s">
        <v>235</v>
      </c>
      <c r="D3" s="498" t="s">
        <v>236</v>
      </c>
      <c r="E3" s="501" t="s">
        <v>237</v>
      </c>
      <c r="F3" s="502"/>
      <c r="G3" s="502"/>
      <c r="H3" s="502"/>
      <c r="I3" s="503"/>
    </row>
    <row r="4" spans="1:9" s="46" customFormat="1" ht="13.5" customHeight="1">
      <c r="A4" s="477"/>
      <c r="B4" s="478"/>
      <c r="C4" s="499"/>
      <c r="D4" s="499"/>
      <c r="E4" s="504" t="s">
        <v>238</v>
      </c>
      <c r="F4" s="506" t="s">
        <v>239</v>
      </c>
      <c r="G4" s="506" t="s">
        <v>240</v>
      </c>
      <c r="H4" s="506" t="s">
        <v>241</v>
      </c>
      <c r="I4" s="506" t="s">
        <v>242</v>
      </c>
    </row>
    <row r="5" spans="1:9" s="46" customFormat="1" ht="13.5">
      <c r="A5" s="477"/>
      <c r="B5" s="478"/>
      <c r="C5" s="499"/>
      <c r="D5" s="499"/>
      <c r="E5" s="504"/>
      <c r="F5" s="506"/>
      <c r="G5" s="506"/>
      <c r="H5" s="506"/>
      <c r="I5" s="506"/>
    </row>
    <row r="6" spans="1:9" s="46" customFormat="1" ht="13.5">
      <c r="A6" s="479"/>
      <c r="B6" s="480"/>
      <c r="C6" s="500"/>
      <c r="D6" s="500"/>
      <c r="E6" s="505"/>
      <c r="F6" s="506"/>
      <c r="G6" s="506"/>
      <c r="H6" s="506"/>
      <c r="I6" s="506"/>
    </row>
    <row r="7" spans="1:9" ht="13.5">
      <c r="A7" s="47"/>
      <c r="B7" s="48"/>
      <c r="C7" s="49"/>
      <c r="D7" s="49"/>
      <c r="E7" s="49"/>
      <c r="F7" s="49"/>
      <c r="G7" s="49"/>
      <c r="H7" s="49"/>
      <c r="I7" s="49"/>
    </row>
    <row r="8" spans="1:9" ht="13.5">
      <c r="A8" s="296" t="s">
        <v>28</v>
      </c>
      <c r="B8" s="282" t="s">
        <v>243</v>
      </c>
      <c r="C8" s="284">
        <v>493108.48</v>
      </c>
      <c r="D8" s="284">
        <v>491509.94000000006</v>
      </c>
      <c r="E8" s="284">
        <v>3160.18</v>
      </c>
      <c r="F8" s="284">
        <v>1420.17</v>
      </c>
      <c r="G8" s="284">
        <v>77.91999999999999</v>
      </c>
      <c r="H8" s="284">
        <v>128.6</v>
      </c>
      <c r="I8" s="284">
        <v>1533.4900000000002</v>
      </c>
    </row>
    <row r="9" spans="1:9" ht="13.5">
      <c r="A9" s="67"/>
      <c r="B9" s="55" t="s">
        <v>366</v>
      </c>
      <c r="C9" s="125">
        <v>492518.19</v>
      </c>
      <c r="D9" s="125">
        <v>490924.62</v>
      </c>
      <c r="E9" s="125">
        <v>3310.72</v>
      </c>
      <c r="F9" s="125">
        <v>1577.68</v>
      </c>
      <c r="G9" s="125">
        <v>77.71</v>
      </c>
      <c r="H9" s="125">
        <v>126.60000000000002</v>
      </c>
      <c r="I9" s="125">
        <v>1528.73</v>
      </c>
    </row>
    <row r="10" spans="1:9" ht="13.5">
      <c r="A10" s="57"/>
      <c r="B10" s="58"/>
      <c r="C10" s="51"/>
      <c r="D10" s="51"/>
      <c r="E10" s="51"/>
      <c r="F10" s="51"/>
      <c r="G10" s="51"/>
      <c r="H10" s="51"/>
      <c r="I10" s="51"/>
    </row>
    <row r="11" spans="1:9" ht="13.5">
      <c r="A11" s="472" t="s">
        <v>187</v>
      </c>
      <c r="B11" s="286" t="s">
        <v>367</v>
      </c>
      <c r="C11" s="284">
        <v>7763.06</v>
      </c>
      <c r="D11" s="284">
        <v>7763.06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</row>
    <row r="12" spans="1:9" ht="13.5">
      <c r="A12" s="473"/>
      <c r="B12" s="59" t="s">
        <v>93</v>
      </c>
      <c r="C12" s="283">
        <v>20510.409999999996</v>
      </c>
      <c r="D12" s="283">
        <v>20503.57</v>
      </c>
      <c r="E12" s="283">
        <v>6.84</v>
      </c>
      <c r="F12" s="283">
        <v>0</v>
      </c>
      <c r="G12" s="283">
        <v>6.84</v>
      </c>
      <c r="H12" s="283">
        <v>0</v>
      </c>
      <c r="I12" s="283">
        <v>0</v>
      </c>
    </row>
    <row r="13" spans="1:9" ht="13.5">
      <c r="A13" s="473"/>
      <c r="B13" s="288" t="s">
        <v>368</v>
      </c>
      <c r="C13" s="283">
        <v>15200.619999999999</v>
      </c>
      <c r="D13" s="283">
        <v>15193.78</v>
      </c>
      <c r="E13" s="284">
        <v>6.84</v>
      </c>
      <c r="F13" s="284">
        <v>0</v>
      </c>
      <c r="G13" s="284">
        <v>6.84</v>
      </c>
      <c r="H13" s="284">
        <v>0</v>
      </c>
      <c r="I13" s="284">
        <v>0</v>
      </c>
    </row>
    <row r="14" spans="1:9" ht="13.5">
      <c r="A14" s="473"/>
      <c r="B14" s="288" t="s">
        <v>369</v>
      </c>
      <c r="C14" s="283">
        <v>5309.789999999999</v>
      </c>
      <c r="D14" s="283">
        <v>5309.79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</row>
    <row r="15" spans="1:9" ht="13.5">
      <c r="A15" s="473"/>
      <c r="B15" s="59" t="s">
        <v>94</v>
      </c>
      <c r="C15" s="283">
        <v>35137.53</v>
      </c>
      <c r="D15" s="283">
        <v>35137.53</v>
      </c>
      <c r="E15" s="283">
        <v>0</v>
      </c>
      <c r="F15" s="283">
        <v>0</v>
      </c>
      <c r="G15" s="283">
        <v>0</v>
      </c>
      <c r="H15" s="283">
        <v>0</v>
      </c>
      <c r="I15" s="283">
        <v>0</v>
      </c>
    </row>
    <row r="16" spans="1:9" ht="13.5">
      <c r="A16" s="473"/>
      <c r="B16" s="288" t="s">
        <v>370</v>
      </c>
      <c r="C16" s="283">
        <v>6300.969999999999</v>
      </c>
      <c r="D16" s="283">
        <v>6300.97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</row>
    <row r="17" spans="1:9" ht="13.5">
      <c r="A17" s="473"/>
      <c r="B17" s="288" t="s">
        <v>371</v>
      </c>
      <c r="C17" s="283">
        <v>17783.140000000003</v>
      </c>
      <c r="D17" s="283">
        <v>17783.14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</row>
    <row r="18" spans="1:9" ht="13.5">
      <c r="A18" s="473"/>
      <c r="B18" s="288" t="s">
        <v>372</v>
      </c>
      <c r="C18" s="283">
        <v>11053.42</v>
      </c>
      <c r="D18" s="283">
        <v>11053.42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</row>
    <row r="19" spans="1:9" ht="13.5">
      <c r="A19" s="473"/>
      <c r="B19" s="289" t="s">
        <v>373</v>
      </c>
      <c r="C19" s="283">
        <v>32120.48</v>
      </c>
      <c r="D19" s="283">
        <v>32095.6</v>
      </c>
      <c r="E19" s="283">
        <v>30.62</v>
      </c>
      <c r="F19" s="283">
        <v>0</v>
      </c>
      <c r="G19" s="283">
        <v>1.17</v>
      </c>
      <c r="H19" s="283">
        <v>5.74</v>
      </c>
      <c r="I19" s="283">
        <v>23.71</v>
      </c>
    </row>
    <row r="20" spans="1:9" ht="13.5">
      <c r="A20" s="473"/>
      <c r="B20" s="288" t="s">
        <v>374</v>
      </c>
      <c r="C20" s="283">
        <v>23983.32</v>
      </c>
      <c r="D20" s="283">
        <v>23958.44</v>
      </c>
      <c r="E20" s="284">
        <v>30.62</v>
      </c>
      <c r="F20" s="283">
        <v>0</v>
      </c>
      <c r="G20" s="284">
        <v>1.17</v>
      </c>
      <c r="H20" s="284">
        <v>5.74</v>
      </c>
      <c r="I20" s="284">
        <v>23.71</v>
      </c>
    </row>
    <row r="21" spans="1:9" ht="13.5">
      <c r="A21" s="473"/>
      <c r="B21" s="288" t="s">
        <v>375</v>
      </c>
      <c r="C21" s="283">
        <v>2360.23</v>
      </c>
      <c r="D21" s="283">
        <v>2360.23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</row>
    <row r="22" spans="1:9" ht="13.5">
      <c r="A22" s="473"/>
      <c r="B22" s="288" t="s">
        <v>376</v>
      </c>
      <c r="C22" s="283">
        <v>5776.929999999999</v>
      </c>
      <c r="D22" s="283">
        <v>5776.93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</row>
    <row r="23" spans="1:9" ht="13.5">
      <c r="A23" s="473"/>
      <c r="B23" s="60" t="s">
        <v>95</v>
      </c>
      <c r="C23" s="283">
        <v>95531.48</v>
      </c>
      <c r="D23" s="283">
        <v>95499.76000000001</v>
      </c>
      <c r="E23" s="283">
        <v>37.46</v>
      </c>
      <c r="F23" s="283">
        <v>0</v>
      </c>
      <c r="G23" s="283">
        <v>8.01</v>
      </c>
      <c r="H23" s="283">
        <v>5.74</v>
      </c>
      <c r="I23" s="283">
        <v>23.71</v>
      </c>
    </row>
    <row r="24" spans="1:9" ht="13.5">
      <c r="A24" s="473"/>
      <c r="B24" s="286" t="s">
        <v>377</v>
      </c>
      <c r="C24" s="284">
        <v>54292.90000000001</v>
      </c>
      <c r="D24" s="284">
        <v>54252.9</v>
      </c>
      <c r="E24" s="284">
        <v>78.39</v>
      </c>
      <c r="F24" s="284">
        <v>28.37</v>
      </c>
      <c r="G24" s="284">
        <v>1.26</v>
      </c>
      <c r="H24" s="284">
        <v>10.02</v>
      </c>
      <c r="I24" s="284">
        <v>38.739999999999995</v>
      </c>
    </row>
    <row r="25" spans="1:9" ht="13.5">
      <c r="A25" s="473"/>
      <c r="B25" s="288" t="s">
        <v>378</v>
      </c>
      <c r="C25" s="284">
        <v>11438.52</v>
      </c>
      <c r="D25" s="284">
        <v>11427.78</v>
      </c>
      <c r="E25" s="284">
        <v>20.759999999999998</v>
      </c>
      <c r="F25" s="284">
        <v>0</v>
      </c>
      <c r="G25" s="284">
        <v>0.37</v>
      </c>
      <c r="H25" s="284">
        <v>10.02</v>
      </c>
      <c r="I25" s="284">
        <v>10.37</v>
      </c>
    </row>
    <row r="26" spans="1:9" ht="13.5">
      <c r="A26" s="473"/>
      <c r="B26" s="288" t="s">
        <v>379</v>
      </c>
      <c r="C26" s="284">
        <v>13719.25</v>
      </c>
      <c r="D26" s="284">
        <v>13715.45</v>
      </c>
      <c r="E26" s="284">
        <v>7.6</v>
      </c>
      <c r="F26" s="284">
        <v>3.8</v>
      </c>
      <c r="G26" s="284">
        <v>0</v>
      </c>
      <c r="H26" s="284">
        <v>0</v>
      </c>
      <c r="I26" s="284">
        <v>3.8</v>
      </c>
    </row>
    <row r="27" spans="1:9" ht="13.5">
      <c r="A27" s="473"/>
      <c r="B27" s="288" t="s">
        <v>380</v>
      </c>
      <c r="C27" s="284">
        <v>10334.14</v>
      </c>
      <c r="D27" s="284">
        <v>10309.57</v>
      </c>
      <c r="E27" s="284">
        <v>49.14</v>
      </c>
      <c r="F27" s="284">
        <v>24.57</v>
      </c>
      <c r="G27" s="284">
        <v>0</v>
      </c>
      <c r="H27" s="284">
        <v>0</v>
      </c>
      <c r="I27" s="284">
        <v>24.57</v>
      </c>
    </row>
    <row r="28" spans="1:9" ht="13.5">
      <c r="A28" s="473"/>
      <c r="B28" s="288" t="s">
        <v>381</v>
      </c>
      <c r="C28" s="284">
        <v>8529.82</v>
      </c>
      <c r="D28" s="284">
        <v>8529.82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</row>
    <row r="29" spans="1:9" ht="13.5">
      <c r="A29" s="473"/>
      <c r="B29" s="288" t="s">
        <v>382</v>
      </c>
      <c r="C29" s="284">
        <v>10271.170000000002</v>
      </c>
      <c r="D29" s="284">
        <v>10270.28</v>
      </c>
      <c r="E29" s="284">
        <v>0.89</v>
      </c>
      <c r="F29" s="284">
        <v>0</v>
      </c>
      <c r="G29" s="284">
        <v>0.89</v>
      </c>
      <c r="H29" s="284">
        <v>0</v>
      </c>
      <c r="I29" s="284">
        <v>0</v>
      </c>
    </row>
    <row r="30" spans="1:9" ht="13.5">
      <c r="A30" s="473"/>
      <c r="B30" s="59" t="s">
        <v>96</v>
      </c>
      <c r="C30" s="284">
        <v>20303.439999999995</v>
      </c>
      <c r="D30" s="284">
        <v>20290.25</v>
      </c>
      <c r="E30" s="284">
        <v>24.95</v>
      </c>
      <c r="F30" s="284">
        <v>0.39</v>
      </c>
      <c r="G30" s="284">
        <v>1.04</v>
      </c>
      <c r="H30" s="284">
        <v>11.76</v>
      </c>
      <c r="I30" s="284">
        <v>11.76</v>
      </c>
    </row>
    <row r="31" spans="1:9" ht="13.5">
      <c r="A31" s="473"/>
      <c r="B31" s="288" t="s">
        <v>383</v>
      </c>
      <c r="C31" s="284">
        <v>11548.22</v>
      </c>
      <c r="D31" s="284">
        <v>11535.03</v>
      </c>
      <c r="E31" s="284">
        <v>24.95</v>
      </c>
      <c r="F31" s="284">
        <v>0.39</v>
      </c>
      <c r="G31" s="284">
        <v>1.04</v>
      </c>
      <c r="H31" s="284">
        <v>11.76</v>
      </c>
      <c r="I31" s="284">
        <v>11.76</v>
      </c>
    </row>
    <row r="32" spans="1:9" ht="13.5">
      <c r="A32" s="473"/>
      <c r="B32" s="288" t="s">
        <v>384</v>
      </c>
      <c r="C32" s="284">
        <v>8755.219999999998</v>
      </c>
      <c r="D32" s="284">
        <v>8755.22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</row>
    <row r="33" spans="1:9" ht="13.5">
      <c r="A33" s="473"/>
      <c r="B33" s="60" t="s">
        <v>95</v>
      </c>
      <c r="C33" s="284">
        <v>74596.34</v>
      </c>
      <c r="D33" s="284">
        <v>74543.15</v>
      </c>
      <c r="E33" s="284">
        <v>103.34</v>
      </c>
      <c r="F33" s="284">
        <v>28.76</v>
      </c>
      <c r="G33" s="284">
        <v>2.3</v>
      </c>
      <c r="H33" s="284">
        <v>21.78</v>
      </c>
      <c r="I33" s="284">
        <v>50.49999999999999</v>
      </c>
    </row>
    <row r="34" spans="1:9" ht="13.5">
      <c r="A34" s="474"/>
      <c r="B34" s="290" t="s">
        <v>188</v>
      </c>
      <c r="C34" s="284">
        <v>170127.82</v>
      </c>
      <c r="D34" s="284">
        <v>170042.91</v>
      </c>
      <c r="E34" s="284">
        <v>140.8</v>
      </c>
      <c r="F34" s="284">
        <v>28.76</v>
      </c>
      <c r="G34" s="284">
        <v>10.309999999999999</v>
      </c>
      <c r="H34" s="284">
        <v>27.520000000000003</v>
      </c>
      <c r="I34" s="284">
        <v>74.21</v>
      </c>
    </row>
    <row r="35" spans="1:9" ht="13.5" customHeight="1">
      <c r="A35" s="484" t="s">
        <v>189</v>
      </c>
      <c r="B35" s="61" t="s">
        <v>97</v>
      </c>
      <c r="C35" s="284">
        <v>29055.26</v>
      </c>
      <c r="D35" s="284">
        <v>29008.640000000003</v>
      </c>
      <c r="E35" s="284">
        <v>955.1599999999999</v>
      </c>
      <c r="F35" s="284">
        <v>893.5699999999999</v>
      </c>
      <c r="G35" s="284">
        <v>0.53</v>
      </c>
      <c r="H35" s="284">
        <v>14.969999999999999</v>
      </c>
      <c r="I35" s="284">
        <v>46.09</v>
      </c>
    </row>
    <row r="36" spans="1:9" ht="13.5">
      <c r="A36" s="485"/>
      <c r="B36" s="288" t="s">
        <v>385</v>
      </c>
      <c r="C36" s="284">
        <v>8974.529999999999</v>
      </c>
      <c r="D36" s="284">
        <v>8974.53</v>
      </c>
      <c r="E36" s="284">
        <v>736.05</v>
      </c>
      <c r="F36" s="284">
        <v>736.05</v>
      </c>
      <c r="G36" s="284">
        <v>0</v>
      </c>
      <c r="H36" s="284">
        <v>0</v>
      </c>
      <c r="I36" s="284">
        <v>0</v>
      </c>
    </row>
    <row r="37" spans="1:9" ht="13.5">
      <c r="A37" s="485"/>
      <c r="B37" s="288" t="s">
        <v>386</v>
      </c>
      <c r="C37" s="284">
        <v>2014.7700000000002</v>
      </c>
      <c r="D37" s="284">
        <v>2012.84</v>
      </c>
      <c r="E37" s="284">
        <v>1.93</v>
      </c>
      <c r="F37" s="284">
        <v>0</v>
      </c>
      <c r="G37" s="284">
        <v>0</v>
      </c>
      <c r="H37" s="284">
        <v>0</v>
      </c>
      <c r="I37" s="284">
        <v>1.93</v>
      </c>
    </row>
    <row r="38" spans="1:9" ht="13.5">
      <c r="A38" s="485"/>
      <c r="B38" s="288" t="s">
        <v>387</v>
      </c>
      <c r="C38" s="284">
        <v>3110.12</v>
      </c>
      <c r="D38" s="284">
        <v>3079.49</v>
      </c>
      <c r="E38" s="284">
        <v>198.65</v>
      </c>
      <c r="F38" s="284">
        <v>157.52</v>
      </c>
      <c r="G38" s="284">
        <v>0</v>
      </c>
      <c r="H38" s="284">
        <v>10.5</v>
      </c>
      <c r="I38" s="283">
        <v>30.63</v>
      </c>
    </row>
    <row r="39" spans="1:9" ht="13.5">
      <c r="A39" s="485"/>
      <c r="B39" s="288" t="s">
        <v>388</v>
      </c>
      <c r="C39" s="284">
        <v>4286.3</v>
      </c>
      <c r="D39" s="284">
        <v>4272.77</v>
      </c>
      <c r="E39" s="284">
        <v>18</v>
      </c>
      <c r="F39" s="284">
        <v>0</v>
      </c>
      <c r="G39" s="284">
        <v>0</v>
      </c>
      <c r="H39" s="284">
        <v>4.47</v>
      </c>
      <c r="I39" s="284">
        <v>13.53</v>
      </c>
    </row>
    <row r="40" spans="1:9" ht="13.5">
      <c r="A40" s="485"/>
      <c r="B40" s="288" t="s">
        <v>389</v>
      </c>
      <c r="C40" s="284">
        <v>4160.700000000001</v>
      </c>
      <c r="D40" s="284">
        <v>4160.17</v>
      </c>
      <c r="E40" s="284">
        <v>0.53</v>
      </c>
      <c r="F40" s="284">
        <v>0</v>
      </c>
      <c r="G40" s="284">
        <v>0.53</v>
      </c>
      <c r="H40" s="284">
        <v>0</v>
      </c>
      <c r="I40" s="291">
        <v>0</v>
      </c>
    </row>
    <row r="41" spans="1:9" ht="13.5">
      <c r="A41" s="485"/>
      <c r="B41" s="288" t="s">
        <v>390</v>
      </c>
      <c r="C41" s="284">
        <v>1616.6299999999999</v>
      </c>
      <c r="D41" s="284">
        <v>1616.63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</row>
    <row r="42" spans="1:9" ht="13.5">
      <c r="A42" s="485"/>
      <c r="B42" s="288" t="s">
        <v>391</v>
      </c>
      <c r="C42" s="284">
        <v>2911.84</v>
      </c>
      <c r="D42" s="284">
        <v>2911.84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</row>
    <row r="43" spans="1:9" ht="13.5">
      <c r="A43" s="485"/>
      <c r="B43" s="288" t="s">
        <v>392</v>
      </c>
      <c r="C43" s="284">
        <v>6.76</v>
      </c>
      <c r="D43" s="284">
        <v>6.76</v>
      </c>
      <c r="E43" s="284">
        <v>0</v>
      </c>
      <c r="F43" s="284">
        <v>0</v>
      </c>
      <c r="G43" s="284">
        <v>0</v>
      </c>
      <c r="H43" s="284">
        <v>0</v>
      </c>
      <c r="I43" s="284">
        <v>0</v>
      </c>
    </row>
    <row r="44" spans="1:9" ht="13.5">
      <c r="A44" s="485"/>
      <c r="B44" s="292" t="s">
        <v>393</v>
      </c>
      <c r="C44" s="284">
        <v>1973.6100000000001</v>
      </c>
      <c r="D44" s="284">
        <v>1973.61</v>
      </c>
      <c r="E44" s="284">
        <v>0</v>
      </c>
      <c r="F44" s="284">
        <v>0</v>
      </c>
      <c r="G44" s="284">
        <v>0</v>
      </c>
      <c r="H44" s="284">
        <v>0</v>
      </c>
      <c r="I44" s="283">
        <v>0</v>
      </c>
    </row>
    <row r="45" spans="1:9" ht="13.5">
      <c r="A45" s="485"/>
      <c r="B45" s="59" t="s">
        <v>98</v>
      </c>
      <c r="C45" s="284">
        <v>29390.66</v>
      </c>
      <c r="D45" s="284">
        <v>29390.660000000003</v>
      </c>
      <c r="E45" s="284">
        <v>0</v>
      </c>
      <c r="F45" s="284">
        <v>0</v>
      </c>
      <c r="G45" s="284">
        <v>0</v>
      </c>
      <c r="H45" s="284">
        <v>0</v>
      </c>
      <c r="I45" s="284">
        <v>0</v>
      </c>
    </row>
    <row r="46" spans="1:9" ht="13.5">
      <c r="A46" s="485"/>
      <c r="B46" s="288" t="s">
        <v>394</v>
      </c>
      <c r="C46" s="284">
        <v>4064.11</v>
      </c>
      <c r="D46" s="284">
        <v>4064.11</v>
      </c>
      <c r="E46" s="284">
        <v>0</v>
      </c>
      <c r="F46" s="284">
        <v>0</v>
      </c>
      <c r="G46" s="284">
        <v>0</v>
      </c>
      <c r="H46" s="291">
        <v>0</v>
      </c>
      <c r="I46" s="291">
        <v>0</v>
      </c>
    </row>
    <row r="47" spans="1:9" ht="13.5">
      <c r="A47" s="485"/>
      <c r="B47" s="288" t="s">
        <v>395</v>
      </c>
      <c r="C47" s="284">
        <v>17781.88</v>
      </c>
      <c r="D47" s="284">
        <v>17781.88</v>
      </c>
      <c r="E47" s="284">
        <v>0</v>
      </c>
      <c r="F47" s="284">
        <v>0</v>
      </c>
      <c r="G47" s="284">
        <v>0</v>
      </c>
      <c r="H47" s="284">
        <v>0</v>
      </c>
      <c r="I47" s="284">
        <v>0</v>
      </c>
    </row>
    <row r="48" spans="1:9" ht="13.5">
      <c r="A48" s="485"/>
      <c r="B48" s="288" t="s">
        <v>396</v>
      </c>
      <c r="C48" s="284">
        <v>7544.669999999999</v>
      </c>
      <c r="D48" s="284">
        <v>7544.67</v>
      </c>
      <c r="E48" s="284">
        <v>0</v>
      </c>
      <c r="F48" s="284">
        <v>0</v>
      </c>
      <c r="G48" s="284">
        <v>0</v>
      </c>
      <c r="H48" s="284">
        <v>0</v>
      </c>
      <c r="I48" s="284">
        <v>0</v>
      </c>
    </row>
    <row r="49" spans="1:9" ht="13.5">
      <c r="A49" s="485"/>
      <c r="B49" s="60" t="s">
        <v>95</v>
      </c>
      <c r="C49" s="284">
        <v>58445.92</v>
      </c>
      <c r="D49" s="284">
        <v>58399.3</v>
      </c>
      <c r="E49" s="284">
        <v>955.1599999999999</v>
      </c>
      <c r="F49" s="284">
        <v>893.5699999999999</v>
      </c>
      <c r="G49" s="284">
        <v>0.53</v>
      </c>
      <c r="H49" s="284">
        <v>14.969999999999999</v>
      </c>
      <c r="I49" s="284">
        <v>46.09</v>
      </c>
    </row>
    <row r="50" spans="1:9" ht="13.5" customHeight="1">
      <c r="A50" s="485"/>
      <c r="B50" s="61" t="s">
        <v>36</v>
      </c>
      <c r="C50" s="284">
        <v>40343.7</v>
      </c>
      <c r="D50" s="284">
        <v>40338.06</v>
      </c>
      <c r="E50" s="284">
        <v>5.640000000000001</v>
      </c>
      <c r="F50" s="284">
        <v>2.58</v>
      </c>
      <c r="G50" s="284">
        <v>0</v>
      </c>
      <c r="H50" s="284">
        <v>0</v>
      </c>
      <c r="I50" s="284">
        <v>3.06</v>
      </c>
    </row>
    <row r="51" spans="1:9" ht="13.5">
      <c r="A51" s="485"/>
      <c r="B51" s="288" t="s">
        <v>397</v>
      </c>
      <c r="C51" s="284">
        <v>10619.96</v>
      </c>
      <c r="D51" s="284">
        <v>10619.96</v>
      </c>
      <c r="E51" s="284">
        <v>0</v>
      </c>
      <c r="F51" s="284">
        <v>0</v>
      </c>
      <c r="G51" s="284">
        <v>0</v>
      </c>
      <c r="H51" s="284">
        <v>0</v>
      </c>
      <c r="I51" s="284">
        <v>0</v>
      </c>
    </row>
    <row r="52" spans="1:9" ht="13.5" customHeight="1">
      <c r="A52" s="485"/>
      <c r="B52" s="288" t="s">
        <v>398</v>
      </c>
      <c r="C52" s="284">
        <v>1662.61</v>
      </c>
      <c r="D52" s="284">
        <v>1662.61</v>
      </c>
      <c r="E52" s="284">
        <v>0</v>
      </c>
      <c r="F52" s="284">
        <v>0</v>
      </c>
      <c r="G52" s="284">
        <v>0</v>
      </c>
      <c r="H52" s="284">
        <v>0</v>
      </c>
      <c r="I52" s="284">
        <v>0</v>
      </c>
    </row>
    <row r="53" spans="1:9" ht="13.5">
      <c r="A53" s="485"/>
      <c r="B53" s="288" t="s">
        <v>399</v>
      </c>
      <c r="C53" s="284">
        <v>3735.2200000000007</v>
      </c>
      <c r="D53" s="284">
        <v>3735.22</v>
      </c>
      <c r="E53" s="284">
        <v>0</v>
      </c>
      <c r="F53" s="284">
        <v>0</v>
      </c>
      <c r="G53" s="284">
        <v>0</v>
      </c>
      <c r="H53" s="284">
        <v>0</v>
      </c>
      <c r="I53" s="284">
        <v>0</v>
      </c>
    </row>
    <row r="54" spans="1:9" ht="13.5">
      <c r="A54" s="485"/>
      <c r="B54" s="288" t="s">
        <v>400</v>
      </c>
      <c r="C54" s="284">
        <v>6237.009999999999</v>
      </c>
      <c r="D54" s="284">
        <v>6237.01</v>
      </c>
      <c r="E54" s="284">
        <v>0</v>
      </c>
      <c r="F54" s="284">
        <v>0</v>
      </c>
      <c r="G54" s="284">
        <v>0</v>
      </c>
      <c r="H54" s="284">
        <v>0</v>
      </c>
      <c r="I54" s="284">
        <v>0</v>
      </c>
    </row>
    <row r="55" spans="1:9" ht="13.5">
      <c r="A55" s="485"/>
      <c r="B55" s="288" t="s">
        <v>401</v>
      </c>
      <c r="C55" s="284">
        <v>9309.769999999999</v>
      </c>
      <c r="D55" s="284">
        <v>9304.13</v>
      </c>
      <c r="E55" s="284">
        <v>5.640000000000001</v>
      </c>
      <c r="F55" s="284">
        <v>2.58</v>
      </c>
      <c r="G55" s="284">
        <v>0</v>
      </c>
      <c r="H55" s="284">
        <v>0</v>
      </c>
      <c r="I55" s="284">
        <v>3.06</v>
      </c>
    </row>
    <row r="56" spans="1:9" ht="13.5">
      <c r="A56" s="485"/>
      <c r="B56" s="288" t="s">
        <v>402</v>
      </c>
      <c r="C56" s="284">
        <v>8779.130000000001</v>
      </c>
      <c r="D56" s="284">
        <v>8779.13</v>
      </c>
      <c r="E56" s="284">
        <v>0</v>
      </c>
      <c r="F56" s="284">
        <v>0</v>
      </c>
      <c r="G56" s="284">
        <v>0</v>
      </c>
      <c r="H56" s="284">
        <v>0</v>
      </c>
      <c r="I56" s="284">
        <v>0</v>
      </c>
    </row>
    <row r="57" spans="1:9" ht="13.5">
      <c r="A57" s="485"/>
      <c r="B57" s="59" t="s">
        <v>99</v>
      </c>
      <c r="C57" s="284">
        <v>28509.989999999998</v>
      </c>
      <c r="D57" s="284">
        <v>28451</v>
      </c>
      <c r="E57" s="284">
        <v>83.19</v>
      </c>
      <c r="F57" s="284">
        <v>25.43</v>
      </c>
      <c r="G57" s="284">
        <v>0</v>
      </c>
      <c r="H57" s="284">
        <v>0</v>
      </c>
      <c r="I57" s="284">
        <v>57.76</v>
      </c>
    </row>
    <row r="58" spans="1:9" ht="13.5">
      <c r="A58" s="485"/>
      <c r="B58" s="288" t="s">
        <v>403</v>
      </c>
      <c r="C58" s="284">
        <v>14110.08</v>
      </c>
      <c r="D58" s="284">
        <v>14105.58</v>
      </c>
      <c r="E58" s="284">
        <v>5.84</v>
      </c>
      <c r="F58" s="284">
        <v>1.34</v>
      </c>
      <c r="G58" s="284">
        <v>0</v>
      </c>
      <c r="H58" s="284">
        <v>0</v>
      </c>
      <c r="I58" s="284">
        <v>4.5</v>
      </c>
    </row>
    <row r="59" spans="1:9" ht="13.5">
      <c r="A59" s="485"/>
      <c r="B59" s="288" t="s">
        <v>404</v>
      </c>
      <c r="C59" s="284">
        <v>14399.909999999996</v>
      </c>
      <c r="D59" s="284">
        <v>14345.42</v>
      </c>
      <c r="E59" s="284">
        <v>77.35</v>
      </c>
      <c r="F59" s="284">
        <v>24.09</v>
      </c>
      <c r="G59" s="284">
        <v>0</v>
      </c>
      <c r="H59" s="284">
        <v>0</v>
      </c>
      <c r="I59" s="284">
        <v>53.26</v>
      </c>
    </row>
    <row r="60" spans="1:9" ht="13.5">
      <c r="A60" s="485"/>
      <c r="B60" s="62" t="s">
        <v>100</v>
      </c>
      <c r="C60" s="284">
        <v>20350.61</v>
      </c>
      <c r="D60" s="284">
        <v>20350.61</v>
      </c>
      <c r="E60" s="284">
        <v>0</v>
      </c>
      <c r="F60" s="284">
        <v>0</v>
      </c>
      <c r="G60" s="284">
        <v>0</v>
      </c>
      <c r="H60" s="284">
        <v>0</v>
      </c>
      <c r="I60" s="284">
        <v>0</v>
      </c>
    </row>
    <row r="61" spans="1:9" ht="13.5">
      <c r="A61" s="485"/>
      <c r="B61" s="288" t="s">
        <v>405</v>
      </c>
      <c r="C61" s="284">
        <v>10636.21</v>
      </c>
      <c r="D61" s="284">
        <v>10636.21</v>
      </c>
      <c r="E61" s="284">
        <v>0</v>
      </c>
      <c r="F61" s="284">
        <v>0</v>
      </c>
      <c r="G61" s="284">
        <v>0</v>
      </c>
      <c r="H61" s="284">
        <v>0</v>
      </c>
      <c r="I61" s="284">
        <v>0</v>
      </c>
    </row>
    <row r="62" spans="1:9" ht="13.5">
      <c r="A62" s="485"/>
      <c r="B62" s="288" t="s">
        <v>406</v>
      </c>
      <c r="C62" s="284">
        <v>9714.400000000001</v>
      </c>
      <c r="D62" s="284">
        <v>9714.4</v>
      </c>
      <c r="E62" s="284">
        <v>0</v>
      </c>
      <c r="F62" s="284">
        <v>0</v>
      </c>
      <c r="G62" s="284">
        <v>0</v>
      </c>
      <c r="H62" s="284">
        <v>0</v>
      </c>
      <c r="I62" s="284">
        <v>0</v>
      </c>
    </row>
    <row r="63" spans="1:9" ht="13.5">
      <c r="A63" s="485"/>
      <c r="B63" s="60" t="s">
        <v>95</v>
      </c>
      <c r="C63" s="284">
        <v>89204.3</v>
      </c>
      <c r="D63" s="284">
        <v>89139.67</v>
      </c>
      <c r="E63" s="284">
        <v>88.83</v>
      </c>
      <c r="F63" s="284">
        <v>28.009999999999998</v>
      </c>
      <c r="G63" s="284">
        <v>0</v>
      </c>
      <c r="H63" s="284">
        <v>0</v>
      </c>
      <c r="I63" s="284">
        <v>60.82</v>
      </c>
    </row>
    <row r="64" spans="1:9" ht="13.5">
      <c r="A64" s="485"/>
      <c r="B64" s="61" t="s">
        <v>101</v>
      </c>
      <c r="C64" s="284">
        <v>36146.35</v>
      </c>
      <c r="D64" s="284">
        <v>36072.21</v>
      </c>
      <c r="E64" s="284">
        <v>114.49000000000001</v>
      </c>
      <c r="F64" s="284">
        <v>3.57</v>
      </c>
      <c r="G64" s="284">
        <v>38.60999999999999</v>
      </c>
      <c r="H64" s="284">
        <v>11.400000000000002</v>
      </c>
      <c r="I64" s="284">
        <v>60.910000000000004</v>
      </c>
    </row>
    <row r="65" spans="1:9" ht="13.5">
      <c r="A65" s="485"/>
      <c r="B65" s="288" t="s">
        <v>407</v>
      </c>
      <c r="C65" s="284">
        <v>8743.96</v>
      </c>
      <c r="D65" s="284">
        <v>8703.48</v>
      </c>
      <c r="E65" s="284">
        <v>60.56</v>
      </c>
      <c r="F65" s="284">
        <v>3.57</v>
      </c>
      <c r="G65" s="284">
        <v>16.51</v>
      </c>
      <c r="H65" s="284">
        <v>7.24</v>
      </c>
      <c r="I65" s="284">
        <v>33.24</v>
      </c>
    </row>
    <row r="66" spans="1:9" ht="13.5">
      <c r="A66" s="485"/>
      <c r="B66" s="288" t="s">
        <v>408</v>
      </c>
      <c r="C66" s="284">
        <v>7819.52</v>
      </c>
      <c r="D66" s="284">
        <v>7817.92</v>
      </c>
      <c r="E66" s="284">
        <v>1.6</v>
      </c>
      <c r="F66" s="284">
        <v>0</v>
      </c>
      <c r="G66" s="284">
        <v>0</v>
      </c>
      <c r="H66" s="284">
        <v>0</v>
      </c>
      <c r="I66" s="284">
        <v>1.6</v>
      </c>
    </row>
    <row r="67" spans="1:9" ht="13.5">
      <c r="A67" s="485"/>
      <c r="B67" s="288" t="s">
        <v>409</v>
      </c>
      <c r="C67" s="284">
        <v>9108.32</v>
      </c>
      <c r="D67" s="284">
        <v>9108.32</v>
      </c>
      <c r="E67" s="284">
        <v>0</v>
      </c>
      <c r="F67" s="284">
        <v>0</v>
      </c>
      <c r="G67" s="284">
        <v>0</v>
      </c>
      <c r="H67" s="284">
        <v>0</v>
      </c>
      <c r="I67" s="284">
        <v>0</v>
      </c>
    </row>
    <row r="68" spans="1:9" ht="13.5">
      <c r="A68" s="485"/>
      <c r="B68" s="288" t="s">
        <v>410</v>
      </c>
      <c r="C68" s="284">
        <v>4366.43</v>
      </c>
      <c r="D68" s="284">
        <v>4366.43</v>
      </c>
      <c r="E68" s="284">
        <v>0</v>
      </c>
      <c r="F68" s="284">
        <v>0</v>
      </c>
      <c r="G68" s="284">
        <v>0</v>
      </c>
      <c r="H68" s="284">
        <v>0</v>
      </c>
      <c r="I68" s="284">
        <v>0</v>
      </c>
    </row>
    <row r="69" spans="1:9" ht="13.5">
      <c r="A69" s="485"/>
      <c r="B69" s="288" t="s">
        <v>411</v>
      </c>
      <c r="C69" s="284">
        <v>1239.89</v>
      </c>
      <c r="D69" s="284">
        <v>1234.88</v>
      </c>
      <c r="E69" s="284">
        <v>5.01</v>
      </c>
      <c r="F69" s="284">
        <v>0</v>
      </c>
      <c r="G69" s="284">
        <v>2.72</v>
      </c>
      <c r="H69" s="284">
        <v>2.29</v>
      </c>
      <c r="I69" s="284">
        <v>0</v>
      </c>
    </row>
    <row r="70" spans="1:9" ht="13.5">
      <c r="A70" s="485"/>
      <c r="B70" s="288" t="s">
        <v>412</v>
      </c>
      <c r="C70" s="284">
        <v>2841.44</v>
      </c>
      <c r="D70" s="284">
        <v>2815.37</v>
      </c>
      <c r="E70" s="284">
        <v>46.34</v>
      </c>
      <c r="F70" s="284">
        <v>0</v>
      </c>
      <c r="G70" s="284">
        <v>18.4</v>
      </c>
      <c r="H70" s="284">
        <v>1.87</v>
      </c>
      <c r="I70" s="284">
        <v>26.07</v>
      </c>
    </row>
    <row r="71" spans="1:9" ht="13.5">
      <c r="A71" s="485"/>
      <c r="B71" s="288" t="s">
        <v>413</v>
      </c>
      <c r="C71" s="284">
        <v>2026.7899999999995</v>
      </c>
      <c r="D71" s="284">
        <v>2025.81</v>
      </c>
      <c r="E71" s="284">
        <v>0.98</v>
      </c>
      <c r="F71" s="284">
        <v>0</v>
      </c>
      <c r="G71" s="284">
        <v>0.98</v>
      </c>
      <c r="H71" s="284">
        <v>0</v>
      </c>
      <c r="I71" s="284">
        <v>0</v>
      </c>
    </row>
    <row r="72" spans="1:9" ht="13.5">
      <c r="A72" s="486"/>
      <c r="B72" s="290" t="s">
        <v>188</v>
      </c>
      <c r="C72" s="284">
        <v>183796.57</v>
      </c>
      <c r="D72" s="284">
        <v>183611.18</v>
      </c>
      <c r="E72" s="284">
        <v>1158.4799999999998</v>
      </c>
      <c r="F72" s="284">
        <v>925.15</v>
      </c>
      <c r="G72" s="284">
        <v>39.13999999999999</v>
      </c>
      <c r="H72" s="284">
        <v>26.37</v>
      </c>
      <c r="I72" s="284">
        <v>167.82</v>
      </c>
    </row>
    <row r="73" spans="1:9" ht="13.5" customHeight="1">
      <c r="A73" s="487" t="s">
        <v>190</v>
      </c>
      <c r="B73" s="286" t="s">
        <v>414</v>
      </c>
      <c r="C73" s="284">
        <v>2578.12</v>
      </c>
      <c r="D73" s="284">
        <v>2569.71</v>
      </c>
      <c r="E73" s="284">
        <v>12.600000000000001</v>
      </c>
      <c r="F73" s="284">
        <v>0</v>
      </c>
      <c r="G73" s="284">
        <v>0</v>
      </c>
      <c r="H73" s="284">
        <v>4.19</v>
      </c>
      <c r="I73" s="284">
        <v>8.41</v>
      </c>
    </row>
    <row r="74" spans="1:9" ht="13.5">
      <c r="A74" s="488"/>
      <c r="B74" s="59" t="s">
        <v>77</v>
      </c>
      <c r="C74" s="284">
        <v>4943.44</v>
      </c>
      <c r="D74" s="284">
        <v>4537.81</v>
      </c>
      <c r="E74" s="284">
        <v>408.07</v>
      </c>
      <c r="F74" s="284">
        <v>0.62</v>
      </c>
      <c r="G74" s="284">
        <v>0</v>
      </c>
      <c r="H74" s="284">
        <v>2.44</v>
      </c>
      <c r="I74" s="284">
        <v>405.01</v>
      </c>
    </row>
    <row r="75" spans="1:9" ht="13.5">
      <c r="A75" s="488"/>
      <c r="B75" s="289" t="s">
        <v>415</v>
      </c>
      <c r="C75" s="284">
        <v>1106.05</v>
      </c>
      <c r="D75" s="284">
        <v>1009.15</v>
      </c>
      <c r="E75" s="284">
        <v>125.58000000000001</v>
      </c>
      <c r="F75" s="284">
        <v>0</v>
      </c>
      <c r="G75" s="284">
        <v>0</v>
      </c>
      <c r="H75" s="284">
        <v>28.68</v>
      </c>
      <c r="I75" s="284">
        <v>96.9</v>
      </c>
    </row>
    <row r="76" spans="1:9" ht="13.5">
      <c r="A76" s="488"/>
      <c r="B76" s="289" t="s">
        <v>102</v>
      </c>
      <c r="C76" s="284">
        <v>20879.7</v>
      </c>
      <c r="D76" s="284">
        <v>20715.01</v>
      </c>
      <c r="E76" s="284">
        <v>235.57</v>
      </c>
      <c r="F76" s="284">
        <v>33.21</v>
      </c>
      <c r="G76" s="284">
        <v>26.63</v>
      </c>
      <c r="H76" s="284">
        <v>12.09</v>
      </c>
      <c r="I76" s="284">
        <v>163.64</v>
      </c>
    </row>
    <row r="77" spans="1:9" ht="13.5" customHeight="1">
      <c r="A77" s="488"/>
      <c r="B77" s="288" t="s">
        <v>416</v>
      </c>
      <c r="C77" s="284">
        <v>10129.41</v>
      </c>
      <c r="D77" s="284">
        <v>10065.41</v>
      </c>
      <c r="E77" s="283">
        <v>75.14</v>
      </c>
      <c r="F77" s="284">
        <v>2.52</v>
      </c>
      <c r="G77" s="284">
        <v>0</v>
      </c>
      <c r="H77" s="284">
        <v>8.62</v>
      </c>
      <c r="I77" s="284">
        <v>64</v>
      </c>
    </row>
    <row r="78" spans="1:9" ht="13.5">
      <c r="A78" s="488"/>
      <c r="B78" s="288" t="s">
        <v>417</v>
      </c>
      <c r="C78" s="284">
        <v>1755.3900000000003</v>
      </c>
      <c r="D78" s="284">
        <v>1698.07</v>
      </c>
      <c r="E78" s="284">
        <v>117.06</v>
      </c>
      <c r="F78" s="284">
        <v>30.69</v>
      </c>
      <c r="G78" s="284">
        <v>26.56</v>
      </c>
      <c r="H78" s="284">
        <v>3.47</v>
      </c>
      <c r="I78" s="284">
        <v>56.34</v>
      </c>
    </row>
    <row r="79" spans="1:9" ht="13.5">
      <c r="A79" s="488"/>
      <c r="B79" s="288" t="s">
        <v>418</v>
      </c>
      <c r="C79" s="284">
        <v>4562.93</v>
      </c>
      <c r="D79" s="284">
        <v>4559.37</v>
      </c>
      <c r="E79" s="284">
        <v>3.56</v>
      </c>
      <c r="F79" s="284">
        <v>0</v>
      </c>
      <c r="G79" s="284">
        <v>0.07</v>
      </c>
      <c r="H79" s="284">
        <v>0</v>
      </c>
      <c r="I79" s="284">
        <v>3.49</v>
      </c>
    </row>
    <row r="80" spans="1:9" ht="13.5">
      <c r="A80" s="488"/>
      <c r="B80" s="293" t="s">
        <v>419</v>
      </c>
      <c r="C80" s="284">
        <v>4431.97</v>
      </c>
      <c r="D80" s="284">
        <v>4392.16</v>
      </c>
      <c r="E80" s="284">
        <v>39.81</v>
      </c>
      <c r="F80" s="284">
        <v>0</v>
      </c>
      <c r="G80" s="284">
        <v>0</v>
      </c>
      <c r="H80" s="284">
        <v>0</v>
      </c>
      <c r="I80" s="284">
        <v>39.81</v>
      </c>
    </row>
    <row r="81" spans="1:9" ht="13.5">
      <c r="A81" s="489"/>
      <c r="B81" s="290" t="s">
        <v>188</v>
      </c>
      <c r="C81" s="284">
        <v>29507.309999999998</v>
      </c>
      <c r="D81" s="284">
        <v>28831.68</v>
      </c>
      <c r="E81" s="284">
        <v>781.8199999999999</v>
      </c>
      <c r="F81" s="284">
        <v>33.83</v>
      </c>
      <c r="G81" s="284">
        <v>26.63</v>
      </c>
      <c r="H81" s="284">
        <v>47.400000000000006</v>
      </c>
      <c r="I81" s="284">
        <v>673.96</v>
      </c>
    </row>
    <row r="82" spans="1:9" ht="13.5">
      <c r="A82" s="487" t="s">
        <v>191</v>
      </c>
      <c r="B82" s="61" t="s">
        <v>103</v>
      </c>
      <c r="C82" s="284">
        <v>60825.369999999995</v>
      </c>
      <c r="D82" s="284">
        <v>60286.39</v>
      </c>
      <c r="E82" s="284">
        <v>1025.9199999999998</v>
      </c>
      <c r="F82" s="284">
        <v>496.25</v>
      </c>
      <c r="G82" s="284">
        <v>0.28</v>
      </c>
      <c r="H82" s="284">
        <v>25.31</v>
      </c>
      <c r="I82" s="284">
        <v>504.08</v>
      </c>
    </row>
    <row r="83" spans="1:9" ht="13.5" customHeight="1">
      <c r="A83" s="490"/>
      <c r="B83" s="288" t="s">
        <v>420</v>
      </c>
      <c r="C83" s="284">
        <v>22413.84</v>
      </c>
      <c r="D83" s="284">
        <v>22388.53</v>
      </c>
      <c r="E83" s="284">
        <v>41.62</v>
      </c>
      <c r="F83" s="284">
        <v>0</v>
      </c>
      <c r="G83" s="284">
        <v>0</v>
      </c>
      <c r="H83" s="284">
        <v>25.31</v>
      </c>
      <c r="I83" s="284">
        <v>16.31</v>
      </c>
    </row>
    <row r="84" spans="1:9" ht="13.5">
      <c r="A84" s="490"/>
      <c r="B84" s="288" t="s">
        <v>421</v>
      </c>
      <c r="C84" s="284">
        <v>11744.989999999998</v>
      </c>
      <c r="D84" s="284">
        <v>11744.99</v>
      </c>
      <c r="E84" s="284">
        <v>0</v>
      </c>
      <c r="F84" s="284">
        <v>0</v>
      </c>
      <c r="G84" s="284">
        <v>0</v>
      </c>
      <c r="H84" s="284">
        <v>0</v>
      </c>
      <c r="I84" s="284">
        <v>0</v>
      </c>
    </row>
    <row r="85" spans="1:9" ht="13.5">
      <c r="A85" s="490"/>
      <c r="B85" s="288" t="s">
        <v>422</v>
      </c>
      <c r="C85" s="284">
        <v>26666.539999999997</v>
      </c>
      <c r="D85" s="284">
        <v>26152.87</v>
      </c>
      <c r="E85" s="284">
        <v>984.3</v>
      </c>
      <c r="F85" s="284">
        <v>496.25</v>
      </c>
      <c r="G85" s="284">
        <v>0.28</v>
      </c>
      <c r="H85" s="284">
        <v>0</v>
      </c>
      <c r="I85" s="284">
        <v>487.77</v>
      </c>
    </row>
    <row r="86" spans="1:9" ht="13.5">
      <c r="A86" s="490"/>
      <c r="B86" s="59" t="s">
        <v>74</v>
      </c>
      <c r="C86" s="284">
        <v>24339.6</v>
      </c>
      <c r="D86" s="284">
        <v>24339.6</v>
      </c>
      <c r="E86" s="284">
        <v>0</v>
      </c>
      <c r="F86" s="284">
        <v>0</v>
      </c>
      <c r="G86" s="284">
        <v>0</v>
      </c>
      <c r="H86" s="284">
        <v>0</v>
      </c>
      <c r="I86" s="284">
        <v>0</v>
      </c>
    </row>
    <row r="87" spans="1:9" ht="13.5">
      <c r="A87" s="490"/>
      <c r="B87" s="288" t="s">
        <v>423</v>
      </c>
      <c r="C87" s="284">
        <v>12260.73</v>
      </c>
      <c r="D87" s="284">
        <v>12260.73</v>
      </c>
      <c r="E87" s="284">
        <v>0</v>
      </c>
      <c r="F87" s="284">
        <v>0</v>
      </c>
      <c r="G87" s="284">
        <v>0</v>
      </c>
      <c r="H87" s="284">
        <v>0</v>
      </c>
      <c r="I87" s="284">
        <v>0</v>
      </c>
    </row>
    <row r="88" spans="1:9" ht="13.5">
      <c r="A88" s="490"/>
      <c r="B88" s="288" t="s">
        <v>424</v>
      </c>
      <c r="C88" s="284">
        <v>12078.87</v>
      </c>
      <c r="D88" s="284">
        <v>12078.87</v>
      </c>
      <c r="E88" s="284">
        <v>0</v>
      </c>
      <c r="F88" s="284">
        <v>0</v>
      </c>
      <c r="G88" s="284">
        <v>0</v>
      </c>
      <c r="H88" s="284">
        <v>0</v>
      </c>
      <c r="I88" s="284">
        <v>0</v>
      </c>
    </row>
    <row r="89" spans="1:9" ht="13.5">
      <c r="A89" s="490"/>
      <c r="B89" s="59" t="s">
        <v>75</v>
      </c>
      <c r="C89" s="284">
        <v>23921.519999999997</v>
      </c>
      <c r="D89" s="284">
        <v>23812.86</v>
      </c>
      <c r="E89" s="284">
        <v>203.7</v>
      </c>
      <c r="F89" s="284">
        <v>93.69</v>
      </c>
      <c r="G89" s="284">
        <v>1.35</v>
      </c>
      <c r="H89" s="284">
        <v>0</v>
      </c>
      <c r="I89" s="284">
        <v>108.66</v>
      </c>
    </row>
    <row r="90" spans="1:9" ht="13.5">
      <c r="A90" s="490"/>
      <c r="B90" s="288" t="s">
        <v>425</v>
      </c>
      <c r="C90" s="284">
        <v>8182.160000000001</v>
      </c>
      <c r="D90" s="284">
        <v>8182.16</v>
      </c>
      <c r="E90" s="284">
        <v>0</v>
      </c>
      <c r="F90" s="284">
        <v>0</v>
      </c>
      <c r="G90" s="284">
        <v>0</v>
      </c>
      <c r="H90" s="284">
        <v>0</v>
      </c>
      <c r="I90" s="284">
        <v>0</v>
      </c>
    </row>
    <row r="91" spans="1:9" ht="13.5">
      <c r="A91" s="490"/>
      <c r="B91" s="293" t="s">
        <v>426</v>
      </c>
      <c r="C91" s="284">
        <v>15739.359999999997</v>
      </c>
      <c r="D91" s="284">
        <v>15630.7</v>
      </c>
      <c r="E91" s="284">
        <v>203.7</v>
      </c>
      <c r="F91" s="284">
        <v>93.69</v>
      </c>
      <c r="G91" s="284">
        <v>1.35</v>
      </c>
      <c r="H91" s="284">
        <v>0</v>
      </c>
      <c r="I91" s="284">
        <v>108.66</v>
      </c>
    </row>
    <row r="92" spans="1:9" ht="13.5">
      <c r="A92" s="491"/>
      <c r="B92" s="290" t="s">
        <v>188</v>
      </c>
      <c r="C92" s="284">
        <v>109086.48999999999</v>
      </c>
      <c r="D92" s="284">
        <v>108438.85</v>
      </c>
      <c r="E92" s="284">
        <v>1229.62</v>
      </c>
      <c r="F92" s="284">
        <v>589.94</v>
      </c>
      <c r="G92" s="284">
        <v>1.6300000000000001</v>
      </c>
      <c r="H92" s="284">
        <v>25.31</v>
      </c>
      <c r="I92" s="284">
        <v>612.74</v>
      </c>
    </row>
    <row r="93" spans="1:9" ht="13.5">
      <c r="A93" s="43" t="s">
        <v>104</v>
      </c>
      <c r="B93" s="40"/>
      <c r="C93" s="63"/>
      <c r="D93" s="63"/>
      <c r="E93" s="63"/>
      <c r="F93" s="63"/>
      <c r="G93" s="63"/>
      <c r="H93" s="63"/>
      <c r="I93" s="63"/>
    </row>
    <row r="94" spans="1:9" ht="13.5">
      <c r="A94" s="43"/>
      <c r="B94" s="40"/>
      <c r="C94" s="40"/>
      <c r="D94" s="40"/>
      <c r="E94" s="40"/>
      <c r="F94" s="40"/>
      <c r="G94" s="40"/>
      <c r="H94" s="40"/>
      <c r="I94" s="40"/>
    </row>
    <row r="95" spans="1:9" ht="13.5">
      <c r="A95" s="43"/>
      <c r="B95" s="40"/>
      <c r="C95" s="66"/>
      <c r="D95" s="66"/>
      <c r="E95" s="66"/>
      <c r="F95" s="66"/>
      <c r="G95" s="66"/>
      <c r="H95" s="66"/>
      <c r="I95" s="66"/>
    </row>
  </sheetData>
  <sheetProtection/>
  <mergeCells count="13">
    <mergeCell ref="A3:B6"/>
    <mergeCell ref="C3:C6"/>
    <mergeCell ref="A11:A34"/>
    <mergeCell ref="A35:A72"/>
    <mergeCell ref="A73:A81"/>
    <mergeCell ref="A82:A92"/>
    <mergeCell ref="D3:D6"/>
    <mergeCell ref="E3:I3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28">
      <selection activeCell="Q33" sqref="Q33"/>
    </sheetView>
  </sheetViews>
  <sheetFormatPr defaultColWidth="9.140625" defaultRowHeight="15"/>
  <cols>
    <col min="1" max="1" width="5.57421875" style="280" customWidth="1"/>
    <col min="2" max="2" width="5.421875" style="280" customWidth="1"/>
    <col min="3" max="3" width="7.7109375" style="280" customWidth="1"/>
    <col min="4" max="5" width="7.00390625" style="280" customWidth="1"/>
    <col min="6" max="6" width="7.421875" style="280" customWidth="1"/>
    <col min="7" max="7" width="7.00390625" style="280" customWidth="1"/>
    <col min="8" max="8" width="7.28125" style="280" customWidth="1"/>
    <col min="9" max="9" width="7.140625" style="280" customWidth="1"/>
    <col min="10" max="10" width="6.421875" style="280" customWidth="1"/>
    <col min="11" max="11" width="7.00390625" style="280" customWidth="1"/>
    <col min="12" max="12" width="6.57421875" style="280" customWidth="1"/>
    <col min="13" max="13" width="6.421875" style="280" customWidth="1"/>
    <col min="14" max="16384" width="9.00390625" style="280" customWidth="1"/>
  </cols>
  <sheetData>
    <row r="1" ht="14.25">
      <c r="A1" s="297" t="s">
        <v>427</v>
      </c>
    </row>
    <row r="2" ht="13.5"/>
    <row r="3" spans="1:14" ht="15" thickBot="1">
      <c r="A3" s="40"/>
      <c r="B3" s="67" t="s">
        <v>4</v>
      </c>
      <c r="C3" s="507" t="s">
        <v>192</v>
      </c>
      <c r="D3" s="507"/>
      <c r="E3" s="507"/>
      <c r="F3" s="298" t="s">
        <v>428</v>
      </c>
      <c r="G3" s="43"/>
      <c r="H3" s="49"/>
      <c r="I3" s="43"/>
      <c r="J3" s="40"/>
      <c r="K3" s="40"/>
      <c r="L3" s="40"/>
      <c r="M3" s="40"/>
      <c r="N3" s="40"/>
    </row>
    <row r="4" spans="1:14" ht="15" thickTop="1">
      <c r="A4" s="299" t="s">
        <v>105</v>
      </c>
      <c r="B4" s="300"/>
      <c r="C4" s="301" t="s">
        <v>106</v>
      </c>
      <c r="D4" s="301" t="s">
        <v>107</v>
      </c>
      <c r="E4" s="301" t="s">
        <v>108</v>
      </c>
      <c r="F4" s="302" t="s">
        <v>429</v>
      </c>
      <c r="G4" s="303"/>
      <c r="H4" s="49"/>
      <c r="I4" s="49"/>
      <c r="J4" s="49"/>
      <c r="K4" s="40"/>
      <c r="L4" s="40"/>
      <c r="M4" s="40"/>
      <c r="N4" s="40"/>
    </row>
    <row r="5" spans="1:14" ht="14.25">
      <c r="A5" s="49" t="s">
        <v>28</v>
      </c>
      <c r="B5" s="304">
        <v>21</v>
      </c>
      <c r="C5" s="305">
        <v>283</v>
      </c>
      <c r="D5" s="40">
        <v>78</v>
      </c>
      <c r="E5" s="306">
        <v>96</v>
      </c>
      <c r="F5" s="306">
        <v>109</v>
      </c>
      <c r="G5" s="306"/>
      <c r="H5" s="306"/>
      <c r="I5" s="41"/>
      <c r="J5" s="41"/>
      <c r="K5" s="40"/>
      <c r="L5" s="40"/>
      <c r="M5" s="40"/>
      <c r="N5" s="40"/>
    </row>
    <row r="6" spans="1:14" ht="14.25">
      <c r="A6" s="40"/>
      <c r="B6" s="304">
        <v>22</v>
      </c>
      <c r="C6" s="305">
        <v>331</v>
      </c>
      <c r="D6" s="40">
        <v>81</v>
      </c>
      <c r="E6" s="306">
        <v>124</v>
      </c>
      <c r="F6" s="40">
        <v>126</v>
      </c>
      <c r="G6" s="40"/>
      <c r="H6" s="306"/>
      <c r="I6" s="41"/>
      <c r="J6" s="41"/>
      <c r="K6" s="40"/>
      <c r="L6" s="40"/>
      <c r="M6" s="40"/>
      <c r="N6" s="40"/>
    </row>
    <row r="7" spans="1:14" s="46" customFormat="1" ht="14.25">
      <c r="A7" s="40"/>
      <c r="B7" s="304">
        <v>23</v>
      </c>
      <c r="C7" s="305">
        <v>314</v>
      </c>
      <c r="D7" s="40">
        <v>78</v>
      </c>
      <c r="E7" s="40">
        <v>127</v>
      </c>
      <c r="F7" s="40">
        <v>109</v>
      </c>
      <c r="G7" s="40"/>
      <c r="H7" s="306"/>
      <c r="I7" s="41"/>
      <c r="J7" s="41"/>
      <c r="K7" s="40"/>
      <c r="L7" s="40"/>
      <c r="M7" s="40"/>
      <c r="N7" s="40"/>
    </row>
    <row r="8" spans="1:14" s="46" customFormat="1" ht="14.25">
      <c r="A8" s="40"/>
      <c r="B8" s="307">
        <v>24</v>
      </c>
      <c r="C8" s="214">
        <v>374</v>
      </c>
      <c r="D8" s="214">
        <v>80</v>
      </c>
      <c r="E8" s="214">
        <v>152</v>
      </c>
      <c r="F8" s="214">
        <v>142</v>
      </c>
      <c r="G8" s="214"/>
      <c r="H8" s="308"/>
      <c r="I8" s="41"/>
      <c r="J8" s="41"/>
      <c r="K8" s="40"/>
      <c r="L8" s="40"/>
      <c r="M8" s="40"/>
      <c r="N8" s="40"/>
    </row>
    <row r="9" spans="1:14" s="18" customFormat="1" ht="14.25">
      <c r="A9" s="309"/>
      <c r="B9" s="310">
        <v>25</v>
      </c>
      <c r="C9" s="311">
        <v>365</v>
      </c>
      <c r="D9" s="311">
        <v>87</v>
      </c>
      <c r="E9" s="311">
        <v>149</v>
      </c>
      <c r="F9" s="311">
        <v>129</v>
      </c>
      <c r="G9" s="54"/>
      <c r="H9" s="27"/>
      <c r="I9" s="68"/>
      <c r="J9" s="68"/>
      <c r="K9" s="54"/>
      <c r="L9" s="54"/>
      <c r="M9" s="54"/>
      <c r="N9" s="54"/>
    </row>
    <row r="10" spans="1:14" s="18" customFormat="1" ht="14.25">
      <c r="A10" s="280"/>
      <c r="B10" s="312"/>
      <c r="C10" s="313"/>
      <c r="D10" s="54"/>
      <c r="E10" s="54"/>
      <c r="F10" s="54"/>
      <c r="G10" s="54"/>
      <c r="H10" s="27"/>
      <c r="I10" s="68"/>
      <c r="J10" s="68"/>
      <c r="K10" s="54"/>
      <c r="L10" s="54"/>
      <c r="M10" s="54"/>
      <c r="N10" s="54"/>
    </row>
    <row r="11" spans="1:14" ht="14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1" ht="15" thickBot="1">
      <c r="A12" s="40"/>
      <c r="B12" s="67" t="s">
        <v>6</v>
      </c>
      <c r="C12" s="507" t="s">
        <v>193</v>
      </c>
      <c r="D12" s="507"/>
      <c r="E12" s="507"/>
      <c r="F12" s="507"/>
      <c r="G12" s="40"/>
      <c r="H12" s="40"/>
      <c r="I12" s="40"/>
      <c r="J12" s="314" t="s">
        <v>428</v>
      </c>
      <c r="K12" s="315"/>
    </row>
    <row r="13" spans="1:11" ht="15" thickTop="1">
      <c r="A13" s="517" t="s">
        <v>110</v>
      </c>
      <c r="B13" s="518"/>
      <c r="C13" s="521" t="s">
        <v>106</v>
      </c>
      <c r="D13" s="530" t="s">
        <v>111</v>
      </c>
      <c r="E13" s="535"/>
      <c r="F13" s="535"/>
      <c r="G13" s="535"/>
      <c r="H13" s="535"/>
      <c r="I13" s="517"/>
      <c r="J13" s="532" t="s">
        <v>430</v>
      </c>
      <c r="K13" s="316"/>
    </row>
    <row r="14" spans="1:11" ht="17.25" customHeight="1">
      <c r="A14" s="519"/>
      <c r="B14" s="520"/>
      <c r="C14" s="520"/>
      <c r="D14" s="495" t="s">
        <v>112</v>
      </c>
      <c r="E14" s="550" t="s">
        <v>431</v>
      </c>
      <c r="F14" s="495" t="s">
        <v>113</v>
      </c>
      <c r="G14" s="495" t="s">
        <v>114</v>
      </c>
      <c r="H14" s="528" t="s">
        <v>432</v>
      </c>
      <c r="I14" s="495" t="s">
        <v>109</v>
      </c>
      <c r="J14" s="533"/>
      <c r="K14" s="514"/>
    </row>
    <row r="15" spans="1:11" ht="28.5" customHeight="1">
      <c r="A15" s="519"/>
      <c r="B15" s="520"/>
      <c r="C15" s="520"/>
      <c r="D15" s="520"/>
      <c r="E15" s="551"/>
      <c r="F15" s="520"/>
      <c r="G15" s="520"/>
      <c r="H15" s="529"/>
      <c r="I15" s="520"/>
      <c r="J15" s="534"/>
      <c r="K15" s="515"/>
    </row>
    <row r="16" spans="1:11" ht="14.25">
      <c r="A16" s="49" t="s">
        <v>28</v>
      </c>
      <c r="B16" s="304">
        <v>21</v>
      </c>
      <c r="C16" s="317">
        <v>283</v>
      </c>
      <c r="D16" s="306">
        <v>193</v>
      </c>
      <c r="E16" s="306">
        <v>37</v>
      </c>
      <c r="F16" s="306">
        <v>140</v>
      </c>
      <c r="G16" s="306">
        <v>16</v>
      </c>
      <c r="H16" s="298" t="s">
        <v>127</v>
      </c>
      <c r="I16" s="306">
        <v>0</v>
      </c>
      <c r="J16" s="306">
        <v>90</v>
      </c>
      <c r="K16" s="306"/>
    </row>
    <row r="17" spans="1:11" ht="14.25">
      <c r="A17" s="40"/>
      <c r="B17" s="304">
        <v>22</v>
      </c>
      <c r="C17" s="317">
        <v>331</v>
      </c>
      <c r="D17" s="306">
        <v>241</v>
      </c>
      <c r="E17" s="306">
        <v>39</v>
      </c>
      <c r="F17" s="306">
        <v>181</v>
      </c>
      <c r="G17" s="306">
        <v>20</v>
      </c>
      <c r="H17" s="306">
        <v>0</v>
      </c>
      <c r="I17" s="306">
        <v>1</v>
      </c>
      <c r="J17" s="306">
        <v>90</v>
      </c>
      <c r="K17" s="306"/>
    </row>
    <row r="18" spans="1:11" s="46" customFormat="1" ht="14.25">
      <c r="A18" s="40"/>
      <c r="B18" s="307">
        <v>23</v>
      </c>
      <c r="C18" s="236">
        <v>314</v>
      </c>
      <c r="D18" s="214">
        <v>227</v>
      </c>
      <c r="E18" s="214">
        <v>37</v>
      </c>
      <c r="F18" s="214">
        <v>167</v>
      </c>
      <c r="G18" s="214">
        <v>23</v>
      </c>
      <c r="H18" s="308">
        <v>0</v>
      </c>
      <c r="I18" s="214">
        <v>0</v>
      </c>
      <c r="J18" s="214">
        <v>87</v>
      </c>
      <c r="K18" s="306"/>
    </row>
    <row r="19" spans="1:11" s="46" customFormat="1" ht="14.25">
      <c r="A19" s="40"/>
      <c r="B19" s="318">
        <v>24</v>
      </c>
      <c r="C19" s="236">
        <v>374</v>
      </c>
      <c r="D19" s="214">
        <v>273</v>
      </c>
      <c r="E19" s="214">
        <v>46</v>
      </c>
      <c r="F19" s="214">
        <v>195</v>
      </c>
      <c r="G19" s="214">
        <v>32</v>
      </c>
      <c r="H19" s="308" t="s">
        <v>127</v>
      </c>
      <c r="I19" s="214">
        <v>0</v>
      </c>
      <c r="J19" s="214">
        <v>101</v>
      </c>
      <c r="K19" s="308"/>
    </row>
    <row r="20" spans="1:11" s="18" customFormat="1" ht="14.25">
      <c r="A20" s="309"/>
      <c r="B20" s="310">
        <v>25</v>
      </c>
      <c r="C20" s="319">
        <v>365</v>
      </c>
      <c r="D20" s="311">
        <v>268</v>
      </c>
      <c r="E20" s="311">
        <v>38</v>
      </c>
      <c r="F20" s="311">
        <v>205</v>
      </c>
      <c r="G20" s="311">
        <v>25</v>
      </c>
      <c r="H20" s="311" t="s">
        <v>127</v>
      </c>
      <c r="I20" s="311">
        <v>0</v>
      </c>
      <c r="J20" s="311">
        <v>97</v>
      </c>
      <c r="K20" s="27"/>
    </row>
    <row r="21" spans="1:11" s="18" customFormat="1" ht="14.25">
      <c r="A21" s="280"/>
      <c r="B21" s="312"/>
      <c r="C21" s="313"/>
      <c r="D21" s="313"/>
      <c r="E21" s="54"/>
      <c r="F21" s="54"/>
      <c r="G21" s="54"/>
      <c r="H21" s="27"/>
      <c r="I21" s="54"/>
      <c r="J21" s="54"/>
      <c r="K21" s="27"/>
    </row>
    <row r="22" spans="1:14" s="18" customFormat="1" ht="14.25">
      <c r="A22" s="54"/>
      <c r="B22" s="312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5" thickBot="1">
      <c r="A23" s="40"/>
      <c r="B23" s="320" t="s">
        <v>433</v>
      </c>
      <c r="C23" s="507" t="s">
        <v>434</v>
      </c>
      <c r="D23" s="507"/>
      <c r="E23" s="40"/>
      <c r="F23" s="40"/>
      <c r="G23" s="40"/>
      <c r="H23" s="40"/>
      <c r="I23" s="43"/>
      <c r="J23" s="315"/>
      <c r="K23" s="40"/>
      <c r="L23" s="40"/>
      <c r="M23" s="315" t="s">
        <v>435</v>
      </c>
      <c r="N23" s="40"/>
    </row>
    <row r="24" spans="1:14" s="322" customFormat="1" ht="21.75" customHeight="1" thickTop="1">
      <c r="A24" s="542" t="s">
        <v>436</v>
      </c>
      <c r="B24" s="543"/>
      <c r="C24" s="548" t="s">
        <v>106</v>
      </c>
      <c r="D24" s="536" t="s">
        <v>115</v>
      </c>
      <c r="E24" s="537"/>
      <c r="F24" s="538"/>
      <c r="G24" s="530" t="s">
        <v>116</v>
      </c>
      <c r="H24" s="531"/>
      <c r="I24" s="531"/>
      <c r="J24" s="531"/>
      <c r="K24" s="531"/>
      <c r="L24" s="531"/>
      <c r="M24" s="531"/>
      <c r="N24" s="321"/>
    </row>
    <row r="25" spans="1:14" ht="14.25">
      <c r="A25" s="544"/>
      <c r="B25" s="545"/>
      <c r="C25" s="549"/>
      <c r="D25" s="516" t="s">
        <v>117</v>
      </c>
      <c r="E25" s="541" t="s">
        <v>437</v>
      </c>
      <c r="F25" s="541" t="s">
        <v>438</v>
      </c>
      <c r="G25" s="516" t="s">
        <v>117</v>
      </c>
      <c r="H25" s="539" t="s">
        <v>118</v>
      </c>
      <c r="I25" s="323"/>
      <c r="J25" s="510" t="s">
        <v>119</v>
      </c>
      <c r="K25" s="512" t="s">
        <v>120</v>
      </c>
      <c r="L25" s="524" t="s">
        <v>200</v>
      </c>
      <c r="M25" s="526" t="s">
        <v>121</v>
      </c>
      <c r="N25" s="40"/>
    </row>
    <row r="26" spans="1:14" ht="14.25">
      <c r="A26" s="546"/>
      <c r="B26" s="547"/>
      <c r="C26" s="540"/>
      <c r="D26" s="511"/>
      <c r="E26" s="511"/>
      <c r="F26" s="511"/>
      <c r="G26" s="511"/>
      <c r="H26" s="540"/>
      <c r="I26" s="290" t="s">
        <v>201</v>
      </c>
      <c r="J26" s="511"/>
      <c r="K26" s="513"/>
      <c r="L26" s="525"/>
      <c r="M26" s="527"/>
      <c r="N26" s="40"/>
    </row>
    <row r="27" spans="1:14" ht="14.25">
      <c r="A27" s="49" t="s">
        <v>28</v>
      </c>
      <c r="B27" s="304">
        <v>21</v>
      </c>
      <c r="C27" s="305">
        <v>546</v>
      </c>
      <c r="D27" s="46">
        <v>346</v>
      </c>
      <c r="E27" s="46">
        <v>259</v>
      </c>
      <c r="F27" s="46">
        <v>87</v>
      </c>
      <c r="G27" s="46">
        <v>200</v>
      </c>
      <c r="H27" s="324">
        <v>58</v>
      </c>
      <c r="I27" s="324">
        <v>54</v>
      </c>
      <c r="J27" s="324">
        <v>38</v>
      </c>
      <c r="K27" s="324">
        <v>77</v>
      </c>
      <c r="L27" s="324">
        <v>27</v>
      </c>
      <c r="M27" s="325" t="s">
        <v>127</v>
      </c>
      <c r="N27" s="40"/>
    </row>
    <row r="28" spans="1:14" ht="14.25">
      <c r="A28" s="40"/>
      <c r="B28" s="304">
        <v>22</v>
      </c>
      <c r="C28" s="305">
        <v>625</v>
      </c>
      <c r="D28" s="46">
        <v>417</v>
      </c>
      <c r="E28" s="46">
        <v>311</v>
      </c>
      <c r="F28" s="46">
        <v>106</v>
      </c>
      <c r="G28" s="46">
        <v>208</v>
      </c>
      <c r="H28" s="324">
        <v>60</v>
      </c>
      <c r="I28" s="324">
        <v>56</v>
      </c>
      <c r="J28" s="324">
        <v>96</v>
      </c>
      <c r="K28" s="324">
        <v>38</v>
      </c>
      <c r="L28" s="324">
        <v>14</v>
      </c>
      <c r="M28" s="325" t="s">
        <v>127</v>
      </c>
      <c r="N28" s="40"/>
    </row>
    <row r="29" spans="1:14" s="46" customFormat="1" ht="14.25">
      <c r="A29" s="40"/>
      <c r="B29" s="307">
        <v>23</v>
      </c>
      <c r="C29" s="236">
        <v>712</v>
      </c>
      <c r="D29" s="209">
        <v>463</v>
      </c>
      <c r="E29" s="209">
        <v>269</v>
      </c>
      <c r="F29" s="209">
        <v>194</v>
      </c>
      <c r="G29" s="209">
        <v>249</v>
      </c>
      <c r="H29" s="209">
        <v>60</v>
      </c>
      <c r="I29" s="209">
        <v>55</v>
      </c>
      <c r="J29" s="209">
        <v>146</v>
      </c>
      <c r="K29" s="214">
        <v>27</v>
      </c>
      <c r="L29" s="214">
        <v>13</v>
      </c>
      <c r="M29" s="325">
        <v>3</v>
      </c>
      <c r="N29" s="40"/>
    </row>
    <row r="30" spans="1:14" s="46" customFormat="1" ht="14.25">
      <c r="A30" s="40"/>
      <c r="B30" s="318">
        <v>24</v>
      </c>
      <c r="C30" s="209">
        <v>647</v>
      </c>
      <c r="D30" s="209">
        <v>474</v>
      </c>
      <c r="E30" s="209">
        <v>317</v>
      </c>
      <c r="F30" s="209">
        <v>157</v>
      </c>
      <c r="G30" s="209">
        <v>173</v>
      </c>
      <c r="H30" s="209">
        <v>5</v>
      </c>
      <c r="I30" s="209">
        <v>0</v>
      </c>
      <c r="J30" s="209">
        <v>149</v>
      </c>
      <c r="K30" s="209">
        <v>7</v>
      </c>
      <c r="L30" s="209">
        <v>12</v>
      </c>
      <c r="M30" s="325">
        <v>0</v>
      </c>
      <c r="N30" s="40"/>
    </row>
    <row r="31" spans="1:14" s="18" customFormat="1" ht="14.25">
      <c r="A31" s="54"/>
      <c r="B31" s="326">
        <v>25</v>
      </c>
      <c r="C31" s="69">
        <v>660</v>
      </c>
      <c r="D31" s="69">
        <v>488</v>
      </c>
      <c r="E31" s="69">
        <v>291</v>
      </c>
      <c r="F31" s="69">
        <v>197</v>
      </c>
      <c r="G31" s="69">
        <v>172</v>
      </c>
      <c r="H31" s="69" t="s">
        <v>203</v>
      </c>
      <c r="I31" s="69" t="s">
        <v>127</v>
      </c>
      <c r="J31" s="69" t="s">
        <v>203</v>
      </c>
      <c r="K31" s="69" t="s">
        <v>127</v>
      </c>
      <c r="L31" s="69">
        <v>11</v>
      </c>
      <c r="M31" s="327" t="s">
        <v>127</v>
      </c>
      <c r="N31" s="54"/>
    </row>
    <row r="32" spans="1:14" ht="9.75" customHeight="1">
      <c r="A32" s="40"/>
      <c r="B32" s="40"/>
      <c r="C32" s="328"/>
      <c r="D32" s="329"/>
      <c r="E32" s="329"/>
      <c r="F32" s="329"/>
      <c r="G32" s="329"/>
      <c r="H32" s="329"/>
      <c r="I32" s="329"/>
      <c r="J32" s="40"/>
      <c r="K32" s="40"/>
      <c r="L32" s="40"/>
      <c r="M32" s="40"/>
      <c r="N32" s="40"/>
    </row>
    <row r="33" spans="1:14" ht="14.25">
      <c r="A33" s="522" t="s">
        <v>439</v>
      </c>
      <c r="B33" s="523"/>
      <c r="C33" s="330">
        <v>105</v>
      </c>
      <c r="D33" s="331" t="s">
        <v>203</v>
      </c>
      <c r="E33" s="332" t="s">
        <v>203</v>
      </c>
      <c r="F33" s="331" t="s">
        <v>203</v>
      </c>
      <c r="G33" s="333" t="s">
        <v>203</v>
      </c>
      <c r="H33" s="331" t="s">
        <v>203</v>
      </c>
      <c r="I33" s="269" t="s">
        <v>127</v>
      </c>
      <c r="J33" s="331">
        <v>10</v>
      </c>
      <c r="K33" s="334" t="s">
        <v>127</v>
      </c>
      <c r="L33" s="335">
        <v>11</v>
      </c>
      <c r="M33" s="334" t="s">
        <v>127</v>
      </c>
      <c r="N33" s="40"/>
    </row>
    <row r="34" spans="1:14" ht="14.25">
      <c r="A34" s="522" t="s">
        <v>440</v>
      </c>
      <c r="B34" s="523"/>
      <c r="C34" s="336">
        <v>412</v>
      </c>
      <c r="D34" s="337" t="s">
        <v>203</v>
      </c>
      <c r="E34" s="269" t="s">
        <v>203</v>
      </c>
      <c r="F34" s="269" t="s">
        <v>203</v>
      </c>
      <c r="G34" s="333" t="s">
        <v>203</v>
      </c>
      <c r="H34" s="337" t="s">
        <v>127</v>
      </c>
      <c r="I34" s="337" t="s">
        <v>127</v>
      </c>
      <c r="J34" s="269" t="s">
        <v>203</v>
      </c>
      <c r="K34" s="338" t="s">
        <v>127</v>
      </c>
      <c r="L34" s="338" t="s">
        <v>127</v>
      </c>
      <c r="M34" s="334" t="s">
        <v>127</v>
      </c>
      <c r="N34" s="40"/>
    </row>
    <row r="35" spans="1:14" ht="14.25">
      <c r="A35" s="552" t="s">
        <v>122</v>
      </c>
      <c r="B35" s="553"/>
      <c r="C35" s="336">
        <v>143</v>
      </c>
      <c r="D35" s="331">
        <v>143</v>
      </c>
      <c r="E35" s="331" t="s">
        <v>203</v>
      </c>
      <c r="F35" s="331" t="s">
        <v>203</v>
      </c>
      <c r="G35" s="339" t="s">
        <v>127</v>
      </c>
      <c r="H35" s="340" t="s">
        <v>127</v>
      </c>
      <c r="I35" s="340" t="s">
        <v>127</v>
      </c>
      <c r="J35" s="341" t="s">
        <v>127</v>
      </c>
      <c r="K35" s="340" t="s">
        <v>127</v>
      </c>
      <c r="L35" s="340" t="s">
        <v>127</v>
      </c>
      <c r="M35" s="340" t="s">
        <v>127</v>
      </c>
      <c r="N35" s="40"/>
    </row>
    <row r="36" spans="1:14" ht="14.25">
      <c r="A36" s="342"/>
      <c r="B36" s="343"/>
      <c r="C36" s="344"/>
      <c r="D36" s="344"/>
      <c r="E36" s="344"/>
      <c r="F36" s="344"/>
      <c r="G36" s="345"/>
      <c r="H36" s="346"/>
      <c r="I36" s="347"/>
      <c r="J36" s="347"/>
      <c r="K36" s="347"/>
      <c r="L36" s="347"/>
      <c r="M36" s="347"/>
      <c r="N36" s="40"/>
    </row>
    <row r="37" spans="1:14" ht="14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5" ht="15" thickBot="1">
      <c r="A38" s="40"/>
      <c r="B38" s="70" t="s">
        <v>441</v>
      </c>
      <c r="C38" s="279" t="s">
        <v>202</v>
      </c>
      <c r="D38" s="279"/>
      <c r="E38" s="348"/>
      <c r="F38" s="279"/>
      <c r="G38" s="40"/>
      <c r="H38" s="40"/>
      <c r="I38" s="40"/>
      <c r="J38" s="40"/>
      <c r="L38" s="43"/>
      <c r="M38" s="315"/>
      <c r="N38" s="315" t="s">
        <v>442</v>
      </c>
      <c r="O38" s="40"/>
    </row>
    <row r="39" spans="1:14" ht="15" thickTop="1">
      <c r="A39" s="508" t="s">
        <v>110</v>
      </c>
      <c r="B39" s="509"/>
      <c r="C39" s="349" t="s">
        <v>56</v>
      </c>
      <c r="D39" s="349" t="s">
        <v>244</v>
      </c>
      <c r="E39" s="301" t="s">
        <v>123</v>
      </c>
      <c r="F39" s="301" t="s">
        <v>124</v>
      </c>
      <c r="G39" s="301" t="s">
        <v>125</v>
      </c>
      <c r="H39" s="301" t="s">
        <v>126</v>
      </c>
      <c r="I39" s="350" t="s">
        <v>194</v>
      </c>
      <c r="J39" s="350" t="s">
        <v>195</v>
      </c>
      <c r="K39" s="350" t="s">
        <v>196</v>
      </c>
      <c r="L39" s="350" t="s">
        <v>197</v>
      </c>
      <c r="M39" s="350" t="s">
        <v>198</v>
      </c>
      <c r="N39" s="301" t="s">
        <v>121</v>
      </c>
    </row>
    <row r="40" spans="1:14" s="418" customFormat="1" ht="14.25">
      <c r="A40" s="419" t="s">
        <v>28</v>
      </c>
      <c r="B40" s="421">
        <v>21</v>
      </c>
      <c r="C40" s="422">
        <v>87</v>
      </c>
      <c r="D40" s="422" t="s">
        <v>127</v>
      </c>
      <c r="E40" s="422">
        <v>6</v>
      </c>
      <c r="F40" s="422">
        <v>0</v>
      </c>
      <c r="G40" s="422">
        <v>14</v>
      </c>
      <c r="H40" s="422">
        <v>19</v>
      </c>
      <c r="I40" s="422">
        <v>2</v>
      </c>
      <c r="J40" s="422" t="s">
        <v>127</v>
      </c>
      <c r="K40" s="422">
        <v>15</v>
      </c>
      <c r="L40" s="423">
        <v>15</v>
      </c>
      <c r="M40" s="422">
        <v>16</v>
      </c>
      <c r="N40" s="420">
        <v>0</v>
      </c>
    </row>
    <row r="41" spans="1:14" s="418" customFormat="1" ht="14.25">
      <c r="A41" s="321"/>
      <c r="B41" s="424">
        <v>22</v>
      </c>
      <c r="C41" s="422">
        <v>106</v>
      </c>
      <c r="D41" s="422" t="s">
        <v>127</v>
      </c>
      <c r="E41" s="422">
        <v>4</v>
      </c>
      <c r="F41" s="422">
        <v>0</v>
      </c>
      <c r="G41" s="422">
        <v>8</v>
      </c>
      <c r="H41" s="422">
        <v>24</v>
      </c>
      <c r="I41" s="422">
        <v>2</v>
      </c>
      <c r="J41" s="422" t="s">
        <v>127</v>
      </c>
      <c r="K41" s="422">
        <v>21</v>
      </c>
      <c r="L41" s="423">
        <v>23</v>
      </c>
      <c r="M41" s="422">
        <v>24</v>
      </c>
      <c r="N41" s="422" t="s">
        <v>204</v>
      </c>
    </row>
    <row r="42" spans="1:14" s="426" customFormat="1" ht="14.25">
      <c r="A42" s="321"/>
      <c r="B42" s="424">
        <v>23</v>
      </c>
      <c r="C42" s="422">
        <v>194</v>
      </c>
      <c r="D42" s="422">
        <v>37</v>
      </c>
      <c r="E42" s="422">
        <v>3</v>
      </c>
      <c r="F42" s="227">
        <v>0</v>
      </c>
      <c r="G42" s="227">
        <v>12</v>
      </c>
      <c r="H42" s="422">
        <v>49</v>
      </c>
      <c r="I42" s="425">
        <v>0</v>
      </c>
      <c r="J42" s="258">
        <v>17</v>
      </c>
      <c r="K42" s="258">
        <v>12</v>
      </c>
      <c r="L42" s="258">
        <v>64</v>
      </c>
      <c r="M42" s="258" t="s">
        <v>127</v>
      </c>
      <c r="N42" s="227" t="s">
        <v>204</v>
      </c>
    </row>
    <row r="43" spans="1:14" s="426" customFormat="1" ht="14.25">
      <c r="A43" s="321"/>
      <c r="B43" s="424">
        <v>24</v>
      </c>
      <c r="C43" s="427">
        <v>157</v>
      </c>
      <c r="D43" s="427">
        <v>39</v>
      </c>
      <c r="E43" s="427">
        <v>4</v>
      </c>
      <c r="F43" s="427" t="s">
        <v>127</v>
      </c>
      <c r="G43" s="427">
        <v>29</v>
      </c>
      <c r="H43" s="427">
        <v>31</v>
      </c>
      <c r="I43" s="428">
        <v>0</v>
      </c>
      <c r="J43" s="422" t="s">
        <v>127</v>
      </c>
      <c r="K43" s="428">
        <v>8</v>
      </c>
      <c r="L43" s="428">
        <v>46</v>
      </c>
      <c r="M43" s="428" t="s">
        <v>127</v>
      </c>
      <c r="N43" s="227" t="s">
        <v>204</v>
      </c>
    </row>
    <row r="44" spans="1:14" s="432" customFormat="1" ht="14.25">
      <c r="A44" s="429"/>
      <c r="B44" s="430">
        <v>25</v>
      </c>
      <c r="C44" s="431">
        <v>197</v>
      </c>
      <c r="D44" s="431">
        <v>38</v>
      </c>
      <c r="E44" s="431" t="s">
        <v>203</v>
      </c>
      <c r="F44" s="431" t="s">
        <v>203</v>
      </c>
      <c r="G44" s="431">
        <v>22</v>
      </c>
      <c r="H44" s="431">
        <v>37</v>
      </c>
      <c r="I44" s="431">
        <v>0</v>
      </c>
      <c r="J44" s="431" t="s">
        <v>127</v>
      </c>
      <c r="K44" s="431">
        <v>21</v>
      </c>
      <c r="L44" s="431">
        <v>73</v>
      </c>
      <c r="M44" s="431" t="s">
        <v>127</v>
      </c>
      <c r="N44" s="431">
        <v>0</v>
      </c>
    </row>
    <row r="45" spans="1:15" ht="14.25">
      <c r="A45" s="43"/>
      <c r="B45" s="40"/>
      <c r="C45" s="313"/>
      <c r="D45" s="313"/>
      <c r="F45" s="313"/>
      <c r="G45" s="40"/>
      <c r="H45" s="40"/>
      <c r="I45" s="40"/>
      <c r="J45" s="40"/>
      <c r="K45" s="40"/>
      <c r="L45" s="40"/>
      <c r="M45" s="40"/>
      <c r="N45" s="40"/>
      <c r="O45" s="40"/>
    </row>
    <row r="46" spans="1:14" ht="14.25">
      <c r="A46" s="294"/>
      <c r="B46" s="40"/>
      <c r="C46" s="2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4.25">
      <c r="A47" s="294"/>
      <c r="B47" s="40"/>
      <c r="C47" s="21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4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6" ht="15" thickBot="1">
      <c r="A49" s="40"/>
      <c r="B49" s="70" t="s">
        <v>443</v>
      </c>
      <c r="C49" s="507" t="s">
        <v>205</v>
      </c>
      <c r="D49" s="507"/>
      <c r="E49" s="507"/>
      <c r="F49" s="40"/>
      <c r="G49" s="40"/>
      <c r="H49" s="40"/>
      <c r="I49" s="40"/>
      <c r="K49" s="40"/>
      <c r="L49" s="315" t="s">
        <v>444</v>
      </c>
      <c r="O49" s="43"/>
      <c r="P49" s="40"/>
    </row>
    <row r="50" spans="1:14" ht="15" thickTop="1">
      <c r="A50" s="508" t="s">
        <v>445</v>
      </c>
      <c r="B50" s="509"/>
      <c r="C50" s="349" t="s">
        <v>56</v>
      </c>
      <c r="D50" s="349" t="s">
        <v>446</v>
      </c>
      <c r="E50" s="349" t="s">
        <v>447</v>
      </c>
      <c r="F50" s="301" t="s">
        <v>123</v>
      </c>
      <c r="G50" s="301" t="s">
        <v>124</v>
      </c>
      <c r="H50" s="301" t="s">
        <v>125</v>
      </c>
      <c r="I50" s="301" t="s">
        <v>126</v>
      </c>
      <c r="J50" s="350" t="s">
        <v>194</v>
      </c>
      <c r="K50" s="301" t="s">
        <v>128</v>
      </c>
      <c r="L50" s="350" t="s">
        <v>195</v>
      </c>
      <c r="M50" s="349" t="s">
        <v>197</v>
      </c>
      <c r="N50" s="164" t="s">
        <v>109</v>
      </c>
    </row>
    <row r="51" spans="1:14" ht="14.25">
      <c r="A51" s="49" t="s">
        <v>28</v>
      </c>
      <c r="B51" s="351">
        <v>21</v>
      </c>
      <c r="C51" s="306">
        <v>24</v>
      </c>
      <c r="D51" s="306" t="s">
        <v>127</v>
      </c>
      <c r="E51" s="306" t="s">
        <v>127</v>
      </c>
      <c r="F51" s="306">
        <v>2</v>
      </c>
      <c r="G51" s="306">
        <v>3</v>
      </c>
      <c r="H51" s="306">
        <v>9</v>
      </c>
      <c r="I51" s="306">
        <v>9</v>
      </c>
      <c r="J51" s="353">
        <v>1</v>
      </c>
      <c r="K51" s="306">
        <v>0</v>
      </c>
      <c r="L51" s="306">
        <v>0</v>
      </c>
      <c r="M51" s="306">
        <v>0</v>
      </c>
      <c r="N51" s="306" t="s">
        <v>127</v>
      </c>
    </row>
    <row r="52" spans="1:14" ht="14.25">
      <c r="A52" s="40"/>
      <c r="B52" s="352">
        <v>22</v>
      </c>
      <c r="C52" s="306">
        <v>20</v>
      </c>
      <c r="D52" s="306" t="s">
        <v>127</v>
      </c>
      <c r="E52" s="306">
        <v>0</v>
      </c>
      <c r="F52" s="306">
        <v>2</v>
      </c>
      <c r="G52" s="306">
        <v>2</v>
      </c>
      <c r="H52" s="306">
        <v>7</v>
      </c>
      <c r="I52" s="306">
        <v>8</v>
      </c>
      <c r="J52" s="306">
        <v>1</v>
      </c>
      <c r="K52" s="306">
        <v>0</v>
      </c>
      <c r="L52" s="353" t="s">
        <v>127</v>
      </c>
      <c r="M52" s="306">
        <v>0</v>
      </c>
      <c r="N52" s="306">
        <v>0</v>
      </c>
    </row>
    <row r="53" spans="1:14" s="46" customFormat="1" ht="14.25">
      <c r="A53" s="40"/>
      <c r="B53" s="352">
        <v>23</v>
      </c>
      <c r="C53" s="306">
        <v>45</v>
      </c>
      <c r="D53" s="306">
        <v>0</v>
      </c>
      <c r="E53" s="306" t="s">
        <v>127</v>
      </c>
      <c r="F53" s="308">
        <v>23</v>
      </c>
      <c r="G53" s="306">
        <v>3</v>
      </c>
      <c r="H53" s="306">
        <v>12</v>
      </c>
      <c r="I53" s="306">
        <v>6</v>
      </c>
      <c r="J53" s="353">
        <v>1</v>
      </c>
      <c r="K53" s="306" t="s">
        <v>127</v>
      </c>
      <c r="L53" s="353" t="s">
        <v>127</v>
      </c>
      <c r="M53" s="308">
        <v>0</v>
      </c>
      <c r="N53" s="308" t="s">
        <v>127</v>
      </c>
    </row>
    <row r="54" spans="1:14" s="46" customFormat="1" ht="14.25">
      <c r="A54" s="40"/>
      <c r="B54" s="352">
        <v>24</v>
      </c>
      <c r="C54" s="269">
        <v>57</v>
      </c>
      <c r="D54" s="269">
        <v>0</v>
      </c>
      <c r="E54" s="269" t="s">
        <v>127</v>
      </c>
      <c r="F54" s="269">
        <v>35</v>
      </c>
      <c r="G54" s="269">
        <v>4</v>
      </c>
      <c r="H54" s="269">
        <v>11</v>
      </c>
      <c r="I54" s="269">
        <v>6</v>
      </c>
      <c r="J54" s="354">
        <v>1</v>
      </c>
      <c r="K54" s="269" t="s">
        <v>127</v>
      </c>
      <c r="L54" s="354" t="s">
        <v>127</v>
      </c>
      <c r="M54" s="269">
        <v>0</v>
      </c>
      <c r="N54" s="306" t="s">
        <v>127</v>
      </c>
    </row>
    <row r="55" spans="1:14" s="18" customFormat="1" ht="14.25">
      <c r="A55" s="309"/>
      <c r="B55" s="310">
        <v>25</v>
      </c>
      <c r="C55" s="311">
        <v>74</v>
      </c>
      <c r="D55" s="311" t="s">
        <v>203</v>
      </c>
      <c r="E55" s="311" t="s">
        <v>203</v>
      </c>
      <c r="F55" s="311">
        <v>46</v>
      </c>
      <c r="G55" s="311" t="s">
        <v>203</v>
      </c>
      <c r="H55" s="311">
        <v>14</v>
      </c>
      <c r="I55" s="311">
        <v>7</v>
      </c>
      <c r="J55" s="311">
        <v>1</v>
      </c>
      <c r="K55" s="311" t="s">
        <v>127</v>
      </c>
      <c r="L55" s="311" t="s">
        <v>127</v>
      </c>
      <c r="M55" s="311">
        <v>1</v>
      </c>
      <c r="N55" s="311" t="s">
        <v>127</v>
      </c>
    </row>
    <row r="56" spans="1:16" ht="13.5">
      <c r="A56" s="43"/>
      <c r="B56" s="40"/>
      <c r="C56" s="313"/>
      <c r="D56" s="313"/>
      <c r="E56" s="313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4" ht="13.5">
      <c r="A57" s="294" t="s">
        <v>206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ht="13.5">
      <c r="C58" s="313"/>
    </row>
  </sheetData>
  <sheetProtection/>
  <mergeCells count="33">
    <mergeCell ref="A35:B35"/>
    <mergeCell ref="F25:F26"/>
    <mergeCell ref="A39:B39"/>
    <mergeCell ref="C3:E3"/>
    <mergeCell ref="C12:F12"/>
    <mergeCell ref="C23:D23"/>
    <mergeCell ref="H25:H26"/>
    <mergeCell ref="E25:E26"/>
    <mergeCell ref="A24:B26"/>
    <mergeCell ref="C24:C26"/>
    <mergeCell ref="D14:D15"/>
    <mergeCell ref="E14:E15"/>
    <mergeCell ref="F14:F15"/>
    <mergeCell ref="L25:L26"/>
    <mergeCell ref="M25:M26"/>
    <mergeCell ref="H14:H15"/>
    <mergeCell ref="I14:I15"/>
    <mergeCell ref="G24:M24"/>
    <mergeCell ref="J13:J15"/>
    <mergeCell ref="G25:G26"/>
    <mergeCell ref="G14:G15"/>
    <mergeCell ref="D13:I13"/>
    <mergeCell ref="D24:F24"/>
    <mergeCell ref="C49:E49"/>
    <mergeCell ref="A50:B50"/>
    <mergeCell ref="J25:J26"/>
    <mergeCell ref="K25:K26"/>
    <mergeCell ref="K14:K15"/>
    <mergeCell ref="D25:D26"/>
    <mergeCell ref="A13:B15"/>
    <mergeCell ref="C13:C15"/>
    <mergeCell ref="A33:B33"/>
    <mergeCell ref="A34:B3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4.57421875" style="209" customWidth="1"/>
    <col min="2" max="2" width="5.57421875" style="209" customWidth="1"/>
    <col min="3" max="3" width="7.7109375" style="209" customWidth="1"/>
    <col min="4" max="5" width="9.00390625" style="209" customWidth="1"/>
    <col min="6" max="6" width="9.421875" style="209" bestFit="1" customWidth="1"/>
    <col min="7" max="10" width="9.00390625" style="209" customWidth="1"/>
    <col min="11" max="11" width="9.57421875" style="209" customWidth="1"/>
    <col min="12" max="12" width="10.28125" style="209" customWidth="1"/>
    <col min="13" max="16384" width="9.00390625" style="209" customWidth="1"/>
  </cols>
  <sheetData>
    <row r="1" ht="15" customHeight="1">
      <c r="A1" s="97" t="s">
        <v>448</v>
      </c>
    </row>
    <row r="2" spans="11:24" ht="15" customHeight="1" thickBot="1">
      <c r="K2" s="294"/>
      <c r="L2" s="355" t="s">
        <v>449</v>
      </c>
      <c r="M2" s="214"/>
      <c r="X2" s="294"/>
    </row>
    <row r="3" spans="1:25" ht="15" customHeight="1" thickTop="1">
      <c r="A3" s="475" t="s">
        <v>450</v>
      </c>
      <c r="B3" s="563"/>
      <c r="C3" s="568" t="s">
        <v>129</v>
      </c>
      <c r="D3" s="569"/>
      <c r="E3" s="569"/>
      <c r="F3" s="569"/>
      <c r="G3" s="569"/>
      <c r="H3" s="569"/>
      <c r="I3" s="569"/>
      <c r="J3" s="569"/>
      <c r="K3" s="569"/>
      <c r="L3" s="570"/>
      <c r="M3" s="214"/>
      <c r="N3" s="214"/>
      <c r="O3" s="214"/>
      <c r="P3" s="214"/>
      <c r="Q3" s="214"/>
      <c r="R3" s="294"/>
      <c r="S3" s="214"/>
      <c r="T3" s="214"/>
      <c r="U3" s="214"/>
      <c r="V3" s="214"/>
      <c r="W3" s="214"/>
      <c r="X3" s="214"/>
      <c r="Y3" s="214"/>
    </row>
    <row r="4" spans="1:25" ht="15" customHeight="1">
      <c r="A4" s="564"/>
      <c r="B4" s="565"/>
      <c r="C4" s="449" t="s">
        <v>56</v>
      </c>
      <c r="D4" s="449" t="s">
        <v>451</v>
      </c>
      <c r="E4" s="466"/>
      <c r="F4" s="466"/>
      <c r="G4" s="449" t="s">
        <v>452</v>
      </c>
      <c r="H4" s="466"/>
      <c r="I4" s="466"/>
      <c r="J4" s="466"/>
      <c r="K4" s="466"/>
      <c r="L4" s="571"/>
      <c r="M4" s="296"/>
      <c r="N4" s="214"/>
      <c r="O4" s="214"/>
      <c r="P4" s="214"/>
      <c r="Q4" s="214"/>
      <c r="R4" s="296"/>
      <c r="S4" s="296"/>
      <c r="T4" s="214"/>
      <c r="U4" s="296"/>
      <c r="V4" s="296"/>
      <c r="W4" s="296"/>
      <c r="X4" s="214"/>
      <c r="Y4" s="296"/>
    </row>
    <row r="5" spans="1:25" ht="15" customHeight="1">
      <c r="A5" s="564"/>
      <c r="B5" s="565"/>
      <c r="C5" s="466"/>
      <c r="D5" s="449" t="s">
        <v>130</v>
      </c>
      <c r="E5" s="449" t="s">
        <v>131</v>
      </c>
      <c r="F5" s="449" t="s">
        <v>132</v>
      </c>
      <c r="G5" s="449" t="s">
        <v>130</v>
      </c>
      <c r="H5" s="449" t="s">
        <v>133</v>
      </c>
      <c r="I5" s="449" t="s">
        <v>134</v>
      </c>
      <c r="J5" s="449" t="s">
        <v>135</v>
      </c>
      <c r="K5" s="556" t="s">
        <v>453</v>
      </c>
      <c r="L5" s="554" t="s">
        <v>454</v>
      </c>
      <c r="M5" s="296"/>
      <c r="N5" s="296"/>
      <c r="O5" s="296"/>
      <c r="P5" s="214"/>
      <c r="Q5" s="214"/>
      <c r="R5" s="214"/>
      <c r="S5" s="214"/>
      <c r="T5" s="214"/>
      <c r="U5" s="296"/>
      <c r="V5" s="296"/>
      <c r="W5" s="296"/>
      <c r="X5" s="296"/>
      <c r="Y5" s="296"/>
    </row>
    <row r="6" spans="1:25" ht="15" customHeight="1">
      <c r="A6" s="566"/>
      <c r="B6" s="567"/>
      <c r="C6" s="466"/>
      <c r="D6" s="466"/>
      <c r="E6" s="466"/>
      <c r="F6" s="466"/>
      <c r="G6" s="466"/>
      <c r="H6" s="466"/>
      <c r="I6" s="466"/>
      <c r="J6" s="466"/>
      <c r="K6" s="557"/>
      <c r="L6" s="555"/>
      <c r="M6" s="214"/>
      <c r="N6" s="214"/>
      <c r="O6" s="214"/>
      <c r="P6" s="296"/>
      <c r="Q6" s="296"/>
      <c r="R6" s="296"/>
      <c r="S6" s="296"/>
      <c r="T6" s="296"/>
      <c r="U6" s="296"/>
      <c r="V6" s="296"/>
      <c r="W6" s="296"/>
      <c r="X6" s="214"/>
      <c r="Y6" s="214"/>
    </row>
    <row r="7" spans="1:25" ht="15" customHeight="1">
      <c r="A7" s="356"/>
      <c r="B7" s="357"/>
      <c r="C7" s="214"/>
      <c r="D7" s="296"/>
      <c r="E7" s="296"/>
      <c r="F7" s="296"/>
      <c r="G7" s="296"/>
      <c r="H7" s="296"/>
      <c r="I7" s="296"/>
      <c r="J7" s="296"/>
      <c r="K7" s="296"/>
      <c r="L7" s="294"/>
      <c r="M7" s="214"/>
      <c r="N7" s="214"/>
      <c r="O7" s="214"/>
      <c r="P7" s="296"/>
      <c r="Q7" s="296"/>
      <c r="R7" s="296"/>
      <c r="S7" s="296"/>
      <c r="T7" s="296"/>
      <c r="U7" s="296"/>
      <c r="V7" s="296"/>
      <c r="W7" s="296"/>
      <c r="X7" s="214"/>
      <c r="Y7" s="214"/>
    </row>
    <row r="8" spans="1:25" ht="15" customHeight="1">
      <c r="A8" s="296" t="s">
        <v>28</v>
      </c>
      <c r="B8" s="318">
        <v>21</v>
      </c>
      <c r="C8" s="358">
        <v>112</v>
      </c>
      <c r="D8" s="359">
        <v>82</v>
      </c>
      <c r="E8" s="360">
        <v>82</v>
      </c>
      <c r="F8" s="360">
        <v>0</v>
      </c>
      <c r="G8" s="359">
        <v>30</v>
      </c>
      <c r="H8" s="360">
        <v>4</v>
      </c>
      <c r="I8" s="360">
        <v>16</v>
      </c>
      <c r="J8" s="361">
        <v>0</v>
      </c>
      <c r="K8" s="361">
        <v>10</v>
      </c>
      <c r="L8" s="361">
        <v>0</v>
      </c>
      <c r="M8" s="296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296"/>
    </row>
    <row r="9" spans="1:25" ht="15" customHeight="1">
      <c r="A9" s="214"/>
      <c r="B9" s="363">
        <v>22</v>
      </c>
      <c r="C9" s="364">
        <v>110</v>
      </c>
      <c r="D9" s="360">
        <v>81</v>
      </c>
      <c r="E9" s="360">
        <v>81</v>
      </c>
      <c r="F9" s="360">
        <v>0</v>
      </c>
      <c r="G9" s="360">
        <v>29</v>
      </c>
      <c r="H9" s="360">
        <v>4</v>
      </c>
      <c r="I9" s="360">
        <v>13</v>
      </c>
      <c r="J9" s="361">
        <v>0</v>
      </c>
      <c r="K9" s="361">
        <v>12</v>
      </c>
      <c r="L9" s="361">
        <v>0</v>
      </c>
      <c r="M9" s="296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296"/>
    </row>
    <row r="10" spans="1:25" ht="15" customHeight="1">
      <c r="A10" s="214"/>
      <c r="B10" s="363">
        <v>23</v>
      </c>
      <c r="C10" s="364">
        <v>109</v>
      </c>
      <c r="D10" s="360">
        <v>81</v>
      </c>
      <c r="E10" s="360">
        <v>80</v>
      </c>
      <c r="F10" s="360">
        <v>1</v>
      </c>
      <c r="G10" s="360">
        <v>28</v>
      </c>
      <c r="H10" s="360">
        <v>3</v>
      </c>
      <c r="I10" s="360">
        <v>12</v>
      </c>
      <c r="J10" s="361" t="s">
        <v>127</v>
      </c>
      <c r="K10" s="361">
        <v>13</v>
      </c>
      <c r="L10" s="361">
        <v>0</v>
      </c>
      <c r="M10" s="365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5"/>
    </row>
    <row r="11" spans="1:25" ht="15" customHeight="1">
      <c r="A11" s="214"/>
      <c r="B11" s="363">
        <v>24</v>
      </c>
      <c r="C11" s="366">
        <v>107</v>
      </c>
      <c r="D11" s="366">
        <v>81</v>
      </c>
      <c r="E11" s="366">
        <v>81</v>
      </c>
      <c r="F11" s="360">
        <v>0</v>
      </c>
      <c r="G11" s="366">
        <v>26</v>
      </c>
      <c r="H11" s="366">
        <v>5</v>
      </c>
      <c r="I11" s="366">
        <v>9</v>
      </c>
      <c r="J11" s="333" t="s">
        <v>127</v>
      </c>
      <c r="K11" s="366">
        <v>12</v>
      </c>
      <c r="L11" s="333">
        <v>0</v>
      </c>
      <c r="M11" s="365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5"/>
    </row>
    <row r="12" spans="1:25" s="18" customFormat="1" ht="15" customHeight="1">
      <c r="A12" s="54"/>
      <c r="B12" s="71">
        <v>25</v>
      </c>
      <c r="C12" s="18">
        <v>105</v>
      </c>
      <c r="D12" s="69" t="s">
        <v>203</v>
      </c>
      <c r="E12" s="69" t="s">
        <v>203</v>
      </c>
      <c r="F12" s="69" t="s">
        <v>203</v>
      </c>
      <c r="G12" s="69" t="s">
        <v>203</v>
      </c>
      <c r="H12" s="69" t="s">
        <v>203</v>
      </c>
      <c r="I12" s="18">
        <v>10</v>
      </c>
      <c r="J12" s="367" t="s">
        <v>127</v>
      </c>
      <c r="K12" s="18">
        <v>11</v>
      </c>
      <c r="L12" s="69" t="s">
        <v>127</v>
      </c>
      <c r="M12" s="70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70"/>
    </row>
    <row r="13" spans="1:25" ht="15" customHeight="1">
      <c r="A13" s="368"/>
      <c r="B13" s="369"/>
      <c r="C13" s="370"/>
      <c r="D13" s="368"/>
      <c r="E13" s="368"/>
      <c r="F13" s="368"/>
      <c r="G13" s="368"/>
      <c r="H13" s="368"/>
      <c r="I13" s="368"/>
      <c r="J13" s="368"/>
      <c r="K13" s="368"/>
      <c r="L13" s="371"/>
      <c r="M13" s="296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296"/>
    </row>
    <row r="14" spans="1:25" ht="15" customHeight="1" thickBot="1">
      <c r="A14" s="362"/>
      <c r="B14" s="296"/>
      <c r="C14" s="362"/>
      <c r="D14" s="362"/>
      <c r="E14" s="362"/>
      <c r="F14" s="362"/>
      <c r="G14" s="362"/>
      <c r="H14" s="362"/>
      <c r="I14" s="362"/>
      <c r="J14" s="362"/>
      <c r="K14" s="362"/>
      <c r="L14" s="294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296"/>
    </row>
    <row r="15" spans="1:25" ht="15" customHeight="1" thickTop="1">
      <c r="A15" s="451" t="s">
        <v>455</v>
      </c>
      <c r="B15" s="558"/>
      <c r="C15" s="372" t="s">
        <v>136</v>
      </c>
      <c r="D15" s="373"/>
      <c r="E15" s="373"/>
      <c r="F15" s="560" t="s">
        <v>137</v>
      </c>
      <c r="G15" s="465"/>
      <c r="H15" s="465"/>
      <c r="I15" s="465"/>
      <c r="J15" s="465"/>
      <c r="K15" s="465"/>
      <c r="L15" s="465"/>
      <c r="M15" s="465"/>
      <c r="N15" s="561"/>
      <c r="O15" s="214"/>
      <c r="P15" s="362"/>
      <c r="Q15" s="362"/>
      <c r="R15" s="362"/>
      <c r="S15" s="362"/>
      <c r="T15" s="362"/>
      <c r="U15" s="362"/>
      <c r="V15" s="362"/>
      <c r="W15" s="362"/>
      <c r="X15" s="362"/>
      <c r="Y15" s="296"/>
    </row>
    <row r="16" spans="1:25" ht="15" customHeight="1">
      <c r="A16" s="559"/>
      <c r="B16" s="464"/>
      <c r="C16" s="449" t="s">
        <v>106</v>
      </c>
      <c r="D16" s="449" t="s">
        <v>138</v>
      </c>
      <c r="E16" s="449" t="s">
        <v>139</v>
      </c>
      <c r="F16" s="450" t="s">
        <v>106</v>
      </c>
      <c r="G16" s="449" t="s">
        <v>176</v>
      </c>
      <c r="H16" s="466"/>
      <c r="I16" s="466"/>
      <c r="J16" s="466"/>
      <c r="K16" s="450" t="s">
        <v>456</v>
      </c>
      <c r="L16" s="556" t="s">
        <v>457</v>
      </c>
      <c r="M16" s="450" t="s">
        <v>458</v>
      </c>
      <c r="N16" s="554" t="s">
        <v>459</v>
      </c>
      <c r="O16" s="296"/>
      <c r="P16" s="362"/>
      <c r="Q16" s="362"/>
      <c r="R16" s="362"/>
      <c r="S16" s="362"/>
      <c r="T16" s="362"/>
      <c r="U16" s="362"/>
      <c r="V16" s="362"/>
      <c r="W16" s="362"/>
      <c r="X16" s="362"/>
      <c r="Y16" s="296"/>
    </row>
    <row r="17" spans="1:25" ht="15" customHeight="1">
      <c r="A17" s="559"/>
      <c r="B17" s="464"/>
      <c r="C17" s="466"/>
      <c r="D17" s="466"/>
      <c r="E17" s="466"/>
      <c r="F17" s="464"/>
      <c r="G17" s="466"/>
      <c r="H17" s="466"/>
      <c r="I17" s="466"/>
      <c r="J17" s="466"/>
      <c r="K17" s="464"/>
      <c r="L17" s="557"/>
      <c r="M17" s="464"/>
      <c r="N17" s="555"/>
      <c r="O17" s="296"/>
      <c r="P17" s="362"/>
      <c r="Q17" s="362"/>
      <c r="R17" s="362"/>
      <c r="S17" s="362"/>
      <c r="T17" s="362"/>
      <c r="U17" s="362"/>
      <c r="V17" s="362"/>
      <c r="W17" s="362"/>
      <c r="X17" s="362"/>
      <c r="Y17" s="296"/>
    </row>
    <row r="18" spans="1:25" ht="15" customHeight="1">
      <c r="A18" s="559"/>
      <c r="B18" s="464"/>
      <c r="C18" s="466"/>
      <c r="D18" s="466"/>
      <c r="E18" s="466"/>
      <c r="F18" s="466"/>
      <c r="G18" s="374" t="s">
        <v>130</v>
      </c>
      <c r="H18" s="374" t="s">
        <v>140</v>
      </c>
      <c r="I18" s="374" t="s">
        <v>141</v>
      </c>
      <c r="J18" s="374" t="s">
        <v>142</v>
      </c>
      <c r="K18" s="464"/>
      <c r="L18" s="557"/>
      <c r="M18" s="464"/>
      <c r="N18" s="555"/>
      <c r="O18" s="214"/>
      <c r="P18" s="362"/>
      <c r="Q18" s="362"/>
      <c r="R18" s="362"/>
      <c r="S18" s="362"/>
      <c r="T18" s="362"/>
      <c r="U18" s="362"/>
      <c r="V18" s="362"/>
      <c r="W18" s="362"/>
      <c r="X18" s="362"/>
      <c r="Y18" s="296"/>
    </row>
    <row r="19" spans="1:25" ht="15" customHeight="1">
      <c r="A19" s="214"/>
      <c r="B19" s="214"/>
      <c r="C19" s="375"/>
      <c r="D19" s="214"/>
      <c r="E19" s="214"/>
      <c r="F19" s="296"/>
      <c r="G19" s="296"/>
      <c r="H19" s="296"/>
      <c r="I19" s="296"/>
      <c r="J19" s="296"/>
      <c r="K19" s="296"/>
      <c r="L19" s="296"/>
      <c r="M19" s="296"/>
      <c r="N19" s="214"/>
      <c r="O19" s="214"/>
      <c r="P19" s="362"/>
      <c r="Q19" s="362"/>
      <c r="R19" s="362"/>
      <c r="S19" s="362"/>
      <c r="T19" s="362"/>
      <c r="U19" s="362"/>
      <c r="V19" s="362"/>
      <c r="W19" s="362"/>
      <c r="X19" s="362"/>
      <c r="Y19" s="296"/>
    </row>
    <row r="20" spans="1:25" ht="15" customHeight="1">
      <c r="A20" s="296" t="s">
        <v>28</v>
      </c>
      <c r="B20" s="318">
        <v>21</v>
      </c>
      <c r="C20" s="364">
        <v>107</v>
      </c>
      <c r="D20" s="366">
        <v>104</v>
      </c>
      <c r="E20" s="366">
        <v>3</v>
      </c>
      <c r="F20" s="366">
        <v>66</v>
      </c>
      <c r="G20" s="360">
        <v>47</v>
      </c>
      <c r="H20" s="366">
        <v>15</v>
      </c>
      <c r="I20" s="366">
        <v>14</v>
      </c>
      <c r="J20" s="366">
        <v>18</v>
      </c>
      <c r="K20" s="366">
        <v>3</v>
      </c>
      <c r="L20" s="366">
        <v>12</v>
      </c>
      <c r="M20" s="366">
        <v>0</v>
      </c>
      <c r="N20" s="366">
        <v>4</v>
      </c>
      <c r="O20" s="296"/>
      <c r="P20" s="362"/>
      <c r="Q20" s="362"/>
      <c r="R20" s="362"/>
      <c r="S20" s="362"/>
      <c r="T20" s="362"/>
      <c r="U20" s="362"/>
      <c r="V20" s="362"/>
      <c r="W20" s="362"/>
      <c r="X20" s="362"/>
      <c r="Y20" s="296"/>
    </row>
    <row r="21" spans="1:25" ht="15" customHeight="1">
      <c r="A21" s="214"/>
      <c r="B21" s="363">
        <v>22</v>
      </c>
      <c r="C21" s="364">
        <v>108</v>
      </c>
      <c r="D21" s="333">
        <v>105</v>
      </c>
      <c r="E21" s="333">
        <v>3</v>
      </c>
      <c r="F21" s="366">
        <v>67</v>
      </c>
      <c r="G21" s="366">
        <v>45</v>
      </c>
      <c r="H21" s="366">
        <v>14</v>
      </c>
      <c r="I21" s="366">
        <v>15</v>
      </c>
      <c r="J21" s="366">
        <v>16</v>
      </c>
      <c r="K21" s="333" t="s">
        <v>203</v>
      </c>
      <c r="L21" s="366">
        <v>15</v>
      </c>
      <c r="M21" s="333" t="s">
        <v>203</v>
      </c>
      <c r="N21" s="366">
        <v>6</v>
      </c>
      <c r="O21" s="296"/>
      <c r="P21" s="362"/>
      <c r="Q21" s="362"/>
      <c r="R21" s="362"/>
      <c r="S21" s="362"/>
      <c r="T21" s="362"/>
      <c r="U21" s="362"/>
      <c r="V21" s="362"/>
      <c r="W21" s="362"/>
      <c r="X21" s="362"/>
      <c r="Y21" s="296"/>
    </row>
    <row r="22" spans="1:25" ht="15" customHeight="1">
      <c r="A22" s="214"/>
      <c r="B22" s="363">
        <v>23</v>
      </c>
      <c r="C22" s="364">
        <v>108</v>
      </c>
      <c r="D22" s="333">
        <v>104</v>
      </c>
      <c r="E22" s="333">
        <v>4</v>
      </c>
      <c r="F22" s="366">
        <v>67</v>
      </c>
      <c r="G22" s="366">
        <v>45</v>
      </c>
      <c r="H22" s="366">
        <v>17</v>
      </c>
      <c r="I22" s="366">
        <v>10</v>
      </c>
      <c r="J22" s="366">
        <v>18</v>
      </c>
      <c r="K22" s="333">
        <v>2</v>
      </c>
      <c r="L22" s="333">
        <v>14</v>
      </c>
      <c r="M22" s="333">
        <v>0</v>
      </c>
      <c r="N22" s="366">
        <v>6</v>
      </c>
      <c r="O22" s="365"/>
      <c r="P22" s="362"/>
      <c r="Q22" s="362"/>
      <c r="R22" s="362"/>
      <c r="S22" s="362"/>
      <c r="T22" s="362"/>
      <c r="U22" s="362"/>
      <c r="V22" s="362"/>
      <c r="W22" s="362"/>
      <c r="X22" s="362"/>
      <c r="Y22" s="296"/>
    </row>
    <row r="23" spans="1:25" ht="15" customHeight="1">
      <c r="A23" s="214"/>
      <c r="B23" s="363">
        <v>24</v>
      </c>
      <c r="C23" s="366">
        <v>106</v>
      </c>
      <c r="D23" s="333">
        <v>104</v>
      </c>
      <c r="E23" s="333">
        <v>2</v>
      </c>
      <c r="F23" s="366">
        <v>63</v>
      </c>
      <c r="G23" s="366">
        <v>40</v>
      </c>
      <c r="H23" s="366">
        <v>14</v>
      </c>
      <c r="I23" s="366">
        <v>12</v>
      </c>
      <c r="J23" s="366">
        <v>14</v>
      </c>
      <c r="K23" s="366">
        <v>2</v>
      </c>
      <c r="L23" s="366">
        <v>16</v>
      </c>
      <c r="M23" s="366">
        <v>0</v>
      </c>
      <c r="N23" s="366">
        <v>5</v>
      </c>
      <c r="O23" s="365"/>
      <c r="P23" s="362"/>
      <c r="Q23" s="362"/>
      <c r="R23" s="362"/>
      <c r="S23" s="362"/>
      <c r="T23" s="362"/>
      <c r="U23" s="362"/>
      <c r="V23" s="362"/>
      <c r="W23" s="362"/>
      <c r="X23" s="362"/>
      <c r="Y23" s="296"/>
    </row>
    <row r="24" spans="1:25" s="18" customFormat="1" ht="15" customHeight="1">
      <c r="A24" s="54"/>
      <c r="B24" s="71">
        <v>25</v>
      </c>
      <c r="C24" s="126">
        <v>105</v>
      </c>
      <c r="D24" s="127">
        <v>103</v>
      </c>
      <c r="E24" s="127">
        <v>2</v>
      </c>
      <c r="F24" s="126">
        <v>67</v>
      </c>
      <c r="G24" s="127">
        <v>43</v>
      </c>
      <c r="H24" s="127">
        <v>14</v>
      </c>
      <c r="I24" s="127">
        <v>11</v>
      </c>
      <c r="J24" s="127">
        <v>18</v>
      </c>
      <c r="K24" s="128">
        <v>3</v>
      </c>
      <c r="L24" s="127">
        <v>16</v>
      </c>
      <c r="M24" s="128" t="s">
        <v>203</v>
      </c>
      <c r="N24" s="127" t="s">
        <v>203</v>
      </c>
      <c r="O24" s="70"/>
      <c r="P24" s="68"/>
      <c r="Q24" s="68"/>
      <c r="R24" s="68"/>
      <c r="S24" s="68"/>
      <c r="T24" s="68"/>
      <c r="U24" s="68"/>
      <c r="V24" s="68"/>
      <c r="W24" s="68"/>
      <c r="X24" s="68"/>
      <c r="Y24" s="67"/>
    </row>
    <row r="25" spans="1:25" ht="15" customHeight="1">
      <c r="A25" s="376"/>
      <c r="B25" s="377"/>
      <c r="C25" s="378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214"/>
      <c r="P25" s="362"/>
      <c r="Q25" s="362"/>
      <c r="R25" s="362"/>
      <c r="S25" s="362"/>
      <c r="T25" s="362"/>
      <c r="U25" s="362"/>
      <c r="V25" s="362"/>
      <c r="W25" s="362"/>
      <c r="X25" s="362"/>
      <c r="Y25" s="296"/>
    </row>
    <row r="26" spans="1:25" s="379" customFormat="1" ht="31.5" customHeight="1">
      <c r="A26" s="562" t="s">
        <v>207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</row>
  </sheetData>
  <sheetProtection/>
  <mergeCells count="26">
    <mergeCell ref="A26:N26"/>
    <mergeCell ref="A3:B6"/>
    <mergeCell ref="C3:L3"/>
    <mergeCell ref="C4:C6"/>
    <mergeCell ref="D4:F4"/>
    <mergeCell ref="G4:L4"/>
    <mergeCell ref="D5:D6"/>
    <mergeCell ref="E5:E6"/>
    <mergeCell ref="F5:F6"/>
    <mergeCell ref="G5:G6"/>
    <mergeCell ref="H5:H6"/>
    <mergeCell ref="A15:B18"/>
    <mergeCell ref="F15:N15"/>
    <mergeCell ref="C16:C18"/>
    <mergeCell ref="D16:D18"/>
    <mergeCell ref="E16:E18"/>
    <mergeCell ref="F16:F18"/>
    <mergeCell ref="G16:J17"/>
    <mergeCell ref="K16:K18"/>
    <mergeCell ref="L16:L18"/>
    <mergeCell ref="M16:M18"/>
    <mergeCell ref="N16:N18"/>
    <mergeCell ref="I5:I6"/>
    <mergeCell ref="J5:J6"/>
    <mergeCell ref="K5:K6"/>
    <mergeCell ref="L5:L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421875" style="209" customWidth="1"/>
    <col min="2" max="2" width="10.57421875" style="209" customWidth="1"/>
    <col min="3" max="3" width="9.28125" style="209" customWidth="1"/>
    <col min="4" max="9" width="13.00390625" style="209" customWidth="1"/>
    <col min="10" max="10" width="9.421875" style="209" customWidth="1"/>
    <col min="11" max="11" width="8.00390625" style="209" customWidth="1"/>
    <col min="12" max="16384" width="9.00390625" style="209" customWidth="1"/>
  </cols>
  <sheetData>
    <row r="1" ht="15" customHeight="1">
      <c r="A1" s="279" t="s">
        <v>460</v>
      </c>
    </row>
    <row r="2" ht="15" customHeight="1" thickBot="1">
      <c r="K2" s="380" t="s">
        <v>208</v>
      </c>
    </row>
    <row r="3" spans="1:11" ht="15" customHeight="1" thickTop="1">
      <c r="A3" s="460" t="s">
        <v>143</v>
      </c>
      <c r="B3" s="465"/>
      <c r="C3" s="373" t="s">
        <v>144</v>
      </c>
      <c r="D3" s="372"/>
      <c r="E3" s="372"/>
      <c r="F3" s="372"/>
      <c r="G3" s="372"/>
      <c r="H3" s="372"/>
      <c r="I3" s="372"/>
      <c r="J3" s="452" t="s">
        <v>461</v>
      </c>
      <c r="K3" s="573" t="s">
        <v>145</v>
      </c>
    </row>
    <row r="4" spans="1:11" ht="15" customHeight="1">
      <c r="A4" s="572"/>
      <c r="B4" s="466"/>
      <c r="C4" s="449" t="s">
        <v>106</v>
      </c>
      <c r="D4" s="450" t="s">
        <v>209</v>
      </c>
      <c r="E4" s="450" t="s">
        <v>210</v>
      </c>
      <c r="F4" s="450" t="s">
        <v>211</v>
      </c>
      <c r="G4" s="450" t="s">
        <v>212</v>
      </c>
      <c r="H4" s="450" t="s">
        <v>146</v>
      </c>
      <c r="I4" s="450" t="s">
        <v>462</v>
      </c>
      <c r="J4" s="464"/>
      <c r="K4" s="555"/>
    </row>
    <row r="5" spans="1:11" ht="15" customHeight="1">
      <c r="A5" s="572"/>
      <c r="B5" s="466"/>
      <c r="C5" s="466"/>
      <c r="D5" s="464"/>
      <c r="E5" s="464"/>
      <c r="F5" s="464"/>
      <c r="G5" s="464"/>
      <c r="H5" s="464"/>
      <c r="I5" s="464"/>
      <c r="J5" s="464"/>
      <c r="K5" s="555"/>
    </row>
    <row r="6" spans="1:11" ht="8.25" customHeight="1">
      <c r="A6" s="294"/>
      <c r="B6" s="214"/>
      <c r="C6" s="375"/>
      <c r="D6" s="296"/>
      <c r="E6" s="296"/>
      <c r="F6" s="296"/>
      <c r="G6" s="296"/>
      <c r="H6" s="296"/>
      <c r="I6" s="296"/>
      <c r="J6" s="296"/>
      <c r="K6" s="296"/>
    </row>
    <row r="7" spans="1:11" ht="15" customHeight="1">
      <c r="A7" s="355" t="s">
        <v>28</v>
      </c>
      <c r="B7" s="381" t="s">
        <v>245</v>
      </c>
      <c r="C7" s="382">
        <v>118</v>
      </c>
      <c r="D7" s="383">
        <v>11</v>
      </c>
      <c r="E7" s="383">
        <v>21</v>
      </c>
      <c r="F7" s="383">
        <v>36</v>
      </c>
      <c r="G7" s="383">
        <v>31</v>
      </c>
      <c r="H7" s="383">
        <v>14</v>
      </c>
      <c r="I7" s="383">
        <v>5</v>
      </c>
      <c r="J7" s="383">
        <v>11171</v>
      </c>
      <c r="K7" s="383">
        <v>557</v>
      </c>
    </row>
    <row r="8" spans="1:11" ht="15" customHeight="1">
      <c r="A8" s="214"/>
      <c r="B8" s="381" t="s">
        <v>246</v>
      </c>
      <c r="C8" s="382">
        <v>114</v>
      </c>
      <c r="D8" s="383">
        <v>12</v>
      </c>
      <c r="E8" s="383">
        <v>16</v>
      </c>
      <c r="F8" s="383">
        <v>38</v>
      </c>
      <c r="G8" s="383">
        <v>30</v>
      </c>
      <c r="H8" s="383">
        <v>13</v>
      </c>
      <c r="I8" s="383">
        <v>5</v>
      </c>
      <c r="J8" s="383">
        <v>10882</v>
      </c>
      <c r="K8" s="383">
        <v>531</v>
      </c>
    </row>
    <row r="9" spans="1:11" s="383" customFormat="1" ht="15" customHeight="1">
      <c r="A9" s="384"/>
      <c r="B9" s="385" t="s">
        <v>247</v>
      </c>
      <c r="C9" s="386">
        <v>106</v>
      </c>
      <c r="D9" s="383">
        <v>10</v>
      </c>
      <c r="E9" s="383">
        <v>16</v>
      </c>
      <c r="F9" s="383">
        <v>34</v>
      </c>
      <c r="G9" s="383">
        <v>30</v>
      </c>
      <c r="H9" s="383">
        <v>11</v>
      </c>
      <c r="I9" s="383">
        <v>5</v>
      </c>
      <c r="J9" s="383">
        <v>10322.4</v>
      </c>
      <c r="K9" s="383">
        <v>498</v>
      </c>
    </row>
    <row r="10" spans="1:11" s="383" customFormat="1" ht="15" customHeight="1">
      <c r="A10" s="384"/>
      <c r="B10" s="387" t="s">
        <v>463</v>
      </c>
      <c r="C10" s="386">
        <v>103</v>
      </c>
      <c r="D10" s="384">
        <v>10</v>
      </c>
      <c r="E10" s="384">
        <v>16</v>
      </c>
      <c r="F10" s="384">
        <v>33</v>
      </c>
      <c r="G10" s="384">
        <v>27</v>
      </c>
      <c r="H10" s="384">
        <v>11</v>
      </c>
      <c r="I10" s="384">
        <v>6</v>
      </c>
      <c r="J10" s="384">
        <v>10342.1</v>
      </c>
      <c r="K10" s="384">
        <v>490</v>
      </c>
    </row>
    <row r="11" spans="1:11" s="4" customFormat="1" ht="15" customHeight="1">
      <c r="A11" s="1"/>
      <c r="B11" s="2" t="s">
        <v>464</v>
      </c>
      <c r="C11" s="3">
        <v>103</v>
      </c>
      <c r="D11" s="4">
        <v>12</v>
      </c>
      <c r="E11" s="4">
        <v>18</v>
      </c>
      <c r="F11" s="4">
        <v>31</v>
      </c>
      <c r="G11" s="4">
        <v>25</v>
      </c>
      <c r="H11" s="4">
        <v>11</v>
      </c>
      <c r="I11" s="4">
        <v>6</v>
      </c>
      <c r="J11" s="4">
        <v>10160.7</v>
      </c>
      <c r="K11" s="4">
        <v>473</v>
      </c>
    </row>
    <row r="12" spans="1:14" ht="8.25" customHeight="1">
      <c r="A12" s="368"/>
      <c r="B12" s="388"/>
      <c r="C12" s="370"/>
      <c r="D12" s="371"/>
      <c r="E12" s="368"/>
      <c r="F12" s="368"/>
      <c r="G12" s="368"/>
      <c r="H12" s="371"/>
      <c r="I12" s="371"/>
      <c r="J12" s="389"/>
      <c r="K12" s="389"/>
      <c r="L12" s="214"/>
      <c r="M12" s="214"/>
      <c r="N12" s="214"/>
    </row>
    <row r="13" spans="1:25" s="379" customFormat="1" ht="18.75" customHeight="1">
      <c r="A13" s="562" t="s">
        <v>207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390"/>
      <c r="M13" s="390"/>
      <c r="N13" s="390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</row>
  </sheetData>
  <sheetProtection/>
  <mergeCells count="11">
    <mergeCell ref="E4:E5"/>
    <mergeCell ref="F4:F5"/>
    <mergeCell ref="G4:G5"/>
    <mergeCell ref="H4:H5"/>
    <mergeCell ref="I4:I5"/>
    <mergeCell ref="A13:K13"/>
    <mergeCell ref="A3:B5"/>
    <mergeCell ref="J3:J5"/>
    <mergeCell ref="K3:K5"/>
    <mergeCell ref="C4:C5"/>
    <mergeCell ref="D4:D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2015-12-02T02:50:12Z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