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通貨・金融" sheetId="1" r:id="rId1"/>
    <sheet name="12-1" sheetId="2" r:id="rId2"/>
    <sheet name="12-1(2)" sheetId="3" r:id="rId3"/>
    <sheet name="12-2" sheetId="4" r:id="rId4"/>
    <sheet name="12-3" sheetId="5" r:id="rId5"/>
    <sheet name="12-4" sheetId="6" r:id="rId6"/>
    <sheet name="12-5" sheetId="7" r:id="rId7"/>
    <sheet name="12-6" sheetId="8" r:id="rId8"/>
    <sheet name="12-7" sheetId="9" r:id="rId9"/>
    <sheet name="12-8" sheetId="10" r:id="rId10"/>
    <sheet name="12-9" sheetId="11" r:id="rId11"/>
  </sheets>
  <definedNames>
    <definedName name="_xlnm.Print_Area" localSheetId="1">'12-1'!$A$1:$K$26</definedName>
    <definedName name="_xlnm.Print_Area" localSheetId="2">'12-1(2)'!$A$1:$K$29</definedName>
    <definedName name="_xlnm.Print_Area" localSheetId="3">'12-2'!$A$1:$I$13</definedName>
    <definedName name="_xlnm.Print_Area" localSheetId="4">'12-3'!$A$1:$P$16</definedName>
  </definedNames>
  <calcPr fullCalcOnLoad="1"/>
</workbook>
</file>

<file path=xl/sharedStrings.xml><?xml version="1.0" encoding="utf-8"?>
<sst xmlns="http://schemas.openxmlformats.org/spreadsheetml/2006/main" count="304" uniqueCount="191">
  <si>
    <t>通貨・金融</t>
  </si>
  <si>
    <t>表</t>
  </si>
  <si>
    <t>内　　　　　容</t>
  </si>
  <si>
    <t>金融機関別預貯金及び貸出残高</t>
  </si>
  <si>
    <t>(1)</t>
  </si>
  <si>
    <t>月別預貯金残高</t>
  </si>
  <si>
    <t>　</t>
  </si>
  <si>
    <t>(2)</t>
  </si>
  <si>
    <t>月別貸出残高　　　　</t>
  </si>
  <si>
    <t>個人預貯金残高</t>
  </si>
  <si>
    <t>主要金融機関店舗数</t>
  </si>
  <si>
    <t>島根県信用保証協会事業概況</t>
  </si>
  <si>
    <t>手形交換高及び不渡手形枚数及び金額</t>
  </si>
  <si>
    <t>簡易生命保険契約件数及び金額</t>
  </si>
  <si>
    <t>生命保険新契約数及び新契約高</t>
  </si>
  <si>
    <t>企業倒産状況</t>
  </si>
  <si>
    <t xml:space="preserve"> (1) 月別預貯金残高</t>
  </si>
  <si>
    <t>年 月 末</t>
  </si>
  <si>
    <t>総    額</t>
  </si>
  <si>
    <t xml:space="preserve"> 1)国内銀行</t>
  </si>
  <si>
    <t>信用金庫</t>
  </si>
  <si>
    <t>信用組合</t>
  </si>
  <si>
    <t>労働金庫</t>
  </si>
  <si>
    <t>…</t>
  </si>
  <si>
    <t xml:space="preserve"> (2) 月別貸出残高</t>
  </si>
  <si>
    <t>国内銀行</t>
  </si>
  <si>
    <t>農漁協組</t>
  </si>
  <si>
    <t>平成</t>
  </si>
  <si>
    <t>資料</t>
  </si>
  <si>
    <t>国  　　内　　　銀　　　行</t>
  </si>
  <si>
    <t>農業協同組合</t>
  </si>
  <si>
    <t>郵便局</t>
  </si>
  <si>
    <t>地 方 銀 行</t>
  </si>
  <si>
    <t>第二地方銀行</t>
  </si>
  <si>
    <t>支店</t>
  </si>
  <si>
    <t>本店</t>
  </si>
  <si>
    <t>本所</t>
  </si>
  <si>
    <t>支所</t>
  </si>
  <si>
    <t>19.3.31</t>
  </si>
  <si>
    <t>20.3.31</t>
  </si>
  <si>
    <t>注</t>
  </si>
  <si>
    <t xml:space="preserve">単位:100万円 </t>
  </si>
  <si>
    <t>信農連</t>
  </si>
  <si>
    <t>農業協同
組    合</t>
  </si>
  <si>
    <t>商工組合
中央金庫</t>
  </si>
  <si>
    <t xml:space="preserve"> 21  〃</t>
  </si>
  <si>
    <t>山陰合同銀行　島根銀行　しまね信用金庫　日本海信用金庫　島根中央信用金庫　西中国信用金庫　米子信用金庫　信用組合島根益田信用組合　島根県信用農業協同組合連合会　郵便局株式会社</t>
  </si>
  <si>
    <t>年  度</t>
  </si>
  <si>
    <t>代位弁済(元利)</t>
  </si>
  <si>
    <t>保証債務残高</t>
  </si>
  <si>
    <t>件 数</t>
  </si>
  <si>
    <t>金 額</t>
  </si>
  <si>
    <t>手形交換高</t>
  </si>
  <si>
    <t>不渡手形</t>
  </si>
  <si>
    <t>取引停止処分</t>
  </si>
  <si>
    <t>1000枚</t>
  </si>
  <si>
    <t>億円</t>
  </si>
  <si>
    <t>枚</t>
  </si>
  <si>
    <t>100万円</t>
  </si>
  <si>
    <t>銀    行    券</t>
  </si>
  <si>
    <t>還 収</t>
  </si>
  <si>
    <t>発 行</t>
  </si>
  <si>
    <t>差 引</t>
  </si>
  <si>
    <t>(△は受超)</t>
  </si>
  <si>
    <t xml:space="preserve">   6</t>
  </si>
  <si>
    <t xml:space="preserve">   7</t>
  </si>
  <si>
    <t xml:space="preserve">   8</t>
  </si>
  <si>
    <t xml:space="preserve">   9</t>
  </si>
  <si>
    <t xml:space="preserve">  11</t>
  </si>
  <si>
    <t xml:space="preserve">  12</t>
  </si>
  <si>
    <t xml:space="preserve">   3</t>
  </si>
  <si>
    <t>復活件数</t>
  </si>
  <si>
    <t>消滅件数</t>
  </si>
  <si>
    <t>保険金額</t>
  </si>
  <si>
    <t>契約件数</t>
  </si>
  <si>
    <t>資料　株式会社かんぽ生命保険</t>
  </si>
  <si>
    <t>新  契  約  数</t>
  </si>
  <si>
    <t>新  契  約  高</t>
  </si>
  <si>
    <t>個 人</t>
  </si>
  <si>
    <t>団 体</t>
  </si>
  <si>
    <t xml:space="preserve">… </t>
  </si>
  <si>
    <t>3 　２０年度はかんぽ生命込み。</t>
  </si>
  <si>
    <t xml:space="preserve">単位：件、100万円 </t>
  </si>
  <si>
    <t>総　　　数</t>
  </si>
  <si>
    <t>建設業</t>
  </si>
  <si>
    <t>製造業</t>
  </si>
  <si>
    <t>卸売業</t>
  </si>
  <si>
    <t>小売業</t>
  </si>
  <si>
    <t>その他</t>
  </si>
  <si>
    <t>負債金額</t>
  </si>
  <si>
    <t>注　負債額1000万円以上、うち整理を含む。</t>
  </si>
  <si>
    <t>月別日本銀行券入出超高推移等（島根県・鳥取県）</t>
  </si>
  <si>
    <t>資料　東京商工リサーチ松江支店</t>
  </si>
  <si>
    <t>12-1</t>
  </si>
  <si>
    <t>12-2</t>
  </si>
  <si>
    <t>12-3</t>
  </si>
  <si>
    <t>12-4</t>
  </si>
  <si>
    <t>12-5</t>
  </si>
  <si>
    <t>12-6</t>
  </si>
  <si>
    <t>12-7</t>
  </si>
  <si>
    <t>12-8</t>
  </si>
  <si>
    <t>12-9</t>
  </si>
  <si>
    <t>12-1　金融機関別預貯金及び貸出残高</t>
  </si>
  <si>
    <t>漁業協同
組    合</t>
  </si>
  <si>
    <t>2)信用組合</t>
  </si>
  <si>
    <t>3）郵便局</t>
  </si>
  <si>
    <t>平成19年3月末</t>
  </si>
  <si>
    <t xml:space="preserve"> 20  〃</t>
  </si>
  <si>
    <t xml:space="preserve"> 22  〃</t>
  </si>
  <si>
    <t xml:space="preserve"> 23 〃</t>
  </si>
  <si>
    <t>平成22年4月末</t>
  </si>
  <si>
    <t>平成23年1月末</t>
  </si>
  <si>
    <t xml:space="preserve">単位:100万円 </t>
  </si>
  <si>
    <t>年 月 末</t>
  </si>
  <si>
    <t>1)国内銀行</t>
  </si>
  <si>
    <t>信農連</t>
  </si>
  <si>
    <t>農業協同
組    合</t>
  </si>
  <si>
    <t>商工組合
中央金庫</t>
  </si>
  <si>
    <t>2)信用組合</t>
  </si>
  <si>
    <t>3）郵便局</t>
  </si>
  <si>
    <t xml:space="preserve"> 平成19年3月末</t>
  </si>
  <si>
    <t xml:space="preserve"> 22  〃</t>
  </si>
  <si>
    <t xml:space="preserve"> 23 〃</t>
  </si>
  <si>
    <t>平成22年4月末</t>
  </si>
  <si>
    <t>平成23年1月末</t>
  </si>
  <si>
    <t>注　商工組合中央金庫は外貨を含む数値。信農連とは信用農業協同組合連合会。</t>
  </si>
  <si>
    <t>　1) 第二地銀分を含む。</t>
  </si>
  <si>
    <t>　2）平成21年８月より信用組合から広島商銀を除く。</t>
  </si>
  <si>
    <t>　3）平成19年9月末。</t>
  </si>
  <si>
    <t>資料　　日本銀行松江支店　島根県信用農業協同組合連合会（ＪＡバンク島根信連）　漁業協同組合ＪＦしまね　商工組合中央金庫松江支店　中国労働金庫　信用組合広島商銀松江支店　島根益田信用組合</t>
  </si>
  <si>
    <t>12-2　個人預貯金残高</t>
  </si>
  <si>
    <t xml:space="preserve">単位:億円 </t>
  </si>
  <si>
    <t>年度末</t>
  </si>
  <si>
    <t>総　　数</t>
  </si>
  <si>
    <t>郵 便 局</t>
  </si>
  <si>
    <t>各信用金庫　各信用組合　島根県信用農業協同組合連合会　漁業協同組合ＪＦしまね　中国労働金庫</t>
  </si>
  <si>
    <t xml:space="preserve">       </t>
  </si>
  <si>
    <t>12-3　主要金融機関店舗数</t>
  </si>
  <si>
    <t>年 月 日</t>
  </si>
  <si>
    <t>日本
銀行</t>
  </si>
  <si>
    <t>信 用 金 庫</t>
  </si>
  <si>
    <t>信 用 組 合</t>
  </si>
  <si>
    <t>都市
銀行</t>
  </si>
  <si>
    <t>信託
銀行</t>
  </si>
  <si>
    <t>21.3.31</t>
  </si>
  <si>
    <t>22.3.31</t>
  </si>
  <si>
    <t>23.3.31</t>
  </si>
  <si>
    <t>第二地方銀行は協会加盟行。店舗数には本支店のほか出張所を含む。　</t>
  </si>
  <si>
    <t>資料</t>
  </si>
  <si>
    <t>12-4　島根県信用保証協会事業概況</t>
  </si>
  <si>
    <t xml:space="preserve">単位：100万円 </t>
  </si>
  <si>
    <t>保 証 申 込</t>
  </si>
  <si>
    <t>保 証 承 諾</t>
  </si>
  <si>
    <t>償      還</t>
  </si>
  <si>
    <t>件 数</t>
  </si>
  <si>
    <t>金 額</t>
  </si>
  <si>
    <t>資料　島根県信用保証協会「マンスリーレポート」</t>
  </si>
  <si>
    <t>12-5　手形交換高及び不渡手形枚数及び金額</t>
  </si>
  <si>
    <t>年　次</t>
  </si>
  <si>
    <t>松　江　交　換　所</t>
  </si>
  <si>
    <t>枚 数</t>
  </si>
  <si>
    <t>金 額</t>
  </si>
  <si>
    <t>資料　島根県銀行協会</t>
  </si>
  <si>
    <t>12-6　月別日本銀行券入出超高推移等(島根県･鳥取県)</t>
  </si>
  <si>
    <t>年　度
月　別</t>
  </si>
  <si>
    <t xml:space="preserve">   5</t>
  </si>
  <si>
    <t xml:space="preserve">  10</t>
  </si>
  <si>
    <t xml:space="preserve">   2</t>
  </si>
  <si>
    <t>資料　日本銀行松江支店</t>
  </si>
  <si>
    <t>12-7　簡易生命保険契約件数及び金額</t>
  </si>
  <si>
    <t>単位：件、100万円</t>
  </si>
  <si>
    <t>年 度</t>
  </si>
  <si>
    <t>新　契　約</t>
  </si>
  <si>
    <t>その他の         増　　減</t>
  </si>
  <si>
    <t>年 度 末 現 在</t>
  </si>
  <si>
    <t>件 数</t>
  </si>
  <si>
    <t>注    年金保険を含まない。</t>
  </si>
  <si>
    <t>12-8　生命保険新契約数及び新契約高</t>
  </si>
  <si>
    <t xml:space="preserve">単位：万円 </t>
  </si>
  <si>
    <t>年 度</t>
  </si>
  <si>
    <t>一 般 保 険</t>
  </si>
  <si>
    <t>年     金</t>
  </si>
  <si>
    <t>一  般  保  険</t>
  </si>
  <si>
    <t>年   　　金</t>
  </si>
  <si>
    <t>個 人</t>
  </si>
  <si>
    <t>団 体</t>
  </si>
  <si>
    <t xml:space="preserve">… </t>
  </si>
  <si>
    <t>1　個人年金の保険金は年金年額、団体保険の契約数は締結１団体１件。</t>
  </si>
  <si>
    <t>2　内国会社と外国会社の合計数値である。</t>
  </si>
  <si>
    <t>資料　県生命保険協会</t>
  </si>
  <si>
    <t>12-9　企業倒産状況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</si>
</sst>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_ "/>
    <numFmt numFmtId="179" formatCode="#,##0;&quot;△&quot;#,##0;&quot;-&quot;"/>
    <numFmt numFmtId="180" formatCode="0.0"/>
    <numFmt numFmtId="181" formatCode="#,##0.0_ ;[Red]\-#,##0.0\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b/>
      <sz val="11"/>
      <color indexed="8"/>
      <name val="明朝"/>
      <family val="1"/>
    </font>
    <font>
      <sz val="6"/>
      <name val="ＭＳ Ｐ明朝"/>
      <family val="1"/>
    </font>
    <font>
      <sz val="11"/>
      <color indexed="8"/>
      <name val="明朝"/>
      <family val="1"/>
    </font>
    <font>
      <b/>
      <sz val="11"/>
      <name val="明朝"/>
      <family val="1"/>
    </font>
    <font>
      <sz val="10"/>
      <color indexed="8"/>
      <name val="明朝"/>
      <family val="1"/>
    </font>
    <font>
      <sz val="9"/>
      <color indexed="8"/>
      <name val="明朝"/>
      <family val="1"/>
    </font>
    <font>
      <sz val="10"/>
      <color indexed="10"/>
      <name val="明朝"/>
      <family val="1"/>
    </font>
    <font>
      <b/>
      <sz val="9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86">
    <xf numFmtId="0" fontId="0" fillId="0" borderId="0" xfId="0" applyFont="1" applyAlignment="1">
      <alignment vertical="center"/>
    </xf>
    <xf numFmtId="0" fontId="4" fillId="0" borderId="10" xfId="62" applyFont="1" applyBorder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6" fillId="0" borderId="11" xfId="62" applyFont="1" applyBorder="1" applyAlignment="1">
      <alignment horizontal="centerContinuous" vertical="center"/>
      <protection/>
    </xf>
    <xf numFmtId="0" fontId="7" fillId="0" borderId="12" xfId="62" applyFont="1" applyBorder="1" applyAlignment="1">
      <alignment horizontal="centerContinuous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0" fontId="5" fillId="0" borderId="14" xfId="62" applyFont="1" applyBorder="1" applyAlignment="1" quotePrefix="1">
      <alignment horizontal="center" vertical="center"/>
      <protection/>
    </xf>
    <xf numFmtId="0" fontId="5" fillId="0" borderId="15" xfId="62" applyFont="1" applyBorder="1" applyAlignment="1">
      <alignment vertical="center"/>
      <protection/>
    </xf>
    <xf numFmtId="0" fontId="5" fillId="0" borderId="16" xfId="62" applyFont="1" applyBorder="1" applyAlignment="1">
      <alignment horizontal="center" vertical="center"/>
      <protection/>
    </xf>
    <xf numFmtId="0" fontId="5" fillId="0" borderId="17" xfId="62" applyFont="1" applyBorder="1" applyAlignment="1" quotePrefix="1">
      <alignment horizontal="center" vertical="center"/>
      <protection/>
    </xf>
    <xf numFmtId="0" fontId="5" fillId="0" borderId="18" xfId="62" applyFont="1" applyBorder="1" applyAlignment="1">
      <alignment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21" xfId="62" applyFont="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1" applyFont="1" applyAlignment="1" applyProtection="1">
      <alignment horizontal="left" vertical="center"/>
      <protection/>
    </xf>
    <xf numFmtId="0" fontId="11" fillId="0" borderId="0" xfId="61" applyFont="1" applyAlignment="1">
      <alignment vertical="center"/>
      <protection/>
    </xf>
    <xf numFmtId="0" fontId="8" fillId="0" borderId="0" xfId="61">
      <alignment/>
      <protection/>
    </xf>
    <xf numFmtId="0" fontId="9" fillId="0" borderId="0" xfId="61" applyFont="1" applyBorder="1" applyAlignment="1" applyProtection="1" quotePrefix="1">
      <alignment horizontal="left" vertical="center"/>
      <protection/>
    </xf>
    <xf numFmtId="0" fontId="11" fillId="0" borderId="22" xfId="61" applyFont="1" applyBorder="1" applyAlignment="1" applyProtection="1">
      <alignment horizontal="right" vertical="center"/>
      <protection/>
    </xf>
    <xf numFmtId="0" fontId="11" fillId="0" borderId="23" xfId="61" applyFont="1" applyBorder="1" applyAlignment="1">
      <alignment vertical="center"/>
      <protection/>
    </xf>
    <xf numFmtId="37" fontId="11" fillId="0" borderId="24" xfId="61" applyNumberFormat="1" applyFont="1" applyBorder="1" applyAlignment="1" applyProtection="1">
      <alignment vertical="center"/>
      <protection/>
    </xf>
    <xf numFmtId="37" fontId="11" fillId="0" borderId="0" xfId="61" applyNumberFormat="1" applyFont="1" applyBorder="1" applyAlignment="1" applyProtection="1">
      <alignment vertical="center"/>
      <protection/>
    </xf>
    <xf numFmtId="0" fontId="11" fillId="0" borderId="25" xfId="61" applyFont="1" applyBorder="1" applyAlignment="1" applyProtection="1">
      <alignment horizontal="centerContinuous" vertical="center"/>
      <protection/>
    </xf>
    <xf numFmtId="41" fontId="11" fillId="0" borderId="26" xfId="61" applyNumberFormat="1" applyFont="1" applyBorder="1" applyAlignment="1" applyProtection="1">
      <alignment vertical="center"/>
      <protection/>
    </xf>
    <xf numFmtId="41" fontId="11" fillId="0" borderId="0" xfId="61" applyNumberFormat="1" applyFont="1" applyBorder="1" applyAlignment="1" applyProtection="1">
      <alignment vertical="center"/>
      <protection/>
    </xf>
    <xf numFmtId="41" fontId="8" fillId="0" borderId="0" xfId="50" applyNumberFormat="1" applyFont="1" applyAlignment="1">
      <alignment/>
    </xf>
    <xf numFmtId="41" fontId="8" fillId="0" borderId="0" xfId="61" applyNumberFormat="1" applyFont="1">
      <alignment/>
      <protection/>
    </xf>
    <xf numFmtId="0" fontId="8" fillId="0" borderId="0" xfId="61" applyFont="1">
      <alignment/>
      <protection/>
    </xf>
    <xf numFmtId="41" fontId="11" fillId="0" borderId="0" xfId="61" applyNumberFormat="1" applyFont="1" applyFill="1" applyBorder="1" applyAlignment="1" applyProtection="1">
      <alignment vertical="center"/>
      <protection/>
    </xf>
    <xf numFmtId="41" fontId="8" fillId="0" borderId="0" xfId="50" applyNumberFormat="1" applyFont="1" applyAlignment="1">
      <alignment horizontal="right"/>
    </xf>
    <xf numFmtId="0" fontId="9" fillId="0" borderId="25" xfId="61" applyFont="1" applyBorder="1" applyAlignment="1" applyProtection="1">
      <alignment horizontal="centerContinuous" vertical="center"/>
      <protection/>
    </xf>
    <xf numFmtId="0" fontId="12" fillId="0" borderId="0" xfId="61" applyFont="1">
      <alignment/>
      <protection/>
    </xf>
    <xf numFmtId="0" fontId="11" fillId="0" borderId="25" xfId="61" applyFont="1" applyBorder="1" applyAlignment="1">
      <alignment horizontal="centerContinuous" vertical="center"/>
      <protection/>
    </xf>
    <xf numFmtId="41" fontId="11" fillId="0" borderId="0" xfId="61" applyNumberFormat="1" applyFont="1" applyBorder="1" applyAlignment="1">
      <alignment horizontal="right" vertical="center"/>
      <protection/>
    </xf>
    <xf numFmtId="0" fontId="11" fillId="0" borderId="27" xfId="61" applyFont="1" applyBorder="1" applyAlignment="1">
      <alignment vertical="center"/>
      <protection/>
    </xf>
    <xf numFmtId="37" fontId="11" fillId="0" borderId="28" xfId="61" applyNumberFormat="1" applyFont="1" applyBorder="1" applyAlignment="1" applyProtection="1">
      <alignment vertical="center"/>
      <protection/>
    </xf>
    <xf numFmtId="37" fontId="11" fillId="0" borderId="10" xfId="61" applyNumberFormat="1" applyFont="1" applyBorder="1" applyAlignment="1" applyProtection="1">
      <alignment vertical="center"/>
      <protection/>
    </xf>
    <xf numFmtId="0" fontId="11" fillId="0" borderId="0" xfId="61" applyFont="1" applyBorder="1" applyAlignment="1">
      <alignment vertical="center"/>
      <protection/>
    </xf>
    <xf numFmtId="0" fontId="11" fillId="0" borderId="0" xfId="61" applyFont="1" applyBorder="1" applyAlignment="1" applyProtection="1">
      <alignment horizontal="left" vertical="center"/>
      <protection/>
    </xf>
    <xf numFmtId="0" fontId="11" fillId="0" borderId="24" xfId="61" applyFont="1" applyBorder="1" applyAlignment="1">
      <alignment vertical="center"/>
      <protection/>
    </xf>
    <xf numFmtId="0" fontId="14" fillId="0" borderId="0" xfId="61" applyFont="1" applyBorder="1" applyAlignment="1">
      <alignment vertical="center"/>
      <protection/>
    </xf>
    <xf numFmtId="0" fontId="11" fillId="0" borderId="0" xfId="61" applyFont="1" applyBorder="1" applyAlignment="1" applyProtection="1">
      <alignment horizontal="centerContinuous" vertical="center"/>
      <protection/>
    </xf>
    <xf numFmtId="41" fontId="11" fillId="0" borderId="0" xfId="61" applyNumberFormat="1" applyFont="1" applyBorder="1" applyAlignment="1">
      <alignment vertical="center"/>
      <protection/>
    </xf>
    <xf numFmtId="41" fontId="11" fillId="0" borderId="26" xfId="61" applyNumberFormat="1" applyFont="1" applyFill="1" applyBorder="1" applyAlignment="1" applyProtection="1">
      <alignment vertical="center"/>
      <protection/>
    </xf>
    <xf numFmtId="41" fontId="11" fillId="0" borderId="0" xfId="61" applyNumberFormat="1" applyFont="1" applyFill="1" applyBorder="1" applyAlignment="1">
      <alignment vertical="center"/>
      <protection/>
    </xf>
    <xf numFmtId="176" fontId="8" fillId="0" borderId="0" xfId="61" applyNumberFormat="1">
      <alignment/>
      <protection/>
    </xf>
    <xf numFmtId="177" fontId="13" fillId="0" borderId="0" xfId="61" applyNumberFormat="1" applyFont="1" applyFill="1" applyBorder="1" applyAlignment="1" applyProtection="1">
      <alignment vertical="center"/>
      <protection/>
    </xf>
    <xf numFmtId="0" fontId="11" fillId="0" borderId="10" xfId="61" applyFont="1" applyBorder="1" applyAlignment="1">
      <alignment vertical="center"/>
      <protection/>
    </xf>
    <xf numFmtId="0" fontId="8" fillId="0" borderId="0" xfId="61" applyAlignment="1">
      <alignment wrapText="1"/>
      <protection/>
    </xf>
    <xf numFmtId="37" fontId="15" fillId="0" borderId="0" xfId="61" applyNumberFormat="1" applyFont="1" applyFill="1" applyBorder="1" applyAlignment="1" applyProtection="1">
      <alignment vertical="center"/>
      <protection/>
    </xf>
    <xf numFmtId="38" fontId="12" fillId="0" borderId="0" xfId="50" applyFont="1" applyAlignment="1">
      <alignment/>
    </xf>
    <xf numFmtId="41" fontId="8" fillId="0" borderId="26" xfId="61" applyNumberFormat="1" applyFont="1" applyBorder="1">
      <alignment/>
      <protection/>
    </xf>
    <xf numFmtId="41" fontId="8" fillId="0" borderId="0" xfId="61" applyNumberFormat="1" applyFont="1" applyAlignment="1">
      <alignment horizontal="right"/>
      <protection/>
    </xf>
    <xf numFmtId="177" fontId="12" fillId="0" borderId="0" xfId="61" applyNumberFormat="1" applyFont="1">
      <alignment/>
      <protection/>
    </xf>
    <xf numFmtId="177" fontId="11" fillId="0" borderId="0" xfId="61" applyNumberFormat="1" applyFont="1" applyBorder="1" applyAlignment="1" applyProtection="1">
      <alignment vertical="center"/>
      <protection/>
    </xf>
    <xf numFmtId="0" fontId="9" fillId="0" borderId="0" xfId="61" applyFont="1" applyBorder="1" applyAlignment="1" applyProtection="1">
      <alignment horizontal="left" vertical="center"/>
      <protection/>
    </xf>
    <xf numFmtId="0" fontId="11" fillId="0" borderId="0" xfId="61" applyFont="1" applyBorder="1" applyAlignment="1" applyProtection="1">
      <alignment horizontal="right" vertical="center"/>
      <protection/>
    </xf>
    <xf numFmtId="176" fontId="11" fillId="0" borderId="26" xfId="61" applyNumberFormat="1" applyFont="1" applyBorder="1" applyAlignment="1" applyProtection="1">
      <alignment vertical="center"/>
      <protection/>
    </xf>
    <xf numFmtId="176" fontId="11" fillId="0" borderId="0" xfId="61" applyNumberFormat="1" applyFont="1" applyBorder="1" applyAlignment="1" applyProtection="1">
      <alignment vertical="center"/>
      <protection/>
    </xf>
    <xf numFmtId="176" fontId="8" fillId="0" borderId="26" xfId="61" applyNumberFormat="1" applyFont="1" applyBorder="1">
      <alignment/>
      <protection/>
    </xf>
    <xf numFmtId="176" fontId="8" fillId="0" borderId="0" xfId="61" applyNumberFormat="1" applyFont="1">
      <alignment/>
      <protection/>
    </xf>
    <xf numFmtId="176" fontId="8" fillId="0" borderId="0" xfId="61" applyNumberFormat="1" applyFont="1" applyAlignment="1">
      <alignment horizontal="right"/>
      <protection/>
    </xf>
    <xf numFmtId="176" fontId="8" fillId="0" borderId="0" xfId="61" applyNumberFormat="1" applyFont="1" applyBorder="1">
      <alignment/>
      <protection/>
    </xf>
    <xf numFmtId="0" fontId="9" fillId="0" borderId="0" xfId="61" applyFont="1" applyBorder="1" applyAlignment="1">
      <alignment vertical="center"/>
      <protection/>
    </xf>
    <xf numFmtId="0" fontId="12" fillId="0" borderId="25" xfId="61" applyFont="1" applyBorder="1" applyAlignment="1">
      <alignment horizontal="center"/>
      <protection/>
    </xf>
    <xf numFmtId="0" fontId="9" fillId="0" borderId="0" xfId="61" applyFont="1" applyAlignment="1">
      <alignment vertical="center"/>
      <protection/>
    </xf>
    <xf numFmtId="0" fontId="11" fillId="0" borderId="13" xfId="61" applyFont="1" applyBorder="1" applyAlignment="1" applyProtection="1">
      <alignment horizontal="center" vertical="center"/>
      <protection/>
    </xf>
    <xf numFmtId="49" fontId="11" fillId="0" borderId="0" xfId="61" applyNumberFormat="1" applyFont="1" applyBorder="1" applyAlignment="1" applyProtection="1">
      <alignment horizontal="right" vertical="center"/>
      <protection/>
    </xf>
    <xf numFmtId="49" fontId="11" fillId="0" borderId="25" xfId="61" applyNumberFormat="1" applyFont="1" applyBorder="1" applyAlignment="1" applyProtection="1">
      <alignment horizontal="right" vertical="center"/>
      <protection/>
    </xf>
    <xf numFmtId="41" fontId="8" fillId="0" borderId="0" xfId="61" applyNumberFormat="1" applyFont="1" applyBorder="1">
      <alignment/>
      <protection/>
    </xf>
    <xf numFmtId="0" fontId="12" fillId="0" borderId="25" xfId="61" applyFont="1" applyBorder="1" applyAlignment="1">
      <alignment horizontal="right"/>
      <protection/>
    </xf>
    <xf numFmtId="0" fontId="11" fillId="0" borderId="0" xfId="61" applyFont="1" applyAlignment="1" applyProtection="1">
      <alignment horizontal="left" vertical="center"/>
      <protection/>
    </xf>
    <xf numFmtId="0" fontId="11" fillId="0" borderId="22" xfId="61" applyFont="1" applyBorder="1" applyAlignment="1" applyProtection="1">
      <alignment horizontal="center" vertical="center"/>
      <protection/>
    </xf>
    <xf numFmtId="0" fontId="11" fillId="0" borderId="0" xfId="61" applyFont="1" applyAlignment="1">
      <alignment horizontal="right" vertical="center"/>
      <protection/>
    </xf>
    <xf numFmtId="0" fontId="11" fillId="0" borderId="11" xfId="61" applyFont="1" applyBorder="1" applyAlignment="1" applyProtection="1">
      <alignment horizontal="center" vertical="center"/>
      <protection/>
    </xf>
    <xf numFmtId="0" fontId="11" fillId="0" borderId="29" xfId="61" applyFont="1" applyBorder="1" applyAlignment="1">
      <alignment vertical="center"/>
      <protection/>
    </xf>
    <xf numFmtId="0" fontId="14" fillId="0" borderId="24" xfId="61" applyFont="1" applyBorder="1" applyAlignment="1" applyProtection="1">
      <alignment horizontal="right" vertical="center"/>
      <protection/>
    </xf>
    <xf numFmtId="0" fontId="14" fillId="0" borderId="0" xfId="61" applyFont="1" applyBorder="1" applyAlignment="1" applyProtection="1">
      <alignment horizontal="right" vertical="center"/>
      <protection/>
    </xf>
    <xf numFmtId="0" fontId="11" fillId="0" borderId="26" xfId="61" applyFont="1" applyBorder="1" applyAlignment="1" applyProtection="1">
      <alignment horizontal="right" vertical="center"/>
      <protection/>
    </xf>
    <xf numFmtId="0" fontId="8" fillId="0" borderId="0" xfId="61" applyFont="1" applyBorder="1" applyAlignment="1">
      <alignment horizontal="center"/>
      <protection/>
    </xf>
    <xf numFmtId="0" fontId="11" fillId="0" borderId="30" xfId="61" applyFont="1" applyBorder="1" applyAlignment="1" applyProtection="1">
      <alignment horizontal="center" vertical="center"/>
      <protection/>
    </xf>
    <xf numFmtId="0" fontId="11" fillId="0" borderId="31" xfId="61" applyFont="1" applyBorder="1" applyAlignment="1" applyProtection="1" quotePrefix="1">
      <alignment horizontal="center" vertical="center"/>
      <protection/>
    </xf>
    <xf numFmtId="179" fontId="11" fillId="0" borderId="24" xfId="61" applyNumberFormat="1" applyFont="1" applyBorder="1" applyAlignment="1" applyProtection="1">
      <alignment vertical="center"/>
      <protection/>
    </xf>
    <xf numFmtId="179" fontId="11" fillId="0" borderId="29" xfId="61" applyNumberFormat="1" applyFont="1" applyBorder="1" applyAlignment="1" applyProtection="1">
      <alignment vertical="center"/>
      <protection/>
    </xf>
    <xf numFmtId="179" fontId="11" fillId="0" borderId="0" xfId="61" applyNumberFormat="1" applyFont="1" applyBorder="1" applyAlignment="1" applyProtection="1">
      <alignment vertical="center"/>
      <protection/>
    </xf>
    <xf numFmtId="0" fontId="8" fillId="0" borderId="0" xfId="61" applyAlignment="1">
      <alignment horizontal="left"/>
      <protection/>
    </xf>
    <xf numFmtId="179" fontId="11" fillId="0" borderId="26" xfId="61" applyNumberFormat="1" applyFont="1" applyBorder="1" applyAlignment="1" applyProtection="1">
      <alignment vertical="center"/>
      <protection/>
    </xf>
    <xf numFmtId="38" fontId="8" fillId="0" borderId="26" xfId="50" applyFont="1" applyBorder="1" applyAlignment="1">
      <alignment/>
    </xf>
    <xf numFmtId="38" fontId="8" fillId="0" borderId="0" xfId="50" applyFont="1" applyBorder="1" applyAlignment="1">
      <alignment/>
    </xf>
    <xf numFmtId="38" fontId="8" fillId="0" borderId="0" xfId="50" applyFont="1" applyAlignment="1">
      <alignment/>
    </xf>
    <xf numFmtId="38" fontId="11" fillId="0" borderId="0" xfId="50" applyFont="1" applyBorder="1" applyAlignment="1">
      <alignment vertical="center"/>
    </xf>
    <xf numFmtId="176" fontId="8" fillId="0" borderId="0" xfId="50" applyNumberFormat="1" applyFont="1" applyBorder="1" applyAlignment="1">
      <alignment/>
    </xf>
    <xf numFmtId="38" fontId="9" fillId="0" borderId="0" xfId="50" applyFont="1" applyBorder="1" applyAlignment="1">
      <alignment vertical="center"/>
    </xf>
    <xf numFmtId="0" fontId="11" fillId="0" borderId="25" xfId="61" applyFont="1" applyBorder="1" applyAlignment="1" applyProtection="1">
      <alignment horizontal="right" vertical="center"/>
      <protection/>
    </xf>
    <xf numFmtId="176" fontId="11" fillId="0" borderId="26" xfId="61" applyNumberFormat="1" applyFont="1" applyFill="1" applyBorder="1" applyAlignment="1" applyProtection="1">
      <alignment vertical="center"/>
      <protection/>
    </xf>
    <xf numFmtId="0" fontId="11" fillId="0" borderId="10" xfId="61" applyFont="1" applyBorder="1" applyAlignment="1">
      <alignment horizontal="centerContinuous" vertical="center"/>
      <protection/>
    </xf>
    <xf numFmtId="179" fontId="11" fillId="0" borderId="28" xfId="61" applyNumberFormat="1" applyFont="1" applyBorder="1" applyAlignment="1" applyProtection="1">
      <alignment vertical="center"/>
      <protection/>
    </xf>
    <xf numFmtId="179" fontId="11" fillId="0" borderId="10" xfId="61" applyNumberFormat="1" applyFont="1" applyBorder="1" applyAlignment="1" applyProtection="1">
      <alignment vertical="center"/>
      <protection/>
    </xf>
    <xf numFmtId="0" fontId="11" fillId="0" borderId="32" xfId="61" applyFont="1" applyBorder="1" applyAlignment="1" applyProtection="1">
      <alignment horizontal="centerContinuous" vertical="center"/>
      <protection/>
    </xf>
    <xf numFmtId="0" fontId="11" fillId="0" borderId="33" xfId="61" applyFont="1" applyBorder="1" applyAlignment="1">
      <alignment horizontal="centerContinuous" vertical="center"/>
      <protection/>
    </xf>
    <xf numFmtId="0" fontId="11" fillId="0" borderId="33" xfId="61" applyFont="1" applyBorder="1" applyAlignment="1" applyProtection="1">
      <alignment horizontal="centerContinuous" vertical="center"/>
      <protection/>
    </xf>
    <xf numFmtId="0" fontId="11" fillId="0" borderId="25" xfId="61" applyFont="1" applyBorder="1" applyAlignment="1" applyProtection="1">
      <alignment/>
      <protection/>
    </xf>
    <xf numFmtId="0" fontId="8" fillId="0" borderId="0" xfId="61" applyFont="1" applyBorder="1">
      <alignment/>
      <protection/>
    </xf>
    <xf numFmtId="179" fontId="11" fillId="0" borderId="0" xfId="61" applyNumberFormat="1" applyFont="1" applyBorder="1" applyAlignment="1" applyProtection="1">
      <alignment/>
      <protection/>
    </xf>
    <xf numFmtId="176" fontId="8" fillId="0" borderId="0" xfId="61" applyNumberFormat="1" applyFont="1" applyAlignment="1">
      <alignment/>
      <protection/>
    </xf>
    <xf numFmtId="176" fontId="8" fillId="0" borderId="0" xfId="61" applyNumberFormat="1" applyFont="1" applyFill="1">
      <alignment/>
      <protection/>
    </xf>
    <xf numFmtId="176" fontId="8" fillId="0" borderId="0" xfId="61" applyNumberFormat="1" applyFont="1" applyFill="1" applyBorder="1" applyAlignment="1">
      <alignment horizontal="right"/>
      <protection/>
    </xf>
    <xf numFmtId="176" fontId="8" fillId="0" borderId="0" xfId="61" applyNumberFormat="1" applyFont="1" applyFill="1" applyAlignment="1">
      <alignment horizontal="right"/>
      <protection/>
    </xf>
    <xf numFmtId="0" fontId="9" fillId="0" borderId="25" xfId="61" applyFont="1" applyBorder="1" applyAlignment="1" applyProtection="1">
      <alignment/>
      <protection/>
    </xf>
    <xf numFmtId="176" fontId="11" fillId="0" borderId="0" xfId="61" applyNumberFormat="1" applyFont="1" applyBorder="1" applyAlignment="1" applyProtection="1">
      <alignment horizontal="right" vertical="center"/>
      <protection/>
    </xf>
    <xf numFmtId="0" fontId="11" fillId="0" borderId="0" xfId="61" applyFont="1" applyBorder="1" applyAlignment="1">
      <alignment horizontal="right" vertical="center"/>
      <protection/>
    </xf>
    <xf numFmtId="177" fontId="11" fillId="0" borderId="0" xfId="61" applyNumberFormat="1" applyFont="1" applyBorder="1" applyAlignment="1" applyProtection="1">
      <alignment horizontal="right" vertical="center"/>
      <protection/>
    </xf>
    <xf numFmtId="0" fontId="16" fillId="0" borderId="0" xfId="61" applyFont="1">
      <alignment/>
      <protection/>
    </xf>
    <xf numFmtId="0" fontId="11" fillId="0" borderId="25" xfId="61" applyFont="1" applyBorder="1" applyAlignment="1" applyProtection="1">
      <alignment horizontal="left" vertical="center"/>
      <protection/>
    </xf>
    <xf numFmtId="0" fontId="11" fillId="0" borderId="34" xfId="61" applyFont="1" applyBorder="1" applyAlignment="1">
      <alignment horizontal="centerContinuous" vertical="center"/>
      <protection/>
    </xf>
    <xf numFmtId="176" fontId="8" fillId="0" borderId="0" xfId="61" applyNumberFormat="1" applyFont="1" applyBorder="1" applyAlignment="1">
      <alignment horizontal="right"/>
      <protection/>
    </xf>
    <xf numFmtId="176" fontId="8" fillId="0" borderId="26" xfId="61" applyNumberFormat="1" applyFont="1" applyBorder="1" applyAlignment="1">
      <alignment horizontal="right"/>
      <protection/>
    </xf>
    <xf numFmtId="0" fontId="11" fillId="0" borderId="33" xfId="61" applyFont="1" applyBorder="1" applyAlignment="1" applyProtection="1">
      <alignment horizontal="center" vertical="center"/>
      <protection/>
    </xf>
    <xf numFmtId="0" fontId="11" fillId="0" borderId="10" xfId="61" applyFont="1" applyBorder="1" applyAlignment="1" applyProtection="1">
      <alignment horizontal="center" vertical="center"/>
      <protection/>
    </xf>
    <xf numFmtId="0" fontId="11" fillId="0" borderId="35" xfId="61" applyFont="1" applyBorder="1" applyAlignment="1" applyProtection="1">
      <alignment horizontal="center" vertical="center"/>
      <protection/>
    </xf>
    <xf numFmtId="0" fontId="11" fillId="0" borderId="31" xfId="61" applyFont="1" applyBorder="1" applyAlignment="1" applyProtection="1">
      <alignment horizontal="center" vertical="center"/>
      <protection/>
    </xf>
    <xf numFmtId="0" fontId="11" fillId="0" borderId="35" xfId="61" applyFont="1" applyBorder="1" applyAlignment="1" applyProtection="1">
      <alignment horizontal="center" vertical="center" wrapText="1"/>
      <protection/>
    </xf>
    <xf numFmtId="0" fontId="8" fillId="0" borderId="31" xfId="61" applyBorder="1" applyAlignment="1">
      <alignment horizontal="center" vertical="center" wrapText="1"/>
      <protection/>
    </xf>
    <xf numFmtId="0" fontId="11" fillId="0" borderId="36" xfId="61" applyFont="1" applyBorder="1" applyAlignment="1" applyProtection="1">
      <alignment horizontal="center" vertical="center"/>
      <protection/>
    </xf>
    <xf numFmtId="0" fontId="11" fillId="0" borderId="28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0" fontId="8" fillId="0" borderId="0" xfId="61" applyAlignment="1">
      <alignment wrapText="1"/>
      <protection/>
    </xf>
    <xf numFmtId="0" fontId="8" fillId="0" borderId="0" xfId="61" applyBorder="1" applyAlignment="1">
      <alignment wrapText="1"/>
      <protection/>
    </xf>
    <xf numFmtId="0" fontId="11" fillId="0" borderId="30" xfId="61" applyFont="1" applyBorder="1" applyAlignment="1" applyProtection="1">
      <alignment horizontal="center" vertical="center" wrapText="1"/>
      <protection/>
    </xf>
    <xf numFmtId="0" fontId="11" fillId="0" borderId="3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>
      <alignment vertical="center" wrapText="1"/>
      <protection/>
    </xf>
    <xf numFmtId="0" fontId="11" fillId="0" borderId="37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11" fillId="0" borderId="25" xfId="61" applyFont="1" applyBorder="1" applyAlignment="1" applyProtection="1">
      <alignment horizontal="center" vertical="center"/>
      <protection/>
    </xf>
    <xf numFmtId="0" fontId="11" fillId="0" borderId="27" xfId="61" applyFont="1" applyBorder="1" applyAlignment="1" applyProtection="1">
      <alignment horizontal="center" vertical="center"/>
      <protection/>
    </xf>
    <xf numFmtId="0" fontId="11" fillId="0" borderId="15" xfId="61" applyFont="1" applyBorder="1" applyAlignment="1" applyProtection="1">
      <alignment horizontal="center" vertical="center" wrapText="1"/>
      <protection/>
    </xf>
    <xf numFmtId="0" fontId="11" fillId="0" borderId="32" xfId="61" applyFont="1" applyBorder="1" applyAlignment="1" applyProtection="1">
      <alignment horizontal="center" vertical="center"/>
      <protection/>
    </xf>
    <xf numFmtId="0" fontId="8" fillId="0" borderId="38" xfId="61" applyBorder="1" applyAlignment="1">
      <alignment horizontal="center" vertical="center"/>
      <protection/>
    </xf>
    <xf numFmtId="0" fontId="8" fillId="0" borderId="34" xfId="61" applyBorder="1" applyAlignment="1">
      <alignment horizontal="center" vertical="center"/>
      <protection/>
    </xf>
    <xf numFmtId="0" fontId="11" fillId="0" borderId="15" xfId="61" applyFont="1" applyBorder="1" applyAlignment="1" applyProtection="1">
      <alignment horizontal="center" vertical="center"/>
      <protection/>
    </xf>
    <xf numFmtId="0" fontId="11" fillId="0" borderId="32" xfId="61" applyFont="1" applyBorder="1" applyAlignment="1">
      <alignment horizontal="center" vertical="center"/>
      <protection/>
    </xf>
    <xf numFmtId="0" fontId="11" fillId="0" borderId="24" xfId="61" applyFont="1" applyBorder="1" applyAlignment="1" applyProtection="1">
      <alignment horizontal="center" vertical="center"/>
      <protection/>
    </xf>
    <xf numFmtId="0" fontId="11" fillId="0" borderId="29" xfId="61" applyFont="1" applyBorder="1" applyAlignment="1" applyProtection="1">
      <alignment horizontal="center" vertical="center"/>
      <protection/>
    </xf>
    <xf numFmtId="0" fontId="11" fillId="0" borderId="11" xfId="61" applyFont="1" applyBorder="1" applyAlignment="1" applyProtection="1">
      <alignment horizontal="center" vertical="center"/>
      <protection/>
    </xf>
    <xf numFmtId="0" fontId="8" fillId="0" borderId="12" xfId="61" applyBorder="1" applyAlignment="1">
      <alignment horizontal="center" vertical="center"/>
      <protection/>
    </xf>
    <xf numFmtId="0" fontId="11" fillId="0" borderId="30" xfId="61" applyFont="1" applyBorder="1" applyAlignment="1" applyProtection="1">
      <alignment horizontal="center" vertical="center"/>
      <protection/>
    </xf>
    <xf numFmtId="0" fontId="11" fillId="0" borderId="33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8" fillId="0" borderId="39" xfId="61" applyBorder="1" applyAlignment="1">
      <alignment horizontal="center" vertical="center"/>
      <protection/>
    </xf>
    <xf numFmtId="0" fontId="5" fillId="0" borderId="26" xfId="62" applyFont="1" applyBorder="1" applyAlignment="1" quotePrefix="1">
      <alignment horizontal="center" vertical="center"/>
      <protection/>
    </xf>
    <xf numFmtId="0" fontId="5" fillId="0" borderId="16" xfId="62" applyFont="1" applyBorder="1" applyAlignment="1" quotePrefix="1">
      <alignment horizontal="center" vertical="center"/>
      <protection/>
    </xf>
    <xf numFmtId="0" fontId="5" fillId="0" borderId="40" xfId="62" applyFont="1" applyBorder="1" applyAlignment="1" quotePrefix="1">
      <alignment horizontal="center" vertical="center"/>
      <protection/>
    </xf>
    <xf numFmtId="41" fontId="12" fillId="0" borderId="0" xfId="61" applyNumberFormat="1" applyFont="1" applyFill="1">
      <alignment/>
      <protection/>
    </xf>
    <xf numFmtId="41" fontId="12" fillId="0" borderId="0" xfId="50" applyNumberFormat="1" applyFont="1" applyFill="1" applyAlignment="1">
      <alignment/>
    </xf>
    <xf numFmtId="177" fontId="12" fillId="0" borderId="0" xfId="61" applyNumberFormat="1" applyFont="1" applyFill="1">
      <alignment/>
      <protection/>
    </xf>
    <xf numFmtId="41" fontId="12" fillId="0" borderId="0" xfId="61" applyNumberFormat="1" applyFont="1" applyFill="1" applyAlignment="1">
      <alignment horizontal="right"/>
      <protection/>
    </xf>
    <xf numFmtId="177" fontId="11" fillId="0" borderId="0" xfId="61" applyNumberFormat="1" applyFont="1" applyFill="1" applyBorder="1" applyAlignment="1" applyProtection="1">
      <alignment vertical="center"/>
      <protection/>
    </xf>
    <xf numFmtId="41" fontId="8" fillId="0" borderId="0" xfId="61" applyNumberFormat="1" applyFont="1" applyFill="1" applyAlignment="1">
      <alignment horizontal="right"/>
      <protection/>
    </xf>
    <xf numFmtId="41" fontId="11" fillId="0" borderId="26" xfId="61" applyNumberFormat="1" applyFont="1" applyFill="1" applyBorder="1" applyAlignment="1" applyProtection="1">
      <alignment horizontal="right" vertical="center"/>
      <protection/>
    </xf>
    <xf numFmtId="41" fontId="11" fillId="0" borderId="0" xfId="61" applyNumberFormat="1" applyFont="1" applyFill="1" applyBorder="1" applyAlignment="1">
      <alignment horizontal="right" vertical="center"/>
      <protection/>
    </xf>
    <xf numFmtId="38" fontId="12" fillId="0" borderId="0" xfId="50" applyFont="1" applyFill="1" applyAlignment="1">
      <alignment/>
    </xf>
    <xf numFmtId="41" fontId="11" fillId="0" borderId="26" xfId="61" applyNumberFormat="1" applyFont="1" applyFill="1" applyBorder="1" applyAlignment="1">
      <alignment vertical="center"/>
      <protection/>
    </xf>
    <xf numFmtId="177" fontId="11" fillId="0" borderId="0" xfId="61" applyNumberFormat="1" applyFont="1" applyFill="1" applyBorder="1" applyAlignment="1">
      <alignment vertical="center"/>
      <protection/>
    </xf>
    <xf numFmtId="41" fontId="11" fillId="0" borderId="0" xfId="61" applyNumberFormat="1" applyFont="1" applyFill="1" applyBorder="1" applyAlignment="1" applyProtection="1">
      <alignment horizontal="right" vertical="center"/>
      <protection/>
    </xf>
    <xf numFmtId="176" fontId="12" fillId="0" borderId="0" xfId="61" applyNumberFormat="1" applyFont="1" applyFill="1" applyAlignment="1">
      <alignment horizontal="right"/>
      <protection/>
    </xf>
    <xf numFmtId="41" fontId="12" fillId="0" borderId="0" xfId="61" applyNumberFormat="1" applyFont="1" applyFill="1" applyBorder="1">
      <alignment/>
      <protection/>
    </xf>
    <xf numFmtId="0" fontId="12" fillId="0" borderId="0" xfId="61" applyFont="1" applyFill="1">
      <alignment/>
      <protection/>
    </xf>
    <xf numFmtId="178" fontId="12" fillId="0" borderId="0" xfId="61" applyNumberFormat="1" applyFont="1" applyFill="1">
      <alignment/>
      <protection/>
    </xf>
    <xf numFmtId="176" fontId="13" fillId="0" borderId="0" xfId="61" applyNumberFormat="1" applyFont="1" applyFill="1" applyBorder="1" applyAlignment="1" applyProtection="1">
      <alignment vertical="center"/>
      <protection/>
    </xf>
    <xf numFmtId="176" fontId="11" fillId="0" borderId="0" xfId="61" applyNumberFormat="1" applyFont="1" applyFill="1" applyBorder="1" applyAlignment="1" applyProtection="1">
      <alignment vertical="center"/>
      <protection/>
    </xf>
    <xf numFmtId="176" fontId="12" fillId="0" borderId="0" xfId="61" applyNumberFormat="1" applyFont="1" applyFill="1" applyBorder="1" applyAlignment="1">
      <alignment horizontal="right"/>
      <protection/>
    </xf>
    <xf numFmtId="38" fontId="0" fillId="0" borderId="0" xfId="50" applyFont="1" applyAlignment="1">
      <alignment/>
    </xf>
    <xf numFmtId="177" fontId="11" fillId="0" borderId="26" xfId="61" applyNumberFormat="1" applyFont="1" applyBorder="1" applyAlignment="1" applyProtection="1">
      <alignment vertical="center"/>
      <protection/>
    </xf>
    <xf numFmtId="177" fontId="8" fillId="0" borderId="26" xfId="61" applyNumberFormat="1" applyFont="1" applyBorder="1">
      <alignment/>
      <protection/>
    </xf>
    <xf numFmtId="177" fontId="8" fillId="0" borderId="0" xfId="61" applyNumberFormat="1" applyFont="1">
      <alignment/>
      <protection/>
    </xf>
    <xf numFmtId="177" fontId="8" fillId="0" borderId="0" xfId="61" applyNumberFormat="1" applyFont="1" applyBorder="1">
      <alignment/>
      <protection/>
    </xf>
    <xf numFmtId="177" fontId="8" fillId="0" borderId="0" xfId="61" applyNumberFormat="1" applyFont="1" applyBorder="1" applyAlignment="1" applyProtection="1">
      <alignment vertical="center"/>
      <protection/>
    </xf>
    <xf numFmtId="177" fontId="12" fillId="0" borderId="0" xfId="50" applyNumberFormat="1" applyFont="1" applyFill="1" applyAlignment="1">
      <alignment/>
    </xf>
    <xf numFmtId="177" fontId="11" fillId="0" borderId="0" xfId="61" applyNumberFormat="1" applyFont="1" applyFill="1" applyBorder="1" applyAlignment="1" applyProtection="1">
      <alignment horizontal="right" vertical="center"/>
      <protection/>
    </xf>
    <xf numFmtId="0" fontId="11" fillId="0" borderId="25" xfId="61" applyNumberFormat="1" applyFont="1" applyBorder="1" applyAlignment="1" applyProtection="1">
      <alignment horizontal="center"/>
      <protection/>
    </xf>
    <xf numFmtId="0" fontId="8" fillId="0" borderId="25" xfId="61" applyNumberFormat="1" applyFont="1" applyBorder="1" applyAlignment="1">
      <alignment horizontal="center"/>
      <protection/>
    </xf>
    <xf numFmtId="0" fontId="12" fillId="0" borderId="25" xfId="61" applyNumberFormat="1" applyFont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index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5.57421875" style="2" customWidth="1"/>
    <col min="3" max="3" width="65.57421875" style="2" customWidth="1"/>
    <col min="4" max="16384" width="9.00390625" style="2" customWidth="1"/>
  </cols>
  <sheetData>
    <row r="1" spans="1:3" ht="30" customHeight="1">
      <c r="A1" s="1" t="s">
        <v>0</v>
      </c>
      <c r="B1" s="1"/>
      <c r="C1" s="1"/>
    </row>
    <row r="2" spans="1:3" s="6" customFormat="1" ht="24" customHeight="1">
      <c r="A2" s="3" t="s">
        <v>1</v>
      </c>
      <c r="B2" s="4"/>
      <c r="C2" s="5" t="s">
        <v>2</v>
      </c>
    </row>
    <row r="3" spans="1:3" ht="24" customHeight="1">
      <c r="A3" s="153" t="s">
        <v>93</v>
      </c>
      <c r="B3" s="7"/>
      <c r="C3" s="8" t="s">
        <v>3</v>
      </c>
    </row>
    <row r="4" spans="1:3" ht="24" customHeight="1">
      <c r="A4" s="9"/>
      <c r="B4" s="10" t="s">
        <v>4</v>
      </c>
      <c r="C4" s="11" t="s">
        <v>5</v>
      </c>
    </row>
    <row r="5" spans="1:3" ht="24" customHeight="1">
      <c r="A5" s="9" t="s">
        <v>6</v>
      </c>
      <c r="B5" s="10" t="s">
        <v>7</v>
      </c>
      <c r="C5" s="11" t="s">
        <v>8</v>
      </c>
    </row>
    <row r="6" spans="1:3" ht="24" customHeight="1">
      <c r="A6" s="154" t="s">
        <v>94</v>
      </c>
      <c r="B6" s="12" t="s">
        <v>6</v>
      </c>
      <c r="C6" s="11" t="s">
        <v>9</v>
      </c>
    </row>
    <row r="7" spans="1:3" ht="24" customHeight="1">
      <c r="A7" s="154" t="s">
        <v>95</v>
      </c>
      <c r="B7" s="12"/>
      <c r="C7" s="11" t="s">
        <v>10</v>
      </c>
    </row>
    <row r="8" spans="1:3" ht="24" customHeight="1">
      <c r="A8" s="154" t="s">
        <v>96</v>
      </c>
      <c r="B8" s="12" t="s">
        <v>6</v>
      </c>
      <c r="C8" s="11" t="s">
        <v>11</v>
      </c>
    </row>
    <row r="9" spans="1:3" ht="24" customHeight="1">
      <c r="A9" s="154" t="s">
        <v>97</v>
      </c>
      <c r="B9" s="12" t="s">
        <v>6</v>
      </c>
      <c r="C9" s="11" t="s">
        <v>12</v>
      </c>
    </row>
    <row r="10" spans="1:3" ht="24" customHeight="1">
      <c r="A10" s="154" t="s">
        <v>98</v>
      </c>
      <c r="B10" s="12"/>
      <c r="C10" s="13" t="s">
        <v>91</v>
      </c>
    </row>
    <row r="11" spans="1:3" ht="24" customHeight="1">
      <c r="A11" s="154" t="s">
        <v>99</v>
      </c>
      <c r="B11" s="12"/>
      <c r="C11" s="11" t="s">
        <v>13</v>
      </c>
    </row>
    <row r="12" spans="1:3" ht="24" customHeight="1">
      <c r="A12" s="154" t="s">
        <v>100</v>
      </c>
      <c r="B12" s="12" t="s">
        <v>6</v>
      </c>
      <c r="C12" s="11" t="s">
        <v>14</v>
      </c>
    </row>
    <row r="13" spans="1:3" ht="24" customHeight="1">
      <c r="A13" s="155" t="s">
        <v>101</v>
      </c>
      <c r="B13" s="14" t="s">
        <v>6</v>
      </c>
      <c r="C13" s="15" t="s">
        <v>15</v>
      </c>
    </row>
    <row r="14" spans="1:2" ht="13.5">
      <c r="A14" s="16" t="s">
        <v>6</v>
      </c>
      <c r="B14" s="16"/>
    </row>
    <row r="15" spans="1:2" ht="13.5">
      <c r="A15" s="16"/>
      <c r="B15" s="1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19" customWidth="1"/>
    <col min="2" max="2" width="3.57421875" style="19" customWidth="1"/>
    <col min="3" max="3" width="9.28125" style="19" customWidth="1"/>
    <col min="4" max="6" width="8.57421875" style="19" customWidth="1"/>
    <col min="7" max="7" width="13.421875" style="19" customWidth="1"/>
    <col min="8" max="10" width="12.140625" style="19" customWidth="1"/>
    <col min="11" max="11" width="11.421875" style="19" customWidth="1"/>
    <col min="12" max="16384" width="9.00390625" style="19" customWidth="1"/>
  </cols>
  <sheetData>
    <row r="1" spans="1:10" ht="13.5" customHeight="1">
      <c r="A1" s="68" t="s">
        <v>177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3.5" customHeight="1" thickBot="1">
      <c r="A2" s="18"/>
      <c r="B2" s="18"/>
      <c r="C2" s="18"/>
      <c r="D2" s="18"/>
      <c r="E2" s="18"/>
      <c r="F2" s="18"/>
      <c r="G2" s="18"/>
      <c r="H2" s="18"/>
      <c r="I2" s="18"/>
      <c r="J2" s="21" t="s">
        <v>178</v>
      </c>
    </row>
    <row r="3" spans="1:10" ht="13.5" customHeight="1" thickTop="1">
      <c r="A3" s="120" t="s">
        <v>179</v>
      </c>
      <c r="B3" s="120"/>
      <c r="C3" s="139" t="s">
        <v>76</v>
      </c>
      <c r="D3" s="140"/>
      <c r="E3" s="140"/>
      <c r="F3" s="141"/>
      <c r="G3" s="139" t="s">
        <v>77</v>
      </c>
      <c r="H3" s="140"/>
      <c r="I3" s="140"/>
      <c r="J3" s="140"/>
    </row>
    <row r="4" spans="1:10" ht="13.5" customHeight="1">
      <c r="A4" s="135"/>
      <c r="B4" s="135"/>
      <c r="C4" s="146" t="s">
        <v>180</v>
      </c>
      <c r="D4" s="152"/>
      <c r="E4" s="146" t="s">
        <v>181</v>
      </c>
      <c r="F4" s="152"/>
      <c r="G4" s="146" t="s">
        <v>182</v>
      </c>
      <c r="H4" s="152"/>
      <c r="I4" s="146" t="s">
        <v>183</v>
      </c>
      <c r="J4" s="147"/>
    </row>
    <row r="5" spans="1:10" ht="13.5" customHeight="1">
      <c r="A5" s="121"/>
      <c r="B5" s="121"/>
      <c r="C5" s="69" t="s">
        <v>184</v>
      </c>
      <c r="D5" s="69" t="s">
        <v>185</v>
      </c>
      <c r="E5" s="69" t="s">
        <v>184</v>
      </c>
      <c r="F5" s="69" t="s">
        <v>185</v>
      </c>
      <c r="G5" s="69" t="s">
        <v>184</v>
      </c>
      <c r="H5" s="69" t="s">
        <v>185</v>
      </c>
      <c r="I5" s="69" t="s">
        <v>78</v>
      </c>
      <c r="J5" s="77" t="s">
        <v>79</v>
      </c>
    </row>
    <row r="6" spans="1:10" ht="13.5" customHeight="1">
      <c r="A6" s="40"/>
      <c r="B6" s="40"/>
      <c r="C6" s="23"/>
      <c r="D6" s="24"/>
      <c r="E6" s="24"/>
      <c r="F6" s="24"/>
      <c r="G6" s="24"/>
      <c r="H6" s="24"/>
      <c r="I6" s="24"/>
      <c r="J6" s="24"/>
    </row>
    <row r="7" spans="1:10" s="30" customFormat="1" ht="13.5" customHeight="1">
      <c r="A7" s="41" t="s">
        <v>27</v>
      </c>
      <c r="B7" s="44">
        <v>18</v>
      </c>
      <c r="C7" s="176">
        <v>62325</v>
      </c>
      <c r="D7" s="57">
        <v>13</v>
      </c>
      <c r="E7" s="57">
        <v>7901</v>
      </c>
      <c r="F7" s="114" t="s">
        <v>80</v>
      </c>
      <c r="G7" s="57">
        <v>62444500</v>
      </c>
      <c r="H7" s="57">
        <v>196000</v>
      </c>
      <c r="I7" s="57">
        <v>3750800</v>
      </c>
      <c r="J7" s="114" t="s">
        <v>80</v>
      </c>
    </row>
    <row r="8" spans="1:10" s="30" customFormat="1" ht="13.5" customHeight="1">
      <c r="A8" s="113"/>
      <c r="B8" s="44">
        <v>19</v>
      </c>
      <c r="C8" s="176">
        <v>66816</v>
      </c>
      <c r="D8" s="57">
        <v>6</v>
      </c>
      <c r="E8" s="57">
        <v>6593</v>
      </c>
      <c r="F8" s="114" t="s">
        <v>80</v>
      </c>
      <c r="G8" s="57">
        <v>64105800</v>
      </c>
      <c r="H8" s="57">
        <v>54600</v>
      </c>
      <c r="I8" s="57">
        <v>2951300</v>
      </c>
      <c r="J8" s="114" t="s">
        <v>80</v>
      </c>
    </row>
    <row r="9" spans="1:10" s="30" customFormat="1" ht="13.5" customHeight="1">
      <c r="A9" s="113"/>
      <c r="B9" s="44">
        <v>20</v>
      </c>
      <c r="C9" s="177">
        <v>85576</v>
      </c>
      <c r="D9" s="178">
        <v>5</v>
      </c>
      <c r="E9" s="178">
        <v>9742</v>
      </c>
      <c r="F9" s="114" t="s">
        <v>80</v>
      </c>
      <c r="G9" s="178">
        <v>65886800</v>
      </c>
      <c r="H9" s="178">
        <v>41200</v>
      </c>
      <c r="I9" s="178">
        <v>4019700</v>
      </c>
      <c r="J9" s="114" t="s">
        <v>80</v>
      </c>
    </row>
    <row r="10" spans="1:10" s="30" customFormat="1" ht="13.5" customHeight="1">
      <c r="A10" s="113"/>
      <c r="B10" s="25">
        <v>21</v>
      </c>
      <c r="C10" s="179">
        <v>89131</v>
      </c>
      <c r="D10" s="180">
        <v>8</v>
      </c>
      <c r="E10" s="180">
        <v>9528</v>
      </c>
      <c r="F10" s="114" t="s">
        <v>80</v>
      </c>
      <c r="G10" s="179">
        <v>67119000</v>
      </c>
      <c r="H10" s="180">
        <v>55800</v>
      </c>
      <c r="I10" s="180">
        <v>3934800</v>
      </c>
      <c r="J10" s="114" t="s">
        <v>80</v>
      </c>
    </row>
    <row r="11" spans="1:11" s="34" customFormat="1" ht="13.5" customHeight="1">
      <c r="A11" s="113"/>
      <c r="B11" s="33">
        <v>22</v>
      </c>
      <c r="C11" s="181">
        <v>89243</v>
      </c>
      <c r="D11" s="181">
        <v>4</v>
      </c>
      <c r="E11" s="181">
        <v>9265</v>
      </c>
      <c r="F11" s="182" t="s">
        <v>186</v>
      </c>
      <c r="G11" s="181">
        <v>64072300</v>
      </c>
      <c r="H11" s="181">
        <v>27200</v>
      </c>
      <c r="I11" s="181">
        <v>3707400</v>
      </c>
      <c r="J11" s="182" t="s">
        <v>186</v>
      </c>
      <c r="K11" s="115"/>
    </row>
    <row r="12" spans="1:10" ht="13.5" customHeight="1">
      <c r="A12" s="50"/>
      <c r="B12" s="37"/>
      <c r="C12" s="39"/>
      <c r="D12" s="39"/>
      <c r="E12" s="39"/>
      <c r="F12" s="39"/>
      <c r="G12" s="39"/>
      <c r="H12" s="39"/>
      <c r="I12" s="39"/>
      <c r="J12" s="39"/>
    </row>
    <row r="13" spans="1:10" ht="13.5" customHeight="1">
      <c r="A13" s="19" t="s">
        <v>40</v>
      </c>
      <c r="B13" s="116" t="s">
        <v>187</v>
      </c>
      <c r="C13" s="40"/>
      <c r="D13" s="40"/>
      <c r="E13" s="40"/>
      <c r="F13" s="40"/>
      <c r="G13" s="40"/>
      <c r="H13" s="40"/>
      <c r="I13" s="40"/>
      <c r="J13" s="40"/>
    </row>
    <row r="14" spans="2:10" ht="13.5" customHeight="1">
      <c r="B14" s="41" t="s">
        <v>188</v>
      </c>
      <c r="C14" s="40"/>
      <c r="D14" s="40"/>
      <c r="E14" s="40"/>
      <c r="F14" s="40"/>
      <c r="G14" s="40"/>
      <c r="H14" s="40"/>
      <c r="I14" s="40"/>
      <c r="J14" s="40"/>
    </row>
    <row r="15" spans="2:10" ht="13.5" customHeight="1">
      <c r="B15" s="41" t="s">
        <v>81</v>
      </c>
      <c r="C15" s="40"/>
      <c r="D15" s="40"/>
      <c r="E15" s="40"/>
      <c r="F15" s="40"/>
      <c r="G15" s="40"/>
      <c r="H15" s="40"/>
      <c r="I15" s="40"/>
      <c r="J15" s="40"/>
    </row>
    <row r="16" spans="1:10" ht="13.5" customHeight="1">
      <c r="A16" s="41" t="s">
        <v>189</v>
      </c>
      <c r="B16" s="40"/>
      <c r="C16" s="40"/>
      <c r="D16" s="40"/>
      <c r="E16" s="40"/>
      <c r="F16" s="40"/>
      <c r="G16" s="40"/>
      <c r="H16" s="40"/>
      <c r="I16" s="40"/>
      <c r="J16" s="40"/>
    </row>
  </sheetData>
  <sheetProtection/>
  <mergeCells count="7">
    <mergeCell ref="A3:B5"/>
    <mergeCell ref="C3:F3"/>
    <mergeCell ref="G3:J3"/>
    <mergeCell ref="C4:D4"/>
    <mergeCell ref="E4:F4"/>
    <mergeCell ref="G4:H4"/>
    <mergeCell ref="I4:J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19" customWidth="1"/>
    <col min="2" max="2" width="4.00390625" style="19" customWidth="1"/>
    <col min="3" max="3" width="8.57421875" style="19" customWidth="1"/>
    <col min="4" max="4" width="9.140625" style="19" customWidth="1"/>
    <col min="5" max="5" width="8.57421875" style="19" customWidth="1"/>
    <col min="6" max="6" width="9.140625" style="19" customWidth="1"/>
    <col min="7" max="7" width="8.57421875" style="19" customWidth="1"/>
    <col min="8" max="8" width="9.140625" style="19" customWidth="1"/>
    <col min="9" max="9" width="8.57421875" style="19" customWidth="1"/>
    <col min="10" max="10" width="9.140625" style="19" customWidth="1"/>
    <col min="11" max="11" width="8.57421875" style="19" customWidth="1"/>
    <col min="12" max="12" width="9.140625" style="19" customWidth="1"/>
    <col min="13" max="13" width="9.140625" style="19" bestFit="1" customWidth="1"/>
    <col min="14" max="14" width="10.421875" style="19" bestFit="1" customWidth="1"/>
    <col min="15" max="16384" width="9.00390625" style="19" customWidth="1"/>
  </cols>
  <sheetData>
    <row r="1" spans="1:12" ht="13.5" customHeight="1">
      <c r="A1" s="58" t="s">
        <v>190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4" ht="13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75"/>
      <c r="L2" s="76"/>
      <c r="N2" s="76" t="s">
        <v>82</v>
      </c>
    </row>
    <row r="3" spans="1:14" ht="13.5" customHeight="1" thickTop="1">
      <c r="A3" s="120" t="s">
        <v>47</v>
      </c>
      <c r="B3" s="120"/>
      <c r="C3" s="101" t="s">
        <v>83</v>
      </c>
      <c r="D3" s="117"/>
      <c r="E3" s="103" t="s">
        <v>84</v>
      </c>
      <c r="F3" s="117"/>
      <c r="G3" s="103" t="s">
        <v>85</v>
      </c>
      <c r="H3" s="117"/>
      <c r="I3" s="103" t="s">
        <v>86</v>
      </c>
      <c r="J3" s="102"/>
      <c r="K3" s="101" t="s">
        <v>87</v>
      </c>
      <c r="L3" s="102"/>
      <c r="M3" s="101" t="s">
        <v>88</v>
      </c>
      <c r="N3" s="102"/>
    </row>
    <row r="4" spans="1:14" ht="13.5" customHeight="1">
      <c r="A4" s="121"/>
      <c r="B4" s="121"/>
      <c r="C4" s="69" t="s">
        <v>154</v>
      </c>
      <c r="D4" s="69" t="s">
        <v>89</v>
      </c>
      <c r="E4" s="69" t="s">
        <v>154</v>
      </c>
      <c r="F4" s="69" t="s">
        <v>89</v>
      </c>
      <c r="G4" s="69" t="s">
        <v>154</v>
      </c>
      <c r="H4" s="69" t="s">
        <v>89</v>
      </c>
      <c r="I4" s="69" t="s">
        <v>154</v>
      </c>
      <c r="J4" s="69" t="s">
        <v>89</v>
      </c>
      <c r="K4" s="69" t="s">
        <v>50</v>
      </c>
      <c r="L4" s="69" t="s">
        <v>89</v>
      </c>
      <c r="M4" s="69" t="s">
        <v>50</v>
      </c>
      <c r="N4" s="77" t="s">
        <v>89</v>
      </c>
    </row>
    <row r="5" spans="1:14" ht="13.5" customHeight="1">
      <c r="A5" s="78"/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3.5" customHeight="1">
      <c r="A6" s="59" t="s">
        <v>27</v>
      </c>
      <c r="B6" s="183">
        <v>18</v>
      </c>
      <c r="C6" s="64">
        <v>47</v>
      </c>
      <c r="D6" s="63">
        <v>13287</v>
      </c>
      <c r="E6" s="63">
        <v>16</v>
      </c>
      <c r="F6" s="63">
        <v>4902</v>
      </c>
      <c r="G6" s="63">
        <v>9</v>
      </c>
      <c r="H6" s="63">
        <v>3910</v>
      </c>
      <c r="I6" s="63">
        <v>6</v>
      </c>
      <c r="J6" s="63">
        <v>664</v>
      </c>
      <c r="K6" s="63">
        <v>7</v>
      </c>
      <c r="L6" s="63">
        <v>2666</v>
      </c>
      <c r="M6" s="63">
        <v>9</v>
      </c>
      <c r="N6" s="63">
        <v>1145</v>
      </c>
    </row>
    <row r="7" spans="1:14" ht="13.5" customHeight="1">
      <c r="A7" s="40"/>
      <c r="B7" s="183">
        <v>19</v>
      </c>
      <c r="C7" s="118">
        <v>73</v>
      </c>
      <c r="D7" s="63">
        <v>21675</v>
      </c>
      <c r="E7" s="63">
        <v>38</v>
      </c>
      <c r="F7" s="63">
        <v>6741</v>
      </c>
      <c r="G7" s="63">
        <v>10</v>
      </c>
      <c r="H7" s="63">
        <v>8272</v>
      </c>
      <c r="I7" s="63">
        <v>7</v>
      </c>
      <c r="J7" s="63">
        <v>1530</v>
      </c>
      <c r="K7" s="63">
        <v>5</v>
      </c>
      <c r="L7" s="63">
        <v>456</v>
      </c>
      <c r="M7" s="63">
        <v>13</v>
      </c>
      <c r="N7" s="63">
        <v>4676</v>
      </c>
    </row>
    <row r="8" spans="1:14" s="30" customFormat="1" ht="13.5" customHeight="1">
      <c r="A8" s="40"/>
      <c r="B8" s="184">
        <v>20</v>
      </c>
      <c r="C8" s="119">
        <v>80</v>
      </c>
      <c r="D8" s="65">
        <v>20687</v>
      </c>
      <c r="E8" s="65">
        <v>33</v>
      </c>
      <c r="F8" s="65">
        <v>6210</v>
      </c>
      <c r="G8" s="65">
        <v>16</v>
      </c>
      <c r="H8" s="65">
        <v>3161</v>
      </c>
      <c r="I8" s="65">
        <v>10</v>
      </c>
      <c r="J8" s="65">
        <v>927</v>
      </c>
      <c r="K8" s="65">
        <v>11</v>
      </c>
      <c r="L8" s="65">
        <v>1160</v>
      </c>
      <c r="M8" s="65">
        <v>10</v>
      </c>
      <c r="N8" s="65">
        <v>9229</v>
      </c>
    </row>
    <row r="9" spans="1:14" s="30" customFormat="1" ht="13.5" customHeight="1">
      <c r="A9" s="40"/>
      <c r="B9" s="184">
        <v>21</v>
      </c>
      <c r="C9" s="119">
        <v>64</v>
      </c>
      <c r="D9" s="65">
        <v>13959</v>
      </c>
      <c r="E9" s="65">
        <v>20</v>
      </c>
      <c r="F9" s="65">
        <v>1334</v>
      </c>
      <c r="G9" s="65">
        <v>10</v>
      </c>
      <c r="H9" s="65">
        <v>1175</v>
      </c>
      <c r="I9" s="65">
        <v>5</v>
      </c>
      <c r="J9" s="65">
        <v>675</v>
      </c>
      <c r="K9" s="65">
        <v>11</v>
      </c>
      <c r="L9" s="65">
        <v>1091</v>
      </c>
      <c r="M9" s="65">
        <v>18</v>
      </c>
      <c r="N9" s="65">
        <v>9684</v>
      </c>
    </row>
    <row r="10" spans="1:14" s="34" customFormat="1" ht="13.5" customHeight="1">
      <c r="A10" s="66"/>
      <c r="B10" s="185">
        <v>22</v>
      </c>
      <c r="C10" s="53">
        <v>43</v>
      </c>
      <c r="D10" s="53">
        <v>7705</v>
      </c>
      <c r="E10" s="53">
        <v>16</v>
      </c>
      <c r="F10" s="53">
        <v>2370</v>
      </c>
      <c r="G10" s="53">
        <v>10</v>
      </c>
      <c r="H10" s="53">
        <v>3734</v>
      </c>
      <c r="I10" s="53">
        <v>3</v>
      </c>
      <c r="J10" s="53">
        <v>91</v>
      </c>
      <c r="K10" s="53">
        <v>5</v>
      </c>
      <c r="L10" s="53">
        <v>335</v>
      </c>
      <c r="M10" s="53">
        <v>9</v>
      </c>
      <c r="N10" s="53">
        <v>1175</v>
      </c>
    </row>
    <row r="11" spans="1:14" ht="13.5" customHeight="1">
      <c r="A11" s="50"/>
      <c r="B11" s="37"/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2" ht="13.5" customHeight="1">
      <c r="A12" s="19" t="s">
        <v>90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ht="13.5" customHeight="1">
      <c r="A13" s="41" t="s">
        <v>92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</sheetData>
  <sheetProtection/>
  <mergeCells count="1">
    <mergeCell ref="A3:B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SheetLayoutView="11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3.57421875" style="19" customWidth="1"/>
    <col min="2" max="3" width="15.140625" style="19" bestFit="1" customWidth="1"/>
    <col min="4" max="5" width="12.421875" style="19" bestFit="1" customWidth="1"/>
    <col min="6" max="6" width="12.57421875" style="19" bestFit="1" customWidth="1"/>
    <col min="7" max="7" width="11.28125" style="19" bestFit="1" customWidth="1"/>
    <col min="8" max="8" width="11.28125" style="19" customWidth="1"/>
    <col min="9" max="9" width="11.28125" style="19" bestFit="1" customWidth="1"/>
    <col min="10" max="10" width="12.57421875" style="19" bestFit="1" customWidth="1"/>
    <col min="11" max="11" width="15.28125" style="19" bestFit="1" customWidth="1"/>
    <col min="12" max="16384" width="9.00390625" style="19" customWidth="1"/>
  </cols>
  <sheetData>
    <row r="1" spans="1:11" ht="13.5" customHeight="1">
      <c r="A1" s="17" t="s">
        <v>102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3.5" customHeight="1">
      <c r="A2" s="20" t="s">
        <v>16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3.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21" t="s">
        <v>41</v>
      </c>
    </row>
    <row r="4" spans="1:11" ht="13.5" customHeight="1" thickTop="1">
      <c r="A4" s="120" t="s">
        <v>17</v>
      </c>
      <c r="B4" s="122" t="s">
        <v>18</v>
      </c>
      <c r="C4" s="122" t="s">
        <v>19</v>
      </c>
      <c r="D4" s="122" t="s">
        <v>42</v>
      </c>
      <c r="E4" s="124" t="s">
        <v>43</v>
      </c>
      <c r="F4" s="122" t="s">
        <v>20</v>
      </c>
      <c r="G4" s="124" t="s">
        <v>44</v>
      </c>
      <c r="H4" s="124" t="s">
        <v>103</v>
      </c>
      <c r="I4" s="122" t="s">
        <v>104</v>
      </c>
      <c r="J4" s="122" t="s">
        <v>22</v>
      </c>
      <c r="K4" s="126" t="s">
        <v>105</v>
      </c>
    </row>
    <row r="5" spans="1:11" ht="13.5" customHeight="1">
      <c r="A5" s="121"/>
      <c r="B5" s="123"/>
      <c r="C5" s="123"/>
      <c r="D5" s="123"/>
      <c r="E5" s="125"/>
      <c r="F5" s="123"/>
      <c r="G5" s="125"/>
      <c r="H5" s="125"/>
      <c r="I5" s="123"/>
      <c r="J5" s="123"/>
      <c r="K5" s="127"/>
    </row>
    <row r="6" spans="1:11" ht="13.5" customHeight="1">
      <c r="A6" s="22"/>
      <c r="B6" s="23"/>
      <c r="C6" s="24"/>
      <c r="D6" s="24"/>
      <c r="E6" s="24"/>
      <c r="F6" s="24"/>
      <c r="G6" s="24"/>
      <c r="H6" s="24"/>
      <c r="I6" s="24"/>
      <c r="J6" s="24"/>
      <c r="K6" s="24"/>
    </row>
    <row r="7" spans="1:11" ht="13.5" customHeight="1">
      <c r="A7" s="25" t="s">
        <v>106</v>
      </c>
      <c r="B7" s="26">
        <v>4943069</v>
      </c>
      <c r="C7" s="27">
        <v>1960885</v>
      </c>
      <c r="D7" s="27">
        <v>493868</v>
      </c>
      <c r="E7" s="27">
        <v>812132</v>
      </c>
      <c r="F7" s="27">
        <v>411684</v>
      </c>
      <c r="G7" s="27">
        <v>16171</v>
      </c>
      <c r="H7" s="32">
        <v>41484</v>
      </c>
      <c r="I7" s="28">
        <v>23003</v>
      </c>
      <c r="J7" s="27">
        <v>121547</v>
      </c>
      <c r="K7" s="29">
        <v>1062295</v>
      </c>
    </row>
    <row r="8" spans="1:11" s="30" customFormat="1" ht="13.5" customHeight="1">
      <c r="A8" s="25" t="s">
        <v>107</v>
      </c>
      <c r="B8" s="26">
        <v>4904531</v>
      </c>
      <c r="C8" s="27">
        <v>1956712</v>
      </c>
      <c r="D8" s="27">
        <v>511097</v>
      </c>
      <c r="E8" s="27">
        <v>828713</v>
      </c>
      <c r="F8" s="27">
        <v>402952</v>
      </c>
      <c r="G8" s="27">
        <v>17950</v>
      </c>
      <c r="H8" s="32">
        <v>41630</v>
      </c>
      <c r="I8" s="27">
        <v>23856</v>
      </c>
      <c r="J8" s="27">
        <v>123654</v>
      </c>
      <c r="K8" s="29">
        <v>1031777</v>
      </c>
    </row>
    <row r="9" spans="1:11" s="30" customFormat="1" ht="13.5" customHeight="1">
      <c r="A9" s="25" t="s">
        <v>45</v>
      </c>
      <c r="B9" s="26">
        <v>3933516</v>
      </c>
      <c r="C9" s="31">
        <v>1977985</v>
      </c>
      <c r="D9" s="31">
        <v>503272</v>
      </c>
      <c r="E9" s="31">
        <v>841166</v>
      </c>
      <c r="F9" s="31">
        <v>397637</v>
      </c>
      <c r="G9" s="31">
        <v>19702</v>
      </c>
      <c r="H9" s="32">
        <v>42971</v>
      </c>
      <c r="I9" s="31">
        <v>22776</v>
      </c>
      <c r="J9" s="31">
        <v>128007</v>
      </c>
      <c r="K9" s="55" t="s">
        <v>23</v>
      </c>
    </row>
    <row r="10" spans="1:11" s="30" customFormat="1" ht="13.5" customHeight="1">
      <c r="A10" s="25" t="s">
        <v>108</v>
      </c>
      <c r="B10" s="54">
        <v>4063238</v>
      </c>
      <c r="C10" s="29">
        <v>2082936</v>
      </c>
      <c r="D10" s="29">
        <v>505024</v>
      </c>
      <c r="E10" s="29">
        <v>850231</v>
      </c>
      <c r="F10" s="29">
        <v>399122</v>
      </c>
      <c r="G10" s="29">
        <v>21722</v>
      </c>
      <c r="H10" s="29">
        <v>42287</v>
      </c>
      <c r="I10" s="29">
        <v>21219</v>
      </c>
      <c r="J10" s="29">
        <v>140697</v>
      </c>
      <c r="K10" s="55" t="s">
        <v>23</v>
      </c>
    </row>
    <row r="11" spans="1:11" s="34" customFormat="1" ht="13.5" customHeight="1">
      <c r="A11" s="33" t="s">
        <v>109</v>
      </c>
      <c r="B11" s="156">
        <f>SUM(C11:J11)</f>
        <v>4142793.337044</v>
      </c>
      <c r="C11" s="157">
        <v>2131742</v>
      </c>
      <c r="D11" s="158">
        <v>512474</v>
      </c>
      <c r="E11" s="158">
        <v>871491</v>
      </c>
      <c r="F11" s="156">
        <v>398909</v>
      </c>
      <c r="G11" s="156">
        <v>22711</v>
      </c>
      <c r="H11" s="156">
        <v>40732.337044</v>
      </c>
      <c r="I11" s="156">
        <v>21945</v>
      </c>
      <c r="J11" s="156">
        <v>142789</v>
      </c>
      <c r="K11" s="159" t="s">
        <v>23</v>
      </c>
    </row>
    <row r="12" spans="1:11" ht="13.5" customHeight="1">
      <c r="A12" s="35"/>
      <c r="B12" s="46"/>
      <c r="C12" s="31"/>
      <c r="D12" s="160"/>
      <c r="E12" s="160"/>
      <c r="F12" s="31"/>
      <c r="G12" s="31"/>
      <c r="H12" s="31"/>
      <c r="I12" s="31"/>
      <c r="J12" s="31"/>
      <c r="K12" s="161"/>
    </row>
    <row r="13" spans="1:13" ht="13.5" customHeight="1">
      <c r="A13" s="25" t="s">
        <v>110</v>
      </c>
      <c r="B13" s="162">
        <f>SUM(C13:J13)</f>
        <v>4093403.162288</v>
      </c>
      <c r="C13" s="31">
        <v>2079448</v>
      </c>
      <c r="D13" s="160">
        <v>508507</v>
      </c>
      <c r="E13" s="160">
        <v>853700</v>
      </c>
      <c r="F13" s="31">
        <v>418870</v>
      </c>
      <c r="G13" s="31">
        <v>24372</v>
      </c>
      <c r="H13" s="163">
        <v>41707.162288</v>
      </c>
      <c r="I13" s="31">
        <v>23520</v>
      </c>
      <c r="J13" s="31">
        <v>143279</v>
      </c>
      <c r="K13" s="161" t="s">
        <v>23</v>
      </c>
      <c r="M13" s="48"/>
    </row>
    <row r="14" spans="1:13" ht="13.5" customHeight="1">
      <c r="A14" s="25">
        <v>5</v>
      </c>
      <c r="B14" s="162">
        <f aca="true" t="shared" si="0" ref="B14:B24">SUM(C14:J14)</f>
        <v>4150833.154515</v>
      </c>
      <c r="C14" s="31">
        <v>2112703</v>
      </c>
      <c r="D14" s="160">
        <v>521347</v>
      </c>
      <c r="E14" s="160">
        <v>867162</v>
      </c>
      <c r="F14" s="31">
        <v>418264</v>
      </c>
      <c r="G14" s="31">
        <v>23037</v>
      </c>
      <c r="H14" s="163">
        <v>41473.154515</v>
      </c>
      <c r="I14" s="31">
        <v>24472</v>
      </c>
      <c r="J14" s="31">
        <v>142375</v>
      </c>
      <c r="K14" s="161" t="s">
        <v>23</v>
      </c>
      <c r="M14" s="48"/>
    </row>
    <row r="15" spans="1:13" ht="13.5" customHeight="1">
      <c r="A15" s="25">
        <v>6</v>
      </c>
      <c r="B15" s="162">
        <f t="shared" si="0"/>
        <v>4248326.7716729995</v>
      </c>
      <c r="C15" s="31">
        <v>2142360</v>
      </c>
      <c r="D15" s="160">
        <v>563026</v>
      </c>
      <c r="E15" s="160">
        <v>884267</v>
      </c>
      <c r="F15" s="31">
        <v>421198</v>
      </c>
      <c r="G15" s="31">
        <v>25679</v>
      </c>
      <c r="H15" s="163">
        <v>41756.771673</v>
      </c>
      <c r="I15" s="31">
        <v>24493</v>
      </c>
      <c r="J15" s="31">
        <v>145547</v>
      </c>
      <c r="K15" s="161" t="s">
        <v>23</v>
      </c>
      <c r="M15" s="48"/>
    </row>
    <row r="16" spans="1:13" ht="13.5" customHeight="1">
      <c r="A16" s="25">
        <v>7</v>
      </c>
      <c r="B16" s="162">
        <f t="shared" si="0"/>
        <v>4212492.750417</v>
      </c>
      <c r="C16" s="31">
        <v>2129181</v>
      </c>
      <c r="D16" s="160">
        <v>553688</v>
      </c>
      <c r="E16" s="160">
        <v>878679</v>
      </c>
      <c r="F16" s="31">
        <v>418762</v>
      </c>
      <c r="G16" s="31">
        <v>22777</v>
      </c>
      <c r="H16" s="163">
        <v>41139.750417</v>
      </c>
      <c r="I16" s="31">
        <v>24319</v>
      </c>
      <c r="J16" s="31">
        <v>143947</v>
      </c>
      <c r="K16" s="161" t="s">
        <v>23</v>
      </c>
      <c r="M16" s="48"/>
    </row>
    <row r="17" spans="1:13" ht="13.5" customHeight="1">
      <c r="A17" s="25">
        <v>8</v>
      </c>
      <c r="B17" s="162">
        <f t="shared" si="0"/>
        <v>4199110.885813</v>
      </c>
      <c r="C17" s="31">
        <v>2112315</v>
      </c>
      <c r="D17" s="160">
        <v>557492</v>
      </c>
      <c r="E17" s="160">
        <v>879602</v>
      </c>
      <c r="F17" s="31">
        <v>418484</v>
      </c>
      <c r="G17" s="31">
        <v>22576</v>
      </c>
      <c r="H17" s="163">
        <v>41226.885813</v>
      </c>
      <c r="I17" s="31">
        <v>23844</v>
      </c>
      <c r="J17" s="31">
        <v>143571</v>
      </c>
      <c r="K17" s="161" t="s">
        <v>23</v>
      </c>
      <c r="M17" s="48"/>
    </row>
    <row r="18" spans="1:13" ht="13.5" customHeight="1">
      <c r="A18" s="25">
        <v>9</v>
      </c>
      <c r="B18" s="162">
        <f t="shared" si="0"/>
        <v>4147158.67884</v>
      </c>
      <c r="C18" s="31">
        <v>2074871</v>
      </c>
      <c r="D18" s="160">
        <v>549903</v>
      </c>
      <c r="E18" s="160">
        <v>867369</v>
      </c>
      <c r="F18" s="31">
        <v>419866</v>
      </c>
      <c r="G18" s="31">
        <v>25354</v>
      </c>
      <c r="H18" s="163">
        <v>41059.67884</v>
      </c>
      <c r="I18" s="31">
        <v>24480</v>
      </c>
      <c r="J18" s="31">
        <v>144256</v>
      </c>
      <c r="K18" s="161" t="s">
        <v>23</v>
      </c>
      <c r="M18" s="48"/>
    </row>
    <row r="19" spans="1:13" ht="13.5" customHeight="1">
      <c r="A19" s="25">
        <v>10</v>
      </c>
      <c r="B19" s="162">
        <f t="shared" si="0"/>
        <v>4142673.914279</v>
      </c>
      <c r="C19" s="31">
        <v>2073088</v>
      </c>
      <c r="D19" s="160">
        <v>551342</v>
      </c>
      <c r="E19" s="160">
        <v>868620</v>
      </c>
      <c r="F19" s="31">
        <v>418462</v>
      </c>
      <c r="G19" s="31">
        <v>23492</v>
      </c>
      <c r="H19" s="163">
        <v>41224.914279</v>
      </c>
      <c r="I19" s="31">
        <v>23923</v>
      </c>
      <c r="J19" s="31">
        <v>142522</v>
      </c>
      <c r="K19" s="161" t="s">
        <v>23</v>
      </c>
      <c r="M19" s="48"/>
    </row>
    <row r="20" spans="1:13" ht="13.5" customHeight="1">
      <c r="A20" s="25">
        <v>11</v>
      </c>
      <c r="B20" s="162">
        <f t="shared" si="0"/>
        <v>4189509.267077</v>
      </c>
      <c r="C20" s="31">
        <v>2091463</v>
      </c>
      <c r="D20" s="160">
        <v>576223</v>
      </c>
      <c r="E20" s="160">
        <v>874836</v>
      </c>
      <c r="F20" s="31">
        <v>416534</v>
      </c>
      <c r="G20" s="31">
        <v>23491</v>
      </c>
      <c r="H20" s="163">
        <v>41134.267077</v>
      </c>
      <c r="I20" s="31">
        <v>23586</v>
      </c>
      <c r="J20" s="31">
        <v>142242</v>
      </c>
      <c r="K20" s="161" t="s">
        <v>23</v>
      </c>
      <c r="M20" s="48"/>
    </row>
    <row r="21" spans="1:13" ht="13.5" customHeight="1">
      <c r="A21" s="25">
        <v>12</v>
      </c>
      <c r="B21" s="162">
        <f t="shared" si="0"/>
        <v>4228903.481637999</v>
      </c>
      <c r="C21" s="31">
        <v>2095566</v>
      </c>
      <c r="D21" s="160">
        <v>594776</v>
      </c>
      <c r="E21" s="160">
        <v>882316</v>
      </c>
      <c r="F21" s="31">
        <v>421449</v>
      </c>
      <c r="G21" s="31">
        <v>23833</v>
      </c>
      <c r="H21" s="163">
        <v>41130.481638</v>
      </c>
      <c r="I21" s="31">
        <v>23983</v>
      </c>
      <c r="J21" s="31">
        <v>145850</v>
      </c>
      <c r="K21" s="161" t="s">
        <v>23</v>
      </c>
      <c r="M21" s="48"/>
    </row>
    <row r="22" spans="1:13" ht="13.5" customHeight="1">
      <c r="A22" s="25" t="s">
        <v>111</v>
      </c>
      <c r="B22" s="162">
        <f t="shared" si="0"/>
        <v>4160246.028124</v>
      </c>
      <c r="C22" s="31">
        <v>2076981</v>
      </c>
      <c r="D22" s="160">
        <v>565089</v>
      </c>
      <c r="E22" s="160">
        <v>870986</v>
      </c>
      <c r="F22" s="31">
        <v>414852</v>
      </c>
      <c r="G22" s="31">
        <v>23137</v>
      </c>
      <c r="H22" s="163">
        <v>40612.028124</v>
      </c>
      <c r="I22" s="31">
        <v>23770</v>
      </c>
      <c r="J22" s="31">
        <v>144819</v>
      </c>
      <c r="K22" s="161" t="s">
        <v>23</v>
      </c>
      <c r="M22" s="48"/>
    </row>
    <row r="23" spans="1:13" ht="13.5" customHeight="1">
      <c r="A23" s="25">
        <v>2</v>
      </c>
      <c r="B23" s="162">
        <f t="shared" si="0"/>
        <v>4147005.868797</v>
      </c>
      <c r="C23" s="31">
        <v>2084972</v>
      </c>
      <c r="D23" s="160">
        <v>544834</v>
      </c>
      <c r="E23" s="160">
        <v>869460</v>
      </c>
      <c r="F23" s="31">
        <v>415647</v>
      </c>
      <c r="G23" s="31">
        <v>22972</v>
      </c>
      <c r="H23" s="163">
        <v>41061.868797</v>
      </c>
      <c r="I23" s="31">
        <v>23764</v>
      </c>
      <c r="J23" s="31">
        <v>144295</v>
      </c>
      <c r="K23" s="161" t="s">
        <v>23</v>
      </c>
      <c r="M23" s="48"/>
    </row>
    <row r="24" spans="1:13" ht="13.5" customHeight="1">
      <c r="A24" s="25">
        <v>3</v>
      </c>
      <c r="B24" s="162">
        <f t="shared" si="0"/>
        <v>4142793.337044</v>
      </c>
      <c r="C24" s="31">
        <v>2131742</v>
      </c>
      <c r="D24" s="160">
        <v>512474</v>
      </c>
      <c r="E24" s="160">
        <v>871491</v>
      </c>
      <c r="F24" s="31">
        <v>398909</v>
      </c>
      <c r="G24" s="31">
        <v>22711</v>
      </c>
      <c r="H24" s="163">
        <v>40732.337044</v>
      </c>
      <c r="I24" s="31">
        <v>21945</v>
      </c>
      <c r="J24" s="31">
        <v>142789</v>
      </c>
      <c r="K24" s="161" t="s">
        <v>23</v>
      </c>
      <c r="M24" s="48"/>
    </row>
    <row r="25" spans="1:11" ht="13.5" customHeight="1">
      <c r="A25" s="37"/>
      <c r="B25" s="38"/>
      <c r="C25" s="39"/>
      <c r="D25" s="39"/>
      <c r="E25" s="39"/>
      <c r="F25" s="39"/>
      <c r="G25" s="39"/>
      <c r="H25" s="39"/>
      <c r="I25" s="39"/>
      <c r="J25" s="39"/>
      <c r="K25" s="39"/>
    </row>
    <row r="26" spans="1:11" ht="13.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</row>
  </sheetData>
  <sheetProtection/>
  <mergeCells count="11">
    <mergeCell ref="G4:G5"/>
    <mergeCell ref="H4:H5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SheetLayoutView="11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13.57421875" style="19" customWidth="1"/>
    <col min="2" max="2" width="14.421875" style="19" bestFit="1" customWidth="1"/>
    <col min="3" max="3" width="13.8515625" style="19" customWidth="1"/>
    <col min="4" max="4" width="11.28125" style="19" bestFit="1" customWidth="1"/>
    <col min="5" max="5" width="12.421875" style="19" bestFit="1" customWidth="1"/>
    <col min="6" max="6" width="12.57421875" style="19" bestFit="1" customWidth="1"/>
    <col min="7" max="7" width="11.28125" style="19" bestFit="1" customWidth="1"/>
    <col min="8" max="8" width="12.00390625" style="19" customWidth="1"/>
    <col min="9" max="10" width="11.28125" style="19" bestFit="1" customWidth="1"/>
    <col min="11" max="11" width="9.57421875" style="19" customWidth="1"/>
    <col min="12" max="16384" width="9.00390625" style="19" customWidth="1"/>
  </cols>
  <sheetData>
    <row r="1" spans="1:11" ht="13.5" customHeight="1">
      <c r="A1" s="20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3.5" customHeight="1" thickBot="1">
      <c r="A2" s="40"/>
      <c r="B2" s="41"/>
      <c r="C2" s="40"/>
      <c r="D2" s="40"/>
      <c r="E2" s="40"/>
      <c r="F2" s="40"/>
      <c r="G2" s="40"/>
      <c r="H2" s="40"/>
      <c r="I2" s="40"/>
      <c r="J2" s="41"/>
      <c r="K2" s="21" t="s">
        <v>112</v>
      </c>
    </row>
    <row r="3" spans="1:11" ht="13.5" customHeight="1" thickTop="1">
      <c r="A3" s="120" t="s">
        <v>113</v>
      </c>
      <c r="B3" s="122" t="s">
        <v>18</v>
      </c>
      <c r="C3" s="122" t="s">
        <v>114</v>
      </c>
      <c r="D3" s="122" t="s">
        <v>115</v>
      </c>
      <c r="E3" s="124" t="s">
        <v>116</v>
      </c>
      <c r="F3" s="122" t="s">
        <v>20</v>
      </c>
      <c r="G3" s="124" t="s">
        <v>117</v>
      </c>
      <c r="H3" s="124" t="s">
        <v>103</v>
      </c>
      <c r="I3" s="122" t="s">
        <v>118</v>
      </c>
      <c r="J3" s="122" t="s">
        <v>22</v>
      </c>
      <c r="K3" s="126" t="s">
        <v>119</v>
      </c>
    </row>
    <row r="4" spans="1:11" ht="13.5" customHeight="1">
      <c r="A4" s="121"/>
      <c r="B4" s="123"/>
      <c r="C4" s="123"/>
      <c r="D4" s="123"/>
      <c r="E4" s="125"/>
      <c r="F4" s="123"/>
      <c r="G4" s="125"/>
      <c r="H4" s="125"/>
      <c r="I4" s="123"/>
      <c r="J4" s="123"/>
      <c r="K4" s="127"/>
    </row>
    <row r="5" spans="1:11" ht="13.5" customHeight="1">
      <c r="A5" s="40"/>
      <c r="B5" s="42"/>
      <c r="C5" s="40"/>
      <c r="D5" s="40"/>
      <c r="E5" s="40"/>
      <c r="F5" s="40"/>
      <c r="G5" s="43"/>
      <c r="H5" s="40"/>
      <c r="I5" s="40"/>
      <c r="J5" s="40"/>
      <c r="K5" s="40"/>
    </row>
    <row r="6" spans="1:11" ht="13.5" customHeight="1">
      <c r="A6" s="25" t="s">
        <v>120</v>
      </c>
      <c r="B6" s="26">
        <v>1785624</v>
      </c>
      <c r="C6" s="45">
        <v>990957</v>
      </c>
      <c r="D6" s="45">
        <v>58025</v>
      </c>
      <c r="E6" s="45">
        <v>304767</v>
      </c>
      <c r="F6" s="45">
        <v>272774</v>
      </c>
      <c r="G6" s="45">
        <v>57723</v>
      </c>
      <c r="H6" s="36">
        <v>9750</v>
      </c>
      <c r="I6" s="45">
        <v>16474</v>
      </c>
      <c r="J6" s="45">
        <v>72479</v>
      </c>
      <c r="K6" s="29">
        <v>2675</v>
      </c>
    </row>
    <row r="7" spans="1:11" s="30" customFormat="1" ht="13.5" customHeight="1">
      <c r="A7" s="25" t="s">
        <v>107</v>
      </c>
      <c r="B7" s="26">
        <v>1761507</v>
      </c>
      <c r="C7" s="45">
        <v>984556</v>
      </c>
      <c r="D7" s="45">
        <v>53127</v>
      </c>
      <c r="E7" s="45">
        <v>315693</v>
      </c>
      <c r="F7" s="45">
        <v>259205</v>
      </c>
      <c r="G7" s="45">
        <v>53394</v>
      </c>
      <c r="H7" s="36">
        <v>9424</v>
      </c>
      <c r="I7" s="45">
        <v>17004</v>
      </c>
      <c r="J7" s="45">
        <v>72724</v>
      </c>
      <c r="K7" s="29">
        <v>2407</v>
      </c>
    </row>
    <row r="8" spans="1:11" s="30" customFormat="1" ht="13.5" customHeight="1">
      <c r="A8" s="25" t="s">
        <v>45</v>
      </c>
      <c r="B8" s="46">
        <v>1771061</v>
      </c>
      <c r="C8" s="47">
        <v>977614</v>
      </c>
      <c r="D8" s="47">
        <v>53813</v>
      </c>
      <c r="E8" s="47">
        <v>319891</v>
      </c>
      <c r="F8" s="47">
        <v>264449</v>
      </c>
      <c r="G8" s="47">
        <v>53583</v>
      </c>
      <c r="H8" s="36">
        <v>9434</v>
      </c>
      <c r="I8" s="47">
        <v>16679</v>
      </c>
      <c r="J8" s="47">
        <v>75598</v>
      </c>
      <c r="K8" s="55" t="s">
        <v>23</v>
      </c>
    </row>
    <row r="9" spans="1:11" s="30" customFormat="1" ht="13.5" customHeight="1">
      <c r="A9" s="25" t="s">
        <v>121</v>
      </c>
      <c r="B9" s="54">
        <v>1788062</v>
      </c>
      <c r="C9" s="29">
        <v>989457</v>
      </c>
      <c r="D9" s="29">
        <v>50297</v>
      </c>
      <c r="E9" s="29">
        <v>330084</v>
      </c>
      <c r="F9" s="29">
        <v>260457</v>
      </c>
      <c r="G9" s="29">
        <v>56457</v>
      </c>
      <c r="H9" s="29">
        <v>9165</v>
      </c>
      <c r="I9" s="29">
        <v>16042</v>
      </c>
      <c r="J9" s="29">
        <v>76103</v>
      </c>
      <c r="K9" s="55" t="s">
        <v>23</v>
      </c>
    </row>
    <row r="10" spans="1:11" s="34" customFormat="1" ht="13.5" customHeight="1">
      <c r="A10" s="33" t="s">
        <v>122</v>
      </c>
      <c r="B10" s="156">
        <f>SUM(C10:J10)</f>
        <v>1782411.318364</v>
      </c>
      <c r="C10" s="156">
        <v>998262</v>
      </c>
      <c r="D10" s="158">
        <v>45562</v>
      </c>
      <c r="E10" s="158">
        <v>325909</v>
      </c>
      <c r="F10" s="156">
        <v>254119</v>
      </c>
      <c r="G10" s="164">
        <v>57790</v>
      </c>
      <c r="H10" s="156">
        <v>8601.318364</v>
      </c>
      <c r="I10" s="156">
        <v>16398</v>
      </c>
      <c r="J10" s="156">
        <v>75770</v>
      </c>
      <c r="K10" s="159" t="s">
        <v>23</v>
      </c>
    </row>
    <row r="11" spans="1:11" ht="13.5" customHeight="1">
      <c r="A11" s="35"/>
      <c r="B11" s="165"/>
      <c r="C11" s="47"/>
      <c r="D11" s="166"/>
      <c r="E11" s="166"/>
      <c r="F11" s="47"/>
      <c r="G11" s="47"/>
      <c r="H11" s="47"/>
      <c r="I11" s="47"/>
      <c r="J11" s="47"/>
      <c r="K11" s="31"/>
    </row>
    <row r="12" spans="1:13" ht="13.5" customHeight="1">
      <c r="A12" s="25" t="s">
        <v>123</v>
      </c>
      <c r="B12" s="162">
        <f>SUM(C12:J12)</f>
        <v>1744955.021972</v>
      </c>
      <c r="C12" s="31">
        <v>965845</v>
      </c>
      <c r="D12" s="160">
        <v>45252</v>
      </c>
      <c r="E12" s="160">
        <v>322094</v>
      </c>
      <c r="F12" s="31">
        <v>255619</v>
      </c>
      <c r="G12" s="167">
        <v>55668</v>
      </c>
      <c r="H12" s="163">
        <v>9113.021972</v>
      </c>
      <c r="I12" s="47">
        <v>15551</v>
      </c>
      <c r="J12" s="31">
        <v>75813</v>
      </c>
      <c r="K12" s="167" t="s">
        <v>23</v>
      </c>
      <c r="M12" s="48"/>
    </row>
    <row r="13" spans="1:13" ht="13.5" customHeight="1">
      <c r="A13" s="25">
        <v>5</v>
      </c>
      <c r="B13" s="162">
        <f aca="true" t="shared" si="0" ref="B13:B23">SUM(C13:J13)</f>
        <v>1737239.51798</v>
      </c>
      <c r="C13" s="31">
        <v>960283</v>
      </c>
      <c r="D13" s="160">
        <v>42761</v>
      </c>
      <c r="E13" s="160">
        <v>325302</v>
      </c>
      <c r="F13" s="31">
        <v>254093</v>
      </c>
      <c r="G13" s="167">
        <v>54178</v>
      </c>
      <c r="H13" s="163">
        <v>9080.51798</v>
      </c>
      <c r="I13" s="47">
        <v>15763</v>
      </c>
      <c r="J13" s="31">
        <v>75779</v>
      </c>
      <c r="K13" s="167" t="s">
        <v>23</v>
      </c>
      <c r="M13" s="48"/>
    </row>
    <row r="14" spans="1:13" ht="13.5" customHeight="1">
      <c r="A14" s="25">
        <v>6</v>
      </c>
      <c r="B14" s="162">
        <f t="shared" si="0"/>
        <v>1731753.18901</v>
      </c>
      <c r="C14" s="31">
        <v>956329</v>
      </c>
      <c r="D14" s="160">
        <v>41269</v>
      </c>
      <c r="E14" s="160">
        <v>325018</v>
      </c>
      <c r="F14" s="31">
        <v>252537</v>
      </c>
      <c r="G14" s="167">
        <v>56726</v>
      </c>
      <c r="H14" s="163">
        <v>8868.18901</v>
      </c>
      <c r="I14" s="47">
        <v>15845</v>
      </c>
      <c r="J14" s="31">
        <v>75161</v>
      </c>
      <c r="K14" s="167" t="s">
        <v>23</v>
      </c>
      <c r="M14" s="48"/>
    </row>
    <row r="15" spans="1:13" ht="13.5" customHeight="1">
      <c r="A15" s="25">
        <v>7</v>
      </c>
      <c r="B15" s="162">
        <f t="shared" si="0"/>
        <v>1736129.060931</v>
      </c>
      <c r="C15" s="31">
        <v>963617</v>
      </c>
      <c r="D15" s="160">
        <v>40475</v>
      </c>
      <c r="E15" s="160">
        <v>324575</v>
      </c>
      <c r="F15" s="31">
        <v>252119</v>
      </c>
      <c r="G15" s="167">
        <v>55436</v>
      </c>
      <c r="H15" s="163">
        <v>8837.060931</v>
      </c>
      <c r="I15" s="47">
        <v>15849</v>
      </c>
      <c r="J15" s="31">
        <v>75221</v>
      </c>
      <c r="K15" s="167" t="s">
        <v>23</v>
      </c>
      <c r="M15" s="48"/>
    </row>
    <row r="16" spans="1:13" ht="13.5" customHeight="1">
      <c r="A16" s="25">
        <v>8</v>
      </c>
      <c r="B16" s="162">
        <f t="shared" si="0"/>
        <v>1736010.656387</v>
      </c>
      <c r="C16" s="31">
        <v>963750</v>
      </c>
      <c r="D16" s="160">
        <v>40819</v>
      </c>
      <c r="E16" s="160">
        <v>324608</v>
      </c>
      <c r="F16" s="31">
        <v>251944</v>
      </c>
      <c r="G16" s="167">
        <v>54695</v>
      </c>
      <c r="H16" s="163">
        <v>8896.656387</v>
      </c>
      <c r="I16" s="47">
        <v>15867</v>
      </c>
      <c r="J16" s="31">
        <v>75431</v>
      </c>
      <c r="K16" s="167" t="s">
        <v>23</v>
      </c>
      <c r="M16" s="48"/>
    </row>
    <row r="17" spans="1:13" ht="13.5" customHeight="1">
      <c r="A17" s="25">
        <v>9</v>
      </c>
      <c r="B17" s="162">
        <f t="shared" si="0"/>
        <v>1745134.772515</v>
      </c>
      <c r="C17" s="31">
        <v>971350</v>
      </c>
      <c r="D17" s="160">
        <v>42837</v>
      </c>
      <c r="E17" s="160">
        <v>321807</v>
      </c>
      <c r="F17" s="31">
        <v>251959</v>
      </c>
      <c r="G17" s="167">
        <v>56796</v>
      </c>
      <c r="H17" s="163">
        <v>8815.772515</v>
      </c>
      <c r="I17" s="47">
        <v>16195</v>
      </c>
      <c r="J17" s="31">
        <v>75375</v>
      </c>
      <c r="K17" s="167" t="s">
        <v>23</v>
      </c>
      <c r="M17" s="48"/>
    </row>
    <row r="18" spans="1:13" ht="13.5" customHeight="1">
      <c r="A18" s="25">
        <v>10</v>
      </c>
      <c r="B18" s="162">
        <f t="shared" si="0"/>
        <v>1738070.372416</v>
      </c>
      <c r="C18" s="31">
        <v>966323</v>
      </c>
      <c r="D18" s="160">
        <v>45261</v>
      </c>
      <c r="E18" s="160">
        <v>320982</v>
      </c>
      <c r="F18" s="31">
        <v>249604</v>
      </c>
      <c r="G18" s="167">
        <v>55359</v>
      </c>
      <c r="H18" s="163">
        <v>8798.372416</v>
      </c>
      <c r="I18" s="47">
        <v>16071</v>
      </c>
      <c r="J18" s="31">
        <v>75672</v>
      </c>
      <c r="K18" s="167" t="s">
        <v>23</v>
      </c>
      <c r="M18" s="48"/>
    </row>
    <row r="19" spans="1:13" ht="13.5" customHeight="1">
      <c r="A19" s="25">
        <v>11</v>
      </c>
      <c r="B19" s="162">
        <f t="shared" si="0"/>
        <v>1731909.901724</v>
      </c>
      <c r="C19" s="31">
        <v>962701</v>
      </c>
      <c r="D19" s="160">
        <v>43291</v>
      </c>
      <c r="E19" s="160">
        <v>320835</v>
      </c>
      <c r="F19" s="31">
        <v>249408</v>
      </c>
      <c r="G19" s="167">
        <v>55123</v>
      </c>
      <c r="H19" s="163">
        <v>8849.901724</v>
      </c>
      <c r="I19" s="47">
        <v>15907</v>
      </c>
      <c r="J19" s="31">
        <v>75795</v>
      </c>
      <c r="K19" s="167" t="s">
        <v>23</v>
      </c>
      <c r="M19" s="48"/>
    </row>
    <row r="20" spans="1:13" ht="13.5" customHeight="1">
      <c r="A20" s="25">
        <v>12</v>
      </c>
      <c r="B20" s="162">
        <f t="shared" si="0"/>
        <v>1745217.879285</v>
      </c>
      <c r="C20" s="31">
        <v>973573</v>
      </c>
      <c r="D20" s="160">
        <v>43425</v>
      </c>
      <c r="E20" s="160">
        <v>319040</v>
      </c>
      <c r="F20" s="31">
        <v>251075</v>
      </c>
      <c r="G20" s="167">
        <v>57660</v>
      </c>
      <c r="H20" s="163">
        <v>8940.879285</v>
      </c>
      <c r="I20" s="47">
        <v>16224</v>
      </c>
      <c r="J20" s="31">
        <v>75280</v>
      </c>
      <c r="K20" s="167" t="s">
        <v>23</v>
      </c>
      <c r="M20" s="48"/>
    </row>
    <row r="21" spans="1:13" ht="13.5" customHeight="1">
      <c r="A21" s="25" t="s">
        <v>124</v>
      </c>
      <c r="B21" s="162">
        <f t="shared" si="0"/>
        <v>1737712.708174</v>
      </c>
      <c r="C21" s="31">
        <v>971045</v>
      </c>
      <c r="D21" s="160">
        <v>43679</v>
      </c>
      <c r="E21" s="160">
        <v>318548</v>
      </c>
      <c r="F21" s="31">
        <v>249068</v>
      </c>
      <c r="G21" s="167">
        <v>55408</v>
      </c>
      <c r="H21" s="163">
        <v>8680.708174</v>
      </c>
      <c r="I21" s="47">
        <v>15923</v>
      </c>
      <c r="J21" s="31">
        <v>75361</v>
      </c>
      <c r="K21" s="167" t="s">
        <v>23</v>
      </c>
      <c r="M21" s="48"/>
    </row>
    <row r="22" spans="1:13" ht="13.5" customHeight="1">
      <c r="A22" s="25">
        <v>2</v>
      </c>
      <c r="B22" s="162">
        <f t="shared" si="0"/>
        <v>1739991.018451</v>
      </c>
      <c r="C22" s="31">
        <v>972786</v>
      </c>
      <c r="D22" s="160">
        <v>45229</v>
      </c>
      <c r="E22" s="160">
        <v>317994</v>
      </c>
      <c r="F22" s="31">
        <v>248799</v>
      </c>
      <c r="G22" s="167">
        <v>54935</v>
      </c>
      <c r="H22" s="163">
        <v>8695.018451</v>
      </c>
      <c r="I22" s="47">
        <v>15917</v>
      </c>
      <c r="J22" s="31">
        <v>75636</v>
      </c>
      <c r="K22" s="167" t="s">
        <v>23</v>
      </c>
      <c r="M22" s="48"/>
    </row>
    <row r="23" spans="1:13" ht="13.5" customHeight="1">
      <c r="A23" s="25">
        <v>3</v>
      </c>
      <c r="B23" s="162">
        <f t="shared" si="0"/>
        <v>1782411.318364</v>
      </c>
      <c r="C23" s="31">
        <v>998262</v>
      </c>
      <c r="D23" s="160">
        <v>45562</v>
      </c>
      <c r="E23" s="160">
        <v>325909</v>
      </c>
      <c r="F23" s="31">
        <v>254119</v>
      </c>
      <c r="G23" s="167">
        <v>57790</v>
      </c>
      <c r="H23" s="163">
        <v>8601.318364</v>
      </c>
      <c r="I23" s="47">
        <v>16398</v>
      </c>
      <c r="J23" s="31">
        <v>75770</v>
      </c>
      <c r="K23" s="167" t="s">
        <v>23</v>
      </c>
      <c r="L23" s="49"/>
      <c r="M23" s="48"/>
    </row>
    <row r="24" spans="1:11" ht="13.5" customHeight="1">
      <c r="A24" s="50"/>
      <c r="B24" s="38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3.5" customHeight="1">
      <c r="A25" s="40" t="s">
        <v>125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 ht="13.5" customHeight="1">
      <c r="A26" s="41" t="s">
        <v>126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ht="13.5" customHeight="1">
      <c r="A27" s="41" t="s">
        <v>127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13.5" customHeight="1">
      <c r="A28" s="41" t="s">
        <v>128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39.75" customHeight="1">
      <c r="A29" s="128" t="s">
        <v>129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</row>
    <row r="30" spans="1:11" ht="13.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2" ht="13.5">
      <c r="A32" s="52"/>
    </row>
  </sheetData>
  <sheetProtection/>
  <mergeCells count="12">
    <mergeCell ref="G3:G4"/>
    <mergeCell ref="H3:H4"/>
    <mergeCell ref="I3:I4"/>
    <mergeCell ref="J3:J4"/>
    <mergeCell ref="K3:K4"/>
    <mergeCell ref="A29:K29"/>
    <mergeCell ref="A3:A4"/>
    <mergeCell ref="B3:B4"/>
    <mergeCell ref="C3:C4"/>
    <mergeCell ref="D3:D4"/>
    <mergeCell ref="E3:E4"/>
    <mergeCell ref="F3:F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30" zoomScalePageLayoutView="0" workbookViewId="0" topLeftCell="A1">
      <selection activeCell="A1" sqref="A1"/>
    </sheetView>
  </sheetViews>
  <sheetFormatPr defaultColWidth="9.140625" defaultRowHeight="15"/>
  <cols>
    <col min="1" max="1" width="5.57421875" style="19" customWidth="1"/>
    <col min="2" max="2" width="3.57421875" style="19" customWidth="1"/>
    <col min="3" max="9" width="10.57421875" style="19" customWidth="1"/>
    <col min="10" max="16384" width="9.00390625" style="19" customWidth="1"/>
  </cols>
  <sheetData>
    <row r="1" spans="1:9" ht="13.5" customHeight="1">
      <c r="A1" s="58" t="s">
        <v>130</v>
      </c>
      <c r="B1" s="18"/>
      <c r="C1" s="18"/>
      <c r="D1" s="18"/>
      <c r="E1" s="18"/>
      <c r="F1" s="18"/>
      <c r="G1" s="18"/>
      <c r="H1" s="18"/>
      <c r="I1" s="18"/>
    </row>
    <row r="2" spans="1:9" ht="13.5" customHeight="1" thickBot="1">
      <c r="A2" s="18"/>
      <c r="B2" s="18"/>
      <c r="C2" s="18"/>
      <c r="D2" s="18"/>
      <c r="E2" s="18"/>
      <c r="F2" s="18"/>
      <c r="G2" s="18"/>
      <c r="H2" s="18"/>
      <c r="I2" s="21" t="s">
        <v>131</v>
      </c>
    </row>
    <row r="3" spans="1:9" ht="13.5" customHeight="1" thickTop="1">
      <c r="A3" s="120" t="s">
        <v>132</v>
      </c>
      <c r="B3" s="120"/>
      <c r="C3" s="122" t="s">
        <v>133</v>
      </c>
      <c r="D3" s="122" t="s">
        <v>25</v>
      </c>
      <c r="E3" s="122" t="s">
        <v>20</v>
      </c>
      <c r="F3" s="122" t="s">
        <v>21</v>
      </c>
      <c r="G3" s="122" t="s">
        <v>26</v>
      </c>
      <c r="H3" s="122" t="s">
        <v>134</v>
      </c>
      <c r="I3" s="126" t="s">
        <v>22</v>
      </c>
    </row>
    <row r="4" spans="1:9" ht="13.5" customHeight="1">
      <c r="A4" s="121"/>
      <c r="B4" s="121"/>
      <c r="C4" s="123"/>
      <c r="D4" s="123"/>
      <c r="E4" s="123"/>
      <c r="F4" s="123"/>
      <c r="G4" s="123"/>
      <c r="H4" s="123"/>
      <c r="I4" s="127"/>
    </row>
    <row r="5" spans="1:9" ht="13.5" customHeight="1">
      <c r="A5" s="40"/>
      <c r="B5" s="40"/>
      <c r="C5" s="23"/>
      <c r="D5" s="24"/>
      <c r="E5" s="24"/>
      <c r="F5" s="24"/>
      <c r="G5" s="24"/>
      <c r="H5" s="24"/>
      <c r="I5" s="24"/>
    </row>
    <row r="6" spans="1:9" ht="13.5" customHeight="1">
      <c r="A6" s="59" t="s">
        <v>27</v>
      </c>
      <c r="B6" s="44">
        <v>18</v>
      </c>
      <c r="C6" s="60">
        <v>35300</v>
      </c>
      <c r="D6" s="61">
        <v>13620</v>
      </c>
      <c r="E6" s="61">
        <v>2488</v>
      </c>
      <c r="F6" s="61">
        <v>184</v>
      </c>
      <c r="G6" s="61">
        <v>7284</v>
      </c>
      <c r="H6" s="61">
        <v>10622</v>
      </c>
      <c r="I6" s="61">
        <v>1102</v>
      </c>
    </row>
    <row r="7" spans="1:9" s="30" customFormat="1" ht="13.5" customHeight="1">
      <c r="A7" s="40"/>
      <c r="B7" s="44">
        <v>19</v>
      </c>
      <c r="C7" s="60">
        <v>26034.73</v>
      </c>
      <c r="D7" s="61">
        <v>14057</v>
      </c>
      <c r="E7" s="61">
        <v>3190</v>
      </c>
      <c r="F7" s="61">
        <v>193.21</v>
      </c>
      <c r="G7" s="61">
        <v>7464.52</v>
      </c>
      <c r="H7" s="112" t="s">
        <v>23</v>
      </c>
      <c r="I7" s="61">
        <v>1130</v>
      </c>
    </row>
    <row r="8" spans="1:9" s="30" customFormat="1" ht="13.5" customHeight="1">
      <c r="A8" s="40"/>
      <c r="B8" s="44">
        <v>20</v>
      </c>
      <c r="C8" s="62">
        <v>26391.1</v>
      </c>
      <c r="D8" s="63">
        <v>14295</v>
      </c>
      <c r="E8" s="63">
        <v>3151</v>
      </c>
      <c r="F8" s="63">
        <v>183</v>
      </c>
      <c r="G8" s="63">
        <v>7586.1</v>
      </c>
      <c r="H8" s="64" t="s">
        <v>23</v>
      </c>
      <c r="I8" s="63">
        <v>1176</v>
      </c>
    </row>
    <row r="9" spans="1:9" s="30" customFormat="1" ht="13.5" customHeight="1">
      <c r="A9" s="40"/>
      <c r="B9" s="25">
        <v>21</v>
      </c>
      <c r="C9" s="65">
        <v>26944</v>
      </c>
      <c r="D9" s="64">
        <v>14738</v>
      </c>
      <c r="E9" s="63">
        <v>3097</v>
      </c>
      <c r="F9" s="63">
        <v>169</v>
      </c>
      <c r="G9" s="63">
        <v>7640</v>
      </c>
      <c r="H9" s="64" t="s">
        <v>23</v>
      </c>
      <c r="I9" s="63">
        <v>1300</v>
      </c>
    </row>
    <row r="10" spans="1:9" s="34" customFormat="1" ht="13.5" customHeight="1">
      <c r="A10" s="66"/>
      <c r="B10" s="67">
        <v>22</v>
      </c>
      <c r="C10" s="158">
        <v>27437</v>
      </c>
      <c r="D10" s="158">
        <v>15149</v>
      </c>
      <c r="E10" s="158">
        <v>3088</v>
      </c>
      <c r="F10" s="158">
        <v>171</v>
      </c>
      <c r="G10" s="158">
        <v>7708</v>
      </c>
      <c r="H10" s="168" t="s">
        <v>23</v>
      </c>
      <c r="I10" s="158">
        <v>1325</v>
      </c>
    </row>
    <row r="11" spans="1:9" ht="13.5" customHeight="1">
      <c r="A11" s="50"/>
      <c r="B11" s="37"/>
      <c r="C11" s="39"/>
      <c r="D11" s="39"/>
      <c r="E11" s="39"/>
      <c r="F11" s="39"/>
      <c r="G11" s="39"/>
      <c r="H11" s="39"/>
      <c r="I11" s="39"/>
    </row>
    <row r="12" spans="1:9" ht="13.5" customHeight="1">
      <c r="A12" s="19" t="s">
        <v>28</v>
      </c>
      <c r="B12" s="130" t="s">
        <v>135</v>
      </c>
      <c r="C12" s="130"/>
      <c r="D12" s="130"/>
      <c r="E12" s="130"/>
      <c r="F12" s="130"/>
      <c r="G12" s="130"/>
      <c r="H12" s="130"/>
      <c r="I12" s="130"/>
    </row>
    <row r="13" spans="1:9" ht="13.5">
      <c r="A13" s="19" t="s">
        <v>136</v>
      </c>
      <c r="B13" s="129"/>
      <c r="C13" s="129"/>
      <c r="D13" s="129"/>
      <c r="E13" s="129"/>
      <c r="F13" s="129"/>
      <c r="G13" s="129"/>
      <c r="H13" s="129"/>
      <c r="I13" s="129"/>
    </row>
  </sheetData>
  <sheetProtection/>
  <mergeCells count="9">
    <mergeCell ref="H3:H4"/>
    <mergeCell ref="I3:I4"/>
    <mergeCell ref="B12:I13"/>
    <mergeCell ref="A3:B4"/>
    <mergeCell ref="C3:C4"/>
    <mergeCell ref="D3:D4"/>
    <mergeCell ref="E3:E4"/>
    <mergeCell ref="F3:F4"/>
    <mergeCell ref="G3:G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4.57421875" style="19" customWidth="1"/>
    <col min="2" max="2" width="8.57421875" style="19" customWidth="1"/>
    <col min="3" max="16" width="6.57421875" style="19" customWidth="1"/>
    <col min="17" max="16384" width="9.00390625" style="19" customWidth="1"/>
  </cols>
  <sheetData>
    <row r="1" spans="1:16" ht="13.5" customHeight="1">
      <c r="A1" s="68" t="s">
        <v>137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3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3.5" customHeight="1" thickTop="1">
      <c r="A3" s="120" t="s">
        <v>138</v>
      </c>
      <c r="B3" s="134"/>
      <c r="C3" s="124" t="s">
        <v>139</v>
      </c>
      <c r="D3" s="139" t="s">
        <v>29</v>
      </c>
      <c r="E3" s="140"/>
      <c r="F3" s="140"/>
      <c r="G3" s="140"/>
      <c r="H3" s="140"/>
      <c r="I3" s="141"/>
      <c r="J3" s="120" t="s">
        <v>140</v>
      </c>
      <c r="K3" s="120"/>
      <c r="L3" s="122" t="s">
        <v>141</v>
      </c>
      <c r="M3" s="122"/>
      <c r="N3" s="122" t="s">
        <v>30</v>
      </c>
      <c r="O3" s="122"/>
      <c r="P3" s="120" t="s">
        <v>31</v>
      </c>
    </row>
    <row r="4" spans="1:16" ht="13.5" customHeight="1">
      <c r="A4" s="135"/>
      <c r="B4" s="136"/>
      <c r="C4" s="138"/>
      <c r="D4" s="131" t="s">
        <v>142</v>
      </c>
      <c r="E4" s="131" t="s">
        <v>32</v>
      </c>
      <c r="F4" s="131"/>
      <c r="G4" s="131" t="s">
        <v>33</v>
      </c>
      <c r="H4" s="131"/>
      <c r="I4" s="131" t="s">
        <v>143</v>
      </c>
      <c r="J4" s="135"/>
      <c r="K4" s="135"/>
      <c r="L4" s="142"/>
      <c r="M4" s="142"/>
      <c r="N4" s="142"/>
      <c r="O4" s="142"/>
      <c r="P4" s="135"/>
    </row>
    <row r="5" spans="1:16" ht="13.5" customHeight="1">
      <c r="A5" s="135"/>
      <c r="B5" s="136"/>
      <c r="C5" s="132"/>
      <c r="D5" s="132"/>
      <c r="E5" s="132"/>
      <c r="F5" s="132"/>
      <c r="G5" s="132"/>
      <c r="H5" s="132"/>
      <c r="I5" s="132"/>
      <c r="J5" s="135"/>
      <c r="K5" s="135"/>
      <c r="L5" s="123"/>
      <c r="M5" s="123"/>
      <c r="N5" s="123"/>
      <c r="O5" s="123"/>
      <c r="P5" s="135"/>
    </row>
    <row r="6" spans="1:16" ht="13.5" customHeight="1">
      <c r="A6" s="121"/>
      <c r="B6" s="137"/>
      <c r="C6" s="69" t="s">
        <v>34</v>
      </c>
      <c r="D6" s="69" t="s">
        <v>34</v>
      </c>
      <c r="E6" s="69" t="s">
        <v>35</v>
      </c>
      <c r="F6" s="69" t="s">
        <v>34</v>
      </c>
      <c r="G6" s="69" t="s">
        <v>35</v>
      </c>
      <c r="H6" s="69" t="s">
        <v>34</v>
      </c>
      <c r="I6" s="69" t="s">
        <v>34</v>
      </c>
      <c r="J6" s="69" t="s">
        <v>35</v>
      </c>
      <c r="K6" s="69" t="s">
        <v>34</v>
      </c>
      <c r="L6" s="69" t="s">
        <v>35</v>
      </c>
      <c r="M6" s="69" t="s">
        <v>34</v>
      </c>
      <c r="N6" s="69" t="s">
        <v>36</v>
      </c>
      <c r="O6" s="69" t="s">
        <v>37</v>
      </c>
      <c r="P6" s="121"/>
    </row>
    <row r="7" spans="1:16" ht="13.5" customHeight="1">
      <c r="A7" s="40"/>
      <c r="B7" s="40"/>
      <c r="C7" s="42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ht="13.5" customHeight="1">
      <c r="A8" s="59" t="s">
        <v>27</v>
      </c>
      <c r="B8" s="70" t="s">
        <v>38</v>
      </c>
      <c r="C8" s="54">
        <v>1</v>
      </c>
      <c r="D8" s="29">
        <v>1</v>
      </c>
      <c r="E8" s="29">
        <v>1</v>
      </c>
      <c r="F8" s="29">
        <v>75</v>
      </c>
      <c r="G8" s="29">
        <v>1</v>
      </c>
      <c r="H8" s="29">
        <v>24</v>
      </c>
      <c r="I8" s="55">
        <v>0</v>
      </c>
      <c r="J8" s="29">
        <v>3</v>
      </c>
      <c r="K8" s="29">
        <v>71</v>
      </c>
      <c r="L8" s="29">
        <v>1</v>
      </c>
      <c r="M8" s="29">
        <v>6</v>
      </c>
      <c r="N8" s="29">
        <v>11</v>
      </c>
      <c r="O8" s="29">
        <v>112</v>
      </c>
      <c r="P8" s="29">
        <v>379</v>
      </c>
    </row>
    <row r="9" spans="1:16" s="30" customFormat="1" ht="13.5" customHeight="1">
      <c r="A9" s="40"/>
      <c r="B9" s="70" t="s">
        <v>39</v>
      </c>
      <c r="C9" s="54">
        <v>1</v>
      </c>
      <c r="D9" s="29">
        <v>1</v>
      </c>
      <c r="E9" s="29">
        <v>1</v>
      </c>
      <c r="F9" s="29">
        <v>68</v>
      </c>
      <c r="G9" s="29">
        <v>1</v>
      </c>
      <c r="H9" s="29">
        <v>24</v>
      </c>
      <c r="I9" s="55">
        <v>0</v>
      </c>
      <c r="J9" s="29">
        <v>3</v>
      </c>
      <c r="K9" s="29">
        <v>67</v>
      </c>
      <c r="L9" s="29">
        <v>1</v>
      </c>
      <c r="M9" s="29">
        <v>6</v>
      </c>
      <c r="N9" s="29">
        <v>11</v>
      </c>
      <c r="O9" s="29">
        <v>111</v>
      </c>
      <c r="P9" s="29">
        <v>379</v>
      </c>
    </row>
    <row r="10" spans="1:16" s="30" customFormat="1" ht="13.5" customHeight="1">
      <c r="A10" s="40"/>
      <c r="B10" s="70" t="s">
        <v>144</v>
      </c>
      <c r="C10" s="54">
        <v>1</v>
      </c>
      <c r="D10" s="29">
        <v>1</v>
      </c>
      <c r="E10" s="29">
        <v>1</v>
      </c>
      <c r="F10" s="29">
        <v>68</v>
      </c>
      <c r="G10" s="29">
        <v>1</v>
      </c>
      <c r="H10" s="29">
        <v>24</v>
      </c>
      <c r="I10" s="55">
        <v>0</v>
      </c>
      <c r="J10" s="29">
        <v>3</v>
      </c>
      <c r="K10" s="29">
        <v>63</v>
      </c>
      <c r="L10" s="29">
        <v>1</v>
      </c>
      <c r="M10" s="29">
        <v>6</v>
      </c>
      <c r="N10" s="29">
        <v>11</v>
      </c>
      <c r="O10" s="29">
        <v>111</v>
      </c>
      <c r="P10" s="29">
        <v>379</v>
      </c>
    </row>
    <row r="11" spans="1:16" s="30" customFormat="1" ht="13.5" customHeight="1">
      <c r="A11" s="40"/>
      <c r="B11" s="71" t="s">
        <v>145</v>
      </c>
      <c r="C11" s="72">
        <v>1</v>
      </c>
      <c r="D11" s="72">
        <v>1</v>
      </c>
      <c r="E11" s="29">
        <v>1</v>
      </c>
      <c r="F11" s="29">
        <v>67</v>
      </c>
      <c r="G11" s="72">
        <v>1</v>
      </c>
      <c r="H11" s="72">
        <v>24</v>
      </c>
      <c r="I11" s="55">
        <v>0</v>
      </c>
      <c r="J11" s="72">
        <v>3</v>
      </c>
      <c r="K11" s="72">
        <v>61</v>
      </c>
      <c r="L11" s="72">
        <v>1</v>
      </c>
      <c r="M11" s="72">
        <v>6</v>
      </c>
      <c r="N11" s="72">
        <v>11</v>
      </c>
      <c r="O11" s="72">
        <v>112</v>
      </c>
      <c r="P11" s="72">
        <v>379</v>
      </c>
    </row>
    <row r="12" spans="1:16" s="34" customFormat="1" ht="13.5" customHeight="1">
      <c r="A12" s="66"/>
      <c r="B12" s="73" t="s">
        <v>146</v>
      </c>
      <c r="C12" s="169">
        <v>1</v>
      </c>
      <c r="D12" s="169">
        <v>1</v>
      </c>
      <c r="E12" s="170">
        <v>1</v>
      </c>
      <c r="F12" s="170">
        <v>67</v>
      </c>
      <c r="G12" s="170">
        <v>1</v>
      </c>
      <c r="H12" s="170">
        <v>24</v>
      </c>
      <c r="I12" s="159">
        <v>0</v>
      </c>
      <c r="J12" s="170">
        <v>3</v>
      </c>
      <c r="K12" s="170">
        <v>61</v>
      </c>
      <c r="L12" s="170">
        <v>1</v>
      </c>
      <c r="M12" s="170">
        <v>5</v>
      </c>
      <c r="N12" s="170">
        <v>11</v>
      </c>
      <c r="O12" s="170">
        <v>122</v>
      </c>
      <c r="P12" s="170">
        <v>379</v>
      </c>
    </row>
    <row r="13" spans="1:16" ht="13.5" customHeight="1">
      <c r="A13" s="50"/>
      <c r="B13" s="37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</row>
    <row r="14" spans="1:16" ht="13.5" customHeight="1">
      <c r="A14" s="19" t="s">
        <v>40</v>
      </c>
      <c r="B14" s="41" t="s">
        <v>147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6" ht="26.25" customHeight="1">
      <c r="A15" s="74" t="s">
        <v>148</v>
      </c>
      <c r="B15" s="133" t="s">
        <v>46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</row>
    <row r="16" ht="13.5" customHeight="1"/>
  </sheetData>
  <sheetProtection/>
  <mergeCells count="12">
    <mergeCell ref="P3:P6"/>
    <mergeCell ref="D4:D5"/>
    <mergeCell ref="E4:F5"/>
    <mergeCell ref="G4:H5"/>
    <mergeCell ref="I4:I5"/>
    <mergeCell ref="B15:P15"/>
    <mergeCell ref="A3:B6"/>
    <mergeCell ref="C3:C5"/>
    <mergeCell ref="D3:I3"/>
    <mergeCell ref="J3:K5"/>
    <mergeCell ref="L3:M5"/>
    <mergeCell ref="N3:O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2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19" customWidth="1"/>
    <col min="2" max="2" width="3.57421875" style="19" customWidth="1"/>
    <col min="3" max="3" width="8.57421875" style="19" customWidth="1"/>
    <col min="4" max="4" width="9.140625" style="19" customWidth="1"/>
    <col min="5" max="5" width="8.57421875" style="19" customWidth="1"/>
    <col min="6" max="6" width="9.140625" style="19" customWidth="1"/>
    <col min="7" max="7" width="8.57421875" style="19" customWidth="1"/>
    <col min="8" max="8" width="9.140625" style="19" customWidth="1"/>
    <col min="9" max="9" width="8.57421875" style="19" customWidth="1"/>
    <col min="10" max="10" width="9.140625" style="19" customWidth="1"/>
    <col min="11" max="11" width="8.57421875" style="19" customWidth="1"/>
    <col min="12" max="12" width="9.140625" style="19" customWidth="1"/>
    <col min="13" max="16384" width="9.00390625" style="19" customWidth="1"/>
  </cols>
  <sheetData>
    <row r="1" spans="1:12" ht="13.5" customHeight="1">
      <c r="A1" s="58" t="s">
        <v>149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3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75"/>
      <c r="L2" s="76" t="s">
        <v>150</v>
      </c>
    </row>
    <row r="3" spans="1:12" ht="13.5" customHeight="1" thickTop="1">
      <c r="A3" s="120" t="s">
        <v>47</v>
      </c>
      <c r="B3" s="120"/>
      <c r="C3" s="139" t="s">
        <v>151</v>
      </c>
      <c r="D3" s="141"/>
      <c r="E3" s="139" t="s">
        <v>152</v>
      </c>
      <c r="F3" s="141"/>
      <c r="G3" s="139" t="s">
        <v>153</v>
      </c>
      <c r="H3" s="141"/>
      <c r="I3" s="139" t="s">
        <v>48</v>
      </c>
      <c r="J3" s="141"/>
      <c r="K3" s="139" t="s">
        <v>49</v>
      </c>
      <c r="L3" s="140"/>
    </row>
    <row r="4" spans="1:12" ht="13.5" customHeight="1">
      <c r="A4" s="121"/>
      <c r="B4" s="121"/>
      <c r="C4" s="69" t="s">
        <v>154</v>
      </c>
      <c r="D4" s="69" t="s">
        <v>155</v>
      </c>
      <c r="E4" s="69" t="s">
        <v>154</v>
      </c>
      <c r="F4" s="69" t="s">
        <v>155</v>
      </c>
      <c r="G4" s="69" t="s">
        <v>154</v>
      </c>
      <c r="H4" s="69" t="s">
        <v>155</v>
      </c>
      <c r="I4" s="69" t="s">
        <v>154</v>
      </c>
      <c r="J4" s="69" t="s">
        <v>155</v>
      </c>
      <c r="K4" s="69" t="s">
        <v>50</v>
      </c>
      <c r="L4" s="77" t="s">
        <v>51</v>
      </c>
    </row>
    <row r="5" spans="1:12" ht="13.5" customHeight="1">
      <c r="A5" s="40"/>
      <c r="B5" s="40"/>
      <c r="C5" s="23"/>
      <c r="D5" s="24"/>
      <c r="E5" s="24"/>
      <c r="F5" s="24"/>
      <c r="G5" s="24"/>
      <c r="H5" s="24"/>
      <c r="I5" s="24"/>
      <c r="J5" s="24"/>
      <c r="K5" s="24"/>
      <c r="L5" s="24"/>
    </row>
    <row r="6" spans="1:12" ht="13.5" customHeight="1">
      <c r="A6" s="59" t="s">
        <v>27</v>
      </c>
      <c r="B6" s="44">
        <v>18</v>
      </c>
      <c r="C6" s="62">
        <v>6912</v>
      </c>
      <c r="D6" s="63">
        <v>78721</v>
      </c>
      <c r="E6" s="63">
        <v>6824</v>
      </c>
      <c r="F6" s="63">
        <v>77369</v>
      </c>
      <c r="G6" s="63">
        <v>6863</v>
      </c>
      <c r="H6" s="63">
        <v>72109</v>
      </c>
      <c r="I6" s="63">
        <v>608</v>
      </c>
      <c r="J6" s="63">
        <v>5345</v>
      </c>
      <c r="K6" s="63">
        <v>21175</v>
      </c>
      <c r="L6" s="63">
        <v>198226</v>
      </c>
    </row>
    <row r="7" spans="1:12" ht="13.5" customHeight="1">
      <c r="A7" s="40"/>
      <c r="B7" s="44">
        <v>19</v>
      </c>
      <c r="C7" s="62">
        <v>6230</v>
      </c>
      <c r="D7" s="63">
        <v>73671</v>
      </c>
      <c r="E7" s="63">
        <v>6173</v>
      </c>
      <c r="F7" s="63">
        <v>72425</v>
      </c>
      <c r="G7" s="63">
        <v>5699</v>
      </c>
      <c r="H7" s="63">
        <v>61604</v>
      </c>
      <c r="I7" s="63">
        <v>847</v>
      </c>
      <c r="J7" s="63">
        <v>8159</v>
      </c>
      <c r="K7" s="63">
        <v>20811</v>
      </c>
      <c r="L7" s="63">
        <v>202009</v>
      </c>
    </row>
    <row r="8" spans="1:12" s="30" customFormat="1" ht="13.5" customHeight="1">
      <c r="A8" s="40"/>
      <c r="B8" s="44">
        <v>20</v>
      </c>
      <c r="C8" s="62">
        <v>7314</v>
      </c>
      <c r="D8" s="63">
        <v>117018</v>
      </c>
      <c r="E8" s="63">
        <v>7183</v>
      </c>
      <c r="F8" s="63">
        <v>114166</v>
      </c>
      <c r="G8" s="63">
        <v>8029</v>
      </c>
      <c r="H8" s="63">
        <v>81548</v>
      </c>
      <c r="I8" s="63">
        <v>922</v>
      </c>
      <c r="J8" s="63">
        <v>8142</v>
      </c>
      <c r="K8" s="63">
        <v>18843</v>
      </c>
      <c r="L8" s="63">
        <v>221841</v>
      </c>
    </row>
    <row r="9" spans="1:12" s="30" customFormat="1" ht="13.5" customHeight="1">
      <c r="A9" s="40"/>
      <c r="B9" s="25">
        <v>21</v>
      </c>
      <c r="C9" s="65">
        <v>6230</v>
      </c>
      <c r="D9" s="65">
        <v>99996</v>
      </c>
      <c r="E9" s="65">
        <v>6177</v>
      </c>
      <c r="F9" s="65">
        <v>99376</v>
      </c>
      <c r="G9" s="65">
        <v>6908</v>
      </c>
      <c r="H9" s="65">
        <v>87379</v>
      </c>
      <c r="I9" s="65">
        <v>533</v>
      </c>
      <c r="J9" s="65">
        <v>4781</v>
      </c>
      <c r="K9" s="65">
        <v>17657</v>
      </c>
      <c r="L9" s="65">
        <v>230445</v>
      </c>
    </row>
    <row r="10" spans="1:12" s="34" customFormat="1" ht="13.5" customHeight="1">
      <c r="A10" s="66"/>
      <c r="B10" s="33">
        <v>22</v>
      </c>
      <c r="C10" s="171">
        <v>4475</v>
      </c>
      <c r="D10" s="171">
        <v>75320</v>
      </c>
      <c r="E10" s="171">
        <v>4438</v>
      </c>
      <c r="F10" s="171">
        <v>74694</v>
      </c>
      <c r="G10" s="171">
        <v>4974</v>
      </c>
      <c r="H10" s="171">
        <v>75570</v>
      </c>
      <c r="I10" s="171">
        <v>375</v>
      </c>
      <c r="J10" s="171">
        <v>4487</v>
      </c>
      <c r="K10" s="171">
        <v>16642</v>
      </c>
      <c r="L10" s="171">
        <v>222673</v>
      </c>
    </row>
    <row r="11" spans="1:12" ht="13.5" customHeight="1">
      <c r="A11" s="50"/>
      <c r="B11" s="37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ht="13.5" customHeight="1">
      <c r="A12" s="41" t="s">
        <v>156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ht="13.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</sheetData>
  <sheetProtection/>
  <mergeCells count="6">
    <mergeCell ref="A3:B4"/>
    <mergeCell ref="C3:D3"/>
    <mergeCell ref="E3:F3"/>
    <mergeCell ref="G3:H3"/>
    <mergeCell ref="I3:J3"/>
    <mergeCell ref="K3:L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19" customWidth="1"/>
    <col min="2" max="2" width="3.57421875" style="19" customWidth="1"/>
    <col min="3" max="3" width="6.57421875" style="19" customWidth="1"/>
    <col min="4" max="4" width="9.57421875" style="19" customWidth="1"/>
    <col min="5" max="5" width="6.57421875" style="19" customWidth="1"/>
    <col min="6" max="6" width="7.57421875" style="19" customWidth="1"/>
    <col min="7" max="8" width="6.57421875" style="19" customWidth="1"/>
    <col min="9" max="16384" width="9.00390625" style="19" customWidth="1"/>
  </cols>
  <sheetData>
    <row r="1" spans="1:8" ht="13.5" customHeight="1">
      <c r="A1" s="58" t="s">
        <v>157</v>
      </c>
      <c r="B1" s="18"/>
      <c r="C1" s="18"/>
      <c r="D1" s="18"/>
      <c r="E1" s="18"/>
      <c r="F1" s="18"/>
      <c r="G1" s="18"/>
      <c r="H1" s="18"/>
    </row>
    <row r="2" spans="1:8" ht="13.5" customHeight="1" thickBot="1">
      <c r="A2" s="18"/>
      <c r="B2" s="18"/>
      <c r="C2" s="18"/>
      <c r="D2" s="18"/>
      <c r="E2" s="18"/>
      <c r="F2" s="18"/>
      <c r="G2" s="18"/>
      <c r="H2" s="18"/>
    </row>
    <row r="3" spans="1:8" ht="13.5" customHeight="1" thickTop="1">
      <c r="A3" s="120" t="s">
        <v>158</v>
      </c>
      <c r="B3" s="134"/>
      <c r="C3" s="143" t="s">
        <v>159</v>
      </c>
      <c r="D3" s="140"/>
      <c r="E3" s="140"/>
      <c r="F3" s="140"/>
      <c r="G3" s="140"/>
      <c r="H3" s="140"/>
    </row>
    <row r="4" spans="1:8" ht="6.75" customHeight="1">
      <c r="A4" s="135"/>
      <c r="B4" s="136"/>
      <c r="C4" s="144" t="s">
        <v>52</v>
      </c>
      <c r="D4" s="145"/>
      <c r="E4" s="144" t="s">
        <v>53</v>
      </c>
      <c r="F4" s="145"/>
      <c r="G4" s="78"/>
      <c r="H4" s="78"/>
    </row>
    <row r="5" spans="1:8" ht="13.5" customHeight="1">
      <c r="A5" s="135"/>
      <c r="B5" s="136"/>
      <c r="C5" s="127"/>
      <c r="D5" s="121"/>
      <c r="E5" s="127"/>
      <c r="F5" s="121"/>
      <c r="G5" s="146" t="s">
        <v>54</v>
      </c>
      <c r="H5" s="147"/>
    </row>
    <row r="6" spans="1:8" ht="13.5" customHeight="1">
      <c r="A6" s="121"/>
      <c r="B6" s="137"/>
      <c r="C6" s="69" t="s">
        <v>160</v>
      </c>
      <c r="D6" s="69" t="s">
        <v>161</v>
      </c>
      <c r="E6" s="69" t="s">
        <v>160</v>
      </c>
      <c r="F6" s="69" t="s">
        <v>161</v>
      </c>
      <c r="G6" s="69" t="s">
        <v>160</v>
      </c>
      <c r="H6" s="77" t="s">
        <v>161</v>
      </c>
    </row>
    <row r="7" spans="1:8" ht="13.5" customHeight="1">
      <c r="A7" s="40"/>
      <c r="B7" s="40"/>
      <c r="C7" s="79" t="s">
        <v>55</v>
      </c>
      <c r="D7" s="80" t="s">
        <v>56</v>
      </c>
      <c r="E7" s="80" t="s">
        <v>57</v>
      </c>
      <c r="F7" s="80" t="s">
        <v>58</v>
      </c>
      <c r="G7" s="80" t="s">
        <v>57</v>
      </c>
      <c r="H7" s="80" t="s">
        <v>58</v>
      </c>
    </row>
    <row r="8" spans="1:8" ht="13.5" customHeight="1">
      <c r="A8" s="40"/>
      <c r="B8" s="40"/>
      <c r="C8" s="81"/>
      <c r="D8" s="59"/>
      <c r="E8" s="59"/>
      <c r="F8" s="59"/>
      <c r="G8" s="59"/>
      <c r="H8" s="59"/>
    </row>
    <row r="9" spans="1:8" ht="13.5" customHeight="1">
      <c r="A9" s="59" t="s">
        <v>27</v>
      </c>
      <c r="B9" s="44">
        <v>18</v>
      </c>
      <c r="C9" s="60">
        <v>144</v>
      </c>
      <c r="D9" s="61">
        <v>1242</v>
      </c>
      <c r="E9" s="61">
        <v>115</v>
      </c>
      <c r="F9" s="61">
        <v>107</v>
      </c>
      <c r="G9" s="61">
        <v>48</v>
      </c>
      <c r="H9" s="61">
        <v>61</v>
      </c>
    </row>
    <row r="10" spans="1:8" s="30" customFormat="1" ht="13.5" customHeight="1">
      <c r="A10" s="40"/>
      <c r="B10" s="44">
        <v>19</v>
      </c>
      <c r="C10" s="60">
        <v>229.814</v>
      </c>
      <c r="D10" s="61">
        <v>1799.61</v>
      </c>
      <c r="E10" s="61">
        <v>215</v>
      </c>
      <c r="F10" s="61">
        <v>326.737</v>
      </c>
      <c r="G10" s="61">
        <v>121</v>
      </c>
      <c r="H10" s="61">
        <v>249.559</v>
      </c>
    </row>
    <row r="11" spans="1:8" s="30" customFormat="1" ht="13.5" customHeight="1">
      <c r="A11" s="40"/>
      <c r="B11" s="44">
        <v>20</v>
      </c>
      <c r="C11" s="62">
        <v>234</v>
      </c>
      <c r="D11" s="63">
        <v>1932</v>
      </c>
      <c r="E11" s="63">
        <v>331</v>
      </c>
      <c r="F11" s="63">
        <v>211</v>
      </c>
      <c r="G11" s="63">
        <v>108</v>
      </c>
      <c r="H11" s="63">
        <v>61</v>
      </c>
    </row>
    <row r="12" spans="1:8" s="30" customFormat="1" ht="13.5" customHeight="1">
      <c r="A12" s="40"/>
      <c r="B12" s="82">
        <v>21</v>
      </c>
      <c r="C12" s="62">
        <v>198</v>
      </c>
      <c r="D12" s="65">
        <v>1502</v>
      </c>
      <c r="E12" s="65">
        <v>143</v>
      </c>
      <c r="F12" s="65">
        <v>58</v>
      </c>
      <c r="G12" s="65">
        <v>48</v>
      </c>
      <c r="H12" s="65">
        <v>19</v>
      </c>
    </row>
    <row r="13" spans="1:8" s="34" customFormat="1" ht="13.5" customHeight="1">
      <c r="A13" s="66"/>
      <c r="B13" s="33">
        <v>22</v>
      </c>
      <c r="C13" s="164">
        <v>179</v>
      </c>
      <c r="D13" s="164">
        <v>1389</v>
      </c>
      <c r="E13" s="164">
        <v>109</v>
      </c>
      <c r="F13" s="164">
        <v>133</v>
      </c>
      <c r="G13" s="164">
        <v>39</v>
      </c>
      <c r="H13" s="164">
        <v>35</v>
      </c>
    </row>
    <row r="14" spans="1:8" ht="13.5" customHeight="1">
      <c r="A14" s="50"/>
      <c r="B14" s="37"/>
      <c r="C14" s="39"/>
      <c r="D14" s="39"/>
      <c r="E14" s="39"/>
      <c r="F14" s="39"/>
      <c r="G14" s="39"/>
      <c r="H14" s="39"/>
    </row>
    <row r="15" spans="1:8" ht="13.5" customHeight="1">
      <c r="A15" s="41" t="s">
        <v>162</v>
      </c>
      <c r="B15" s="40"/>
      <c r="C15" s="40"/>
      <c r="D15" s="40"/>
      <c r="E15" s="40"/>
      <c r="F15" s="40"/>
      <c r="G15" s="40"/>
      <c r="H15" s="40"/>
    </row>
    <row r="16" spans="2:8" ht="13.5" customHeight="1">
      <c r="B16" s="41"/>
      <c r="C16" s="40"/>
      <c r="D16" s="40"/>
      <c r="E16" s="40"/>
      <c r="F16" s="40"/>
      <c r="G16" s="40"/>
      <c r="H16" s="40"/>
    </row>
  </sheetData>
  <sheetProtection/>
  <mergeCells count="5">
    <mergeCell ref="A3:B6"/>
    <mergeCell ref="C3:H3"/>
    <mergeCell ref="C4:D5"/>
    <mergeCell ref="E4:F5"/>
    <mergeCell ref="G5:H5"/>
  </mergeCells>
  <printOptions horizontalCentered="1"/>
  <pageMargins left="0.78" right="1" top="1.26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5"/>
  <cols>
    <col min="1" max="1" width="4.7109375" style="19" customWidth="1"/>
    <col min="2" max="2" width="5.57421875" style="19" customWidth="1"/>
    <col min="3" max="5" width="20.57421875" style="19" customWidth="1"/>
    <col min="6" max="16384" width="9.00390625" style="19" customWidth="1"/>
  </cols>
  <sheetData>
    <row r="1" spans="1:5" ht="13.5" customHeight="1">
      <c r="A1" s="68" t="s">
        <v>163</v>
      </c>
      <c r="B1" s="18"/>
      <c r="C1" s="18"/>
      <c r="D1" s="18"/>
      <c r="E1" s="18"/>
    </row>
    <row r="2" spans="1:5" ht="13.5" customHeight="1" thickBot="1">
      <c r="A2" s="18"/>
      <c r="B2" s="18"/>
      <c r="C2" s="18"/>
      <c r="D2" s="18"/>
      <c r="E2" s="76" t="s">
        <v>150</v>
      </c>
    </row>
    <row r="3" spans="1:5" ht="13.5" customHeight="1" thickTop="1">
      <c r="A3" s="149" t="s">
        <v>164</v>
      </c>
      <c r="B3" s="149"/>
      <c r="C3" s="139" t="s">
        <v>59</v>
      </c>
      <c r="D3" s="140"/>
      <c r="E3" s="141"/>
    </row>
    <row r="4" spans="1:5" ht="13.5" customHeight="1">
      <c r="A4" s="150"/>
      <c r="B4" s="150"/>
      <c r="C4" s="148" t="s">
        <v>60</v>
      </c>
      <c r="D4" s="148" t="s">
        <v>61</v>
      </c>
      <c r="E4" s="83" t="s">
        <v>62</v>
      </c>
    </row>
    <row r="5" spans="1:5" ht="13.5" customHeight="1">
      <c r="A5" s="151"/>
      <c r="B5" s="151"/>
      <c r="C5" s="123"/>
      <c r="D5" s="123"/>
      <c r="E5" s="84" t="s">
        <v>63</v>
      </c>
    </row>
    <row r="6" spans="1:5" ht="13.5" customHeight="1">
      <c r="A6" s="40"/>
      <c r="B6" s="40"/>
      <c r="C6" s="85"/>
      <c r="D6" s="86"/>
      <c r="E6" s="87"/>
    </row>
    <row r="7" spans="1:5" ht="13.5" customHeight="1">
      <c r="A7" s="88" t="s">
        <v>27</v>
      </c>
      <c r="B7" s="44">
        <v>13</v>
      </c>
      <c r="C7" s="89">
        <v>501268</v>
      </c>
      <c r="D7" s="87">
        <v>553697</v>
      </c>
      <c r="E7" s="87">
        <v>52429</v>
      </c>
    </row>
    <row r="8" spans="1:5" ht="13.5" customHeight="1">
      <c r="A8" s="40"/>
      <c r="B8" s="44">
        <v>14</v>
      </c>
      <c r="C8" s="89">
        <v>435604</v>
      </c>
      <c r="D8" s="87">
        <v>476611</v>
      </c>
      <c r="E8" s="87">
        <v>41007</v>
      </c>
    </row>
    <row r="9" spans="1:5" ht="13.5" customHeight="1">
      <c r="A9" s="40"/>
      <c r="B9" s="44">
        <v>15</v>
      </c>
      <c r="C9" s="89">
        <v>453679</v>
      </c>
      <c r="D9" s="87">
        <v>479921</v>
      </c>
      <c r="E9" s="87">
        <v>26242</v>
      </c>
    </row>
    <row r="10" spans="1:5" ht="13.5" customHeight="1">
      <c r="A10" s="40"/>
      <c r="B10" s="44">
        <v>16</v>
      </c>
      <c r="C10" s="90">
        <v>514033</v>
      </c>
      <c r="D10" s="91">
        <v>582261</v>
      </c>
      <c r="E10" s="92">
        <v>68228</v>
      </c>
    </row>
    <row r="11" spans="1:5" ht="13.5" customHeight="1">
      <c r="A11" s="40"/>
      <c r="B11" s="44">
        <v>17</v>
      </c>
      <c r="C11" s="90">
        <v>467225</v>
      </c>
      <c r="D11" s="91">
        <v>492899</v>
      </c>
      <c r="E11" s="92">
        <v>25674</v>
      </c>
    </row>
    <row r="12" spans="1:5" ht="13.5" customHeight="1">
      <c r="A12" s="40"/>
      <c r="B12" s="44">
        <v>18</v>
      </c>
      <c r="C12" s="90">
        <v>433304</v>
      </c>
      <c r="D12" s="91">
        <v>468960</v>
      </c>
      <c r="E12" s="92">
        <v>35656</v>
      </c>
    </row>
    <row r="13" spans="1:5" s="92" customFormat="1" ht="13.5" customHeight="1">
      <c r="A13" s="93"/>
      <c r="B13" s="44">
        <v>19</v>
      </c>
      <c r="C13" s="90">
        <v>404097</v>
      </c>
      <c r="D13" s="91">
        <v>440842</v>
      </c>
      <c r="E13" s="92">
        <v>36745</v>
      </c>
    </row>
    <row r="14" spans="1:5" s="92" customFormat="1" ht="13.5" customHeight="1">
      <c r="A14" s="93"/>
      <c r="B14" s="44">
        <v>20</v>
      </c>
      <c r="C14" s="90">
        <v>364008</v>
      </c>
      <c r="D14" s="91">
        <v>392821</v>
      </c>
      <c r="E14" s="92">
        <v>28813</v>
      </c>
    </row>
    <row r="15" spans="1:5" s="92" customFormat="1" ht="13.5" customHeight="1">
      <c r="A15" s="93"/>
      <c r="B15" s="25">
        <v>21</v>
      </c>
      <c r="C15" s="94">
        <v>326201</v>
      </c>
      <c r="D15" s="94">
        <v>391272</v>
      </c>
      <c r="E15" s="94">
        <v>65071</v>
      </c>
    </row>
    <row r="16" spans="1:5" s="53" customFormat="1" ht="13.5" customHeight="1">
      <c r="A16" s="95"/>
      <c r="B16" s="33">
        <v>22</v>
      </c>
      <c r="C16" s="164">
        <v>294718</v>
      </c>
      <c r="D16" s="164">
        <v>363365</v>
      </c>
      <c r="E16" s="164">
        <v>68647</v>
      </c>
    </row>
    <row r="17" spans="1:5" ht="13.5" customHeight="1">
      <c r="A17" s="40"/>
      <c r="B17" s="35"/>
      <c r="C17" s="172"/>
      <c r="D17" s="172"/>
      <c r="E17" s="172"/>
    </row>
    <row r="18" spans="1:5" ht="13.5" customHeight="1">
      <c r="A18" s="41" t="s">
        <v>27</v>
      </c>
      <c r="B18" s="96">
        <v>22.4</v>
      </c>
      <c r="C18" s="173">
        <v>22662</v>
      </c>
      <c r="D18" s="173">
        <v>41832</v>
      </c>
      <c r="E18" s="173">
        <v>19170</v>
      </c>
    </row>
    <row r="19" spans="1:5" ht="13.5" customHeight="1">
      <c r="A19" s="40"/>
      <c r="B19" s="70" t="s">
        <v>165</v>
      </c>
      <c r="C19" s="97">
        <v>29526</v>
      </c>
      <c r="D19" s="173">
        <v>17336</v>
      </c>
      <c r="E19" s="173">
        <v>-12190</v>
      </c>
    </row>
    <row r="20" spans="1:5" ht="13.5" customHeight="1">
      <c r="A20" s="40"/>
      <c r="B20" s="70" t="s">
        <v>64</v>
      </c>
      <c r="C20" s="97">
        <v>24753</v>
      </c>
      <c r="D20" s="173">
        <v>29469</v>
      </c>
      <c r="E20" s="173">
        <v>4716</v>
      </c>
    </row>
    <row r="21" spans="1:5" ht="13.5" customHeight="1">
      <c r="A21" s="40"/>
      <c r="B21" s="70" t="s">
        <v>65</v>
      </c>
      <c r="C21" s="97">
        <v>22147</v>
      </c>
      <c r="D21" s="173">
        <v>26839</v>
      </c>
      <c r="E21" s="173">
        <v>4692</v>
      </c>
    </row>
    <row r="22" spans="1:5" ht="13.5" customHeight="1">
      <c r="A22" s="40"/>
      <c r="B22" s="70" t="s">
        <v>66</v>
      </c>
      <c r="C22" s="97">
        <v>26699</v>
      </c>
      <c r="D22" s="173">
        <v>29904</v>
      </c>
      <c r="E22" s="173">
        <v>3205</v>
      </c>
    </row>
    <row r="23" spans="1:5" ht="13.5" customHeight="1">
      <c r="A23" s="40"/>
      <c r="B23" s="70" t="s">
        <v>67</v>
      </c>
      <c r="C23" s="97">
        <v>25472</v>
      </c>
      <c r="D23" s="173">
        <v>25404</v>
      </c>
      <c r="E23" s="173">
        <v>-68</v>
      </c>
    </row>
    <row r="24" spans="1:5" ht="13.5" customHeight="1">
      <c r="A24" s="40"/>
      <c r="B24" s="70" t="s">
        <v>166</v>
      </c>
      <c r="C24" s="97">
        <v>21776</v>
      </c>
      <c r="D24" s="173">
        <v>27965</v>
      </c>
      <c r="E24" s="173">
        <v>6189</v>
      </c>
    </row>
    <row r="25" spans="1:5" ht="13.5" customHeight="1">
      <c r="A25" s="40"/>
      <c r="B25" s="70" t="s">
        <v>68</v>
      </c>
      <c r="C25" s="97">
        <v>22737</v>
      </c>
      <c r="D25" s="173">
        <v>30015</v>
      </c>
      <c r="E25" s="173">
        <v>7278</v>
      </c>
    </row>
    <row r="26" spans="1:5" ht="13.5" customHeight="1">
      <c r="A26" s="40"/>
      <c r="B26" s="70" t="s">
        <v>69</v>
      </c>
      <c r="C26" s="97">
        <v>15128</v>
      </c>
      <c r="D26" s="173">
        <v>61369</v>
      </c>
      <c r="E26" s="173">
        <v>46241</v>
      </c>
    </row>
    <row r="27" spans="1:5" ht="13.5" customHeight="1">
      <c r="A27" s="41" t="s">
        <v>27</v>
      </c>
      <c r="B27" s="59">
        <v>23.1</v>
      </c>
      <c r="C27" s="97">
        <v>40108</v>
      </c>
      <c r="D27" s="173">
        <v>13362</v>
      </c>
      <c r="E27" s="173">
        <v>-26746</v>
      </c>
    </row>
    <row r="28" spans="1:5" ht="13.5" customHeight="1">
      <c r="A28" s="40"/>
      <c r="B28" s="70" t="s">
        <v>167</v>
      </c>
      <c r="C28" s="97">
        <v>22388</v>
      </c>
      <c r="D28" s="173">
        <v>27778</v>
      </c>
      <c r="E28" s="173">
        <v>5390</v>
      </c>
    </row>
    <row r="29" spans="1:5" ht="13.5" customHeight="1">
      <c r="A29" s="40"/>
      <c r="B29" s="70" t="s">
        <v>70</v>
      </c>
      <c r="C29" s="97">
        <v>21322</v>
      </c>
      <c r="D29" s="173">
        <v>32092</v>
      </c>
      <c r="E29" s="173">
        <v>10770</v>
      </c>
    </row>
    <row r="30" spans="1:5" ht="13.5" customHeight="1">
      <c r="A30" s="50"/>
      <c r="B30" s="98"/>
      <c r="C30" s="99"/>
      <c r="D30" s="100"/>
      <c r="E30" s="100"/>
    </row>
    <row r="31" spans="1:5" ht="13.5" customHeight="1">
      <c r="A31" s="41" t="s">
        <v>168</v>
      </c>
      <c r="B31" s="40"/>
      <c r="C31" s="40"/>
      <c r="D31" s="40"/>
      <c r="E31" s="40"/>
    </row>
    <row r="32" ht="13.5" customHeight="1"/>
  </sheetData>
  <sheetProtection/>
  <mergeCells count="4">
    <mergeCell ref="A3:B5"/>
    <mergeCell ref="C3:E3"/>
    <mergeCell ref="C4:C5"/>
    <mergeCell ref="D4:D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19" customWidth="1"/>
    <col min="2" max="2" width="3.57421875" style="19" customWidth="1"/>
    <col min="3" max="3" width="7.57421875" style="19" customWidth="1"/>
    <col min="4" max="6" width="8.57421875" style="19" customWidth="1"/>
    <col min="7" max="7" width="9.421875" style="19" customWidth="1"/>
    <col min="8" max="8" width="10.00390625" style="19" bestFit="1" customWidth="1"/>
    <col min="9" max="9" width="11.28125" style="19" customWidth="1"/>
    <col min="10" max="16384" width="9.00390625" style="19" customWidth="1"/>
  </cols>
  <sheetData>
    <row r="1" spans="1:9" ht="13.5" customHeight="1">
      <c r="A1" s="68" t="s">
        <v>169</v>
      </c>
      <c r="B1" s="18"/>
      <c r="C1" s="18"/>
      <c r="D1" s="18"/>
      <c r="E1" s="18"/>
      <c r="F1" s="18"/>
      <c r="G1" s="18"/>
      <c r="H1" s="18"/>
      <c r="I1" s="18"/>
    </row>
    <row r="2" spans="1:9" ht="13.5" customHeight="1" thickBot="1">
      <c r="A2" s="18"/>
      <c r="B2" s="18"/>
      <c r="C2" s="18"/>
      <c r="D2" s="18"/>
      <c r="E2" s="18"/>
      <c r="F2" s="18"/>
      <c r="G2" s="18"/>
      <c r="H2" s="18"/>
      <c r="I2" s="76" t="s">
        <v>170</v>
      </c>
    </row>
    <row r="3" spans="1:9" ht="13.5" customHeight="1" thickTop="1">
      <c r="A3" s="120" t="s">
        <v>171</v>
      </c>
      <c r="B3" s="120"/>
      <c r="C3" s="101" t="s">
        <v>172</v>
      </c>
      <c r="D3" s="102"/>
      <c r="E3" s="122" t="s">
        <v>71</v>
      </c>
      <c r="F3" s="122" t="s">
        <v>72</v>
      </c>
      <c r="G3" s="124" t="s">
        <v>173</v>
      </c>
      <c r="H3" s="103" t="s">
        <v>174</v>
      </c>
      <c r="I3" s="102"/>
    </row>
    <row r="4" spans="1:9" ht="13.5" customHeight="1">
      <c r="A4" s="121"/>
      <c r="B4" s="121"/>
      <c r="C4" s="69" t="s">
        <v>175</v>
      </c>
      <c r="D4" s="69" t="s">
        <v>73</v>
      </c>
      <c r="E4" s="123"/>
      <c r="F4" s="123"/>
      <c r="G4" s="125"/>
      <c r="H4" s="69" t="s">
        <v>74</v>
      </c>
      <c r="I4" s="77" t="s">
        <v>73</v>
      </c>
    </row>
    <row r="5" spans="1:9" ht="13.5" customHeight="1">
      <c r="A5" s="78"/>
      <c r="B5" s="22"/>
      <c r="C5" s="24"/>
      <c r="D5" s="24"/>
      <c r="E5" s="24"/>
      <c r="F5" s="24"/>
      <c r="G5" s="24"/>
      <c r="H5" s="24"/>
      <c r="I5" s="24"/>
    </row>
    <row r="6" spans="1:9" s="30" customFormat="1" ht="13.5" customHeight="1">
      <c r="A6" s="59" t="s">
        <v>27</v>
      </c>
      <c r="B6" s="104">
        <v>18</v>
      </c>
      <c r="C6" s="91">
        <v>20440</v>
      </c>
      <c r="D6" s="91">
        <v>55014</v>
      </c>
      <c r="E6" s="105">
        <v>307</v>
      </c>
      <c r="F6" s="91">
        <v>50934</v>
      </c>
      <c r="G6" s="106">
        <v>-889</v>
      </c>
      <c r="H6" s="91">
        <v>427882</v>
      </c>
      <c r="I6" s="91">
        <v>1053933</v>
      </c>
    </row>
    <row r="7" spans="1:9" s="30" customFormat="1" ht="13.5" customHeight="1">
      <c r="A7" s="40"/>
      <c r="B7" s="104">
        <v>19</v>
      </c>
      <c r="C7" s="63">
        <v>9980</v>
      </c>
      <c r="D7" s="63">
        <v>26955.799</v>
      </c>
      <c r="E7" s="63">
        <v>316</v>
      </c>
      <c r="F7" s="63">
        <v>48333</v>
      </c>
      <c r="G7" s="107">
        <v>1247</v>
      </c>
      <c r="H7" s="63">
        <v>391092</v>
      </c>
      <c r="I7" s="63">
        <v>965336.577</v>
      </c>
    </row>
    <row r="8" spans="1:9" s="30" customFormat="1" ht="13.5" customHeight="1">
      <c r="A8" s="40"/>
      <c r="B8" s="104">
        <v>20</v>
      </c>
      <c r="C8" s="109" t="s">
        <v>23</v>
      </c>
      <c r="D8" s="110" t="s">
        <v>23</v>
      </c>
      <c r="E8" s="108">
        <v>261</v>
      </c>
      <c r="F8" s="108">
        <v>49564</v>
      </c>
      <c r="G8" s="109" t="s">
        <v>23</v>
      </c>
      <c r="H8" s="110">
        <v>340647</v>
      </c>
      <c r="I8" s="108">
        <v>848495.102</v>
      </c>
    </row>
    <row r="9" spans="1:9" s="34" customFormat="1" ht="13.5" customHeight="1">
      <c r="A9" s="66"/>
      <c r="B9" s="104">
        <v>21</v>
      </c>
      <c r="C9" s="109" t="s">
        <v>23</v>
      </c>
      <c r="D9" s="110" t="s">
        <v>23</v>
      </c>
      <c r="E9" s="108">
        <v>171</v>
      </c>
      <c r="F9" s="108">
        <v>45539</v>
      </c>
      <c r="G9" s="110" t="s">
        <v>23</v>
      </c>
      <c r="H9" s="108">
        <v>295181</v>
      </c>
      <c r="I9" s="108">
        <v>741546</v>
      </c>
    </row>
    <row r="10" spans="1:9" s="34" customFormat="1" ht="13.5" customHeight="1">
      <c r="A10" s="66"/>
      <c r="B10" s="111">
        <v>22</v>
      </c>
      <c r="C10" s="174" t="s">
        <v>23</v>
      </c>
      <c r="D10" s="168" t="s">
        <v>23</v>
      </c>
      <c r="E10" s="56">
        <v>158</v>
      </c>
      <c r="F10" s="56">
        <v>36987</v>
      </c>
      <c r="G10" s="168" t="s">
        <v>23</v>
      </c>
      <c r="H10" s="56">
        <v>258276</v>
      </c>
      <c r="I10" s="56">
        <v>635575</v>
      </c>
    </row>
    <row r="11" spans="1:9" ht="13.5" customHeight="1">
      <c r="A11" s="50"/>
      <c r="B11" s="37"/>
      <c r="C11" s="38"/>
      <c r="D11" s="39"/>
      <c r="E11" s="39"/>
      <c r="F11" s="39"/>
      <c r="G11" s="39"/>
      <c r="H11" s="39"/>
      <c r="I11" s="39"/>
    </row>
    <row r="12" spans="1:9" ht="13.5" customHeight="1">
      <c r="A12" s="41" t="s">
        <v>176</v>
      </c>
      <c r="B12" s="40"/>
      <c r="C12" s="24"/>
      <c r="D12" s="24"/>
      <c r="E12" s="24"/>
      <c r="F12" s="24"/>
      <c r="G12" s="24"/>
      <c r="H12" s="24"/>
      <c r="I12" s="24"/>
    </row>
    <row r="13" spans="1:9" ht="13.5" customHeight="1">
      <c r="A13" s="41" t="s">
        <v>75</v>
      </c>
      <c r="B13" s="40"/>
      <c r="C13" s="40"/>
      <c r="D13" s="40"/>
      <c r="E13" s="40"/>
      <c r="F13" s="40"/>
      <c r="G13" s="40"/>
      <c r="H13" s="40"/>
      <c r="I13" s="40"/>
    </row>
    <row r="14" ht="13.5" customHeight="1"/>
    <row r="16" ht="13.5">
      <c r="D16" s="175"/>
    </row>
  </sheetData>
  <sheetProtection/>
  <mergeCells count="4">
    <mergeCell ref="A3:B4"/>
    <mergeCell ref="E3:E4"/>
    <mergeCell ref="F3:F4"/>
    <mergeCell ref="G3:G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2012-11-13T01:05:23Z</dcterms:modified>
  <cp:category/>
  <cp:version/>
  <cp:contentType/>
  <cp:contentStatus/>
</cp:coreProperties>
</file>