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705" windowWidth="11820" windowHeight="6045" tabRatio="816" activeTab="0"/>
  </bookViews>
  <sheets>
    <sheet name="表２ " sheetId="1" r:id="rId1"/>
  </sheets>
  <definedNames>
    <definedName name="_xlnm.Print_Area" localSheetId="0">'表２ '!$A$1:$Q$23</definedName>
  </definedNames>
  <calcPr fullCalcOnLoad="1"/>
</workbook>
</file>

<file path=xl/sharedStrings.xml><?xml version="1.0" encoding="utf-8"?>
<sst xmlns="http://schemas.openxmlformats.org/spreadsheetml/2006/main" count="41" uniqueCount="38">
  <si>
    <t>労働力人口</t>
  </si>
  <si>
    <t>非労働力人口</t>
  </si>
  <si>
    <t>労働力率</t>
  </si>
  <si>
    <t>非労働力率</t>
  </si>
  <si>
    <t>完全失業率</t>
  </si>
  <si>
    <t>総数</t>
  </si>
  <si>
    <t>就業者</t>
  </si>
  <si>
    <t>完全失業者</t>
  </si>
  <si>
    <t>家事</t>
  </si>
  <si>
    <t>通学</t>
  </si>
  <si>
    <t>その他</t>
  </si>
  <si>
    <t>主に仕事</t>
  </si>
  <si>
    <t>家事のほか仕事</t>
  </si>
  <si>
    <t>通学の傍ら仕事</t>
  </si>
  <si>
    <t>休業者</t>
  </si>
  <si>
    <t xml:space="preserve"> 15～19歳 </t>
  </si>
  <si>
    <t xml:space="preserve"> 20～24歳 </t>
  </si>
  <si>
    <t xml:space="preserve"> 25～29歳 </t>
  </si>
  <si>
    <t xml:space="preserve"> 30～34歳 </t>
  </si>
  <si>
    <t xml:space="preserve"> 35～39歳 </t>
  </si>
  <si>
    <t xml:space="preserve"> 40～44歳 </t>
  </si>
  <si>
    <t xml:space="preserve"> 45～49歳 </t>
  </si>
  <si>
    <t xml:space="preserve"> 50～54歳 </t>
  </si>
  <si>
    <t xml:space="preserve"> 55～59歳 </t>
  </si>
  <si>
    <t xml:space="preserve"> 60～64歳 </t>
  </si>
  <si>
    <t xml:space="preserve"> 65～69歳 </t>
  </si>
  <si>
    <t xml:space="preserve"> 70～74歳 </t>
  </si>
  <si>
    <t>-</t>
  </si>
  <si>
    <t xml:space="preserve"> 75～79歳 </t>
  </si>
  <si>
    <t xml:space="preserve"> 80～84歳 </t>
  </si>
  <si>
    <t xml:space="preserve"> 85歳以上 </t>
  </si>
  <si>
    <t>表２　労働力状態、年齢（５歳階級）、男女別15歳以上人口（男）</t>
  </si>
  <si>
    <t>（単位:人、％）</t>
  </si>
  <si>
    <t>注２：労働力率及び非労働力率は総数から労働力状態不詳者を除いて算出している。</t>
  </si>
  <si>
    <t>注１：総数には労働力状態不詳者（8,402人）を含む。</t>
  </si>
  <si>
    <t>区  分</t>
  </si>
  <si>
    <t>総  数
(注1)</t>
  </si>
  <si>
    <t>総　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</si>
</sst>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00;&quot;△ &quot;0.000"/>
    <numFmt numFmtId="181" formatCode="0.0"/>
    <numFmt numFmtId="182" formatCode="0.000000"/>
    <numFmt numFmtId="183" formatCode="0.00000"/>
    <numFmt numFmtId="184" formatCode="0.0000"/>
    <numFmt numFmtId="185" formatCode="0.000"/>
    <numFmt numFmtId="186" formatCode="#,##0.0;&quot;△ &quot;#,##0.0"/>
    <numFmt numFmtId="187" formatCode="0.0_);[Red]\(0.0\)"/>
    <numFmt numFmtId="188" formatCode="#,##0.0;[Red]\-#,##0.0"/>
  </numFmts>
  <fonts count="11">
    <font>
      <sz val="11"/>
      <name val="ＭＳ Ｐゴシック"/>
      <family val="3"/>
    </font>
    <font>
      <sz val="6"/>
      <name val="ＭＳ Ｐゴシック"/>
      <family val="3"/>
    </font>
    <font>
      <sz val="10"/>
      <name val="ＭＳ ＰＲゴシック"/>
      <family val="3"/>
    </font>
    <font>
      <sz val="12"/>
      <name val="ＭＳ ＰＲゴシック"/>
      <family val="3"/>
    </font>
    <font>
      <b/>
      <sz val="14"/>
      <name val="ＭＳ ＰＲゴシック"/>
      <family val="3"/>
    </font>
    <font>
      <sz val="10"/>
      <name val="ＭＳ Ｐゴシック"/>
      <family val="3"/>
    </font>
    <font>
      <sz val="11"/>
      <name val="ＭＳ 明朝"/>
      <family val="1"/>
    </font>
    <font>
      <sz val="9"/>
      <name val="ＭＳ 明朝"/>
      <family val="1"/>
    </font>
    <font>
      <sz val="10"/>
      <name val="ＭＳ 明朝"/>
      <family val="1"/>
    </font>
    <font>
      <sz val="6"/>
      <name val="ＭＳ 明朝"/>
      <family val="1"/>
    </font>
    <font>
      <sz val="11"/>
      <name val="ＭＳ ゴシック"/>
      <family val="3"/>
    </font>
  </fonts>
  <fills count="2">
    <fill>
      <patternFill/>
    </fill>
    <fill>
      <patternFill patternType="gray125"/>
    </fill>
  </fills>
  <borders count="1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38" fontId="0" fillId="0" borderId="0" xfId="0" applyNumberFormat="1" applyAlignment="1">
      <alignment/>
    </xf>
    <xf numFmtId="0" fontId="5" fillId="0" borderId="0" xfId="0" applyFont="1" applyAlignment="1">
      <alignment/>
    </xf>
    <xf numFmtId="0" fontId="7" fillId="0" borderId="0" xfId="0" applyFont="1" applyAlignment="1">
      <alignment/>
    </xf>
    <xf numFmtId="0" fontId="6" fillId="0" borderId="1" xfId="0" applyFont="1" applyBorder="1" applyAlignment="1">
      <alignment horizontal="centerContinuous"/>
    </xf>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38" fontId="10" fillId="0" borderId="0" xfId="16" applyFont="1" applyBorder="1" applyAlignment="1">
      <alignment vertical="center"/>
    </xf>
    <xf numFmtId="188" fontId="10" fillId="0" borderId="0" xfId="16" applyNumberFormat="1" applyFont="1" applyBorder="1" applyAlignment="1">
      <alignment vertical="center"/>
    </xf>
    <xf numFmtId="188" fontId="10" fillId="0" borderId="8" xfId="16" applyNumberFormat="1" applyFont="1" applyBorder="1" applyAlignment="1">
      <alignment vertical="center"/>
    </xf>
    <xf numFmtId="38" fontId="6" fillId="0" borderId="4" xfId="16" applyFont="1" applyBorder="1" applyAlignment="1">
      <alignment vertical="center"/>
    </xf>
    <xf numFmtId="38" fontId="6" fillId="0" borderId="0" xfId="16" applyFont="1" applyBorder="1" applyAlignment="1">
      <alignment vertical="center"/>
    </xf>
    <xf numFmtId="188" fontId="6" fillId="0" borderId="0" xfId="16" applyNumberFormat="1" applyFont="1" applyBorder="1" applyAlignment="1">
      <alignment vertical="center"/>
    </xf>
    <xf numFmtId="188" fontId="6" fillId="0" borderId="8" xfId="16" applyNumberFormat="1" applyFont="1" applyBorder="1" applyAlignment="1">
      <alignment vertical="center"/>
    </xf>
    <xf numFmtId="38" fontId="6" fillId="0" borderId="0" xfId="16" applyFont="1" applyBorder="1" applyAlignment="1">
      <alignment horizontal="right" vertical="center"/>
    </xf>
    <xf numFmtId="38" fontId="6" fillId="0" borderId="5" xfId="16" applyFont="1" applyBorder="1" applyAlignment="1">
      <alignment vertical="center"/>
    </xf>
    <xf numFmtId="38" fontId="6" fillId="0" borderId="9" xfId="16" applyFont="1" applyBorder="1" applyAlignment="1">
      <alignment vertical="center"/>
    </xf>
    <xf numFmtId="38" fontId="6" fillId="0" borderId="9" xfId="16" applyFont="1" applyBorder="1" applyAlignment="1">
      <alignment horizontal="right" vertical="center"/>
    </xf>
    <xf numFmtId="188" fontId="6" fillId="0" borderId="9" xfId="16" applyNumberFormat="1" applyFont="1" applyBorder="1" applyAlignment="1">
      <alignment vertical="center"/>
    </xf>
    <xf numFmtId="188" fontId="6" fillId="0" borderId="10" xfId="16" applyNumberFormat="1" applyFont="1" applyBorder="1" applyAlignment="1">
      <alignment vertical="center"/>
    </xf>
    <xf numFmtId="0" fontId="10" fillId="0" borderId="4" xfId="0" applyFont="1" applyBorder="1" applyAlignment="1">
      <alignment vertical="center" shrinkToFit="1"/>
    </xf>
    <xf numFmtId="0" fontId="10" fillId="0" borderId="10" xfId="0" applyFont="1" applyBorder="1" applyAlignment="1">
      <alignment vertical="center" shrinkToFit="1"/>
    </xf>
    <xf numFmtId="0" fontId="6" fillId="0" borderId="11" xfId="0" applyFont="1" applyBorder="1" applyAlignment="1">
      <alignment horizontal="center"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7" fillId="0" borderId="9" xfId="0" applyFont="1" applyBorder="1" applyAlignment="1">
      <alignment horizontal="right"/>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SheetLayoutView="75" workbookViewId="0" topLeftCell="A1">
      <pane xSplit="2" ySplit="5" topLeftCell="H6" activePane="bottomRight" state="frozen"/>
      <selection pane="topLeft" activeCell="A1" sqref="A1"/>
      <selection pane="topRight" activeCell="C1" sqref="C1"/>
      <selection pane="bottomLeft" activeCell="A6" sqref="A6"/>
      <selection pane="bottomRight" activeCell="U10" sqref="U10"/>
    </sheetView>
  </sheetViews>
  <sheetFormatPr defaultColWidth="9.00390625" defaultRowHeight="13.5"/>
  <cols>
    <col min="1" max="1" width="2.625" style="0" customWidth="1"/>
    <col min="2" max="2" width="10.50390625" style="0" customWidth="1"/>
    <col min="3" max="17" width="9.625" style="0" customWidth="1"/>
  </cols>
  <sheetData>
    <row r="1" spans="1:12" ht="17.25">
      <c r="A1" s="3" t="s">
        <v>31</v>
      </c>
      <c r="B1" s="3"/>
      <c r="C1" s="3"/>
      <c r="D1" s="2"/>
      <c r="E1" s="1"/>
      <c r="F1" s="1"/>
      <c r="G1" s="1"/>
      <c r="H1" s="1"/>
      <c r="I1" s="1"/>
      <c r="J1" s="1"/>
      <c r="K1" s="1"/>
      <c r="L1" s="1"/>
    </row>
    <row r="2" spans="16:17" ht="13.5">
      <c r="P2" s="40" t="s">
        <v>32</v>
      </c>
      <c r="Q2" s="40"/>
    </row>
    <row r="3" spans="1:17" ht="13.5" customHeight="1">
      <c r="A3" s="34" t="s">
        <v>35</v>
      </c>
      <c r="B3" s="35"/>
      <c r="C3" s="41" t="s">
        <v>36</v>
      </c>
      <c r="D3" s="7" t="s">
        <v>0</v>
      </c>
      <c r="E3" s="8"/>
      <c r="F3" s="8"/>
      <c r="G3" s="8"/>
      <c r="H3" s="8"/>
      <c r="I3" s="8"/>
      <c r="J3" s="9"/>
      <c r="K3" s="7" t="s">
        <v>1</v>
      </c>
      <c r="L3" s="8"/>
      <c r="M3" s="8"/>
      <c r="N3" s="9"/>
      <c r="O3" s="44" t="s">
        <v>2</v>
      </c>
      <c r="P3" s="44" t="s">
        <v>3</v>
      </c>
      <c r="Q3" s="44" t="s">
        <v>4</v>
      </c>
    </row>
    <row r="4" spans="1:17" ht="13.5">
      <c r="A4" s="36"/>
      <c r="B4" s="37"/>
      <c r="C4" s="42"/>
      <c r="D4" s="32" t="s">
        <v>5</v>
      </c>
      <c r="E4" s="7" t="s">
        <v>6</v>
      </c>
      <c r="F4" s="8"/>
      <c r="G4" s="8"/>
      <c r="H4" s="8"/>
      <c r="I4" s="9"/>
      <c r="J4" s="44" t="s">
        <v>7</v>
      </c>
      <c r="K4" s="32" t="s">
        <v>5</v>
      </c>
      <c r="L4" s="32" t="s">
        <v>8</v>
      </c>
      <c r="M4" s="32" t="s">
        <v>9</v>
      </c>
      <c r="N4" s="32" t="s">
        <v>10</v>
      </c>
      <c r="O4" s="46"/>
      <c r="P4" s="46"/>
      <c r="Q4" s="46"/>
    </row>
    <row r="5" spans="1:17" ht="13.5">
      <c r="A5" s="38"/>
      <c r="B5" s="39"/>
      <c r="C5" s="43"/>
      <c r="D5" s="33"/>
      <c r="E5" s="29" t="s">
        <v>5</v>
      </c>
      <c r="F5" s="29" t="s">
        <v>11</v>
      </c>
      <c r="G5" s="30" t="s">
        <v>12</v>
      </c>
      <c r="H5" s="30" t="s">
        <v>13</v>
      </c>
      <c r="I5" s="31" t="s">
        <v>14</v>
      </c>
      <c r="J5" s="45"/>
      <c r="K5" s="33"/>
      <c r="L5" s="33"/>
      <c r="M5" s="33"/>
      <c r="N5" s="33"/>
      <c r="O5" s="45"/>
      <c r="P5" s="45"/>
      <c r="Q5" s="45"/>
    </row>
    <row r="6" spans="1:17" ht="42" customHeight="1">
      <c r="A6" s="27"/>
      <c r="B6" s="28" t="s">
        <v>37</v>
      </c>
      <c r="C6" s="14">
        <v>293662</v>
      </c>
      <c r="D6" s="14">
        <v>203656</v>
      </c>
      <c r="E6" s="14">
        <v>192215</v>
      </c>
      <c r="F6" s="14">
        <v>181200</v>
      </c>
      <c r="G6" s="14">
        <v>5851</v>
      </c>
      <c r="H6" s="14">
        <v>1617</v>
      </c>
      <c r="I6" s="14">
        <v>3547</v>
      </c>
      <c r="J6" s="14">
        <v>11441</v>
      </c>
      <c r="K6" s="14">
        <v>81604</v>
      </c>
      <c r="L6" s="14">
        <v>14366</v>
      </c>
      <c r="M6" s="14">
        <v>16807</v>
      </c>
      <c r="N6" s="14">
        <v>50431</v>
      </c>
      <c r="O6" s="15">
        <f>+D6/(D6+K6)*100</f>
        <v>71.39311505293416</v>
      </c>
      <c r="P6" s="15">
        <f>+K6/(D6+K6)*100</f>
        <v>28.606884947065836</v>
      </c>
      <c r="Q6" s="16">
        <f>+J6/D6*100</f>
        <v>5.6178064972306245</v>
      </c>
    </row>
    <row r="7" spans="1:17" ht="33.75" customHeight="1">
      <c r="A7" s="12"/>
      <c r="B7" s="10" t="s">
        <v>15</v>
      </c>
      <c r="C7" s="17">
        <v>17111</v>
      </c>
      <c r="D7" s="18">
        <v>2178</v>
      </c>
      <c r="E7" s="18">
        <v>1873</v>
      </c>
      <c r="F7" s="18">
        <v>1328</v>
      </c>
      <c r="G7" s="18">
        <v>24</v>
      </c>
      <c r="H7" s="18">
        <v>496</v>
      </c>
      <c r="I7" s="18">
        <v>25</v>
      </c>
      <c r="J7" s="18">
        <v>305</v>
      </c>
      <c r="K7" s="18">
        <v>14514</v>
      </c>
      <c r="L7" s="18">
        <v>47</v>
      </c>
      <c r="M7" s="18">
        <v>14312</v>
      </c>
      <c r="N7" s="18">
        <v>155</v>
      </c>
      <c r="O7" s="19">
        <f aca="true" t="shared" si="0" ref="O7:O21">+D7/(D7+K7)*100</f>
        <v>13.048166786484543</v>
      </c>
      <c r="P7" s="19">
        <f aca="true" t="shared" si="1" ref="P7:P21">+K7/(D7+K7)*100</f>
        <v>86.95183321351546</v>
      </c>
      <c r="Q7" s="20">
        <f aca="true" t="shared" si="2" ref="Q7:Q21">+J7/D7*100</f>
        <v>14.003673094582187</v>
      </c>
    </row>
    <row r="8" spans="1:17" ht="33.75" customHeight="1">
      <c r="A8" s="12"/>
      <c r="B8" s="10" t="s">
        <v>16</v>
      </c>
      <c r="C8" s="17">
        <v>13464</v>
      </c>
      <c r="D8" s="18">
        <v>10408</v>
      </c>
      <c r="E8" s="18">
        <v>9501</v>
      </c>
      <c r="F8" s="18">
        <v>8409</v>
      </c>
      <c r="G8" s="18">
        <v>67</v>
      </c>
      <c r="H8" s="18">
        <v>958</v>
      </c>
      <c r="I8" s="18">
        <v>67</v>
      </c>
      <c r="J8" s="18">
        <v>907</v>
      </c>
      <c r="K8" s="18">
        <v>2430</v>
      </c>
      <c r="L8" s="18">
        <v>71</v>
      </c>
      <c r="M8" s="18">
        <v>2047</v>
      </c>
      <c r="N8" s="18">
        <v>312</v>
      </c>
      <c r="O8" s="19">
        <f t="shared" si="0"/>
        <v>81.07181804019318</v>
      </c>
      <c r="P8" s="19">
        <f t="shared" si="1"/>
        <v>18.92818195980682</v>
      </c>
      <c r="Q8" s="20">
        <f t="shared" si="2"/>
        <v>8.71445042275173</v>
      </c>
    </row>
    <row r="9" spans="1:17" ht="33.75" customHeight="1">
      <c r="A9" s="12"/>
      <c r="B9" s="10" t="s">
        <v>17</v>
      </c>
      <c r="C9" s="17">
        <v>16779</v>
      </c>
      <c r="D9" s="18">
        <v>15246</v>
      </c>
      <c r="E9" s="18">
        <v>14283</v>
      </c>
      <c r="F9" s="18">
        <v>14015</v>
      </c>
      <c r="G9" s="18">
        <v>78</v>
      </c>
      <c r="H9" s="18">
        <v>80</v>
      </c>
      <c r="I9" s="18">
        <v>110</v>
      </c>
      <c r="J9" s="18">
        <v>963</v>
      </c>
      <c r="K9" s="18">
        <v>812</v>
      </c>
      <c r="L9" s="18">
        <v>83</v>
      </c>
      <c r="M9" s="18">
        <v>228</v>
      </c>
      <c r="N9" s="18">
        <v>501</v>
      </c>
      <c r="O9" s="19">
        <f t="shared" si="0"/>
        <v>94.9433304272014</v>
      </c>
      <c r="P9" s="19">
        <f t="shared" si="1"/>
        <v>5.056669572798604</v>
      </c>
      <c r="Q9" s="20">
        <f t="shared" si="2"/>
        <v>6.316410861865407</v>
      </c>
    </row>
    <row r="10" spans="1:17" ht="33.75" customHeight="1">
      <c r="A10" s="12"/>
      <c r="B10" s="10" t="s">
        <v>18</v>
      </c>
      <c r="C10" s="17">
        <v>20414</v>
      </c>
      <c r="D10" s="18">
        <v>18971</v>
      </c>
      <c r="E10" s="18">
        <v>18040</v>
      </c>
      <c r="F10" s="18">
        <v>17816</v>
      </c>
      <c r="G10" s="18">
        <v>95</v>
      </c>
      <c r="H10" s="18">
        <v>39</v>
      </c>
      <c r="I10" s="18">
        <v>90</v>
      </c>
      <c r="J10" s="18">
        <v>931</v>
      </c>
      <c r="K10" s="18">
        <v>798</v>
      </c>
      <c r="L10" s="18">
        <v>113</v>
      </c>
      <c r="M10" s="18">
        <v>89</v>
      </c>
      <c r="N10" s="18">
        <v>596</v>
      </c>
      <c r="O10" s="19">
        <f t="shared" si="0"/>
        <v>95.96337700440083</v>
      </c>
      <c r="P10" s="19">
        <f t="shared" si="1"/>
        <v>4.036622995599171</v>
      </c>
      <c r="Q10" s="20">
        <f t="shared" si="2"/>
        <v>4.907490380053766</v>
      </c>
    </row>
    <row r="11" spans="1:17" ht="33.75" customHeight="1">
      <c r="A11" s="12"/>
      <c r="B11" s="10" t="s">
        <v>19</v>
      </c>
      <c r="C11" s="17">
        <v>22758</v>
      </c>
      <c r="D11" s="18">
        <v>21227</v>
      </c>
      <c r="E11" s="18">
        <v>20277</v>
      </c>
      <c r="F11" s="18">
        <v>20043</v>
      </c>
      <c r="G11" s="18">
        <v>87</v>
      </c>
      <c r="H11" s="18">
        <v>13</v>
      </c>
      <c r="I11" s="18">
        <v>134</v>
      </c>
      <c r="J11" s="18">
        <v>950</v>
      </c>
      <c r="K11" s="18">
        <v>819</v>
      </c>
      <c r="L11" s="18">
        <v>91</v>
      </c>
      <c r="M11" s="18">
        <v>41</v>
      </c>
      <c r="N11" s="18">
        <v>687</v>
      </c>
      <c r="O11" s="19">
        <f t="shared" si="0"/>
        <v>96.28504037013516</v>
      </c>
      <c r="P11" s="19">
        <f t="shared" si="1"/>
        <v>3.714959629864828</v>
      </c>
      <c r="Q11" s="20">
        <f t="shared" si="2"/>
        <v>4.475432232534037</v>
      </c>
    </row>
    <row r="12" spans="1:17" ht="33.75" customHeight="1">
      <c r="A12" s="12"/>
      <c r="B12" s="10" t="s">
        <v>20</v>
      </c>
      <c r="C12" s="17">
        <v>19583</v>
      </c>
      <c r="D12" s="18">
        <v>18213</v>
      </c>
      <c r="E12" s="18">
        <v>17362</v>
      </c>
      <c r="F12" s="18">
        <v>17137</v>
      </c>
      <c r="G12" s="18">
        <v>89</v>
      </c>
      <c r="H12" s="18">
        <v>8</v>
      </c>
      <c r="I12" s="18">
        <v>128</v>
      </c>
      <c r="J12" s="18">
        <v>851</v>
      </c>
      <c r="K12" s="18">
        <v>799</v>
      </c>
      <c r="L12" s="18">
        <v>113</v>
      </c>
      <c r="M12" s="18">
        <v>23</v>
      </c>
      <c r="N12" s="18">
        <v>663</v>
      </c>
      <c r="O12" s="19">
        <f t="shared" si="0"/>
        <v>95.79739112139701</v>
      </c>
      <c r="P12" s="19">
        <f t="shared" si="1"/>
        <v>4.202608878602987</v>
      </c>
      <c r="Q12" s="20">
        <f t="shared" si="2"/>
        <v>4.6724866853346505</v>
      </c>
    </row>
    <row r="13" spans="1:17" ht="33.75" customHeight="1">
      <c r="A13" s="12"/>
      <c r="B13" s="10" t="s">
        <v>21</v>
      </c>
      <c r="C13" s="17">
        <v>20000</v>
      </c>
      <c r="D13" s="18">
        <v>18732</v>
      </c>
      <c r="E13" s="18">
        <v>17975</v>
      </c>
      <c r="F13" s="18">
        <v>17698</v>
      </c>
      <c r="G13" s="18">
        <v>135</v>
      </c>
      <c r="H13" s="18">
        <v>2</v>
      </c>
      <c r="I13" s="18">
        <v>140</v>
      </c>
      <c r="J13" s="18">
        <v>757</v>
      </c>
      <c r="K13" s="18">
        <v>775</v>
      </c>
      <c r="L13" s="18">
        <v>122</v>
      </c>
      <c r="M13" s="18">
        <v>17</v>
      </c>
      <c r="N13" s="18">
        <v>636</v>
      </c>
      <c r="O13" s="19">
        <f t="shared" si="0"/>
        <v>96.02706720664376</v>
      </c>
      <c r="P13" s="19">
        <f t="shared" si="1"/>
        <v>3.972932793356231</v>
      </c>
      <c r="Q13" s="20">
        <f t="shared" si="2"/>
        <v>4.04121289771514</v>
      </c>
    </row>
    <row r="14" spans="1:17" ht="33.75" customHeight="1">
      <c r="A14" s="12"/>
      <c r="B14" s="10" t="s">
        <v>22</v>
      </c>
      <c r="C14" s="17">
        <v>22854</v>
      </c>
      <c r="D14" s="18">
        <v>21462</v>
      </c>
      <c r="E14" s="18">
        <v>20513</v>
      </c>
      <c r="F14" s="18">
        <v>20108</v>
      </c>
      <c r="G14" s="18">
        <v>190</v>
      </c>
      <c r="H14" s="18">
        <v>6</v>
      </c>
      <c r="I14" s="18">
        <v>209</v>
      </c>
      <c r="J14" s="18">
        <v>949</v>
      </c>
      <c r="K14" s="18">
        <v>938</v>
      </c>
      <c r="L14" s="18">
        <v>214</v>
      </c>
      <c r="M14" s="18">
        <v>15</v>
      </c>
      <c r="N14" s="18">
        <v>709</v>
      </c>
      <c r="O14" s="19">
        <f t="shared" si="0"/>
        <v>95.8125</v>
      </c>
      <c r="P14" s="19">
        <f t="shared" si="1"/>
        <v>4.1875</v>
      </c>
      <c r="Q14" s="20">
        <f t="shared" si="2"/>
        <v>4.421768707482993</v>
      </c>
    </row>
    <row r="15" spans="1:17" ht="33.75" customHeight="1">
      <c r="A15" s="12"/>
      <c r="B15" s="10" t="s">
        <v>23</v>
      </c>
      <c r="C15" s="17">
        <v>26896</v>
      </c>
      <c r="D15" s="18">
        <v>24633</v>
      </c>
      <c r="E15" s="18">
        <v>23117</v>
      </c>
      <c r="F15" s="18">
        <v>22332</v>
      </c>
      <c r="G15" s="18">
        <v>362</v>
      </c>
      <c r="H15" s="18">
        <v>5</v>
      </c>
      <c r="I15" s="18">
        <v>418</v>
      </c>
      <c r="J15" s="18">
        <v>1516</v>
      </c>
      <c r="K15" s="18">
        <v>1753</v>
      </c>
      <c r="L15" s="18">
        <v>479</v>
      </c>
      <c r="M15" s="18">
        <v>11</v>
      </c>
      <c r="N15" s="18">
        <v>1263</v>
      </c>
      <c r="O15" s="19">
        <f t="shared" si="0"/>
        <v>93.35632532403547</v>
      </c>
      <c r="P15" s="19">
        <f t="shared" si="1"/>
        <v>6.643674675964527</v>
      </c>
      <c r="Q15" s="20">
        <f t="shared" si="2"/>
        <v>6.1543457962895305</v>
      </c>
    </row>
    <row r="16" spans="1:17" ht="33.75" customHeight="1">
      <c r="A16" s="12"/>
      <c r="B16" s="10" t="s">
        <v>24</v>
      </c>
      <c r="C16" s="17">
        <v>30526</v>
      </c>
      <c r="D16" s="18">
        <v>24036</v>
      </c>
      <c r="E16" s="18">
        <v>22022</v>
      </c>
      <c r="F16" s="18">
        <v>20300</v>
      </c>
      <c r="G16" s="18">
        <v>1027</v>
      </c>
      <c r="H16" s="18">
        <v>3</v>
      </c>
      <c r="I16" s="18">
        <v>692</v>
      </c>
      <c r="J16" s="18">
        <v>2014</v>
      </c>
      <c r="K16" s="18">
        <v>5819</v>
      </c>
      <c r="L16" s="18">
        <v>1929</v>
      </c>
      <c r="M16" s="18">
        <v>6</v>
      </c>
      <c r="N16" s="18">
        <v>3884</v>
      </c>
      <c r="O16" s="19">
        <f t="shared" si="0"/>
        <v>80.50912744933846</v>
      </c>
      <c r="P16" s="19">
        <f t="shared" si="1"/>
        <v>19.490872550661532</v>
      </c>
      <c r="Q16" s="20">
        <f t="shared" si="2"/>
        <v>8.379098019637212</v>
      </c>
    </row>
    <row r="17" spans="1:17" ht="33.75" customHeight="1">
      <c r="A17" s="12"/>
      <c r="B17" s="10" t="s">
        <v>25</v>
      </c>
      <c r="C17" s="17">
        <v>21343</v>
      </c>
      <c r="D17" s="18">
        <v>11946</v>
      </c>
      <c r="E17" s="18">
        <v>11209</v>
      </c>
      <c r="F17" s="18">
        <v>9467</v>
      </c>
      <c r="G17" s="18">
        <v>1253</v>
      </c>
      <c r="H17" s="21">
        <v>5</v>
      </c>
      <c r="I17" s="18">
        <v>484</v>
      </c>
      <c r="J17" s="18">
        <v>737</v>
      </c>
      <c r="K17" s="18">
        <v>8803</v>
      </c>
      <c r="L17" s="18">
        <v>2556</v>
      </c>
      <c r="M17" s="18">
        <v>5</v>
      </c>
      <c r="N17" s="18">
        <v>6242</v>
      </c>
      <c r="O17" s="19">
        <f t="shared" si="0"/>
        <v>57.57385898115572</v>
      </c>
      <c r="P17" s="19">
        <f t="shared" si="1"/>
        <v>42.426141018844284</v>
      </c>
      <c r="Q17" s="20">
        <f t="shared" si="2"/>
        <v>6.169429097605893</v>
      </c>
    </row>
    <row r="18" spans="1:17" ht="33.75" customHeight="1">
      <c r="A18" s="12"/>
      <c r="B18" s="10" t="s">
        <v>26</v>
      </c>
      <c r="C18" s="17">
        <v>19121</v>
      </c>
      <c r="D18" s="18">
        <v>7594</v>
      </c>
      <c r="E18" s="18">
        <v>7258</v>
      </c>
      <c r="F18" s="18">
        <v>5900</v>
      </c>
      <c r="G18" s="18">
        <v>980</v>
      </c>
      <c r="H18" s="21">
        <v>1</v>
      </c>
      <c r="I18" s="18">
        <v>377</v>
      </c>
      <c r="J18" s="18">
        <v>336</v>
      </c>
      <c r="K18" s="18">
        <v>10859</v>
      </c>
      <c r="L18" s="18">
        <v>2748</v>
      </c>
      <c r="M18" s="18">
        <v>5</v>
      </c>
      <c r="N18" s="18">
        <v>8106</v>
      </c>
      <c r="O18" s="19">
        <f t="shared" si="0"/>
        <v>41.153200021676696</v>
      </c>
      <c r="P18" s="19">
        <f t="shared" si="1"/>
        <v>58.846799978323304</v>
      </c>
      <c r="Q18" s="20">
        <f t="shared" si="2"/>
        <v>4.424545693968923</v>
      </c>
    </row>
    <row r="19" spans="1:17" ht="33.75" customHeight="1">
      <c r="A19" s="12"/>
      <c r="B19" s="10" t="s">
        <v>28</v>
      </c>
      <c r="C19" s="17">
        <v>19063</v>
      </c>
      <c r="D19" s="18">
        <v>5384</v>
      </c>
      <c r="E19" s="18">
        <v>5224</v>
      </c>
      <c r="F19" s="18">
        <v>4065</v>
      </c>
      <c r="G19" s="18">
        <v>815</v>
      </c>
      <c r="H19" s="21">
        <v>1</v>
      </c>
      <c r="I19" s="18">
        <v>343</v>
      </c>
      <c r="J19" s="18">
        <v>160</v>
      </c>
      <c r="K19" s="18">
        <v>13001</v>
      </c>
      <c r="L19" s="18">
        <v>2820</v>
      </c>
      <c r="M19" s="18">
        <v>4</v>
      </c>
      <c r="N19" s="18">
        <v>10177</v>
      </c>
      <c r="O19" s="19">
        <f t="shared" si="0"/>
        <v>29.28474299700843</v>
      </c>
      <c r="P19" s="19">
        <f t="shared" si="1"/>
        <v>70.71525700299158</v>
      </c>
      <c r="Q19" s="20">
        <f t="shared" si="2"/>
        <v>2.9717682020802374</v>
      </c>
    </row>
    <row r="20" spans="1:17" ht="33.75" customHeight="1">
      <c r="A20" s="12"/>
      <c r="B20" s="10" t="s">
        <v>29</v>
      </c>
      <c r="C20" s="17">
        <v>13795</v>
      </c>
      <c r="D20" s="18">
        <v>2677</v>
      </c>
      <c r="E20" s="18">
        <v>2627</v>
      </c>
      <c r="F20" s="18">
        <v>1956</v>
      </c>
      <c r="G20" s="18">
        <v>454</v>
      </c>
      <c r="H20" s="21" t="s">
        <v>27</v>
      </c>
      <c r="I20" s="18">
        <v>217</v>
      </c>
      <c r="J20" s="18">
        <v>50</v>
      </c>
      <c r="K20" s="18">
        <v>10720</v>
      </c>
      <c r="L20" s="18">
        <v>1949</v>
      </c>
      <c r="M20" s="21">
        <v>3</v>
      </c>
      <c r="N20" s="18">
        <v>8768</v>
      </c>
      <c r="O20" s="19">
        <f t="shared" si="0"/>
        <v>19.982085541539153</v>
      </c>
      <c r="P20" s="19">
        <f t="shared" si="1"/>
        <v>80.01791445846085</v>
      </c>
      <c r="Q20" s="20">
        <f t="shared" si="2"/>
        <v>1.867762420620097</v>
      </c>
    </row>
    <row r="21" spans="1:17" ht="33.75" customHeight="1">
      <c r="A21" s="13"/>
      <c r="B21" s="11" t="s">
        <v>30</v>
      </c>
      <c r="C21" s="22">
        <v>9955</v>
      </c>
      <c r="D21" s="23">
        <v>949</v>
      </c>
      <c r="E21" s="23">
        <v>934</v>
      </c>
      <c r="F21" s="23">
        <v>626</v>
      </c>
      <c r="G21" s="23">
        <v>195</v>
      </c>
      <c r="H21" s="24" t="s">
        <v>27</v>
      </c>
      <c r="I21" s="23">
        <v>113</v>
      </c>
      <c r="J21" s="23">
        <v>15</v>
      </c>
      <c r="K21" s="23">
        <v>8764</v>
      </c>
      <c r="L21" s="23">
        <v>1031</v>
      </c>
      <c r="M21" s="24">
        <v>1</v>
      </c>
      <c r="N21" s="23">
        <v>7732</v>
      </c>
      <c r="O21" s="25">
        <f t="shared" si="0"/>
        <v>9.770410789663337</v>
      </c>
      <c r="P21" s="25">
        <f t="shared" si="1"/>
        <v>90.22958921033666</v>
      </c>
      <c r="Q21" s="26">
        <f t="shared" si="2"/>
        <v>1.5806111696522658</v>
      </c>
    </row>
    <row r="22" spans="1:2" ht="13.5">
      <c r="A22" s="6" t="s">
        <v>34</v>
      </c>
      <c r="B22" s="6"/>
    </row>
    <row r="23" spans="1:2" ht="13.5">
      <c r="A23" s="6" t="s">
        <v>33</v>
      </c>
      <c r="B23" s="6"/>
    </row>
    <row r="24" spans="1:17" ht="13.5">
      <c r="A24" s="5"/>
      <c r="B24" s="5"/>
      <c r="C24" s="4"/>
      <c r="D24" s="4"/>
      <c r="E24" s="4"/>
      <c r="F24" s="4"/>
      <c r="G24" s="4"/>
      <c r="H24" s="4"/>
      <c r="I24" s="4"/>
      <c r="J24" s="4"/>
      <c r="K24" s="4"/>
      <c r="L24" s="4"/>
      <c r="M24" s="4"/>
      <c r="N24" s="4"/>
      <c r="O24" s="4"/>
      <c r="P24" s="4"/>
      <c r="Q24" s="4"/>
    </row>
    <row r="25" spans="1:17" ht="13.5">
      <c r="A25" s="5"/>
      <c r="B25" s="5"/>
      <c r="C25" s="4"/>
      <c r="D25" s="4"/>
      <c r="E25" s="4"/>
      <c r="F25" s="4"/>
      <c r="G25" s="4"/>
      <c r="H25" s="4"/>
      <c r="I25" s="4"/>
      <c r="J25" s="4"/>
      <c r="K25" s="4"/>
      <c r="L25" s="4"/>
      <c r="M25" s="4"/>
      <c r="N25" s="4"/>
      <c r="O25" s="4"/>
      <c r="P25" s="4"/>
      <c r="Q25" s="4"/>
    </row>
  </sheetData>
  <mergeCells count="12">
    <mergeCell ref="L4:L5"/>
    <mergeCell ref="M4:M5"/>
    <mergeCell ref="N4:N5"/>
    <mergeCell ref="A3:B5"/>
    <mergeCell ref="P2:Q2"/>
    <mergeCell ref="C3:C5"/>
    <mergeCell ref="D4:D5"/>
    <mergeCell ref="J4:J5"/>
    <mergeCell ref="O3:O5"/>
    <mergeCell ref="P3:P5"/>
    <mergeCell ref="Q3:Q5"/>
    <mergeCell ref="K4:K5"/>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企画振興部統計課</dc:creator>
  <cp:keywords/>
  <dc:description/>
  <cp:lastModifiedBy>Administrator</cp:lastModifiedBy>
  <cp:lastPrinted>2012-03-15T23:48:56Z</cp:lastPrinted>
  <dcterms:created xsi:type="dcterms:W3CDTF">2000-04-11T00:32:04Z</dcterms:created>
  <dcterms:modified xsi:type="dcterms:W3CDTF">2012-03-16T03:01:03Z</dcterms:modified>
  <cp:category/>
  <cp:version/>
  <cp:contentType/>
  <cp:contentStatus/>
</cp:coreProperties>
</file>