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21" yWindow="0" windowWidth="8595" windowHeight="8295" tabRatio="717" activeTab="3"/>
  </bookViews>
  <sheets>
    <sheet name="指表①" sheetId="1" r:id="rId1"/>
    <sheet name="指表②" sheetId="2" r:id="rId2"/>
    <sheet name="指表③" sheetId="3" r:id="rId3"/>
    <sheet name="指表④" sheetId="4" r:id="rId4"/>
  </sheets>
  <definedNames>
    <definedName name="_xlnm.Print_Area" localSheetId="0">'指表①'!$A$1:$T$93</definedName>
    <definedName name="_xlnm.Print_Area" localSheetId="1">'指表②'!$A$1:$T$93</definedName>
    <definedName name="_xlnm.Print_Area" localSheetId="2">'指表③'!$A$1:$T$93</definedName>
    <definedName name="_xlnm.Print_Area" localSheetId="3">'指表④'!$A$1:$T$94</definedName>
  </definedNames>
  <calcPr fullCalcOnLoad="1"/>
</workbook>
</file>

<file path=xl/sharedStrings.xml><?xml version="1.0" encoding="utf-8"?>
<sst xmlns="http://schemas.openxmlformats.org/spreadsheetml/2006/main" count="1391" uniqueCount="88">
  <si>
    <t>Ｈ</t>
  </si>
  <si>
    <t>人</t>
  </si>
  <si>
    <t>-</t>
  </si>
  <si>
    <t>建設業</t>
  </si>
  <si>
    <t>製造業</t>
  </si>
  <si>
    <t>P</t>
  </si>
  <si>
    <t>現金給与総額</t>
  </si>
  <si>
    <t>所定内給与</t>
  </si>
  <si>
    <t>きまって支給する給与</t>
  </si>
  <si>
    <t>所定外労働時間</t>
  </si>
  <si>
    <t>常用雇用</t>
  </si>
  <si>
    <t>５</t>
  </si>
  <si>
    <t>以</t>
  </si>
  <si>
    <t>上</t>
  </si>
  <si>
    <t>事業所規模</t>
  </si>
  <si>
    <t>年　　月</t>
  </si>
  <si>
    <t>Ｍ</t>
  </si>
  <si>
    <t>N</t>
  </si>
  <si>
    <t>O</t>
  </si>
  <si>
    <t>P</t>
  </si>
  <si>
    <t>Q</t>
  </si>
  <si>
    <t>教育，学</t>
  </si>
  <si>
    <t>複合サー</t>
  </si>
  <si>
    <t>保険業</t>
  </si>
  <si>
    <t>ビス事業</t>
  </si>
  <si>
    <t>TL</t>
  </si>
  <si>
    <t>E</t>
  </si>
  <si>
    <t>I</t>
  </si>
  <si>
    <t>所定内労働時間</t>
  </si>
  <si>
    <t>事業所規模</t>
  </si>
  <si>
    <t>建設業</t>
  </si>
  <si>
    <t>Ｊ</t>
  </si>
  <si>
    <t>以</t>
  </si>
  <si>
    <t>上</t>
  </si>
  <si>
    <t>年　　月</t>
  </si>
  <si>
    <t>産業計</t>
  </si>
  <si>
    <t>５</t>
  </si>
  <si>
    <t>平成</t>
  </si>
  <si>
    <t>月</t>
  </si>
  <si>
    <t>30</t>
  </si>
  <si>
    <t>平成１７年＝100</t>
  </si>
  <si>
    <t>平成１７年＝100</t>
  </si>
  <si>
    <t>現金給与総額</t>
  </si>
  <si>
    <t>TL</t>
  </si>
  <si>
    <t>E</t>
  </si>
  <si>
    <t>Ｈ</t>
  </si>
  <si>
    <t>Ｉ</t>
  </si>
  <si>
    <t>Ｊ</t>
  </si>
  <si>
    <t>Ｍ</t>
  </si>
  <si>
    <t>調　査</t>
  </si>
  <si>
    <t>通信業</t>
  </si>
  <si>
    <t>小売業</t>
  </si>
  <si>
    <t>習支援業</t>
  </si>
  <si>
    <t>ビス業</t>
  </si>
  <si>
    <t>サー　</t>
  </si>
  <si>
    <t>　　　様 式 ３ の １</t>
  </si>
  <si>
    <t xml:space="preserve"> 情報 </t>
  </si>
  <si>
    <t>総実労働時間</t>
  </si>
  <si>
    <t>５</t>
  </si>
  <si>
    <t>　　　様 式 ３ の ３</t>
  </si>
  <si>
    <t>　　　様 式 ３ の ４</t>
  </si>
  <si>
    <t>製造業</t>
  </si>
  <si>
    <t>年　　月</t>
  </si>
  <si>
    <t>調　査</t>
  </si>
  <si>
    <t>人</t>
  </si>
  <si>
    <t>様 式 ３ の ２</t>
  </si>
  <si>
    <t>平成１７年＝100</t>
  </si>
  <si>
    <t>ＴＬ</t>
  </si>
  <si>
    <t>実　  質 　 賃  　金</t>
  </si>
  <si>
    <t>D</t>
  </si>
  <si>
    <t>G</t>
  </si>
  <si>
    <t>L</t>
  </si>
  <si>
    <t>R</t>
  </si>
  <si>
    <t>宿泊業,飲食サービス業</t>
  </si>
  <si>
    <t>医療,</t>
  </si>
  <si>
    <t>福祉</t>
  </si>
  <si>
    <t>D</t>
  </si>
  <si>
    <t>N</t>
  </si>
  <si>
    <t>学術研究,専門・技術サービス業</t>
  </si>
  <si>
    <t>-</t>
  </si>
  <si>
    <t>運輸業,郵便業</t>
  </si>
  <si>
    <t>生活関連サービス業,娯楽業</t>
  </si>
  <si>
    <t>D</t>
  </si>
  <si>
    <t>D</t>
  </si>
  <si>
    <t>金融業,</t>
  </si>
  <si>
    <t>卸売業,</t>
  </si>
  <si>
    <t>Ⅵ    指　　数　　表</t>
  </si>
  <si>
    <t>年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</si>
</sst>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0.0_);[Red]\(0.0\)"/>
    <numFmt numFmtId="181" formatCode="#,##0_);[Red]\(#,##0\)"/>
    <numFmt numFmtId="182" formatCode="#,##0.0_);[Red]\(#,##0.0\)"/>
    <numFmt numFmtId="183" formatCode="#,##0&quot;円&quot;"/>
    <numFmt numFmtId="184" formatCode="0.0&quot;時間&quot;\ "/>
    <numFmt numFmtId="185" formatCode="#,##0&quot;人&quot;\ "/>
    <numFmt numFmtId="186" formatCode="0.0;&quot;△ &quot;0.0"/>
    <numFmt numFmtId="187" formatCode="0.00&quot; ％ &quot;;&quot;△ &quot;0.00&quot; ％ &quot;"/>
    <numFmt numFmtId="188" formatCode="0.0&quot;  ％ &quot;;&quot;△ &quot;0.0&quot;  ％ &quot;"/>
    <numFmt numFmtId="189" formatCode="#,##0&quot; 人&quot;\ "/>
    <numFmt numFmtId="190" formatCode="0.000;&quot;△ &quot;0.000"/>
    <numFmt numFmtId="191" formatCode="#,##0.00;&quot;△ &quot;#,##0.00"/>
    <numFmt numFmtId="192" formatCode="0.00_ "/>
    <numFmt numFmtId="193" formatCode="#,##0.0;&quot;△ &quot;#,##0.0"/>
    <numFmt numFmtId="194" formatCode="0.0000000_);[Red]\(0.0000000\)"/>
    <numFmt numFmtId="195" formatCode="#,##0;&quot;▲ &quot;#,##0"/>
    <numFmt numFmtId="196" formatCode="#,##0.0;&quot;▲ &quot;#,##0.0"/>
    <numFmt numFmtId="197" formatCode="0.0;&quot;▲ &quot;0.0"/>
    <numFmt numFmtId="198" formatCode="#,##0.00;&quot;▲ &quot;#,##0.00"/>
    <numFmt numFmtId="199" formatCode="0.00_);[Red]\(0.00\)"/>
    <numFmt numFmtId="200" formatCode="0.0"/>
    <numFmt numFmtId="201" formatCode="0.0&quot;％&quot;;&quot;▲ &quot;0.0&quot;％&quot;"/>
    <numFmt numFmtId="202" formatCode="0.0&quot;％ &quot;;&quot;▲ &quot;0.0&quot;％ &quot;"/>
    <numFmt numFmtId="203" formatCode="#,##0&quot; 千人&quot;\ "/>
    <numFmt numFmtId="204" formatCode="&quot;   &quot;0.0&quot; ﾎﾟｲﾝﾄ&quot;;&quot;▲ &quot;0.0&quot; ﾎﾟｲﾝﾄ&quot;"/>
    <numFmt numFmtId="205" formatCode="&quot;   &quot;0.00&quot;ﾎﾟｲﾝﾄ&quot;;&quot;▲ &quot;0.00&quot;ﾎﾟｲﾝﾄ&quot;"/>
    <numFmt numFmtId="206" formatCode="0_ "/>
    <numFmt numFmtId="207" formatCode="0_ ;[Red]\-0\ "/>
    <numFmt numFmtId="208" formatCode="0.0_ ;[Red]\-0.0\ "/>
    <numFmt numFmtId="209" formatCode="0.0\ "/>
    <numFmt numFmtId="210" formatCode="#,##0.0"/>
    <numFmt numFmtId="211" formatCode="0.00\ "/>
    <numFmt numFmtId="212" formatCode="\(\ * #,##0"/>
    <numFmt numFmtId="213" formatCode="\("/>
    <numFmt numFmtId="214" formatCode="0.0\)"/>
    <numFmt numFmtId="215" formatCode="#,##0.0;[Red]\-#,##0.0"/>
    <numFmt numFmtId="216" formatCode="#,##0.0\ "/>
    <numFmt numFmtId="217" formatCode="\(\ \ \ \ * #,##0.0"/>
    <numFmt numFmtId="218" formatCode="#,##0.00\ "/>
    <numFmt numFmtId="219" formatCode="\(\ \ \ \ \ 0.00"/>
    <numFmt numFmtId="220" formatCode="0.00\)"/>
    <numFmt numFmtId="221" formatCode="\(??0.0\);\(?\-0.0\)"/>
    <numFmt numFmtId="222" formatCode="0.00;&quot;▲ &quot;0.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8.5"/>
      <name val="ＭＳ ゴシック"/>
      <family val="3"/>
    </font>
    <font>
      <b/>
      <sz val="7"/>
      <name val="ＭＳ ゴシック"/>
      <family val="3"/>
    </font>
    <font>
      <sz val="5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63" applyFont="1" applyAlignment="1">
      <alignment horizontal="right" vertical="center"/>
      <protection/>
    </xf>
    <xf numFmtId="0" fontId="8" fillId="0" borderId="0" xfId="63" applyFont="1" applyAlignment="1">
      <alignment vertical="center"/>
      <protection/>
    </xf>
    <xf numFmtId="0" fontId="5" fillId="0" borderId="0" xfId="63" applyFont="1" applyAlignment="1">
      <alignment horizontal="right" vertical="top"/>
      <protection/>
    </xf>
    <xf numFmtId="0" fontId="5" fillId="0" borderId="10" xfId="63" applyFont="1" applyBorder="1" applyAlignment="1">
      <alignment horizontal="right" vertical="top"/>
      <protection/>
    </xf>
    <xf numFmtId="0" fontId="9" fillId="0" borderId="0" xfId="63" applyFont="1" applyAlignment="1">
      <alignment horizontal="right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 shrinkToFit="1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17" xfId="63" applyFont="1" applyBorder="1" applyAlignment="1">
      <alignment vertical="center"/>
      <protection/>
    </xf>
    <xf numFmtId="0" fontId="8" fillId="0" borderId="18" xfId="63" applyFont="1" applyBorder="1" applyAlignment="1">
      <alignment vertical="center"/>
      <protection/>
    </xf>
    <xf numFmtId="0" fontId="8" fillId="0" borderId="19" xfId="63" applyFont="1" applyBorder="1" applyAlignment="1">
      <alignment vertical="center"/>
      <protection/>
    </xf>
    <xf numFmtId="0" fontId="8" fillId="0" borderId="20" xfId="63" applyFont="1" applyBorder="1" applyAlignment="1">
      <alignment vertical="center"/>
      <protection/>
    </xf>
    <xf numFmtId="0" fontId="8" fillId="0" borderId="21" xfId="63" applyFont="1" applyBorder="1" applyAlignment="1">
      <alignment vertical="center"/>
      <protection/>
    </xf>
    <xf numFmtId="0" fontId="8" fillId="0" borderId="22" xfId="63" applyFont="1" applyBorder="1" applyAlignment="1">
      <alignment horizontal="right"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23" xfId="63" applyFont="1" applyBorder="1" applyAlignment="1">
      <alignment vertical="center"/>
      <protection/>
    </xf>
    <xf numFmtId="177" fontId="8" fillId="0" borderId="13" xfId="63" applyNumberFormat="1" applyFont="1" applyBorder="1" applyAlignment="1">
      <alignment vertical="center"/>
      <protection/>
    </xf>
    <xf numFmtId="177" fontId="8" fillId="0" borderId="15" xfId="63" applyNumberFormat="1" applyFont="1" applyBorder="1" applyAlignment="1">
      <alignment vertical="center"/>
      <protection/>
    </xf>
    <xf numFmtId="49" fontId="10" fillId="0" borderId="12" xfId="63" applyNumberFormat="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12" xfId="63" applyFont="1" applyBorder="1" applyAlignment="1">
      <alignment vertical="center"/>
      <protection/>
    </xf>
    <xf numFmtId="0" fontId="8" fillId="0" borderId="24" xfId="63" applyFont="1" applyBorder="1" applyAlignment="1">
      <alignment vertical="center"/>
      <protection/>
    </xf>
    <xf numFmtId="0" fontId="8" fillId="0" borderId="25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8" fillId="0" borderId="26" xfId="63" applyFont="1" applyBorder="1" applyAlignment="1">
      <alignment vertical="center"/>
      <protection/>
    </xf>
    <xf numFmtId="177" fontId="8" fillId="0" borderId="27" xfId="63" applyNumberFormat="1" applyFont="1" applyBorder="1" applyAlignment="1">
      <alignment vertical="center"/>
      <protection/>
    </xf>
    <xf numFmtId="177" fontId="8" fillId="0" borderId="16" xfId="63" applyNumberFormat="1" applyFont="1" applyBorder="1" applyAlignment="1">
      <alignment vertical="center"/>
      <protection/>
    </xf>
    <xf numFmtId="177" fontId="8" fillId="0" borderId="20" xfId="63" applyNumberFormat="1" applyFont="1" applyBorder="1" applyAlignment="1">
      <alignment vertical="center"/>
      <protection/>
    </xf>
    <xf numFmtId="177" fontId="8" fillId="0" borderId="21" xfId="63" applyNumberFormat="1" applyFont="1" applyBorder="1" applyAlignment="1">
      <alignment vertical="center"/>
      <protection/>
    </xf>
    <xf numFmtId="49" fontId="10" fillId="0" borderId="28" xfId="63" applyNumberFormat="1" applyFont="1" applyBorder="1" applyAlignment="1">
      <alignment horizontal="distributed" vertical="center"/>
      <protection/>
    </xf>
    <xf numFmtId="0" fontId="8" fillId="0" borderId="27" xfId="63" applyFont="1" applyBorder="1" applyAlignment="1">
      <alignment vertical="center"/>
      <protection/>
    </xf>
    <xf numFmtId="0" fontId="8" fillId="0" borderId="29" xfId="63" applyFont="1" applyBorder="1" applyAlignment="1">
      <alignment vertical="center"/>
      <protection/>
    </xf>
    <xf numFmtId="0" fontId="8" fillId="0" borderId="16" xfId="63" applyFont="1" applyBorder="1" applyAlignment="1">
      <alignment vertical="center"/>
      <protection/>
    </xf>
    <xf numFmtId="49" fontId="10" fillId="0" borderId="12" xfId="63" applyNumberFormat="1" applyFont="1" applyBorder="1" applyAlignment="1">
      <alignment horizontal="distributed" vertical="center"/>
      <protection/>
    </xf>
    <xf numFmtId="0" fontId="8" fillId="0" borderId="30" xfId="63" applyFont="1" applyBorder="1" applyAlignment="1">
      <alignment horizontal="center" vertical="center"/>
      <protection/>
    </xf>
    <xf numFmtId="177" fontId="8" fillId="0" borderId="13" xfId="63" applyNumberFormat="1" applyFont="1" applyBorder="1" applyAlignment="1" quotePrefix="1">
      <alignment horizontal="right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0" fontId="8" fillId="0" borderId="28" xfId="63" applyFont="1" applyBorder="1" applyAlignment="1">
      <alignment vertical="center"/>
      <protection/>
    </xf>
    <xf numFmtId="0" fontId="10" fillId="0" borderId="28" xfId="63" applyFont="1" applyBorder="1" applyAlignment="1">
      <alignment horizontal="center" vertical="center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Alignment="1">
      <alignment horizontal="right" vertical="top"/>
      <protection/>
    </xf>
    <xf numFmtId="0" fontId="6" fillId="0" borderId="10" xfId="63" applyFont="1" applyBorder="1" applyAlignment="1">
      <alignment horizontal="right" vertical="top"/>
      <protection/>
    </xf>
    <xf numFmtId="0" fontId="8" fillId="0" borderId="22" xfId="63" applyFont="1" applyBorder="1" applyAlignment="1">
      <alignment vertical="center"/>
      <protection/>
    </xf>
    <xf numFmtId="177" fontId="8" fillId="0" borderId="22" xfId="63" applyNumberFormat="1" applyFont="1" applyBorder="1" applyAlignment="1">
      <alignment vertical="center"/>
      <protection/>
    </xf>
    <xf numFmtId="177" fontId="8" fillId="0" borderId="25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 shrinkToFit="1"/>
      <protection/>
    </xf>
    <xf numFmtId="0" fontId="8" fillId="0" borderId="25" xfId="63" applyFont="1" applyBorder="1" applyAlignment="1">
      <alignment horizontal="center" vertical="center" shrinkToFit="1"/>
      <protection/>
    </xf>
    <xf numFmtId="207" fontId="8" fillId="0" borderId="25" xfId="63" applyNumberFormat="1" applyFont="1" applyBorder="1" applyAlignment="1">
      <alignment vertical="center"/>
      <protection/>
    </xf>
    <xf numFmtId="207" fontId="8" fillId="0" borderId="16" xfId="63" applyNumberFormat="1" applyFont="1" applyBorder="1" applyAlignment="1">
      <alignment vertical="center"/>
      <protection/>
    </xf>
    <xf numFmtId="208" fontId="8" fillId="0" borderId="22" xfId="63" applyNumberFormat="1" applyFont="1" applyBorder="1" applyAlignment="1">
      <alignment vertical="center"/>
      <protection/>
    </xf>
    <xf numFmtId="208" fontId="8" fillId="0" borderId="15" xfId="63" applyNumberFormat="1" applyFont="1" applyBorder="1" applyAlignment="1">
      <alignment vertical="center"/>
      <protection/>
    </xf>
    <xf numFmtId="208" fontId="8" fillId="0" borderId="32" xfId="63" applyNumberFormat="1" applyFont="1" applyBorder="1" applyAlignment="1">
      <alignment vertical="center"/>
      <protection/>
    </xf>
    <xf numFmtId="208" fontId="8" fillId="0" borderId="13" xfId="63" applyNumberFormat="1" applyFont="1" applyBorder="1" applyAlignment="1">
      <alignment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/>
      <protection/>
    </xf>
    <xf numFmtId="208" fontId="8" fillId="0" borderId="12" xfId="63" applyNumberFormat="1" applyFont="1" applyBorder="1" applyAlignment="1">
      <alignment vertical="center"/>
      <protection/>
    </xf>
    <xf numFmtId="208" fontId="8" fillId="0" borderId="28" xfId="63" applyNumberFormat="1" applyFont="1" applyBorder="1" applyAlignment="1">
      <alignment vertical="center"/>
      <protection/>
    </xf>
    <xf numFmtId="177" fontId="8" fillId="0" borderId="23" xfId="63" applyNumberFormat="1" applyFont="1" applyBorder="1" applyAlignment="1">
      <alignment vertical="center"/>
      <protection/>
    </xf>
    <xf numFmtId="0" fontId="8" fillId="0" borderId="32" xfId="63" applyFont="1" applyBorder="1" applyAlignment="1">
      <alignment vertical="center"/>
      <protection/>
    </xf>
    <xf numFmtId="177" fontId="8" fillId="0" borderId="22" xfId="63" applyNumberFormat="1" applyFont="1" applyBorder="1" applyAlignment="1">
      <alignment horizontal="center" vertical="center"/>
      <protection/>
    </xf>
    <xf numFmtId="0" fontId="8" fillId="0" borderId="34" xfId="63" applyFont="1" applyBorder="1" applyAlignment="1">
      <alignment vertical="center"/>
      <protection/>
    </xf>
    <xf numFmtId="0" fontId="8" fillId="0" borderId="35" xfId="63" applyFont="1" applyBorder="1" applyAlignment="1">
      <alignment vertical="center"/>
      <protection/>
    </xf>
    <xf numFmtId="0" fontId="8" fillId="0" borderId="13" xfId="63" applyFont="1" applyBorder="1" applyAlignment="1">
      <alignment horizontal="center" vertical="center" shrinkToFit="1"/>
      <protection/>
    </xf>
    <xf numFmtId="0" fontId="8" fillId="0" borderId="27" xfId="63" applyFont="1" applyBorder="1" applyAlignment="1">
      <alignment horizontal="center" vertical="center" shrinkToFit="1"/>
      <protection/>
    </xf>
    <xf numFmtId="177" fontId="8" fillId="0" borderId="13" xfId="63" applyNumberFormat="1" applyFont="1" applyBorder="1" applyAlignment="1">
      <alignment horizontal="center" vertical="center"/>
      <protection/>
    </xf>
    <xf numFmtId="177" fontId="8" fillId="0" borderId="15" xfId="63" applyNumberFormat="1" applyFont="1" applyBorder="1" applyAlignment="1">
      <alignment horizontal="center" vertical="center"/>
      <protection/>
    </xf>
    <xf numFmtId="177" fontId="8" fillId="0" borderId="15" xfId="63" applyNumberFormat="1" applyFont="1" applyBorder="1" applyAlignment="1" quotePrefix="1">
      <alignment horizontal="center" vertical="center"/>
      <protection/>
    </xf>
    <xf numFmtId="0" fontId="8" fillId="0" borderId="36" xfId="63" applyFont="1" applyBorder="1" applyAlignment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208" fontId="8" fillId="0" borderId="0" xfId="63" applyNumberFormat="1" applyFont="1" applyBorder="1" applyAlignment="1">
      <alignment vertical="center"/>
      <protection/>
    </xf>
    <xf numFmtId="207" fontId="8" fillId="0" borderId="10" xfId="63" applyNumberFormat="1" applyFont="1" applyBorder="1" applyAlignment="1">
      <alignment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right" vertical="top"/>
      <protection/>
    </xf>
    <xf numFmtId="0" fontId="5" fillId="0" borderId="0" xfId="63" applyFont="1" applyAlignment="1">
      <alignment horizontal="right" vertical="top"/>
      <protection/>
    </xf>
    <xf numFmtId="0" fontId="10" fillId="0" borderId="17" xfId="63" applyFont="1" applyBorder="1" applyAlignment="1">
      <alignment horizontal="distributed" vertical="center" indent="7"/>
      <protection/>
    </xf>
    <xf numFmtId="0" fontId="10" fillId="0" borderId="18" xfId="63" applyFont="1" applyBorder="1" applyAlignment="1">
      <alignment horizontal="distributed" vertical="center" indent="7"/>
      <protection/>
    </xf>
    <xf numFmtId="0" fontId="10" fillId="0" borderId="35" xfId="63" applyFont="1" applyBorder="1" applyAlignment="1">
      <alignment horizontal="distributed" vertical="center" indent="7"/>
      <protection/>
    </xf>
    <xf numFmtId="0" fontId="10" fillId="0" borderId="37" xfId="63" applyFont="1" applyBorder="1" applyAlignment="1">
      <alignment horizontal="distributed" vertical="center" indent="7"/>
      <protection/>
    </xf>
    <xf numFmtId="0" fontId="10" fillId="0" borderId="34" xfId="63" applyFont="1" applyBorder="1" applyAlignment="1">
      <alignment horizontal="distributed" vertical="center" indent="7"/>
      <protection/>
    </xf>
    <xf numFmtId="0" fontId="10" fillId="0" borderId="38" xfId="63" applyFont="1" applyBorder="1" applyAlignment="1">
      <alignment horizontal="distributed" vertical="center" indent="7"/>
      <protection/>
    </xf>
    <xf numFmtId="0" fontId="5" fillId="0" borderId="10" xfId="63" applyFont="1" applyBorder="1" applyAlignment="1">
      <alignment horizontal="right" vertical="top"/>
      <protection/>
    </xf>
    <xf numFmtId="0" fontId="2" fillId="0" borderId="10" xfId="63" applyFont="1" applyBorder="1" applyAlignment="1">
      <alignment horizontal="right" vertical="top"/>
      <protection/>
    </xf>
    <xf numFmtId="0" fontId="8" fillId="0" borderId="39" xfId="63" applyFont="1" applyBorder="1" applyAlignment="1">
      <alignment horizontal="center" vertical="center" textRotation="255" shrinkToFit="1"/>
      <protection/>
    </xf>
    <xf numFmtId="0" fontId="8" fillId="0" borderId="28" xfId="63" applyFont="1" applyBorder="1" applyAlignment="1">
      <alignment horizontal="center" vertical="center" textRotation="255" shrinkToFit="1"/>
      <protection/>
    </xf>
    <xf numFmtId="0" fontId="8" fillId="0" borderId="20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 shrinkToFit="1"/>
      <protection/>
    </xf>
    <xf numFmtId="0" fontId="8" fillId="0" borderId="27" xfId="63" applyFont="1" applyBorder="1" applyAlignment="1">
      <alignment horizontal="center" vertical="center" shrinkToFit="1"/>
      <protection/>
    </xf>
    <xf numFmtId="0" fontId="8" fillId="0" borderId="13" xfId="63" applyFont="1" applyBorder="1" applyAlignment="1">
      <alignment horizontal="center" vertical="center" wrapText="1" shrinkToFit="1"/>
      <protection/>
    </xf>
    <xf numFmtId="0" fontId="8" fillId="0" borderId="27" xfId="63" applyFont="1" applyBorder="1" applyAlignment="1">
      <alignment horizontal="center" vertical="center" wrapText="1" shrinkToFit="1"/>
      <protection/>
    </xf>
    <xf numFmtId="0" fontId="11" fillId="0" borderId="13" xfId="63" applyFont="1" applyBorder="1" applyAlignment="1">
      <alignment horizontal="center" vertical="center" wrapText="1" shrinkToFit="1"/>
      <protection/>
    </xf>
    <xf numFmtId="0" fontId="11" fillId="0" borderId="27" xfId="63" applyFont="1" applyBorder="1" applyAlignment="1">
      <alignment horizontal="center" vertical="center" wrapText="1" shrinkToFit="1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27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distributed" vertical="center" indent="10"/>
      <protection/>
    </xf>
    <xf numFmtId="0" fontId="10" fillId="0" borderId="18" xfId="63" applyFont="1" applyBorder="1" applyAlignment="1">
      <alignment horizontal="distributed" vertical="center" indent="10"/>
      <protection/>
    </xf>
    <xf numFmtId="0" fontId="10" fillId="0" borderId="37" xfId="63" applyFont="1" applyBorder="1" applyAlignment="1">
      <alignment horizontal="distributed" vertical="center" indent="10"/>
      <protection/>
    </xf>
    <xf numFmtId="0" fontId="10" fillId="0" borderId="34" xfId="63" applyFont="1" applyBorder="1" applyAlignment="1">
      <alignment horizontal="distributed" vertical="center" indent="10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42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5" xfId="63" applyFont="1" applyBorder="1" applyAlignment="1">
      <alignment horizontal="center" vertical="center"/>
      <protection/>
    </xf>
    <xf numFmtId="0" fontId="8" fillId="0" borderId="46" xfId="63" applyFont="1" applyBorder="1" applyAlignment="1">
      <alignment horizontal="center" vertical="center"/>
      <protection/>
    </xf>
    <xf numFmtId="0" fontId="8" fillId="0" borderId="47" xfId="63" applyFont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8" fillId="0" borderId="4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速報H18.1（案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34</xdr:row>
      <xdr:rowOff>66675</xdr:rowOff>
    </xdr:from>
    <xdr:to>
      <xdr:col>20</xdr:col>
      <xdr:colOff>0</xdr:colOff>
      <xdr:row>45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70008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</xdr:row>
      <xdr:rowOff>57150</xdr:rowOff>
    </xdr:from>
    <xdr:to>
      <xdr:col>20</xdr:col>
      <xdr:colOff>0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000875" y="1809750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66675</xdr:rowOff>
    </xdr:from>
    <xdr:to>
      <xdr:col>20</xdr:col>
      <xdr:colOff>0</xdr:colOff>
      <xdr:row>45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70008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57150</xdr:rowOff>
    </xdr:from>
    <xdr:to>
      <xdr:col>18</xdr:col>
      <xdr:colOff>0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62675" y="1809750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66675</xdr:rowOff>
    </xdr:from>
    <xdr:to>
      <xdr:col>18</xdr:col>
      <xdr:colOff>0</xdr:colOff>
      <xdr:row>45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6162675" y="4048125"/>
          <a:ext cx="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X51" sqref="X5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21" width="9.00390625" style="2" customWidth="1"/>
    <col min="22" max="28" width="4.625" style="2" bestFit="1" customWidth="1"/>
    <col min="29" max="31" width="2.125" style="2" bestFit="1" customWidth="1"/>
    <col min="32" max="34" width="4.625" style="2" bestFit="1" customWidth="1"/>
    <col min="35" max="35" width="2.125" style="2" bestFit="1" customWidth="1"/>
    <col min="36" max="16384" width="9.00390625" style="2" customWidth="1"/>
  </cols>
  <sheetData>
    <row r="1" spans="5:21" ht="14.25" customHeight="1">
      <c r="E1" s="83" t="s">
        <v>86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  <c r="Q1" s="3"/>
      <c r="R1" s="3"/>
      <c r="S1" s="3"/>
      <c r="T1" s="1" t="s">
        <v>55</v>
      </c>
      <c r="U1" s="19"/>
    </row>
    <row r="2" spans="5:21" ht="11.25" customHeight="1" thickBot="1">
      <c r="E2" s="90"/>
      <c r="F2" s="91"/>
      <c r="G2" s="90"/>
      <c r="H2" s="90"/>
      <c r="I2" s="90"/>
      <c r="J2" s="90"/>
      <c r="K2" s="90"/>
      <c r="L2" s="90"/>
      <c r="M2" s="90"/>
      <c r="N2" s="90"/>
      <c r="O2" s="90"/>
      <c r="P2" s="4"/>
      <c r="Q2" s="4"/>
      <c r="R2" s="4"/>
      <c r="S2" s="4"/>
      <c r="T2" s="5" t="s">
        <v>40</v>
      </c>
      <c r="U2" s="19"/>
    </row>
    <row r="3" spans="1:20" ht="9" customHeight="1">
      <c r="A3" s="92" t="s">
        <v>29</v>
      </c>
      <c r="B3" s="94" t="s">
        <v>34</v>
      </c>
      <c r="C3" s="94"/>
      <c r="D3" s="94"/>
      <c r="E3" s="94"/>
      <c r="F3" s="94"/>
      <c r="G3" s="84" t="s">
        <v>42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9" customHeight="1">
      <c r="A4" s="93"/>
      <c r="B4" s="95"/>
      <c r="C4" s="95"/>
      <c r="D4" s="95"/>
      <c r="E4" s="95"/>
      <c r="F4" s="95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0" s="10" customFormat="1" ht="9" customHeight="1">
      <c r="A5" s="93"/>
      <c r="B5" s="95"/>
      <c r="C5" s="95"/>
      <c r="D5" s="95"/>
      <c r="E5" s="95"/>
      <c r="F5" s="96"/>
      <c r="G5" s="9" t="s">
        <v>43</v>
      </c>
      <c r="H5" s="9" t="s">
        <v>76</v>
      </c>
      <c r="I5" s="9" t="s">
        <v>44</v>
      </c>
      <c r="J5" s="9" t="s">
        <v>70</v>
      </c>
      <c r="K5" s="9" t="s">
        <v>45</v>
      </c>
      <c r="L5" s="9" t="s">
        <v>46</v>
      </c>
      <c r="M5" s="9" t="s">
        <v>47</v>
      </c>
      <c r="N5" s="9" t="s">
        <v>71</v>
      </c>
      <c r="O5" s="9" t="s">
        <v>48</v>
      </c>
      <c r="P5" s="9" t="s">
        <v>77</v>
      </c>
      <c r="Q5" s="9" t="s">
        <v>18</v>
      </c>
      <c r="R5" s="9" t="s">
        <v>19</v>
      </c>
      <c r="S5" s="9" t="s">
        <v>20</v>
      </c>
      <c r="T5" s="39" t="s">
        <v>72</v>
      </c>
    </row>
    <row r="6" spans="1:20" ht="12.75" customHeight="1">
      <c r="A6" s="93"/>
      <c r="B6" s="95"/>
      <c r="C6" s="95"/>
      <c r="D6" s="95"/>
      <c r="E6" s="95"/>
      <c r="F6" s="96"/>
      <c r="G6" s="71" t="s">
        <v>49</v>
      </c>
      <c r="H6" s="97" t="s">
        <v>3</v>
      </c>
      <c r="I6" s="97" t="s">
        <v>4</v>
      </c>
      <c r="J6" s="71" t="s">
        <v>56</v>
      </c>
      <c r="K6" s="99" t="s">
        <v>80</v>
      </c>
      <c r="L6" s="71" t="s">
        <v>85</v>
      </c>
      <c r="M6" s="71" t="s">
        <v>84</v>
      </c>
      <c r="N6" s="101" t="s">
        <v>78</v>
      </c>
      <c r="O6" s="101" t="s">
        <v>73</v>
      </c>
      <c r="P6" s="101" t="s">
        <v>81</v>
      </c>
      <c r="Q6" s="71" t="s">
        <v>21</v>
      </c>
      <c r="R6" s="71" t="s">
        <v>74</v>
      </c>
      <c r="S6" s="71" t="s">
        <v>22</v>
      </c>
      <c r="T6" s="11" t="s">
        <v>54</v>
      </c>
    </row>
    <row r="7" spans="1:20" ht="12.75" customHeight="1" thickBot="1">
      <c r="A7" s="93"/>
      <c r="B7" s="95"/>
      <c r="C7" s="95"/>
      <c r="D7" s="95"/>
      <c r="E7" s="95"/>
      <c r="F7" s="96"/>
      <c r="G7" s="72" t="s">
        <v>35</v>
      </c>
      <c r="H7" s="98"/>
      <c r="I7" s="98"/>
      <c r="J7" s="72" t="s">
        <v>50</v>
      </c>
      <c r="K7" s="100"/>
      <c r="L7" s="72" t="s">
        <v>51</v>
      </c>
      <c r="M7" s="72" t="s">
        <v>23</v>
      </c>
      <c r="N7" s="102"/>
      <c r="O7" s="102"/>
      <c r="P7" s="102"/>
      <c r="Q7" s="72" t="s">
        <v>52</v>
      </c>
      <c r="R7" s="72" t="s">
        <v>75</v>
      </c>
      <c r="S7" s="72" t="s">
        <v>24</v>
      </c>
      <c r="T7" s="12" t="s">
        <v>53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1" ht="9" customHeight="1">
      <c r="A9" s="23" t="s">
        <v>36</v>
      </c>
      <c r="B9" s="18" t="s">
        <v>37</v>
      </c>
      <c r="C9" s="19">
        <v>20</v>
      </c>
      <c r="D9" s="19" t="s">
        <v>87</v>
      </c>
      <c r="E9" s="19"/>
      <c r="F9" s="20"/>
      <c r="G9" s="21">
        <v>97.9</v>
      </c>
      <c r="H9" s="21">
        <v>98.5</v>
      </c>
      <c r="I9" s="21">
        <v>105.2</v>
      </c>
      <c r="J9" s="40">
        <v>83.1</v>
      </c>
      <c r="K9" s="40">
        <v>112.2</v>
      </c>
      <c r="L9" s="40">
        <v>96</v>
      </c>
      <c r="M9" s="40">
        <v>115.9</v>
      </c>
      <c r="N9" s="73" t="s">
        <v>2</v>
      </c>
      <c r="O9" s="73" t="s">
        <v>2</v>
      </c>
      <c r="P9" s="73" t="s">
        <v>2</v>
      </c>
      <c r="Q9" s="40">
        <v>95.1</v>
      </c>
      <c r="R9" s="40">
        <v>95.6</v>
      </c>
      <c r="S9" s="40">
        <v>119.3</v>
      </c>
      <c r="T9" s="74" t="s">
        <v>2</v>
      </c>
      <c r="U9" s="19"/>
    </row>
    <row r="10" spans="1:21" ht="9" customHeight="1">
      <c r="A10" s="7"/>
      <c r="B10" s="18"/>
      <c r="C10" s="19">
        <v>21</v>
      </c>
      <c r="D10" s="19"/>
      <c r="E10" s="19"/>
      <c r="F10" s="20"/>
      <c r="G10" s="21">
        <v>96.9</v>
      </c>
      <c r="H10" s="21">
        <v>100.8</v>
      </c>
      <c r="I10" s="21">
        <v>97.6</v>
      </c>
      <c r="J10" s="21">
        <v>98.7</v>
      </c>
      <c r="K10" s="21">
        <v>106.1</v>
      </c>
      <c r="L10" s="21">
        <v>96.4</v>
      </c>
      <c r="M10" s="21">
        <v>109.6</v>
      </c>
      <c r="N10" s="73" t="s">
        <v>2</v>
      </c>
      <c r="O10" s="73" t="s">
        <v>2</v>
      </c>
      <c r="P10" s="73" t="s">
        <v>2</v>
      </c>
      <c r="Q10" s="21">
        <v>85.2</v>
      </c>
      <c r="R10" s="21">
        <v>94.9</v>
      </c>
      <c r="S10" s="21">
        <v>123.5</v>
      </c>
      <c r="T10" s="74" t="s">
        <v>2</v>
      </c>
      <c r="U10" s="19"/>
    </row>
    <row r="11" spans="1:20" ht="9" customHeight="1">
      <c r="A11" s="7"/>
      <c r="B11" s="18"/>
      <c r="C11" s="19">
        <v>22</v>
      </c>
      <c r="D11" s="19"/>
      <c r="E11" s="19"/>
      <c r="F11" s="20"/>
      <c r="G11" s="21">
        <v>101.9</v>
      </c>
      <c r="H11" s="21">
        <v>111.8</v>
      </c>
      <c r="I11" s="21">
        <v>107.2</v>
      </c>
      <c r="J11" s="21">
        <v>89.8</v>
      </c>
      <c r="K11" s="21">
        <v>110.1</v>
      </c>
      <c r="L11" s="21">
        <v>102.7</v>
      </c>
      <c r="M11" s="21">
        <v>114.4</v>
      </c>
      <c r="N11" s="73" t="s">
        <v>2</v>
      </c>
      <c r="O11" s="73" t="s">
        <v>2</v>
      </c>
      <c r="P11" s="73" t="s">
        <v>2</v>
      </c>
      <c r="Q11" s="21">
        <v>92.2</v>
      </c>
      <c r="R11" s="21">
        <v>102.9</v>
      </c>
      <c r="S11" s="21">
        <v>124.3</v>
      </c>
      <c r="T11" s="74" t="s">
        <v>2</v>
      </c>
    </row>
    <row r="12" spans="1:20" ht="9" customHeight="1">
      <c r="A12" s="7"/>
      <c r="B12" s="18"/>
      <c r="C12" s="19">
        <v>23</v>
      </c>
      <c r="D12" s="19"/>
      <c r="E12" s="19"/>
      <c r="F12" s="20"/>
      <c r="G12" s="21">
        <v>100.6</v>
      </c>
      <c r="H12" s="21">
        <v>107.9</v>
      </c>
      <c r="I12" s="21">
        <v>107.2</v>
      </c>
      <c r="J12" s="21">
        <v>103.6</v>
      </c>
      <c r="K12" s="21">
        <v>110.2</v>
      </c>
      <c r="L12" s="21">
        <v>97.9</v>
      </c>
      <c r="M12" s="21">
        <v>113.4</v>
      </c>
      <c r="N12" s="73" t="s">
        <v>2</v>
      </c>
      <c r="O12" s="73" t="s">
        <v>2</v>
      </c>
      <c r="P12" s="73" t="s">
        <v>2</v>
      </c>
      <c r="Q12" s="21">
        <v>91.7</v>
      </c>
      <c r="R12" s="21">
        <v>101.5</v>
      </c>
      <c r="S12" s="21">
        <v>122.4</v>
      </c>
      <c r="T12" s="74" t="s">
        <v>2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37</v>
      </c>
      <c r="C14" s="24">
        <v>22</v>
      </c>
      <c r="D14" s="19" t="str">
        <f>IF(C14="","","年")</f>
        <v>年</v>
      </c>
      <c r="E14" s="19">
        <v>12</v>
      </c>
      <c r="F14" s="20" t="s">
        <v>38</v>
      </c>
      <c r="G14" s="21">
        <v>180.5</v>
      </c>
      <c r="H14" s="21">
        <v>183.6</v>
      </c>
      <c r="I14" s="21">
        <v>190.6</v>
      </c>
      <c r="J14" s="21">
        <v>170.7</v>
      </c>
      <c r="K14" s="21">
        <v>172.3</v>
      </c>
      <c r="L14" s="21">
        <v>168.4</v>
      </c>
      <c r="M14" s="21">
        <v>217.9</v>
      </c>
      <c r="N14" s="73" t="s">
        <v>2</v>
      </c>
      <c r="O14" s="73" t="s">
        <v>2</v>
      </c>
      <c r="P14" s="73" t="s">
        <v>2</v>
      </c>
      <c r="Q14" s="21">
        <v>184.9</v>
      </c>
      <c r="R14" s="21">
        <v>188</v>
      </c>
      <c r="S14" s="21">
        <v>287.2</v>
      </c>
      <c r="T14" s="74" t="s">
        <v>2</v>
      </c>
    </row>
    <row r="15" spans="1:20" ht="9" customHeight="1">
      <c r="A15" s="7"/>
      <c r="B15" s="18" t="str">
        <f>IF(E15=1,"平成"," ")</f>
        <v>平成</v>
      </c>
      <c r="C15" s="24">
        <v>23</v>
      </c>
      <c r="D15" s="19" t="str">
        <f>IF(B15="平成","年","")</f>
        <v>年</v>
      </c>
      <c r="E15" s="19">
        <v>1</v>
      </c>
      <c r="F15" s="19" t="str">
        <f aca="true" t="shared" si="0" ref="F15:F26">IF(E15=1,"月"," ")</f>
        <v>月</v>
      </c>
      <c r="G15" s="21">
        <v>85</v>
      </c>
      <c r="H15" s="21">
        <v>96.8</v>
      </c>
      <c r="I15" s="21">
        <v>89.9</v>
      </c>
      <c r="J15" s="21">
        <v>78.7</v>
      </c>
      <c r="K15" s="21">
        <v>101.8</v>
      </c>
      <c r="L15" s="21">
        <v>88.1</v>
      </c>
      <c r="M15" s="21">
        <v>89</v>
      </c>
      <c r="N15" s="73" t="s">
        <v>2</v>
      </c>
      <c r="O15" s="73" t="s">
        <v>2</v>
      </c>
      <c r="P15" s="73" t="s">
        <v>2</v>
      </c>
      <c r="Q15" s="21">
        <v>67.2</v>
      </c>
      <c r="R15" s="21">
        <v>85.3</v>
      </c>
      <c r="S15" s="21">
        <v>99.6</v>
      </c>
      <c r="T15" s="74" t="s">
        <v>2</v>
      </c>
    </row>
    <row r="16" spans="1:20" ht="9" customHeight="1">
      <c r="A16" s="7"/>
      <c r="B16" s="18" t="str">
        <f aca="true" t="shared" si="1" ref="B16:B26">IF(E16=1,"平成"," ")</f>
        <v> </v>
      </c>
      <c r="C16" s="24" t="str">
        <f aca="true" t="shared" si="2" ref="C15:C20">IF(E16=1,"23"," ")</f>
        <v> </v>
      </c>
      <c r="D16" s="19">
        <f aca="true" t="shared" si="3" ref="D16:D26">IF(B16="平成","年","")</f>
      </c>
      <c r="E16" s="19">
        <v>2</v>
      </c>
      <c r="F16" s="19" t="str">
        <f t="shared" si="0"/>
        <v> </v>
      </c>
      <c r="G16" s="21">
        <v>84.9</v>
      </c>
      <c r="H16" s="21">
        <v>97.3</v>
      </c>
      <c r="I16" s="21">
        <v>90.9</v>
      </c>
      <c r="J16" s="21">
        <v>78.2</v>
      </c>
      <c r="K16" s="21">
        <v>97.5</v>
      </c>
      <c r="L16" s="21">
        <v>87.1</v>
      </c>
      <c r="M16" s="21">
        <v>89.1</v>
      </c>
      <c r="N16" s="73" t="s">
        <v>2</v>
      </c>
      <c r="O16" s="73" t="s">
        <v>2</v>
      </c>
      <c r="P16" s="73" t="s">
        <v>2</v>
      </c>
      <c r="Q16" s="21">
        <v>68.8</v>
      </c>
      <c r="R16" s="21">
        <v>84.1</v>
      </c>
      <c r="S16" s="21">
        <v>99.4</v>
      </c>
      <c r="T16" s="74" t="s">
        <v>2</v>
      </c>
    </row>
    <row r="17" spans="1:20" ht="9" customHeight="1">
      <c r="A17" s="7"/>
      <c r="B17" s="18" t="str">
        <f t="shared" si="1"/>
        <v> </v>
      </c>
      <c r="C17" s="24" t="str">
        <f t="shared" si="2"/>
        <v> </v>
      </c>
      <c r="D17" s="19">
        <f t="shared" si="3"/>
      </c>
      <c r="E17" s="19">
        <v>3</v>
      </c>
      <c r="F17" s="19" t="str">
        <f t="shared" si="0"/>
        <v> </v>
      </c>
      <c r="G17" s="21">
        <v>87.4</v>
      </c>
      <c r="H17" s="21">
        <v>104.7</v>
      </c>
      <c r="I17" s="21">
        <v>91.5</v>
      </c>
      <c r="J17" s="21">
        <v>82.3</v>
      </c>
      <c r="K17" s="21">
        <v>98.5</v>
      </c>
      <c r="L17" s="21">
        <v>89.1</v>
      </c>
      <c r="M17" s="21">
        <v>93.6</v>
      </c>
      <c r="N17" s="73" t="s">
        <v>2</v>
      </c>
      <c r="O17" s="73" t="s">
        <v>2</v>
      </c>
      <c r="P17" s="73" t="s">
        <v>2</v>
      </c>
      <c r="Q17" s="21">
        <v>67.7</v>
      </c>
      <c r="R17" s="21">
        <v>89.4</v>
      </c>
      <c r="S17" s="21">
        <v>104.3</v>
      </c>
      <c r="T17" s="74" t="s">
        <v>2</v>
      </c>
    </row>
    <row r="18" spans="1:20" ht="9" customHeight="1">
      <c r="A18" s="7"/>
      <c r="B18" s="18" t="str">
        <f t="shared" si="1"/>
        <v> </v>
      </c>
      <c r="C18" s="24" t="str">
        <f t="shared" si="2"/>
        <v> </v>
      </c>
      <c r="D18" s="19">
        <f t="shared" si="3"/>
      </c>
      <c r="E18" s="19">
        <v>4</v>
      </c>
      <c r="F18" s="19" t="str">
        <f t="shared" si="0"/>
        <v> </v>
      </c>
      <c r="G18" s="21">
        <v>85.7</v>
      </c>
      <c r="H18" s="21">
        <v>100</v>
      </c>
      <c r="I18" s="21">
        <v>92.8</v>
      </c>
      <c r="J18" s="21">
        <v>80.8</v>
      </c>
      <c r="K18" s="21">
        <v>90.1</v>
      </c>
      <c r="L18" s="21">
        <v>89.3</v>
      </c>
      <c r="M18" s="21">
        <v>89.4</v>
      </c>
      <c r="N18" s="73" t="s">
        <v>2</v>
      </c>
      <c r="O18" s="73" t="s">
        <v>2</v>
      </c>
      <c r="P18" s="73" t="s">
        <v>2</v>
      </c>
      <c r="Q18" s="21">
        <v>65.1</v>
      </c>
      <c r="R18" s="21">
        <v>86.1</v>
      </c>
      <c r="S18" s="21">
        <v>106.3</v>
      </c>
      <c r="T18" s="74" t="s">
        <v>2</v>
      </c>
    </row>
    <row r="19" spans="1:20" ht="9" customHeight="1">
      <c r="A19" s="7" t="s">
        <v>12</v>
      </c>
      <c r="B19" s="18" t="str">
        <f t="shared" si="1"/>
        <v> </v>
      </c>
      <c r="C19" s="24" t="str">
        <f t="shared" si="2"/>
        <v> </v>
      </c>
      <c r="D19" s="19">
        <f t="shared" si="3"/>
      </c>
      <c r="E19" s="19">
        <v>5</v>
      </c>
      <c r="F19" s="19" t="str">
        <f t="shared" si="0"/>
        <v> </v>
      </c>
      <c r="G19" s="21">
        <v>86.9</v>
      </c>
      <c r="H19" s="21">
        <v>99</v>
      </c>
      <c r="I19" s="21">
        <v>90.3</v>
      </c>
      <c r="J19" s="21">
        <v>80</v>
      </c>
      <c r="K19" s="21">
        <v>95.3</v>
      </c>
      <c r="L19" s="21">
        <v>91</v>
      </c>
      <c r="M19" s="21">
        <v>90</v>
      </c>
      <c r="N19" s="73" t="s">
        <v>2</v>
      </c>
      <c r="O19" s="73" t="s">
        <v>2</v>
      </c>
      <c r="P19" s="73" t="s">
        <v>2</v>
      </c>
      <c r="Q19" s="21">
        <v>65.5</v>
      </c>
      <c r="R19" s="21">
        <v>93.3</v>
      </c>
      <c r="S19" s="21">
        <v>102.1</v>
      </c>
      <c r="T19" s="74" t="s">
        <v>2</v>
      </c>
    </row>
    <row r="20" spans="1:20" ht="9" customHeight="1">
      <c r="A20" s="7"/>
      <c r="B20" s="18" t="str">
        <f t="shared" si="1"/>
        <v> </v>
      </c>
      <c r="C20" s="24" t="str">
        <f t="shared" si="2"/>
        <v> </v>
      </c>
      <c r="D20" s="19">
        <f t="shared" si="3"/>
      </c>
      <c r="E20" s="19">
        <v>6</v>
      </c>
      <c r="F20" s="19" t="str">
        <f t="shared" si="0"/>
        <v> </v>
      </c>
      <c r="G20" s="21">
        <v>130.6</v>
      </c>
      <c r="H20" s="21">
        <v>124.8</v>
      </c>
      <c r="I20" s="21">
        <v>128.2</v>
      </c>
      <c r="J20" s="21">
        <v>160.4</v>
      </c>
      <c r="K20" s="21">
        <v>119.7</v>
      </c>
      <c r="L20" s="21">
        <v>109.9</v>
      </c>
      <c r="M20" s="21">
        <v>206.4</v>
      </c>
      <c r="N20" s="73" t="s">
        <v>2</v>
      </c>
      <c r="O20" s="73" t="s">
        <v>2</v>
      </c>
      <c r="P20" s="73" t="s">
        <v>2</v>
      </c>
      <c r="Q20" s="21">
        <v>135.3</v>
      </c>
      <c r="R20" s="21">
        <v>134.7</v>
      </c>
      <c r="S20" s="21">
        <v>187.3</v>
      </c>
      <c r="T20" s="74" t="s">
        <v>2</v>
      </c>
    </row>
    <row r="21" spans="1:20" ht="9" customHeight="1">
      <c r="A21" s="7"/>
      <c r="B21" s="18" t="str">
        <f t="shared" si="1"/>
        <v> </v>
      </c>
      <c r="C21" s="24" t="str">
        <f aca="true" t="shared" si="4" ref="C21:C26">IF(E21=1,"23"," ")</f>
        <v> </v>
      </c>
      <c r="D21" s="19">
        <f t="shared" si="3"/>
      </c>
      <c r="E21" s="19">
        <v>7</v>
      </c>
      <c r="F21" s="19" t="str">
        <f t="shared" si="0"/>
        <v> </v>
      </c>
      <c r="G21" s="21">
        <v>112.6</v>
      </c>
      <c r="H21" s="21">
        <v>112.5</v>
      </c>
      <c r="I21" s="21">
        <v>144</v>
      </c>
      <c r="J21" s="21">
        <v>106</v>
      </c>
      <c r="K21" s="21">
        <v>137.1</v>
      </c>
      <c r="L21" s="21">
        <v>118</v>
      </c>
      <c r="M21" s="21">
        <v>111.9</v>
      </c>
      <c r="N21" s="73" t="s">
        <v>2</v>
      </c>
      <c r="O21" s="73" t="s">
        <v>2</v>
      </c>
      <c r="P21" s="73" t="s">
        <v>2</v>
      </c>
      <c r="Q21" s="21">
        <v>86.1</v>
      </c>
      <c r="R21" s="21">
        <v>104.3</v>
      </c>
      <c r="S21" s="21">
        <v>149.7</v>
      </c>
      <c r="T21" s="74" t="s">
        <v>2</v>
      </c>
    </row>
    <row r="22" spans="1:20" ht="9" customHeight="1">
      <c r="A22" s="7"/>
      <c r="B22" s="18" t="str">
        <f t="shared" si="1"/>
        <v> </v>
      </c>
      <c r="C22" s="24" t="str">
        <f t="shared" si="4"/>
        <v> </v>
      </c>
      <c r="D22" s="19">
        <f t="shared" si="3"/>
      </c>
      <c r="E22" s="19">
        <v>8</v>
      </c>
      <c r="F22" s="19" t="str">
        <f t="shared" si="0"/>
        <v> </v>
      </c>
      <c r="G22" s="21">
        <v>89.6</v>
      </c>
      <c r="H22" s="21">
        <v>107.7</v>
      </c>
      <c r="I22" s="21">
        <v>95.4</v>
      </c>
      <c r="J22" s="21">
        <v>84.2</v>
      </c>
      <c r="K22" s="21">
        <v>103.6</v>
      </c>
      <c r="L22" s="21">
        <v>86.9</v>
      </c>
      <c r="M22" s="21">
        <v>89.2</v>
      </c>
      <c r="N22" s="73" t="s">
        <v>2</v>
      </c>
      <c r="O22" s="73" t="s">
        <v>2</v>
      </c>
      <c r="P22" s="73" t="s">
        <v>2</v>
      </c>
      <c r="Q22" s="21">
        <v>78.5</v>
      </c>
      <c r="R22" s="21">
        <v>88</v>
      </c>
      <c r="S22" s="21">
        <v>93.3</v>
      </c>
      <c r="T22" s="74" t="s">
        <v>2</v>
      </c>
    </row>
    <row r="23" spans="1:20" ht="9" customHeight="1">
      <c r="A23" s="7"/>
      <c r="B23" s="18" t="str">
        <f t="shared" si="1"/>
        <v> </v>
      </c>
      <c r="C23" s="24" t="str">
        <f t="shared" si="4"/>
        <v> </v>
      </c>
      <c r="D23" s="19">
        <f t="shared" si="3"/>
      </c>
      <c r="E23" s="19">
        <v>9</v>
      </c>
      <c r="F23" s="19" t="str">
        <f t="shared" si="0"/>
        <v> </v>
      </c>
      <c r="G23" s="21">
        <v>87.1</v>
      </c>
      <c r="H23" s="21">
        <v>97.8</v>
      </c>
      <c r="I23" s="21">
        <v>91.3</v>
      </c>
      <c r="J23" s="21">
        <v>81.6</v>
      </c>
      <c r="K23" s="21">
        <v>100.6</v>
      </c>
      <c r="L23" s="21">
        <v>89.8</v>
      </c>
      <c r="M23" s="21">
        <v>95</v>
      </c>
      <c r="N23" s="73" t="s">
        <v>2</v>
      </c>
      <c r="O23" s="73" t="s">
        <v>2</v>
      </c>
      <c r="P23" s="73" t="s">
        <v>2</v>
      </c>
      <c r="Q23" s="21">
        <v>79.8</v>
      </c>
      <c r="R23" s="21">
        <v>86.1</v>
      </c>
      <c r="S23" s="21">
        <v>96.4</v>
      </c>
      <c r="T23" s="74" t="s">
        <v>2</v>
      </c>
    </row>
    <row r="24" spans="1:20" ht="9" customHeight="1">
      <c r="A24" s="7" t="s">
        <v>13</v>
      </c>
      <c r="B24" s="18" t="str">
        <f t="shared" si="1"/>
        <v> </v>
      </c>
      <c r="C24" s="24" t="str">
        <f t="shared" si="4"/>
        <v> </v>
      </c>
      <c r="D24" s="19">
        <f t="shared" si="3"/>
      </c>
      <c r="E24" s="19">
        <v>10</v>
      </c>
      <c r="F24" s="19" t="str">
        <f t="shared" si="0"/>
        <v> </v>
      </c>
      <c r="G24" s="21">
        <v>86.9</v>
      </c>
      <c r="H24" s="21">
        <v>94.7</v>
      </c>
      <c r="I24" s="21">
        <v>90.7</v>
      </c>
      <c r="J24" s="21">
        <v>81.3</v>
      </c>
      <c r="K24" s="21">
        <v>101.6</v>
      </c>
      <c r="L24" s="21">
        <v>87.2</v>
      </c>
      <c r="M24" s="21">
        <v>90.4</v>
      </c>
      <c r="N24" s="73" t="s">
        <v>2</v>
      </c>
      <c r="O24" s="73" t="s">
        <v>2</v>
      </c>
      <c r="P24" s="73" t="s">
        <v>2</v>
      </c>
      <c r="Q24" s="21">
        <v>81.2</v>
      </c>
      <c r="R24" s="21">
        <v>84.6</v>
      </c>
      <c r="S24" s="21">
        <v>92.9</v>
      </c>
      <c r="T24" s="74" t="s">
        <v>2</v>
      </c>
    </row>
    <row r="25" spans="1:20" ht="9" customHeight="1">
      <c r="A25" s="25"/>
      <c r="B25" s="18" t="str">
        <f t="shared" si="1"/>
        <v> </v>
      </c>
      <c r="C25" s="24" t="str">
        <f t="shared" si="4"/>
        <v> </v>
      </c>
      <c r="D25" s="19">
        <f t="shared" si="3"/>
      </c>
      <c r="E25" s="19">
        <v>11</v>
      </c>
      <c r="F25" s="19" t="str">
        <f t="shared" si="0"/>
        <v> </v>
      </c>
      <c r="G25" s="21">
        <v>91.7</v>
      </c>
      <c r="H25" s="21">
        <v>98.9</v>
      </c>
      <c r="I25" s="21">
        <v>99.1</v>
      </c>
      <c r="J25" s="21">
        <v>81.2</v>
      </c>
      <c r="K25" s="21">
        <v>102</v>
      </c>
      <c r="L25" s="21">
        <v>91.4</v>
      </c>
      <c r="M25" s="21">
        <v>109.1</v>
      </c>
      <c r="N25" s="73" t="s">
        <v>2</v>
      </c>
      <c r="O25" s="73" t="s">
        <v>2</v>
      </c>
      <c r="P25" s="73" t="s">
        <v>2</v>
      </c>
      <c r="Q25" s="21">
        <v>79</v>
      </c>
      <c r="R25" s="21">
        <v>93.3</v>
      </c>
      <c r="S25" s="21">
        <v>92.4</v>
      </c>
      <c r="T25" s="74" t="s">
        <v>2</v>
      </c>
    </row>
    <row r="26" spans="1:21" ht="9" customHeight="1">
      <c r="A26" s="25"/>
      <c r="B26" s="18" t="str">
        <f t="shared" si="1"/>
        <v> </v>
      </c>
      <c r="C26" s="24" t="str">
        <f t="shared" si="4"/>
        <v> </v>
      </c>
      <c r="D26" s="19">
        <f t="shared" si="3"/>
      </c>
      <c r="E26" s="19">
        <v>12</v>
      </c>
      <c r="F26" s="19" t="str">
        <f t="shared" si="0"/>
        <v> </v>
      </c>
      <c r="G26" s="21">
        <v>178.8</v>
      </c>
      <c r="H26" s="21">
        <v>160.4</v>
      </c>
      <c r="I26" s="21">
        <v>182.2</v>
      </c>
      <c r="J26" s="21">
        <v>248.6</v>
      </c>
      <c r="K26" s="21">
        <v>174</v>
      </c>
      <c r="L26" s="21">
        <v>147.5</v>
      </c>
      <c r="M26" s="21">
        <v>207.7</v>
      </c>
      <c r="N26" s="73" t="s">
        <v>2</v>
      </c>
      <c r="O26" s="73" t="s">
        <v>2</v>
      </c>
      <c r="P26" s="73" t="s">
        <v>2</v>
      </c>
      <c r="Q26" s="21">
        <v>225.9</v>
      </c>
      <c r="R26" s="21">
        <v>188.9</v>
      </c>
      <c r="S26" s="21">
        <v>244.9</v>
      </c>
      <c r="T26" s="74" t="s">
        <v>2</v>
      </c>
      <c r="U26" s="19"/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1" ht="9" customHeight="1">
      <c r="A29" s="34" t="s">
        <v>39</v>
      </c>
      <c r="B29" s="18" t="s">
        <v>37</v>
      </c>
      <c r="C29" s="19">
        <v>20</v>
      </c>
      <c r="D29" s="19" t="s">
        <v>87</v>
      </c>
      <c r="E29" s="19"/>
      <c r="F29" s="20"/>
      <c r="G29" s="21">
        <v>102.3</v>
      </c>
      <c r="H29" s="21">
        <v>118.1</v>
      </c>
      <c r="I29" s="21">
        <v>110</v>
      </c>
      <c r="J29" s="21">
        <v>88.8</v>
      </c>
      <c r="K29" s="21">
        <v>110</v>
      </c>
      <c r="L29" s="21">
        <v>97.7</v>
      </c>
      <c r="M29" s="21">
        <v>102.8</v>
      </c>
      <c r="N29" s="68" t="s">
        <v>2</v>
      </c>
      <c r="O29" s="68" t="s">
        <v>2</v>
      </c>
      <c r="P29" s="68" t="s">
        <v>2</v>
      </c>
      <c r="Q29" s="21">
        <v>104.1</v>
      </c>
      <c r="R29" s="21">
        <v>90.9</v>
      </c>
      <c r="S29" s="21">
        <v>131</v>
      </c>
      <c r="T29" s="74" t="s">
        <v>2</v>
      </c>
      <c r="U29" s="19"/>
    </row>
    <row r="30" spans="1:22" ht="9" customHeight="1">
      <c r="A30" s="7"/>
      <c r="B30" s="18"/>
      <c r="C30" s="19">
        <v>21</v>
      </c>
      <c r="D30" s="19"/>
      <c r="E30" s="19"/>
      <c r="F30" s="20"/>
      <c r="G30" s="21">
        <v>97.9</v>
      </c>
      <c r="H30" s="21">
        <v>115.8</v>
      </c>
      <c r="I30" s="21">
        <v>100.2</v>
      </c>
      <c r="J30" s="21">
        <v>105</v>
      </c>
      <c r="K30" s="21">
        <v>109.7</v>
      </c>
      <c r="L30" s="21">
        <v>90.8</v>
      </c>
      <c r="M30" s="21">
        <v>101</v>
      </c>
      <c r="N30" s="68" t="s">
        <v>2</v>
      </c>
      <c r="O30" s="68" t="s">
        <v>2</v>
      </c>
      <c r="P30" s="68" t="s">
        <v>2</v>
      </c>
      <c r="Q30" s="21">
        <v>100</v>
      </c>
      <c r="R30" s="21">
        <v>88</v>
      </c>
      <c r="S30" s="21">
        <v>132.6</v>
      </c>
      <c r="T30" s="74" t="s">
        <v>2</v>
      </c>
      <c r="U30" s="19"/>
      <c r="V30" s="19"/>
    </row>
    <row r="31" spans="1:20" ht="9" customHeight="1">
      <c r="A31" s="7"/>
      <c r="B31" s="18"/>
      <c r="C31" s="19">
        <v>22</v>
      </c>
      <c r="D31" s="19"/>
      <c r="E31" s="19"/>
      <c r="F31" s="20"/>
      <c r="G31" s="21">
        <v>101.6</v>
      </c>
      <c r="H31" s="21">
        <v>114.9</v>
      </c>
      <c r="I31" s="21">
        <v>113.1</v>
      </c>
      <c r="J31" s="21">
        <v>95.8</v>
      </c>
      <c r="K31" s="21">
        <v>110.1</v>
      </c>
      <c r="L31" s="21">
        <v>87.4</v>
      </c>
      <c r="M31" s="21">
        <v>101.3</v>
      </c>
      <c r="N31" s="68" t="s">
        <v>2</v>
      </c>
      <c r="O31" s="68" t="s">
        <v>2</v>
      </c>
      <c r="P31" s="68" t="s">
        <v>2</v>
      </c>
      <c r="Q31" s="21">
        <v>101.5</v>
      </c>
      <c r="R31" s="21">
        <v>100.2</v>
      </c>
      <c r="S31" s="21">
        <v>129.1</v>
      </c>
      <c r="T31" s="74" t="s">
        <v>2</v>
      </c>
    </row>
    <row r="32" spans="1:20" ht="9" customHeight="1">
      <c r="A32" s="7"/>
      <c r="B32" s="18"/>
      <c r="C32" s="19">
        <v>23</v>
      </c>
      <c r="D32" s="19"/>
      <c r="E32" s="19"/>
      <c r="F32" s="20"/>
      <c r="G32" s="21">
        <v>101.2</v>
      </c>
      <c r="H32" s="21">
        <v>116</v>
      </c>
      <c r="I32" s="21">
        <v>112.6</v>
      </c>
      <c r="J32" s="21">
        <v>99.2</v>
      </c>
      <c r="K32" s="21">
        <v>108.7</v>
      </c>
      <c r="L32" s="21">
        <v>88.4</v>
      </c>
      <c r="M32" s="21">
        <v>101.9</v>
      </c>
      <c r="N32" s="68" t="s">
        <v>2</v>
      </c>
      <c r="O32" s="68" t="s">
        <v>2</v>
      </c>
      <c r="P32" s="68" t="s">
        <v>2</v>
      </c>
      <c r="Q32" s="21">
        <v>98.8</v>
      </c>
      <c r="R32" s="21">
        <v>97.3</v>
      </c>
      <c r="S32" s="21">
        <v>125.6</v>
      </c>
      <c r="T32" s="74" t="s">
        <v>2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37</v>
      </c>
      <c r="C34" s="24">
        <v>22</v>
      </c>
      <c r="D34" s="19" t="str">
        <f>IF(C34="","","年")</f>
        <v>年</v>
      </c>
      <c r="E34" s="19">
        <v>12</v>
      </c>
      <c r="F34" s="20" t="s">
        <v>38</v>
      </c>
      <c r="G34" s="21">
        <v>185.1</v>
      </c>
      <c r="H34" s="21">
        <v>219</v>
      </c>
      <c r="I34" s="21">
        <v>210.2</v>
      </c>
      <c r="J34" s="21">
        <v>159.8</v>
      </c>
      <c r="K34" s="21">
        <v>170.9</v>
      </c>
      <c r="L34" s="21">
        <v>132</v>
      </c>
      <c r="M34" s="21">
        <v>218.1</v>
      </c>
      <c r="N34" s="73" t="s">
        <v>2</v>
      </c>
      <c r="O34" s="73" t="s">
        <v>2</v>
      </c>
      <c r="P34" s="73" t="s">
        <v>2</v>
      </c>
      <c r="Q34" s="21">
        <v>217.1</v>
      </c>
      <c r="R34" s="21">
        <v>176.9</v>
      </c>
      <c r="S34" s="21">
        <v>288.7</v>
      </c>
      <c r="T34" s="74" t="s">
        <v>2</v>
      </c>
    </row>
    <row r="35" spans="1:20" ht="9" customHeight="1">
      <c r="A35" s="7"/>
      <c r="B35" s="18" t="str">
        <f>IF(E35=1,"平成"," ")</f>
        <v>平成</v>
      </c>
      <c r="C35" s="24">
        <v>23</v>
      </c>
      <c r="D35" s="19" t="str">
        <f>IF(B35="平成","年","")</f>
        <v>年</v>
      </c>
      <c r="E35" s="19">
        <v>1</v>
      </c>
      <c r="F35" s="19" t="str">
        <f aca="true" t="shared" si="5" ref="F35:F46">IF(E35=1,"月"," ")</f>
        <v>月</v>
      </c>
      <c r="G35" s="21">
        <v>84.2</v>
      </c>
      <c r="H35" s="21">
        <v>95.1</v>
      </c>
      <c r="I35" s="21">
        <v>92.7</v>
      </c>
      <c r="J35" s="21">
        <v>78.3</v>
      </c>
      <c r="K35" s="21">
        <v>98.1</v>
      </c>
      <c r="L35" s="21">
        <v>76.9</v>
      </c>
      <c r="M35" s="21">
        <v>78.6</v>
      </c>
      <c r="N35" s="73" t="s">
        <v>2</v>
      </c>
      <c r="O35" s="73" t="s">
        <v>2</v>
      </c>
      <c r="P35" s="73" t="s">
        <v>2</v>
      </c>
      <c r="Q35" s="21">
        <v>77.2</v>
      </c>
      <c r="R35" s="21">
        <v>83.8</v>
      </c>
      <c r="S35" s="21">
        <v>104.9</v>
      </c>
      <c r="T35" s="74" t="s">
        <v>2</v>
      </c>
    </row>
    <row r="36" spans="1:20" ht="9" customHeight="1">
      <c r="A36" s="7"/>
      <c r="B36" s="18" t="str">
        <f aca="true" t="shared" si="6" ref="B36:B46">IF(E36=1,"平成"," ")</f>
        <v> </v>
      </c>
      <c r="C36" s="24" t="str">
        <f aca="true" t="shared" si="7" ref="C36:C46">IF(E36=1,"23"," ")</f>
        <v> </v>
      </c>
      <c r="D36" s="19">
        <f aca="true" t="shared" si="8" ref="D36:D46">IF(B36="平成","年","")</f>
      </c>
      <c r="E36" s="19">
        <v>2</v>
      </c>
      <c r="F36" s="19" t="str">
        <f t="shared" si="5"/>
        <v> </v>
      </c>
      <c r="G36" s="21">
        <v>84.1</v>
      </c>
      <c r="H36" s="21">
        <v>100.3</v>
      </c>
      <c r="I36" s="21">
        <v>93.6</v>
      </c>
      <c r="J36" s="21">
        <v>77.4</v>
      </c>
      <c r="K36" s="21">
        <v>95.3</v>
      </c>
      <c r="L36" s="21">
        <v>75</v>
      </c>
      <c r="M36" s="21">
        <v>78.9</v>
      </c>
      <c r="N36" s="73" t="s">
        <v>2</v>
      </c>
      <c r="O36" s="73" t="s">
        <v>2</v>
      </c>
      <c r="P36" s="73" t="s">
        <v>2</v>
      </c>
      <c r="Q36" s="21">
        <v>79.6</v>
      </c>
      <c r="R36" s="21">
        <v>80.3</v>
      </c>
      <c r="S36" s="21">
        <v>104.1</v>
      </c>
      <c r="T36" s="74" t="s">
        <v>2</v>
      </c>
    </row>
    <row r="37" spans="1:20" ht="9" customHeight="1">
      <c r="A37" s="7"/>
      <c r="B37" s="18" t="str">
        <f t="shared" si="6"/>
        <v> </v>
      </c>
      <c r="C37" s="24" t="str">
        <f t="shared" si="7"/>
        <v> </v>
      </c>
      <c r="D37" s="19">
        <f t="shared" si="8"/>
      </c>
      <c r="E37" s="19">
        <v>3</v>
      </c>
      <c r="F37" s="19" t="str">
        <f t="shared" si="5"/>
        <v> </v>
      </c>
      <c r="G37" s="21">
        <v>87</v>
      </c>
      <c r="H37" s="21">
        <v>102.9</v>
      </c>
      <c r="I37" s="21">
        <v>94.7</v>
      </c>
      <c r="J37" s="21">
        <v>79.4</v>
      </c>
      <c r="K37" s="21">
        <v>99</v>
      </c>
      <c r="L37" s="21">
        <v>83.8</v>
      </c>
      <c r="M37" s="21">
        <v>81.3</v>
      </c>
      <c r="N37" s="73" t="s">
        <v>2</v>
      </c>
      <c r="O37" s="73" t="s">
        <v>2</v>
      </c>
      <c r="P37" s="73" t="s">
        <v>2</v>
      </c>
      <c r="Q37" s="21">
        <v>78.4</v>
      </c>
      <c r="R37" s="21">
        <v>87.2</v>
      </c>
      <c r="S37" s="21">
        <v>105.8</v>
      </c>
      <c r="T37" s="74" t="s">
        <v>2</v>
      </c>
    </row>
    <row r="38" spans="1:23" ht="9" customHeight="1">
      <c r="A38" s="7"/>
      <c r="B38" s="18" t="str">
        <f t="shared" si="6"/>
        <v> </v>
      </c>
      <c r="C38" s="24" t="str">
        <f t="shared" si="7"/>
        <v> </v>
      </c>
      <c r="D38" s="19">
        <f t="shared" si="8"/>
      </c>
      <c r="E38" s="19">
        <v>4</v>
      </c>
      <c r="F38" s="19" t="str">
        <f t="shared" si="5"/>
        <v> </v>
      </c>
      <c r="G38" s="21">
        <v>86.2</v>
      </c>
      <c r="H38" s="21">
        <v>105.9</v>
      </c>
      <c r="I38" s="21">
        <v>96.3</v>
      </c>
      <c r="J38" s="21">
        <v>79.4</v>
      </c>
      <c r="K38" s="21">
        <v>89.7</v>
      </c>
      <c r="L38" s="21">
        <v>81</v>
      </c>
      <c r="M38" s="21">
        <v>81.6</v>
      </c>
      <c r="N38" s="73" t="s">
        <v>2</v>
      </c>
      <c r="O38" s="73" t="s">
        <v>2</v>
      </c>
      <c r="P38" s="73" t="s">
        <v>2</v>
      </c>
      <c r="Q38" s="21">
        <v>75.6</v>
      </c>
      <c r="R38" s="21">
        <v>83.9</v>
      </c>
      <c r="S38" s="21">
        <v>115</v>
      </c>
      <c r="T38" s="74" t="s">
        <v>2</v>
      </c>
      <c r="W38" s="19"/>
    </row>
    <row r="39" spans="1:20" ht="9" customHeight="1">
      <c r="A39" s="7" t="s">
        <v>12</v>
      </c>
      <c r="B39" s="18" t="str">
        <f t="shared" si="6"/>
        <v> </v>
      </c>
      <c r="C39" s="24" t="str">
        <f t="shared" si="7"/>
        <v> </v>
      </c>
      <c r="D39" s="19">
        <f t="shared" si="8"/>
      </c>
      <c r="E39" s="19">
        <v>5</v>
      </c>
      <c r="F39" s="19" t="str">
        <f t="shared" si="5"/>
        <v> </v>
      </c>
      <c r="G39" s="21">
        <v>88</v>
      </c>
      <c r="H39" s="21">
        <v>95</v>
      </c>
      <c r="I39" s="21">
        <v>94.1</v>
      </c>
      <c r="J39" s="21">
        <v>77.5</v>
      </c>
      <c r="K39" s="21">
        <v>94.3</v>
      </c>
      <c r="L39" s="21">
        <v>85.5</v>
      </c>
      <c r="M39" s="21">
        <v>80.5</v>
      </c>
      <c r="N39" s="73" t="s">
        <v>2</v>
      </c>
      <c r="O39" s="73" t="s">
        <v>2</v>
      </c>
      <c r="P39" s="73" t="s">
        <v>2</v>
      </c>
      <c r="Q39" s="21">
        <v>76</v>
      </c>
      <c r="R39" s="21">
        <v>93.8</v>
      </c>
      <c r="S39" s="21">
        <v>100.4</v>
      </c>
      <c r="T39" s="74" t="s">
        <v>2</v>
      </c>
    </row>
    <row r="40" spans="1:20" ht="9" customHeight="1">
      <c r="A40" s="7"/>
      <c r="B40" s="18" t="str">
        <f t="shared" si="6"/>
        <v> </v>
      </c>
      <c r="C40" s="24" t="str">
        <f t="shared" si="7"/>
        <v> </v>
      </c>
      <c r="D40" s="19">
        <f t="shared" si="8"/>
      </c>
      <c r="E40" s="19">
        <v>6</v>
      </c>
      <c r="F40" s="19" t="str">
        <f t="shared" si="5"/>
        <v> </v>
      </c>
      <c r="G40" s="21">
        <v>140.5</v>
      </c>
      <c r="H40" s="21">
        <v>144.4</v>
      </c>
      <c r="I40" s="21">
        <v>140.1</v>
      </c>
      <c r="J40" s="21">
        <v>157</v>
      </c>
      <c r="K40" s="21">
        <v>132.1</v>
      </c>
      <c r="L40" s="21">
        <v>83.2</v>
      </c>
      <c r="M40" s="21">
        <v>172.4</v>
      </c>
      <c r="N40" s="73" t="s">
        <v>2</v>
      </c>
      <c r="O40" s="73" t="s">
        <v>2</v>
      </c>
      <c r="P40" s="73" t="s">
        <v>2</v>
      </c>
      <c r="Q40" s="21">
        <v>202.8</v>
      </c>
      <c r="R40" s="21">
        <v>130.5</v>
      </c>
      <c r="S40" s="21">
        <v>212.7</v>
      </c>
      <c r="T40" s="74" t="s">
        <v>2</v>
      </c>
    </row>
    <row r="41" spans="1:20" ht="9" customHeight="1">
      <c r="A41" s="7"/>
      <c r="B41" s="18" t="str">
        <f t="shared" si="6"/>
        <v> </v>
      </c>
      <c r="C41" s="24" t="str">
        <f t="shared" si="7"/>
        <v> </v>
      </c>
      <c r="D41" s="19">
        <f t="shared" si="8"/>
      </c>
      <c r="E41" s="19">
        <v>7</v>
      </c>
      <c r="F41" s="19" t="str">
        <f t="shared" si="5"/>
        <v> </v>
      </c>
      <c r="G41" s="21">
        <v>113.6</v>
      </c>
      <c r="H41" s="21">
        <v>131.9</v>
      </c>
      <c r="I41" s="21">
        <v>154.3</v>
      </c>
      <c r="J41" s="21">
        <v>88.2</v>
      </c>
      <c r="K41" s="21">
        <v>134.1</v>
      </c>
      <c r="L41" s="21">
        <v>123.8</v>
      </c>
      <c r="M41" s="21">
        <v>109.2</v>
      </c>
      <c r="N41" s="73" t="s">
        <v>2</v>
      </c>
      <c r="O41" s="73" t="s">
        <v>2</v>
      </c>
      <c r="P41" s="73" t="s">
        <v>2</v>
      </c>
      <c r="Q41" s="21">
        <v>76.2</v>
      </c>
      <c r="R41" s="21">
        <v>96.4</v>
      </c>
      <c r="S41" s="21">
        <v>127</v>
      </c>
      <c r="T41" s="74" t="s">
        <v>2</v>
      </c>
    </row>
    <row r="42" spans="1:20" ht="9" customHeight="1">
      <c r="A42" s="7"/>
      <c r="B42" s="18" t="str">
        <f t="shared" si="6"/>
        <v> </v>
      </c>
      <c r="C42" s="24" t="str">
        <f t="shared" si="7"/>
        <v> </v>
      </c>
      <c r="D42" s="19">
        <f t="shared" si="8"/>
      </c>
      <c r="E42" s="19">
        <v>8</v>
      </c>
      <c r="F42" s="19" t="str">
        <f t="shared" si="5"/>
        <v> </v>
      </c>
      <c r="G42" s="21">
        <v>86</v>
      </c>
      <c r="H42" s="21">
        <v>95.3</v>
      </c>
      <c r="I42" s="21">
        <v>98.4</v>
      </c>
      <c r="J42" s="21">
        <v>75.7</v>
      </c>
      <c r="K42" s="21">
        <v>97.2</v>
      </c>
      <c r="L42" s="21">
        <v>80.8</v>
      </c>
      <c r="M42" s="21">
        <v>81.7</v>
      </c>
      <c r="N42" s="73" t="s">
        <v>2</v>
      </c>
      <c r="O42" s="73" t="s">
        <v>2</v>
      </c>
      <c r="P42" s="73" t="s">
        <v>2</v>
      </c>
      <c r="Q42" s="21">
        <v>75</v>
      </c>
      <c r="R42" s="21">
        <v>81.6</v>
      </c>
      <c r="S42" s="21">
        <v>94.8</v>
      </c>
      <c r="T42" s="74" t="s">
        <v>2</v>
      </c>
    </row>
    <row r="43" spans="1:20" ht="9" customHeight="1">
      <c r="A43" s="7"/>
      <c r="B43" s="18" t="str">
        <f t="shared" si="6"/>
        <v> </v>
      </c>
      <c r="C43" s="24" t="str">
        <f t="shared" si="7"/>
        <v> </v>
      </c>
      <c r="D43" s="19">
        <f t="shared" si="8"/>
      </c>
      <c r="E43" s="19">
        <v>9</v>
      </c>
      <c r="F43" s="19" t="str">
        <f t="shared" si="5"/>
        <v> </v>
      </c>
      <c r="G43" s="21">
        <v>84.3</v>
      </c>
      <c r="H43" s="21">
        <v>100.9</v>
      </c>
      <c r="I43" s="21">
        <v>94.4</v>
      </c>
      <c r="J43" s="21">
        <v>77</v>
      </c>
      <c r="K43" s="21">
        <v>94.8</v>
      </c>
      <c r="L43" s="21">
        <v>79.5</v>
      </c>
      <c r="M43" s="21">
        <v>78.7</v>
      </c>
      <c r="N43" s="73" t="s">
        <v>2</v>
      </c>
      <c r="O43" s="73" t="s">
        <v>2</v>
      </c>
      <c r="P43" s="73" t="s">
        <v>2</v>
      </c>
      <c r="Q43" s="21">
        <v>76.3</v>
      </c>
      <c r="R43" s="21">
        <v>81.4</v>
      </c>
      <c r="S43" s="21">
        <v>97.3</v>
      </c>
      <c r="T43" s="74" t="s">
        <v>2</v>
      </c>
    </row>
    <row r="44" spans="1:20" ht="9" customHeight="1">
      <c r="A44" s="7" t="s">
        <v>13</v>
      </c>
      <c r="B44" s="18" t="str">
        <f t="shared" si="6"/>
        <v> </v>
      </c>
      <c r="C44" s="24" t="str">
        <f t="shared" si="7"/>
        <v> </v>
      </c>
      <c r="D44" s="19">
        <f t="shared" si="8"/>
      </c>
      <c r="E44" s="19">
        <v>10</v>
      </c>
      <c r="F44" s="19" t="str">
        <f t="shared" si="5"/>
        <v> </v>
      </c>
      <c r="G44" s="21">
        <v>85.1</v>
      </c>
      <c r="H44" s="21">
        <v>103.7</v>
      </c>
      <c r="I44" s="21">
        <v>93.7</v>
      </c>
      <c r="J44" s="21">
        <v>75.7</v>
      </c>
      <c r="K44" s="21">
        <v>97.3</v>
      </c>
      <c r="L44" s="21">
        <v>76.8</v>
      </c>
      <c r="M44" s="21">
        <v>79.2</v>
      </c>
      <c r="N44" s="73" t="s">
        <v>2</v>
      </c>
      <c r="O44" s="73" t="s">
        <v>2</v>
      </c>
      <c r="P44" s="73" t="s">
        <v>2</v>
      </c>
      <c r="Q44" s="21">
        <v>77.7</v>
      </c>
      <c r="R44" s="21">
        <v>80.7</v>
      </c>
      <c r="S44" s="21">
        <v>97.5</v>
      </c>
      <c r="T44" s="74" t="s">
        <v>2</v>
      </c>
    </row>
    <row r="45" spans="1:20" ht="9" customHeight="1">
      <c r="A45" s="25"/>
      <c r="B45" s="18" t="str">
        <f t="shared" si="6"/>
        <v> </v>
      </c>
      <c r="C45" s="24" t="str">
        <f t="shared" si="7"/>
        <v> </v>
      </c>
      <c r="D45" s="19">
        <f t="shared" si="8"/>
      </c>
      <c r="E45" s="19">
        <v>11</v>
      </c>
      <c r="F45" s="19" t="str">
        <f t="shared" si="5"/>
        <v> </v>
      </c>
      <c r="G45" s="21">
        <v>91.1</v>
      </c>
      <c r="H45" s="21">
        <v>104.1</v>
      </c>
      <c r="I45" s="21">
        <v>103.6</v>
      </c>
      <c r="J45" s="21">
        <v>75.5</v>
      </c>
      <c r="K45" s="21">
        <v>96.4</v>
      </c>
      <c r="L45" s="21">
        <v>78.4</v>
      </c>
      <c r="M45" s="21">
        <v>80.4</v>
      </c>
      <c r="N45" s="73" t="s">
        <v>2</v>
      </c>
      <c r="O45" s="73" t="s">
        <v>2</v>
      </c>
      <c r="P45" s="73" t="s">
        <v>2</v>
      </c>
      <c r="Q45" s="21">
        <v>76</v>
      </c>
      <c r="R45" s="21">
        <v>91.8</v>
      </c>
      <c r="S45" s="21">
        <v>95.4</v>
      </c>
      <c r="T45" s="74" t="s">
        <v>2</v>
      </c>
    </row>
    <row r="46" spans="1:20" ht="9" customHeight="1">
      <c r="A46" s="25"/>
      <c r="B46" s="18" t="str">
        <f t="shared" si="6"/>
        <v> </v>
      </c>
      <c r="C46" s="24" t="str">
        <f t="shared" si="7"/>
        <v> </v>
      </c>
      <c r="D46" s="19">
        <f t="shared" si="8"/>
      </c>
      <c r="E46" s="19">
        <v>12</v>
      </c>
      <c r="F46" s="19" t="str">
        <f t="shared" si="5"/>
        <v> </v>
      </c>
      <c r="G46" s="21">
        <v>184.4</v>
      </c>
      <c r="H46" s="21">
        <v>212.4</v>
      </c>
      <c r="I46" s="21">
        <v>195</v>
      </c>
      <c r="J46" s="21">
        <v>249.2</v>
      </c>
      <c r="K46" s="21">
        <v>176</v>
      </c>
      <c r="L46" s="21">
        <v>136.6</v>
      </c>
      <c r="M46" s="21">
        <v>220.4</v>
      </c>
      <c r="N46" s="68" t="s">
        <v>2</v>
      </c>
      <c r="O46" s="68" t="s">
        <v>2</v>
      </c>
      <c r="P46" s="68" t="s">
        <v>2</v>
      </c>
      <c r="Q46" s="21">
        <v>214.4</v>
      </c>
      <c r="R46" s="21">
        <v>176.3</v>
      </c>
      <c r="S46" s="21">
        <v>251.9</v>
      </c>
      <c r="T46" s="74" t="s">
        <v>79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spans="1:21" ht="9" customHeight="1" thickBot="1">
      <c r="A48" s="7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0" ht="9" customHeight="1">
      <c r="A49" s="92" t="s">
        <v>14</v>
      </c>
      <c r="B49" s="94" t="s">
        <v>15</v>
      </c>
      <c r="C49" s="94"/>
      <c r="D49" s="94"/>
      <c r="E49" s="94"/>
      <c r="F49" s="94"/>
      <c r="G49" s="84" t="s">
        <v>8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6"/>
    </row>
    <row r="50" spans="1:20" s="10" customFormat="1" ht="9" customHeight="1">
      <c r="A50" s="93"/>
      <c r="B50" s="95"/>
      <c r="C50" s="95"/>
      <c r="D50" s="95"/>
      <c r="E50" s="95"/>
      <c r="F50" s="95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</row>
    <row r="51" spans="1:20" ht="9" customHeight="1">
      <c r="A51" s="93"/>
      <c r="B51" s="95"/>
      <c r="C51" s="95"/>
      <c r="D51" s="95"/>
      <c r="E51" s="95"/>
      <c r="F51" s="95"/>
      <c r="G51" s="9" t="s">
        <v>25</v>
      </c>
      <c r="H51" s="9" t="s">
        <v>76</v>
      </c>
      <c r="I51" s="9" t="s">
        <v>26</v>
      </c>
      <c r="J51" s="9" t="s">
        <v>70</v>
      </c>
      <c r="K51" s="9" t="s">
        <v>0</v>
      </c>
      <c r="L51" s="9" t="s">
        <v>46</v>
      </c>
      <c r="M51" s="9" t="s">
        <v>31</v>
      </c>
      <c r="N51" s="9" t="s">
        <v>71</v>
      </c>
      <c r="O51" s="9" t="s">
        <v>16</v>
      </c>
      <c r="P51" s="9" t="s">
        <v>77</v>
      </c>
      <c r="Q51" s="9" t="s">
        <v>18</v>
      </c>
      <c r="R51" s="9" t="s">
        <v>19</v>
      </c>
      <c r="S51" s="9" t="s">
        <v>20</v>
      </c>
      <c r="T51" s="39" t="s">
        <v>72</v>
      </c>
    </row>
    <row r="52" spans="1:20" ht="12.75" customHeight="1">
      <c r="A52" s="93"/>
      <c r="B52" s="95"/>
      <c r="C52" s="95"/>
      <c r="D52" s="95"/>
      <c r="E52" s="95"/>
      <c r="F52" s="95"/>
      <c r="G52" s="71" t="s">
        <v>49</v>
      </c>
      <c r="H52" s="97" t="s">
        <v>3</v>
      </c>
      <c r="I52" s="97" t="s">
        <v>4</v>
      </c>
      <c r="J52" s="71" t="s">
        <v>56</v>
      </c>
      <c r="K52" s="99" t="s">
        <v>80</v>
      </c>
      <c r="L52" s="71" t="s">
        <v>85</v>
      </c>
      <c r="M52" s="71" t="s">
        <v>84</v>
      </c>
      <c r="N52" s="101" t="s">
        <v>78</v>
      </c>
      <c r="O52" s="101" t="s">
        <v>73</v>
      </c>
      <c r="P52" s="101" t="s">
        <v>81</v>
      </c>
      <c r="Q52" s="71" t="s">
        <v>21</v>
      </c>
      <c r="R52" s="71" t="s">
        <v>74</v>
      </c>
      <c r="S52" s="71" t="s">
        <v>22</v>
      </c>
      <c r="T52" s="11" t="s">
        <v>54</v>
      </c>
    </row>
    <row r="53" spans="1:20" ht="12.75" customHeight="1" thickBot="1">
      <c r="A53" s="103"/>
      <c r="B53" s="104"/>
      <c r="C53" s="104"/>
      <c r="D53" s="104"/>
      <c r="E53" s="104"/>
      <c r="F53" s="104"/>
      <c r="G53" s="72" t="s">
        <v>35</v>
      </c>
      <c r="H53" s="98"/>
      <c r="I53" s="98"/>
      <c r="J53" s="72" t="s">
        <v>50</v>
      </c>
      <c r="K53" s="100"/>
      <c r="L53" s="72" t="s">
        <v>51</v>
      </c>
      <c r="M53" s="72" t="s">
        <v>23</v>
      </c>
      <c r="N53" s="102"/>
      <c r="O53" s="102"/>
      <c r="P53" s="102"/>
      <c r="Q53" s="72" t="s">
        <v>52</v>
      </c>
      <c r="R53" s="72" t="s">
        <v>75</v>
      </c>
      <c r="S53" s="72" t="s">
        <v>24</v>
      </c>
      <c r="T53" s="12" t="s">
        <v>53</v>
      </c>
    </row>
    <row r="54" spans="1:20" ht="6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37</v>
      </c>
      <c r="C55" s="19">
        <v>20</v>
      </c>
      <c r="D55" s="19" t="s">
        <v>87</v>
      </c>
      <c r="E55" s="19"/>
      <c r="F55" s="20"/>
      <c r="G55" s="21">
        <v>99.3</v>
      </c>
      <c r="H55" s="21">
        <v>101.2</v>
      </c>
      <c r="I55" s="21">
        <v>105.5</v>
      </c>
      <c r="J55" s="21">
        <v>88.9</v>
      </c>
      <c r="K55" s="21">
        <v>111.7</v>
      </c>
      <c r="L55" s="21">
        <v>97.1</v>
      </c>
      <c r="M55" s="21">
        <v>111.8</v>
      </c>
      <c r="N55" s="73" t="s">
        <v>2</v>
      </c>
      <c r="O55" s="73" t="s">
        <v>2</v>
      </c>
      <c r="P55" s="73" t="s">
        <v>2</v>
      </c>
      <c r="Q55" s="21">
        <v>97.5</v>
      </c>
      <c r="R55" s="21">
        <v>98.5</v>
      </c>
      <c r="S55" s="21">
        <v>112.6</v>
      </c>
      <c r="T55" s="74" t="s">
        <v>2</v>
      </c>
    </row>
    <row r="56" spans="1:20" ht="9" customHeight="1">
      <c r="A56" s="7"/>
      <c r="B56" s="18"/>
      <c r="C56" s="19">
        <v>21</v>
      </c>
      <c r="D56" s="19"/>
      <c r="E56" s="19"/>
      <c r="F56" s="20"/>
      <c r="G56" s="21">
        <v>99.1</v>
      </c>
      <c r="H56" s="21">
        <v>103.6</v>
      </c>
      <c r="I56" s="21">
        <v>101.4</v>
      </c>
      <c r="J56" s="21">
        <v>96.2</v>
      </c>
      <c r="K56" s="21">
        <v>102.8</v>
      </c>
      <c r="L56" s="21">
        <v>97.9</v>
      </c>
      <c r="M56" s="21">
        <v>107.6</v>
      </c>
      <c r="N56" s="73" t="s">
        <v>2</v>
      </c>
      <c r="O56" s="73" t="s">
        <v>2</v>
      </c>
      <c r="P56" s="73" t="s">
        <v>2</v>
      </c>
      <c r="Q56" s="21">
        <v>89.6</v>
      </c>
      <c r="R56" s="21">
        <v>99</v>
      </c>
      <c r="S56" s="21">
        <v>121</v>
      </c>
      <c r="T56" s="74" t="s">
        <v>2</v>
      </c>
    </row>
    <row r="57" spans="1:20" ht="9" customHeight="1">
      <c r="A57" s="7"/>
      <c r="B57" s="18"/>
      <c r="C57" s="19">
        <v>22</v>
      </c>
      <c r="D57" s="19"/>
      <c r="E57" s="19"/>
      <c r="F57" s="20"/>
      <c r="G57" s="21">
        <v>102.9</v>
      </c>
      <c r="H57" s="21">
        <v>108.9</v>
      </c>
      <c r="I57" s="21">
        <v>107.1</v>
      </c>
      <c r="J57" s="21">
        <v>99.2</v>
      </c>
      <c r="K57" s="21">
        <v>105.1</v>
      </c>
      <c r="L57" s="21">
        <v>103.5</v>
      </c>
      <c r="M57" s="21">
        <v>109.5</v>
      </c>
      <c r="N57" s="73" t="s">
        <v>2</v>
      </c>
      <c r="O57" s="73" t="s">
        <v>2</v>
      </c>
      <c r="P57" s="73" t="s">
        <v>2</v>
      </c>
      <c r="Q57" s="21">
        <v>96.2</v>
      </c>
      <c r="R57" s="21">
        <v>106.8</v>
      </c>
      <c r="S57" s="21">
        <v>122.6</v>
      </c>
      <c r="T57" s="74" t="s">
        <v>2</v>
      </c>
    </row>
    <row r="58" spans="1:21" ht="9" customHeight="1">
      <c r="A58" s="7"/>
      <c r="B58" s="18"/>
      <c r="C58" s="19">
        <v>23</v>
      </c>
      <c r="D58" s="19"/>
      <c r="E58" s="19"/>
      <c r="F58" s="20"/>
      <c r="G58" s="21">
        <v>102</v>
      </c>
      <c r="H58" s="21">
        <v>107.7</v>
      </c>
      <c r="I58" s="21">
        <v>107.4</v>
      </c>
      <c r="J58" s="21">
        <v>105.4</v>
      </c>
      <c r="K58" s="21">
        <v>107.4</v>
      </c>
      <c r="L58" s="21">
        <v>99.7</v>
      </c>
      <c r="M58" s="21">
        <v>110.4</v>
      </c>
      <c r="N58" s="73" t="s">
        <v>2</v>
      </c>
      <c r="O58" s="73" t="s">
        <v>2</v>
      </c>
      <c r="P58" s="73" t="s">
        <v>2</v>
      </c>
      <c r="Q58" s="21">
        <v>96.6</v>
      </c>
      <c r="R58" s="21">
        <v>105.9</v>
      </c>
      <c r="S58" s="21">
        <v>121.5</v>
      </c>
      <c r="T58" s="74" t="s">
        <v>2</v>
      </c>
      <c r="U58" s="19"/>
    </row>
    <row r="59" spans="1:20" ht="9" customHeight="1">
      <c r="A59" s="7"/>
      <c r="B59" s="18"/>
      <c r="C59" s="19"/>
      <c r="D59" s="19"/>
      <c r="E59" s="19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1" ht="9" customHeight="1">
      <c r="A60" s="7" t="s">
        <v>1</v>
      </c>
      <c r="B60" s="18" t="s">
        <v>37</v>
      </c>
      <c r="C60" s="24">
        <v>22</v>
      </c>
      <c r="D60" s="19" t="str">
        <f>IF(C60="","","年")</f>
        <v>年</v>
      </c>
      <c r="E60" s="19">
        <v>12</v>
      </c>
      <c r="F60" s="20" t="s">
        <v>38</v>
      </c>
      <c r="G60" s="21">
        <v>103.7</v>
      </c>
      <c r="H60" s="21">
        <v>113</v>
      </c>
      <c r="I60" s="21">
        <v>106.9</v>
      </c>
      <c r="J60" s="21">
        <v>102.6</v>
      </c>
      <c r="K60" s="21">
        <v>112.3</v>
      </c>
      <c r="L60" s="21">
        <v>102</v>
      </c>
      <c r="M60" s="21">
        <v>112.9</v>
      </c>
      <c r="N60" s="73" t="s">
        <v>2</v>
      </c>
      <c r="O60" s="73" t="s">
        <v>2</v>
      </c>
      <c r="P60" s="73" t="s">
        <v>2</v>
      </c>
      <c r="Q60" s="21">
        <v>91.8</v>
      </c>
      <c r="R60" s="21">
        <v>107.5</v>
      </c>
      <c r="S60" s="21">
        <v>126</v>
      </c>
      <c r="T60" s="74" t="s">
        <v>2</v>
      </c>
      <c r="U60" s="19"/>
    </row>
    <row r="61" spans="1:21" ht="9" customHeight="1">
      <c r="A61" s="7"/>
      <c r="B61" s="18" t="str">
        <f>IF(E61=1,"平成"," ")</f>
        <v>平成</v>
      </c>
      <c r="C61" s="24">
        <v>23</v>
      </c>
      <c r="D61" s="19" t="str">
        <f>IF(B61="平成","年","")</f>
        <v>年</v>
      </c>
      <c r="E61" s="19">
        <v>1</v>
      </c>
      <c r="F61" s="19" t="str">
        <f aca="true" t="shared" si="9" ref="F61:F72">IF(E61=1,"月"," ")</f>
        <v>月</v>
      </c>
      <c r="G61" s="21">
        <v>100.9</v>
      </c>
      <c r="H61" s="21">
        <v>106.5</v>
      </c>
      <c r="I61" s="21">
        <v>105.2</v>
      </c>
      <c r="J61" s="21">
        <v>103.1</v>
      </c>
      <c r="K61" s="21">
        <v>108.9</v>
      </c>
      <c r="L61" s="21">
        <v>101.1</v>
      </c>
      <c r="M61" s="21">
        <v>109.6</v>
      </c>
      <c r="N61" s="73" t="s">
        <v>2</v>
      </c>
      <c r="O61" s="73" t="s">
        <v>2</v>
      </c>
      <c r="P61" s="73" t="s">
        <v>2</v>
      </c>
      <c r="Q61" s="21">
        <v>88.8</v>
      </c>
      <c r="R61" s="21">
        <v>106.1</v>
      </c>
      <c r="S61" s="21">
        <v>125.5</v>
      </c>
      <c r="T61" s="74" t="s">
        <v>2</v>
      </c>
      <c r="U61" s="19"/>
    </row>
    <row r="62" spans="1:20" ht="9" customHeight="1">
      <c r="A62" s="7"/>
      <c r="B62" s="18" t="str">
        <f aca="true" t="shared" si="10" ref="B62:B72">IF(E62=1,"平成"," ")</f>
        <v> </v>
      </c>
      <c r="C62" s="24" t="str">
        <f aca="true" t="shared" si="11" ref="C62:C72">IF(E62=1,"23"," ")</f>
        <v> </v>
      </c>
      <c r="D62" s="19">
        <f aca="true" t="shared" si="12" ref="D62:D72">IF(B62="平成","年","")</f>
      </c>
      <c r="E62" s="19">
        <v>2</v>
      </c>
      <c r="F62" s="19" t="str">
        <f t="shared" si="9"/>
        <v> </v>
      </c>
      <c r="G62" s="21">
        <v>101.6</v>
      </c>
      <c r="H62" s="21">
        <v>109.7</v>
      </c>
      <c r="I62" s="21">
        <v>107.9</v>
      </c>
      <c r="J62" s="21">
        <v>102.4</v>
      </c>
      <c r="K62" s="21">
        <v>105.4</v>
      </c>
      <c r="L62" s="21">
        <v>99.8</v>
      </c>
      <c r="M62" s="21">
        <v>110.3</v>
      </c>
      <c r="N62" s="73" t="s">
        <v>2</v>
      </c>
      <c r="O62" s="73" t="s">
        <v>2</v>
      </c>
      <c r="P62" s="73" t="s">
        <v>2</v>
      </c>
      <c r="Q62" s="21">
        <v>90.8</v>
      </c>
      <c r="R62" s="21">
        <v>105</v>
      </c>
      <c r="S62" s="21">
        <v>125.2</v>
      </c>
      <c r="T62" s="74" t="s">
        <v>2</v>
      </c>
    </row>
    <row r="63" spans="1:20" ht="9" customHeight="1">
      <c r="A63" s="7"/>
      <c r="B63" s="18" t="str">
        <f t="shared" si="10"/>
        <v> </v>
      </c>
      <c r="C63" s="24" t="str">
        <f t="shared" si="11"/>
        <v> </v>
      </c>
      <c r="D63" s="19">
        <f t="shared" si="12"/>
      </c>
      <c r="E63" s="19">
        <v>3</v>
      </c>
      <c r="F63" s="19" t="str">
        <f t="shared" si="9"/>
        <v> </v>
      </c>
      <c r="G63" s="21">
        <v>101.6</v>
      </c>
      <c r="H63" s="21">
        <v>113.9</v>
      </c>
      <c r="I63" s="21">
        <v>107.7</v>
      </c>
      <c r="J63" s="21">
        <v>104.9</v>
      </c>
      <c r="K63" s="21">
        <v>106.5</v>
      </c>
      <c r="L63" s="21">
        <v>99</v>
      </c>
      <c r="M63" s="21">
        <v>111.4</v>
      </c>
      <c r="N63" s="73" t="s">
        <v>2</v>
      </c>
      <c r="O63" s="73" t="s">
        <v>2</v>
      </c>
      <c r="P63" s="73" t="s">
        <v>2</v>
      </c>
      <c r="Q63" s="21">
        <v>89.5</v>
      </c>
      <c r="R63" s="21">
        <v>104.4</v>
      </c>
      <c r="S63" s="21">
        <v>129.5</v>
      </c>
      <c r="T63" s="74" t="s">
        <v>2</v>
      </c>
    </row>
    <row r="64" spans="1:20" ht="9" customHeight="1">
      <c r="A64" s="7"/>
      <c r="B64" s="18" t="str">
        <f t="shared" si="10"/>
        <v> </v>
      </c>
      <c r="C64" s="24" t="str">
        <f t="shared" si="11"/>
        <v> </v>
      </c>
      <c r="D64" s="19">
        <f t="shared" si="12"/>
      </c>
      <c r="E64" s="19">
        <v>4</v>
      </c>
      <c r="F64" s="19" t="str">
        <f t="shared" si="9"/>
        <v> </v>
      </c>
      <c r="G64" s="21">
        <v>101.5</v>
      </c>
      <c r="H64" s="21">
        <v>112.1</v>
      </c>
      <c r="I64" s="21">
        <v>108.2</v>
      </c>
      <c r="J64" s="21">
        <v>105.9</v>
      </c>
      <c r="K64" s="21">
        <v>97.4</v>
      </c>
      <c r="L64" s="21">
        <v>101</v>
      </c>
      <c r="M64" s="21">
        <v>109.6</v>
      </c>
      <c r="N64" s="73" t="s">
        <v>2</v>
      </c>
      <c r="O64" s="73" t="s">
        <v>2</v>
      </c>
      <c r="P64" s="73" t="s">
        <v>2</v>
      </c>
      <c r="Q64" s="21">
        <v>85.9</v>
      </c>
      <c r="R64" s="21">
        <v>107.2</v>
      </c>
      <c r="S64" s="21">
        <v>126</v>
      </c>
      <c r="T64" s="74" t="s">
        <v>2</v>
      </c>
    </row>
    <row r="65" spans="1:20" ht="9" customHeight="1">
      <c r="A65" s="7" t="s">
        <v>12</v>
      </c>
      <c r="B65" s="18" t="str">
        <f t="shared" si="10"/>
        <v> </v>
      </c>
      <c r="C65" s="24" t="str">
        <f t="shared" si="11"/>
        <v> </v>
      </c>
      <c r="D65" s="19">
        <f t="shared" si="12"/>
      </c>
      <c r="E65" s="19">
        <v>5</v>
      </c>
      <c r="F65" s="19" t="str">
        <f t="shared" si="9"/>
        <v> </v>
      </c>
      <c r="G65" s="21">
        <v>100.1</v>
      </c>
      <c r="H65" s="21">
        <v>105.7</v>
      </c>
      <c r="I65" s="21">
        <v>106.3</v>
      </c>
      <c r="J65" s="21">
        <v>104.8</v>
      </c>
      <c r="K65" s="21">
        <v>102.6</v>
      </c>
      <c r="L65" s="21">
        <v>100</v>
      </c>
      <c r="M65" s="21">
        <v>111.5</v>
      </c>
      <c r="N65" s="73" t="s">
        <v>2</v>
      </c>
      <c r="O65" s="73" t="s">
        <v>2</v>
      </c>
      <c r="P65" s="73" t="s">
        <v>2</v>
      </c>
      <c r="Q65" s="21">
        <v>86.6</v>
      </c>
      <c r="R65" s="21">
        <v>104.6</v>
      </c>
      <c r="S65" s="21">
        <v>123.1</v>
      </c>
      <c r="T65" s="74" t="s">
        <v>2</v>
      </c>
    </row>
    <row r="66" spans="1:20" ht="9" customHeight="1">
      <c r="A66" s="7"/>
      <c r="B66" s="18" t="str">
        <f t="shared" si="10"/>
        <v> </v>
      </c>
      <c r="C66" s="24" t="str">
        <f t="shared" si="11"/>
        <v> </v>
      </c>
      <c r="D66" s="19">
        <f t="shared" si="12"/>
      </c>
      <c r="E66" s="19">
        <v>6</v>
      </c>
      <c r="F66" s="19" t="str">
        <f t="shared" si="9"/>
        <v> </v>
      </c>
      <c r="G66" s="21">
        <v>101.2</v>
      </c>
      <c r="H66" s="21">
        <v>109.1</v>
      </c>
      <c r="I66" s="21">
        <v>107.1</v>
      </c>
      <c r="J66" s="21">
        <v>104.7</v>
      </c>
      <c r="K66" s="21">
        <v>105.3</v>
      </c>
      <c r="L66" s="21">
        <v>98.7</v>
      </c>
      <c r="M66" s="21">
        <v>107.8</v>
      </c>
      <c r="N66" s="73" t="s">
        <v>2</v>
      </c>
      <c r="O66" s="73" t="s">
        <v>2</v>
      </c>
      <c r="P66" s="73" t="s">
        <v>2</v>
      </c>
      <c r="Q66" s="21">
        <v>88.6</v>
      </c>
      <c r="R66" s="21">
        <v>105.6</v>
      </c>
      <c r="S66" s="21">
        <v>122.6</v>
      </c>
      <c r="T66" s="74" t="s">
        <v>2</v>
      </c>
    </row>
    <row r="67" spans="1:20" ht="9" customHeight="1">
      <c r="A67" s="7"/>
      <c r="B67" s="18" t="str">
        <f t="shared" si="10"/>
        <v> </v>
      </c>
      <c r="C67" s="24" t="str">
        <f t="shared" si="11"/>
        <v> </v>
      </c>
      <c r="D67" s="19">
        <f t="shared" si="12"/>
      </c>
      <c r="E67" s="19">
        <v>7</v>
      </c>
      <c r="F67" s="19" t="str">
        <f t="shared" si="9"/>
        <v> </v>
      </c>
      <c r="G67" s="21">
        <v>102.2</v>
      </c>
      <c r="H67" s="21">
        <v>103.5</v>
      </c>
      <c r="I67" s="21">
        <v>108.1</v>
      </c>
      <c r="J67" s="21">
        <v>107.5</v>
      </c>
      <c r="K67" s="21">
        <v>108.5</v>
      </c>
      <c r="L67" s="21">
        <v>97.5</v>
      </c>
      <c r="M67" s="21">
        <v>109.9</v>
      </c>
      <c r="N67" s="73" t="s">
        <v>2</v>
      </c>
      <c r="O67" s="73" t="s">
        <v>2</v>
      </c>
      <c r="P67" s="73" t="s">
        <v>2</v>
      </c>
      <c r="Q67" s="21">
        <v>104.9</v>
      </c>
      <c r="R67" s="21">
        <v>105.7</v>
      </c>
      <c r="S67" s="21">
        <v>116.9</v>
      </c>
      <c r="T67" s="74" t="s">
        <v>2</v>
      </c>
    </row>
    <row r="68" spans="1:20" ht="9" customHeight="1">
      <c r="A68" s="7"/>
      <c r="B68" s="18" t="str">
        <f t="shared" si="10"/>
        <v> </v>
      </c>
      <c r="C68" s="24" t="str">
        <f t="shared" si="11"/>
        <v> </v>
      </c>
      <c r="D68" s="19">
        <f t="shared" si="12"/>
      </c>
      <c r="E68" s="19">
        <v>8</v>
      </c>
      <c r="F68" s="19" t="str">
        <f t="shared" si="9"/>
        <v> </v>
      </c>
      <c r="G68" s="21">
        <v>101.9</v>
      </c>
      <c r="H68" s="21">
        <v>104.4</v>
      </c>
      <c r="I68" s="21">
        <v>106.6</v>
      </c>
      <c r="J68" s="21">
        <v>106.6</v>
      </c>
      <c r="K68" s="21">
        <v>110.1</v>
      </c>
      <c r="L68" s="21">
        <v>96.7</v>
      </c>
      <c r="M68" s="21">
        <v>110.7</v>
      </c>
      <c r="N68" s="73" t="s">
        <v>2</v>
      </c>
      <c r="O68" s="73" t="s">
        <v>2</v>
      </c>
      <c r="P68" s="73" t="s">
        <v>2</v>
      </c>
      <c r="Q68" s="21">
        <v>103.7</v>
      </c>
      <c r="R68" s="21">
        <v>106.9</v>
      </c>
      <c r="S68" s="21">
        <v>117.6</v>
      </c>
      <c r="T68" s="74" t="s">
        <v>2</v>
      </c>
    </row>
    <row r="69" spans="1:20" ht="9" customHeight="1">
      <c r="A69" s="7"/>
      <c r="B69" s="18" t="str">
        <f t="shared" si="10"/>
        <v> </v>
      </c>
      <c r="C69" s="24" t="str">
        <f t="shared" si="11"/>
        <v> </v>
      </c>
      <c r="D69" s="19">
        <f t="shared" si="12"/>
      </c>
      <c r="E69" s="19">
        <v>9</v>
      </c>
      <c r="F69" s="19" t="str">
        <f t="shared" si="9"/>
        <v> </v>
      </c>
      <c r="G69" s="21">
        <v>103</v>
      </c>
      <c r="H69" s="21">
        <v>105</v>
      </c>
      <c r="I69" s="21">
        <v>108.3</v>
      </c>
      <c r="J69" s="21">
        <v>105.6</v>
      </c>
      <c r="K69" s="21">
        <v>108.2</v>
      </c>
      <c r="L69" s="21">
        <v>100.6</v>
      </c>
      <c r="M69" s="21">
        <v>112.7</v>
      </c>
      <c r="N69" s="73" t="s">
        <v>2</v>
      </c>
      <c r="O69" s="73" t="s">
        <v>2</v>
      </c>
      <c r="P69" s="73" t="s">
        <v>2</v>
      </c>
      <c r="Q69" s="21">
        <v>105.4</v>
      </c>
      <c r="R69" s="21">
        <v>107.1</v>
      </c>
      <c r="S69" s="21">
        <v>121.5</v>
      </c>
      <c r="T69" s="74" t="s">
        <v>2</v>
      </c>
    </row>
    <row r="70" spans="1:20" ht="9" customHeight="1">
      <c r="A70" s="7" t="s">
        <v>13</v>
      </c>
      <c r="B70" s="18" t="str">
        <f t="shared" si="10"/>
        <v> </v>
      </c>
      <c r="C70" s="24" t="str">
        <f t="shared" si="11"/>
        <v> </v>
      </c>
      <c r="D70" s="19">
        <f t="shared" si="12"/>
      </c>
      <c r="E70" s="19">
        <v>10</v>
      </c>
      <c r="F70" s="19" t="str">
        <f t="shared" si="9"/>
        <v> </v>
      </c>
      <c r="G70" s="21">
        <v>103.4</v>
      </c>
      <c r="H70" s="21">
        <v>106.5</v>
      </c>
      <c r="I70" s="21">
        <v>107.7</v>
      </c>
      <c r="J70" s="21">
        <v>106.6</v>
      </c>
      <c r="K70" s="21">
        <v>109.9</v>
      </c>
      <c r="L70" s="21">
        <v>100</v>
      </c>
      <c r="M70" s="21">
        <v>111.7</v>
      </c>
      <c r="N70" s="73" t="s">
        <v>2</v>
      </c>
      <c r="O70" s="73" t="s">
        <v>2</v>
      </c>
      <c r="P70" s="73" t="s">
        <v>2</v>
      </c>
      <c r="Q70" s="21">
        <v>107.2</v>
      </c>
      <c r="R70" s="21">
        <v>105.8</v>
      </c>
      <c r="S70" s="21">
        <v>116.4</v>
      </c>
      <c r="T70" s="74" t="s">
        <v>2</v>
      </c>
    </row>
    <row r="71" spans="1:20" ht="9" customHeight="1">
      <c r="A71" s="25"/>
      <c r="B71" s="18" t="str">
        <f t="shared" si="10"/>
        <v> </v>
      </c>
      <c r="C71" s="24" t="str">
        <f t="shared" si="11"/>
        <v> </v>
      </c>
      <c r="D71" s="19">
        <f t="shared" si="12"/>
      </c>
      <c r="E71" s="19">
        <v>11</v>
      </c>
      <c r="F71" s="19" t="str">
        <f t="shared" si="9"/>
        <v> </v>
      </c>
      <c r="G71" s="21">
        <v>103.7</v>
      </c>
      <c r="H71" s="21">
        <v>109.9</v>
      </c>
      <c r="I71" s="21">
        <v>108.2</v>
      </c>
      <c r="J71" s="21">
        <v>106.5</v>
      </c>
      <c r="K71" s="21">
        <v>110.2</v>
      </c>
      <c r="L71" s="21">
        <v>100.7</v>
      </c>
      <c r="M71" s="21">
        <v>109.1</v>
      </c>
      <c r="N71" s="73" t="s">
        <v>2</v>
      </c>
      <c r="O71" s="73" t="s">
        <v>2</v>
      </c>
      <c r="P71" s="73" t="s">
        <v>2</v>
      </c>
      <c r="Q71" s="21">
        <v>104.3</v>
      </c>
      <c r="R71" s="21">
        <v>106</v>
      </c>
      <c r="S71" s="21">
        <v>116.5</v>
      </c>
      <c r="T71" s="74" t="s">
        <v>2</v>
      </c>
    </row>
    <row r="72" spans="1:21" ht="9" customHeight="1">
      <c r="A72" s="25"/>
      <c r="B72" s="18" t="str">
        <f t="shared" si="10"/>
        <v> </v>
      </c>
      <c r="C72" s="24" t="str">
        <f t="shared" si="11"/>
        <v> </v>
      </c>
      <c r="D72" s="19">
        <f t="shared" si="12"/>
      </c>
      <c r="E72" s="19">
        <v>12</v>
      </c>
      <c r="F72" s="19" t="str">
        <f t="shared" si="9"/>
        <v> </v>
      </c>
      <c r="G72" s="21">
        <v>102.8</v>
      </c>
      <c r="H72" s="21">
        <v>106.3</v>
      </c>
      <c r="I72" s="21">
        <v>107</v>
      </c>
      <c r="J72" s="21">
        <v>106.1</v>
      </c>
      <c r="K72" s="21">
        <v>115.3</v>
      </c>
      <c r="L72" s="21">
        <v>100.8</v>
      </c>
      <c r="M72" s="21">
        <v>110.8</v>
      </c>
      <c r="N72" s="73" t="s">
        <v>2</v>
      </c>
      <c r="O72" s="73" t="s">
        <v>2</v>
      </c>
      <c r="P72" s="73" t="s">
        <v>2</v>
      </c>
      <c r="Q72" s="21">
        <v>103.6</v>
      </c>
      <c r="R72" s="21">
        <v>106</v>
      </c>
      <c r="S72" s="21">
        <v>117.5</v>
      </c>
      <c r="T72" s="74" t="s">
        <v>2</v>
      </c>
      <c r="U72" s="19"/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1:20" ht="9" customHeight="1">
      <c r="A75" s="38" t="s">
        <v>39</v>
      </c>
      <c r="B75" s="18" t="s">
        <v>37</v>
      </c>
      <c r="C75" s="19">
        <v>20</v>
      </c>
      <c r="D75" s="19" t="s">
        <v>87</v>
      </c>
      <c r="E75" s="19"/>
      <c r="F75" s="20"/>
      <c r="G75" s="21">
        <v>104.1</v>
      </c>
      <c r="H75" s="21">
        <v>118.6</v>
      </c>
      <c r="I75" s="21">
        <v>108.4</v>
      </c>
      <c r="J75" s="21">
        <v>91.7</v>
      </c>
      <c r="K75" s="21">
        <v>109.8</v>
      </c>
      <c r="L75" s="21">
        <v>103.6</v>
      </c>
      <c r="M75" s="21">
        <v>106.9</v>
      </c>
      <c r="N75" s="73" t="s">
        <v>2</v>
      </c>
      <c r="O75" s="73" t="s">
        <v>2</v>
      </c>
      <c r="P75" s="73" t="s">
        <v>2</v>
      </c>
      <c r="Q75" s="21">
        <v>106.1</v>
      </c>
      <c r="R75" s="21">
        <v>95.3</v>
      </c>
      <c r="S75" s="21">
        <v>122.3</v>
      </c>
      <c r="T75" s="75" t="s">
        <v>2</v>
      </c>
    </row>
    <row r="76" spans="1:20" ht="9" customHeight="1">
      <c r="A76" s="7"/>
      <c r="B76" s="18"/>
      <c r="C76" s="19">
        <v>21</v>
      </c>
      <c r="D76" s="19"/>
      <c r="E76" s="19"/>
      <c r="F76" s="20"/>
      <c r="G76" s="21">
        <v>101.6</v>
      </c>
      <c r="H76" s="21">
        <v>118.8</v>
      </c>
      <c r="I76" s="21">
        <v>103.1</v>
      </c>
      <c r="J76" s="21">
        <v>101.2</v>
      </c>
      <c r="K76" s="21">
        <v>106.5</v>
      </c>
      <c r="L76" s="21">
        <v>97.9</v>
      </c>
      <c r="M76" s="21">
        <v>102.5</v>
      </c>
      <c r="N76" s="73" t="s">
        <v>2</v>
      </c>
      <c r="O76" s="73" t="s">
        <v>2</v>
      </c>
      <c r="P76" s="73" t="s">
        <v>2</v>
      </c>
      <c r="Q76" s="21">
        <v>104.3</v>
      </c>
      <c r="R76" s="21">
        <v>94.8</v>
      </c>
      <c r="S76" s="21">
        <v>126.8</v>
      </c>
      <c r="T76" s="74" t="s">
        <v>2</v>
      </c>
    </row>
    <row r="77" spans="1:20" ht="9" customHeight="1">
      <c r="A77" s="7"/>
      <c r="B77" s="18"/>
      <c r="C77" s="19">
        <v>22</v>
      </c>
      <c r="D77" s="19"/>
      <c r="E77" s="19"/>
      <c r="F77" s="20"/>
      <c r="G77" s="21">
        <v>104.2</v>
      </c>
      <c r="H77" s="21">
        <v>114.5</v>
      </c>
      <c r="I77" s="21">
        <v>111.8</v>
      </c>
      <c r="J77" s="21">
        <v>107.7</v>
      </c>
      <c r="K77" s="21">
        <v>107.3</v>
      </c>
      <c r="L77" s="21">
        <v>96</v>
      </c>
      <c r="M77" s="21">
        <v>104.4</v>
      </c>
      <c r="N77" s="73" t="s">
        <v>2</v>
      </c>
      <c r="O77" s="73" t="s">
        <v>2</v>
      </c>
      <c r="P77" s="73" t="s">
        <v>2</v>
      </c>
      <c r="Q77" s="21">
        <v>104.2</v>
      </c>
      <c r="R77" s="21">
        <v>105.5</v>
      </c>
      <c r="S77" s="21">
        <v>123.2</v>
      </c>
      <c r="T77" s="74" t="s">
        <v>2</v>
      </c>
    </row>
    <row r="78" spans="1:20" ht="9" customHeight="1">
      <c r="A78" s="7"/>
      <c r="B78" s="18"/>
      <c r="C78" s="19">
        <v>23</v>
      </c>
      <c r="D78" s="19"/>
      <c r="E78" s="19"/>
      <c r="F78" s="20"/>
      <c r="G78" s="21">
        <v>103.9</v>
      </c>
      <c r="H78" s="21">
        <v>118.4</v>
      </c>
      <c r="I78" s="21">
        <v>112.1</v>
      </c>
      <c r="J78" s="21">
        <v>101.7</v>
      </c>
      <c r="K78" s="21">
        <v>106.7</v>
      </c>
      <c r="L78" s="21">
        <v>95.5</v>
      </c>
      <c r="M78" s="21">
        <v>104.6</v>
      </c>
      <c r="N78" s="73" t="s">
        <v>2</v>
      </c>
      <c r="O78" s="73" t="s">
        <v>2</v>
      </c>
      <c r="P78" s="73" t="s">
        <v>2</v>
      </c>
      <c r="Q78" s="21">
        <v>101.6</v>
      </c>
      <c r="R78" s="21">
        <v>102.8</v>
      </c>
      <c r="S78" s="21">
        <v>121.5</v>
      </c>
      <c r="T78" s="74" t="s">
        <v>2</v>
      </c>
    </row>
    <row r="79" spans="1:20" ht="9" customHeight="1">
      <c r="A79" s="7"/>
      <c r="B79" s="18"/>
      <c r="C79" s="19"/>
      <c r="D79" s="19"/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37</v>
      </c>
      <c r="C80" s="24">
        <v>22</v>
      </c>
      <c r="D80" s="19" t="str">
        <f>IF(C80="","","年")</f>
        <v>年</v>
      </c>
      <c r="E80" s="19">
        <v>12</v>
      </c>
      <c r="F80" s="20" t="s">
        <v>38</v>
      </c>
      <c r="G80" s="21">
        <v>103.1</v>
      </c>
      <c r="H80" s="21">
        <v>116.1</v>
      </c>
      <c r="I80" s="21">
        <v>110.7</v>
      </c>
      <c r="J80" s="21">
        <v>101.8</v>
      </c>
      <c r="K80" s="21">
        <v>109.9</v>
      </c>
      <c r="L80" s="21">
        <v>93.3</v>
      </c>
      <c r="M80" s="21">
        <v>105.2</v>
      </c>
      <c r="N80" s="73" t="s">
        <v>2</v>
      </c>
      <c r="O80" s="73" t="s">
        <v>2</v>
      </c>
      <c r="P80" s="73" t="s">
        <v>2</v>
      </c>
      <c r="Q80" s="21">
        <v>101.8</v>
      </c>
      <c r="R80" s="21">
        <v>104.3</v>
      </c>
      <c r="S80" s="21">
        <v>125.7</v>
      </c>
      <c r="T80" s="74" t="s">
        <v>2</v>
      </c>
    </row>
    <row r="81" spans="1:20" ht="9" customHeight="1">
      <c r="A81" s="7"/>
      <c r="B81" s="18" t="str">
        <f>IF(E81=1,"平成"," ")</f>
        <v>平成</v>
      </c>
      <c r="C81" s="24">
        <v>23</v>
      </c>
      <c r="D81" s="19" t="str">
        <f>IF(B81="平成","年","")</f>
        <v>年</v>
      </c>
      <c r="E81" s="19">
        <v>1</v>
      </c>
      <c r="F81" s="19" t="str">
        <f aca="true" t="shared" si="13" ref="F81:F92">IF(E81=1,"月"," ")</f>
        <v>月</v>
      </c>
      <c r="G81" s="21">
        <v>103.2</v>
      </c>
      <c r="H81" s="21">
        <v>113</v>
      </c>
      <c r="I81" s="21">
        <v>109.3</v>
      </c>
      <c r="J81" s="21">
        <v>103.6</v>
      </c>
      <c r="K81" s="21">
        <v>107.6</v>
      </c>
      <c r="L81" s="21">
        <v>94.5</v>
      </c>
      <c r="M81" s="21">
        <v>102</v>
      </c>
      <c r="N81" s="73" t="s">
        <v>2</v>
      </c>
      <c r="O81" s="73" t="s">
        <v>2</v>
      </c>
      <c r="P81" s="73" t="s">
        <v>2</v>
      </c>
      <c r="Q81" s="21">
        <v>101.8</v>
      </c>
      <c r="R81" s="21">
        <v>105.9</v>
      </c>
      <c r="S81" s="21">
        <v>128.3</v>
      </c>
      <c r="T81" s="74" t="s">
        <v>2</v>
      </c>
    </row>
    <row r="82" spans="1:20" ht="9" customHeight="1">
      <c r="A82" s="7"/>
      <c r="B82" s="18" t="str">
        <f aca="true" t="shared" si="14" ref="B82:B92">IF(E82=1,"平成"," ")</f>
        <v> </v>
      </c>
      <c r="C82" s="24" t="str">
        <f aca="true" t="shared" si="15" ref="C82:C92">IF(E82=1,"23"," ")</f>
        <v> </v>
      </c>
      <c r="D82" s="19">
        <f aca="true" t="shared" si="16" ref="D82:D92">IF(B82="平成","年","")</f>
      </c>
      <c r="E82" s="19">
        <v>2</v>
      </c>
      <c r="F82" s="19" t="str">
        <f t="shared" si="13"/>
        <v> </v>
      </c>
      <c r="G82" s="21">
        <v>103.6</v>
      </c>
      <c r="H82" s="21">
        <v>119.2</v>
      </c>
      <c r="I82" s="21">
        <v>112.2</v>
      </c>
      <c r="J82" s="21">
        <v>102.4</v>
      </c>
      <c r="K82" s="21">
        <v>105.7</v>
      </c>
      <c r="L82" s="21">
        <v>91.7</v>
      </c>
      <c r="M82" s="21">
        <v>103.3</v>
      </c>
      <c r="N82" s="73" t="s">
        <v>2</v>
      </c>
      <c r="O82" s="73" t="s">
        <v>2</v>
      </c>
      <c r="P82" s="73" t="s">
        <v>2</v>
      </c>
      <c r="Q82" s="21">
        <v>105.1</v>
      </c>
      <c r="R82" s="21">
        <v>101.4</v>
      </c>
      <c r="S82" s="21">
        <v>127.3</v>
      </c>
      <c r="T82" s="74" t="s">
        <v>2</v>
      </c>
    </row>
    <row r="83" spans="1:20" ht="9" customHeight="1">
      <c r="A83" s="7"/>
      <c r="B83" s="18" t="str">
        <f t="shared" si="14"/>
        <v> </v>
      </c>
      <c r="C83" s="24" t="str">
        <f t="shared" si="15"/>
        <v> </v>
      </c>
      <c r="D83" s="19">
        <f t="shared" si="16"/>
      </c>
      <c r="E83" s="19">
        <v>3</v>
      </c>
      <c r="F83" s="19" t="str">
        <f t="shared" si="13"/>
        <v> </v>
      </c>
      <c r="G83" s="21">
        <v>104</v>
      </c>
      <c r="H83" s="21">
        <v>121.9</v>
      </c>
      <c r="I83" s="21">
        <v>112.9</v>
      </c>
      <c r="J83" s="21">
        <v>103</v>
      </c>
      <c r="K83" s="21">
        <v>109.8</v>
      </c>
      <c r="L83" s="21">
        <v>92.8</v>
      </c>
      <c r="M83" s="21">
        <v>106.3</v>
      </c>
      <c r="N83" s="73" t="s">
        <v>2</v>
      </c>
      <c r="O83" s="73" t="s">
        <v>2</v>
      </c>
      <c r="P83" s="73" t="s">
        <v>2</v>
      </c>
      <c r="Q83" s="21">
        <v>103.5</v>
      </c>
      <c r="R83" s="21">
        <v>101.6</v>
      </c>
      <c r="S83" s="21">
        <v>129.2</v>
      </c>
      <c r="T83" s="74" t="s">
        <v>2</v>
      </c>
    </row>
    <row r="84" spans="1:20" ht="9" customHeight="1">
      <c r="A84" s="7"/>
      <c r="B84" s="18" t="str">
        <f t="shared" si="14"/>
        <v> </v>
      </c>
      <c r="C84" s="24" t="str">
        <f t="shared" si="15"/>
        <v> </v>
      </c>
      <c r="D84" s="19">
        <f t="shared" si="16"/>
      </c>
      <c r="E84" s="19">
        <v>4</v>
      </c>
      <c r="F84" s="19" t="str">
        <f t="shared" si="13"/>
        <v> </v>
      </c>
      <c r="G84" s="21">
        <v>105</v>
      </c>
      <c r="H84" s="21">
        <v>125.3</v>
      </c>
      <c r="I84" s="21">
        <v>113.4</v>
      </c>
      <c r="J84" s="21">
        <v>105.1</v>
      </c>
      <c r="K84" s="21">
        <v>99.4</v>
      </c>
      <c r="L84" s="21">
        <v>98.5</v>
      </c>
      <c r="M84" s="21">
        <v>106</v>
      </c>
      <c r="N84" s="73" t="s">
        <v>2</v>
      </c>
      <c r="O84" s="73" t="s">
        <v>2</v>
      </c>
      <c r="P84" s="73" t="s">
        <v>2</v>
      </c>
      <c r="Q84" s="21">
        <v>99.7</v>
      </c>
      <c r="R84" s="21">
        <v>105.5</v>
      </c>
      <c r="S84" s="21">
        <v>127</v>
      </c>
      <c r="T84" s="74" t="s">
        <v>2</v>
      </c>
    </row>
    <row r="85" spans="1:20" ht="9" customHeight="1">
      <c r="A85" s="7" t="s">
        <v>12</v>
      </c>
      <c r="B85" s="18" t="str">
        <f t="shared" si="14"/>
        <v> </v>
      </c>
      <c r="C85" s="24" t="str">
        <f t="shared" si="15"/>
        <v> </v>
      </c>
      <c r="D85" s="19">
        <f t="shared" si="16"/>
      </c>
      <c r="E85" s="19">
        <v>5</v>
      </c>
      <c r="F85" s="19" t="str">
        <f t="shared" si="13"/>
        <v> </v>
      </c>
      <c r="G85" s="21">
        <v>103.3</v>
      </c>
      <c r="H85" s="21">
        <v>112</v>
      </c>
      <c r="I85" s="21">
        <v>111.7</v>
      </c>
      <c r="J85" s="21">
        <v>102.7</v>
      </c>
      <c r="K85" s="21">
        <v>103.9</v>
      </c>
      <c r="L85" s="21">
        <v>95.4</v>
      </c>
      <c r="M85" s="21">
        <v>105.5</v>
      </c>
      <c r="N85" s="73" t="s">
        <v>2</v>
      </c>
      <c r="O85" s="73" t="s">
        <v>2</v>
      </c>
      <c r="P85" s="73" t="s">
        <v>2</v>
      </c>
      <c r="Q85" s="21">
        <v>100.3</v>
      </c>
      <c r="R85" s="21">
        <v>102.9</v>
      </c>
      <c r="S85" s="21">
        <v>122.5</v>
      </c>
      <c r="T85" s="74" t="s">
        <v>2</v>
      </c>
    </row>
    <row r="86" spans="1:20" ht="9" customHeight="1">
      <c r="A86" s="7"/>
      <c r="B86" s="18" t="str">
        <f t="shared" si="14"/>
        <v> </v>
      </c>
      <c r="C86" s="24" t="str">
        <f t="shared" si="15"/>
        <v> </v>
      </c>
      <c r="D86" s="19">
        <f t="shared" si="16"/>
      </c>
      <c r="E86" s="19">
        <v>6</v>
      </c>
      <c r="F86" s="19" t="str">
        <f t="shared" si="13"/>
        <v> </v>
      </c>
      <c r="G86" s="21">
        <v>104.2</v>
      </c>
      <c r="H86" s="21">
        <v>114</v>
      </c>
      <c r="I86" s="21">
        <v>112.4</v>
      </c>
      <c r="J86" s="21">
        <v>101.8</v>
      </c>
      <c r="K86" s="21">
        <v>106.9</v>
      </c>
      <c r="L86" s="21">
        <v>96.8</v>
      </c>
      <c r="M86" s="21">
        <v>104.1</v>
      </c>
      <c r="N86" s="73" t="s">
        <v>2</v>
      </c>
      <c r="O86" s="73" t="s">
        <v>2</v>
      </c>
      <c r="P86" s="73" t="s">
        <v>2</v>
      </c>
      <c r="Q86" s="21">
        <v>104.8</v>
      </c>
      <c r="R86" s="21">
        <v>103</v>
      </c>
      <c r="S86" s="21">
        <v>121.9</v>
      </c>
      <c r="T86" s="74" t="s">
        <v>2</v>
      </c>
    </row>
    <row r="87" spans="1:20" ht="9" customHeight="1">
      <c r="A87" s="7"/>
      <c r="B87" s="18" t="str">
        <f t="shared" si="14"/>
        <v> </v>
      </c>
      <c r="C87" s="24" t="str">
        <f t="shared" si="15"/>
        <v> </v>
      </c>
      <c r="D87" s="19">
        <f t="shared" si="16"/>
      </c>
      <c r="E87" s="19">
        <v>7</v>
      </c>
      <c r="F87" s="19" t="str">
        <f t="shared" si="13"/>
        <v> </v>
      </c>
      <c r="G87" s="21">
        <v>103.6</v>
      </c>
      <c r="H87" s="21">
        <v>117</v>
      </c>
      <c r="I87" s="21">
        <v>113.1</v>
      </c>
      <c r="J87" s="21">
        <v>101.2</v>
      </c>
      <c r="K87" s="21">
        <v>106.3</v>
      </c>
      <c r="L87" s="21">
        <v>97</v>
      </c>
      <c r="M87" s="21">
        <v>103.9</v>
      </c>
      <c r="N87" s="73" t="s">
        <v>2</v>
      </c>
      <c r="O87" s="73" t="s">
        <v>2</v>
      </c>
      <c r="P87" s="73" t="s">
        <v>2</v>
      </c>
      <c r="Q87" s="21">
        <v>100.6</v>
      </c>
      <c r="R87" s="21">
        <v>101.8</v>
      </c>
      <c r="S87" s="21">
        <v>114.9</v>
      </c>
      <c r="T87" s="74" t="s">
        <v>2</v>
      </c>
    </row>
    <row r="88" spans="1:20" ht="9" customHeight="1">
      <c r="A88" s="7"/>
      <c r="B88" s="18" t="str">
        <f t="shared" si="14"/>
        <v> </v>
      </c>
      <c r="C88" s="24" t="str">
        <f t="shared" si="15"/>
        <v> </v>
      </c>
      <c r="D88" s="19">
        <f t="shared" si="16"/>
      </c>
      <c r="E88" s="19">
        <v>8</v>
      </c>
      <c r="F88" s="19" t="str">
        <f t="shared" si="13"/>
        <v> </v>
      </c>
      <c r="G88" s="21">
        <v>103</v>
      </c>
      <c r="H88" s="21">
        <v>113.2</v>
      </c>
      <c r="I88" s="21">
        <v>111.4</v>
      </c>
      <c r="J88" s="21">
        <v>100.2</v>
      </c>
      <c r="K88" s="21">
        <v>106.8</v>
      </c>
      <c r="L88" s="21">
        <v>99.3</v>
      </c>
      <c r="M88" s="21">
        <v>106.8</v>
      </c>
      <c r="N88" s="73" t="s">
        <v>2</v>
      </c>
      <c r="O88" s="73" t="s">
        <v>2</v>
      </c>
      <c r="P88" s="73" t="s">
        <v>2</v>
      </c>
      <c r="Q88" s="21">
        <v>99</v>
      </c>
      <c r="R88" s="21">
        <v>102.7</v>
      </c>
      <c r="S88" s="21">
        <v>116</v>
      </c>
      <c r="T88" s="74" t="s">
        <v>2</v>
      </c>
    </row>
    <row r="89" spans="1:20" ht="9" customHeight="1">
      <c r="A89" s="7"/>
      <c r="B89" s="18" t="str">
        <f t="shared" si="14"/>
        <v> </v>
      </c>
      <c r="C89" s="24" t="str">
        <f t="shared" si="15"/>
        <v> </v>
      </c>
      <c r="D89" s="19">
        <f t="shared" si="16"/>
      </c>
      <c r="E89" s="19">
        <v>9</v>
      </c>
      <c r="F89" s="19" t="str">
        <f t="shared" si="13"/>
        <v> </v>
      </c>
      <c r="G89" s="21">
        <v>103.6</v>
      </c>
      <c r="H89" s="21">
        <v>119.4</v>
      </c>
      <c r="I89" s="21">
        <v>113.1</v>
      </c>
      <c r="J89" s="21">
        <v>100</v>
      </c>
      <c r="K89" s="21">
        <v>104.2</v>
      </c>
      <c r="L89" s="21">
        <v>94.9</v>
      </c>
      <c r="M89" s="21">
        <v>103.2</v>
      </c>
      <c r="N89" s="73" t="s">
        <v>2</v>
      </c>
      <c r="O89" s="73" t="s">
        <v>2</v>
      </c>
      <c r="P89" s="73" t="s">
        <v>2</v>
      </c>
      <c r="Q89" s="21">
        <v>100.7</v>
      </c>
      <c r="R89" s="21">
        <v>102.9</v>
      </c>
      <c r="S89" s="21">
        <v>119</v>
      </c>
      <c r="T89" s="74" t="s">
        <v>2</v>
      </c>
    </row>
    <row r="90" spans="1:20" ht="9" customHeight="1">
      <c r="A90" s="7" t="s">
        <v>13</v>
      </c>
      <c r="B90" s="18" t="str">
        <f t="shared" si="14"/>
        <v> </v>
      </c>
      <c r="C90" s="24" t="str">
        <f t="shared" si="15"/>
        <v> </v>
      </c>
      <c r="D90" s="19">
        <f t="shared" si="16"/>
      </c>
      <c r="E90" s="19">
        <v>10</v>
      </c>
      <c r="F90" s="19" t="str">
        <f t="shared" si="13"/>
        <v> </v>
      </c>
      <c r="G90" s="21">
        <v>104.5</v>
      </c>
      <c r="H90" s="21">
        <v>123.1</v>
      </c>
      <c r="I90" s="21">
        <v>112.3</v>
      </c>
      <c r="J90" s="21">
        <v>100.2</v>
      </c>
      <c r="K90" s="21">
        <v>107.9</v>
      </c>
      <c r="L90" s="21">
        <v>94.1</v>
      </c>
      <c r="M90" s="21">
        <v>104</v>
      </c>
      <c r="N90" s="73" t="s">
        <v>2</v>
      </c>
      <c r="O90" s="73" t="s">
        <v>2</v>
      </c>
      <c r="P90" s="73" t="s">
        <v>2</v>
      </c>
      <c r="Q90" s="21">
        <v>102.5</v>
      </c>
      <c r="R90" s="21">
        <v>102</v>
      </c>
      <c r="S90" s="21">
        <v>117.9</v>
      </c>
      <c r="T90" s="74" t="s">
        <v>2</v>
      </c>
    </row>
    <row r="91" spans="1:20" ht="9" customHeight="1">
      <c r="A91" s="25"/>
      <c r="B91" s="18" t="str">
        <f t="shared" si="14"/>
        <v> </v>
      </c>
      <c r="C91" s="24" t="str">
        <f t="shared" si="15"/>
        <v> </v>
      </c>
      <c r="D91" s="19">
        <f t="shared" si="16"/>
      </c>
      <c r="E91" s="19">
        <v>11</v>
      </c>
      <c r="F91" s="19" t="str">
        <f t="shared" si="13"/>
        <v> </v>
      </c>
      <c r="G91" s="21">
        <v>104.6</v>
      </c>
      <c r="H91" s="21">
        <v>123.6</v>
      </c>
      <c r="I91" s="21">
        <v>112.5</v>
      </c>
      <c r="J91" s="21">
        <v>99.9</v>
      </c>
      <c r="K91" s="21">
        <v>107</v>
      </c>
      <c r="L91" s="21">
        <v>96</v>
      </c>
      <c r="M91" s="21">
        <v>105.9</v>
      </c>
      <c r="N91" s="73" t="s">
        <v>2</v>
      </c>
      <c r="O91" s="73" t="s">
        <v>2</v>
      </c>
      <c r="P91" s="73" t="s">
        <v>2</v>
      </c>
      <c r="Q91" s="21">
        <v>100.3</v>
      </c>
      <c r="R91" s="21">
        <v>101.9</v>
      </c>
      <c r="S91" s="21">
        <v>116.6</v>
      </c>
      <c r="T91" s="74" t="s">
        <v>2</v>
      </c>
    </row>
    <row r="92" spans="1:20" ht="9" customHeight="1">
      <c r="A92" s="25"/>
      <c r="B92" s="18" t="str">
        <f t="shared" si="14"/>
        <v> </v>
      </c>
      <c r="C92" s="24" t="str">
        <f t="shared" si="15"/>
        <v> </v>
      </c>
      <c r="D92" s="19">
        <f t="shared" si="16"/>
      </c>
      <c r="E92" s="19">
        <v>12</v>
      </c>
      <c r="F92" s="19" t="str">
        <f t="shared" si="13"/>
        <v> </v>
      </c>
      <c r="G92" s="21">
        <v>103.9</v>
      </c>
      <c r="H92" s="21">
        <v>119.5</v>
      </c>
      <c r="I92" s="21">
        <v>110.7</v>
      </c>
      <c r="J92" s="21">
        <v>99.9</v>
      </c>
      <c r="K92" s="21">
        <v>115.3</v>
      </c>
      <c r="L92" s="21">
        <v>94.5</v>
      </c>
      <c r="M92" s="21">
        <v>104.4</v>
      </c>
      <c r="N92" s="73" t="s">
        <v>2</v>
      </c>
      <c r="O92" s="73" t="s">
        <v>2</v>
      </c>
      <c r="P92" s="73" t="s">
        <v>2</v>
      </c>
      <c r="Q92" s="21">
        <v>100.8</v>
      </c>
      <c r="R92" s="21">
        <v>102</v>
      </c>
      <c r="S92" s="21">
        <v>117.6</v>
      </c>
      <c r="T92" s="74" t="s">
        <v>2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9">
    <mergeCell ref="A49:A53"/>
    <mergeCell ref="B49:F53"/>
    <mergeCell ref="I52:I53"/>
    <mergeCell ref="G49:T50"/>
    <mergeCell ref="H52:H53"/>
    <mergeCell ref="K52:K53"/>
    <mergeCell ref="N52:N53"/>
    <mergeCell ref="O52:O53"/>
    <mergeCell ref="P52:P53"/>
    <mergeCell ref="G3:T4"/>
    <mergeCell ref="E1:O2"/>
    <mergeCell ref="A3:A7"/>
    <mergeCell ref="B3:F7"/>
    <mergeCell ref="I6:I7"/>
    <mergeCell ref="H6:H7"/>
    <mergeCell ref="K6:K7"/>
    <mergeCell ref="O6:O7"/>
    <mergeCell ref="N6:N7"/>
    <mergeCell ref="P6:P7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52">
      <selection activeCell="AB15" sqref="AB15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6"/>
      <c r="R1" s="46"/>
      <c r="S1" s="46"/>
      <c r="T1" s="47" t="s">
        <v>65</v>
      </c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8" t="s">
        <v>66</v>
      </c>
    </row>
    <row r="3" spans="1:20" ht="9" customHeight="1">
      <c r="A3" s="92" t="s">
        <v>29</v>
      </c>
      <c r="B3" s="94" t="s">
        <v>34</v>
      </c>
      <c r="C3" s="94"/>
      <c r="D3" s="94"/>
      <c r="E3" s="94"/>
      <c r="F3" s="94"/>
      <c r="G3" s="84" t="s">
        <v>7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9" customHeight="1">
      <c r="A4" s="93"/>
      <c r="B4" s="95"/>
      <c r="C4" s="95"/>
      <c r="D4" s="95"/>
      <c r="E4" s="95"/>
      <c r="F4" s="95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0" s="10" customFormat="1" ht="9" customHeight="1">
      <c r="A5" s="93"/>
      <c r="B5" s="95"/>
      <c r="C5" s="95"/>
      <c r="D5" s="95"/>
      <c r="E5" s="95"/>
      <c r="F5" s="96"/>
      <c r="G5" s="9" t="s">
        <v>25</v>
      </c>
      <c r="H5" s="9" t="s">
        <v>76</v>
      </c>
      <c r="I5" s="9" t="s">
        <v>26</v>
      </c>
      <c r="J5" s="9" t="s">
        <v>70</v>
      </c>
      <c r="K5" s="9" t="s">
        <v>0</v>
      </c>
      <c r="L5" s="9" t="s">
        <v>46</v>
      </c>
      <c r="M5" s="9" t="s">
        <v>31</v>
      </c>
      <c r="N5" s="9" t="s">
        <v>71</v>
      </c>
      <c r="O5" s="9" t="s">
        <v>16</v>
      </c>
      <c r="P5" s="9" t="s">
        <v>77</v>
      </c>
      <c r="Q5" s="9" t="s">
        <v>18</v>
      </c>
      <c r="R5" s="9" t="s">
        <v>19</v>
      </c>
      <c r="S5" s="9" t="s">
        <v>20</v>
      </c>
      <c r="T5" s="39" t="s">
        <v>72</v>
      </c>
    </row>
    <row r="6" spans="1:20" ht="12.75" customHeight="1">
      <c r="A6" s="93"/>
      <c r="B6" s="95"/>
      <c r="C6" s="95"/>
      <c r="D6" s="95"/>
      <c r="E6" s="95"/>
      <c r="F6" s="96"/>
      <c r="G6" s="71" t="s">
        <v>49</v>
      </c>
      <c r="H6" s="97" t="s">
        <v>3</v>
      </c>
      <c r="I6" s="97" t="s">
        <v>4</v>
      </c>
      <c r="J6" s="71" t="s">
        <v>56</v>
      </c>
      <c r="K6" s="99" t="s">
        <v>80</v>
      </c>
      <c r="L6" s="71" t="s">
        <v>85</v>
      </c>
      <c r="M6" s="71" t="s">
        <v>84</v>
      </c>
      <c r="N6" s="101" t="s">
        <v>78</v>
      </c>
      <c r="O6" s="101" t="s">
        <v>73</v>
      </c>
      <c r="P6" s="101" t="s">
        <v>81</v>
      </c>
      <c r="Q6" s="71" t="s">
        <v>21</v>
      </c>
      <c r="R6" s="71" t="s">
        <v>74</v>
      </c>
      <c r="S6" s="71" t="s">
        <v>22</v>
      </c>
      <c r="T6" s="11" t="s">
        <v>54</v>
      </c>
    </row>
    <row r="7" spans="1:20" ht="12.75" customHeight="1" thickBot="1">
      <c r="A7" s="93"/>
      <c r="B7" s="95"/>
      <c r="C7" s="95"/>
      <c r="D7" s="95"/>
      <c r="E7" s="95"/>
      <c r="F7" s="96"/>
      <c r="G7" s="72" t="s">
        <v>35</v>
      </c>
      <c r="H7" s="98"/>
      <c r="I7" s="98"/>
      <c r="J7" s="72" t="s">
        <v>50</v>
      </c>
      <c r="K7" s="100"/>
      <c r="L7" s="72" t="s">
        <v>51</v>
      </c>
      <c r="M7" s="72" t="s">
        <v>23</v>
      </c>
      <c r="N7" s="102"/>
      <c r="O7" s="102"/>
      <c r="P7" s="102"/>
      <c r="Q7" s="72" t="s">
        <v>52</v>
      </c>
      <c r="R7" s="72" t="s">
        <v>75</v>
      </c>
      <c r="S7" s="72" t="s">
        <v>24</v>
      </c>
      <c r="T7" s="12" t="s">
        <v>53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36</v>
      </c>
      <c r="B9" s="18" t="s">
        <v>37</v>
      </c>
      <c r="C9" s="19">
        <v>20</v>
      </c>
      <c r="D9" s="19" t="s">
        <v>87</v>
      </c>
      <c r="E9" s="19"/>
      <c r="F9" s="20"/>
      <c r="G9" s="21">
        <v>99.2</v>
      </c>
      <c r="H9" s="21">
        <v>100.2</v>
      </c>
      <c r="I9" s="21">
        <v>107.3</v>
      </c>
      <c r="J9" s="21">
        <v>90.7</v>
      </c>
      <c r="K9" s="21">
        <v>112.3</v>
      </c>
      <c r="L9" s="21">
        <v>98.3</v>
      </c>
      <c r="M9" s="21">
        <v>109.7</v>
      </c>
      <c r="N9" s="73" t="s">
        <v>2</v>
      </c>
      <c r="O9" s="73" t="s">
        <v>2</v>
      </c>
      <c r="P9" s="73" t="s">
        <v>2</v>
      </c>
      <c r="Q9" s="21">
        <v>96.9</v>
      </c>
      <c r="R9" s="21">
        <v>97.1</v>
      </c>
      <c r="S9" s="21">
        <v>114.3</v>
      </c>
      <c r="T9" s="74" t="s">
        <v>2</v>
      </c>
    </row>
    <row r="10" spans="1:20" ht="9" customHeight="1">
      <c r="A10" s="7"/>
      <c r="B10" s="18"/>
      <c r="C10" s="19">
        <v>21</v>
      </c>
      <c r="D10" s="19"/>
      <c r="E10" s="19"/>
      <c r="F10" s="20"/>
      <c r="G10" s="21">
        <v>99.1</v>
      </c>
      <c r="H10" s="21">
        <v>102.4</v>
      </c>
      <c r="I10" s="21">
        <v>105.2</v>
      </c>
      <c r="J10" s="21">
        <v>95.6</v>
      </c>
      <c r="K10" s="21">
        <v>106.2</v>
      </c>
      <c r="L10" s="21">
        <v>98.4</v>
      </c>
      <c r="M10" s="21">
        <v>103.2</v>
      </c>
      <c r="N10" s="73" t="s">
        <v>2</v>
      </c>
      <c r="O10" s="73" t="s">
        <v>2</v>
      </c>
      <c r="P10" s="73" t="s">
        <v>2</v>
      </c>
      <c r="Q10" s="21">
        <v>88.6</v>
      </c>
      <c r="R10" s="21">
        <v>98.3</v>
      </c>
      <c r="S10" s="21">
        <v>122.2</v>
      </c>
      <c r="T10" s="74" t="s">
        <v>2</v>
      </c>
    </row>
    <row r="11" spans="1:20" ht="9" customHeight="1">
      <c r="A11" s="7"/>
      <c r="B11" s="18"/>
      <c r="C11" s="19">
        <v>22</v>
      </c>
      <c r="D11" s="19"/>
      <c r="E11" s="19"/>
      <c r="F11" s="20"/>
      <c r="G11" s="21">
        <v>101.8</v>
      </c>
      <c r="H11" s="21">
        <v>108.6</v>
      </c>
      <c r="I11" s="21">
        <v>106.9</v>
      </c>
      <c r="J11" s="21">
        <v>98.5</v>
      </c>
      <c r="K11" s="21">
        <v>105.6</v>
      </c>
      <c r="L11" s="21">
        <v>104.1</v>
      </c>
      <c r="M11" s="21">
        <v>109</v>
      </c>
      <c r="N11" s="73" t="s">
        <v>2</v>
      </c>
      <c r="O11" s="73" t="s">
        <v>2</v>
      </c>
      <c r="P11" s="73" t="s">
        <v>2</v>
      </c>
      <c r="Q11" s="21">
        <v>95</v>
      </c>
      <c r="R11" s="21">
        <v>103.5</v>
      </c>
      <c r="S11" s="21">
        <v>122.7</v>
      </c>
      <c r="T11" s="74" t="s">
        <v>2</v>
      </c>
    </row>
    <row r="12" spans="1:20" ht="9" customHeight="1">
      <c r="A12" s="7"/>
      <c r="B12" s="18"/>
      <c r="C12" s="19">
        <v>23</v>
      </c>
      <c r="D12" s="19"/>
      <c r="E12" s="19"/>
      <c r="F12" s="20"/>
      <c r="G12" s="21">
        <v>100.7</v>
      </c>
      <c r="H12" s="21">
        <v>106.6</v>
      </c>
      <c r="I12" s="21">
        <v>107.4</v>
      </c>
      <c r="J12" s="21">
        <v>102.5</v>
      </c>
      <c r="K12" s="21">
        <v>108.5</v>
      </c>
      <c r="L12" s="21">
        <v>98.5</v>
      </c>
      <c r="M12" s="21">
        <v>110</v>
      </c>
      <c r="N12" s="73" t="s">
        <v>2</v>
      </c>
      <c r="O12" s="73" t="s">
        <v>2</v>
      </c>
      <c r="P12" s="73" t="s">
        <v>2</v>
      </c>
      <c r="Q12" s="21">
        <v>96.3</v>
      </c>
      <c r="R12" s="21">
        <v>103.5</v>
      </c>
      <c r="S12" s="21">
        <v>121.5</v>
      </c>
      <c r="T12" s="74" t="s">
        <v>2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37</v>
      </c>
      <c r="C14" s="24">
        <v>22</v>
      </c>
      <c r="D14" s="19" t="str">
        <f>IF(C14="","","年")</f>
        <v>年</v>
      </c>
      <c r="E14" s="19">
        <v>12</v>
      </c>
      <c r="F14" s="20" t="s">
        <v>38</v>
      </c>
      <c r="G14" s="21">
        <v>102.5</v>
      </c>
      <c r="H14" s="21">
        <v>111.7</v>
      </c>
      <c r="I14" s="21">
        <v>107.5</v>
      </c>
      <c r="J14" s="21">
        <v>101.9</v>
      </c>
      <c r="K14" s="21">
        <v>111.3</v>
      </c>
      <c r="L14" s="21">
        <v>102</v>
      </c>
      <c r="M14" s="21">
        <v>112.3</v>
      </c>
      <c r="N14" s="73" t="s">
        <v>2</v>
      </c>
      <c r="O14" s="73" t="s">
        <v>2</v>
      </c>
      <c r="P14" s="73" t="s">
        <v>2</v>
      </c>
      <c r="Q14" s="21">
        <v>90.8</v>
      </c>
      <c r="R14" s="21">
        <v>104.5</v>
      </c>
      <c r="S14" s="21">
        <v>125.9</v>
      </c>
      <c r="T14" s="74" t="s">
        <v>2</v>
      </c>
    </row>
    <row r="15" spans="1:20" ht="9" customHeight="1">
      <c r="A15" s="7"/>
      <c r="B15" s="18" t="str">
        <f>IF(E15=1,"平成"," ")</f>
        <v>平成</v>
      </c>
      <c r="C15" s="24">
        <v>23</v>
      </c>
      <c r="D15" s="19" t="str">
        <f>IF(B15="平成","年","")</f>
        <v>年</v>
      </c>
      <c r="E15" s="19">
        <v>1</v>
      </c>
      <c r="F15" s="19" t="str">
        <f aca="true" t="shared" si="0" ref="F15:F26">IF(E15=1,"月"," ")</f>
        <v>月</v>
      </c>
      <c r="G15" s="21">
        <v>99.2</v>
      </c>
      <c r="H15" s="21">
        <v>102.3</v>
      </c>
      <c r="I15" s="21">
        <v>105.8</v>
      </c>
      <c r="J15" s="21">
        <v>100.1</v>
      </c>
      <c r="K15" s="21">
        <v>108.8</v>
      </c>
      <c r="L15" s="21">
        <v>100.2</v>
      </c>
      <c r="M15" s="21">
        <v>109.6</v>
      </c>
      <c r="N15" s="73" t="s">
        <v>2</v>
      </c>
      <c r="O15" s="73" t="s">
        <v>2</v>
      </c>
      <c r="P15" s="73" t="s">
        <v>2</v>
      </c>
      <c r="Q15" s="21">
        <v>88.4</v>
      </c>
      <c r="R15" s="21">
        <v>102.2</v>
      </c>
      <c r="S15" s="21">
        <v>124.4</v>
      </c>
      <c r="T15" s="74" t="s">
        <v>2</v>
      </c>
    </row>
    <row r="16" spans="1:20" ht="9" customHeight="1">
      <c r="A16" s="7"/>
      <c r="B16" s="18" t="str">
        <f aca="true" t="shared" si="1" ref="B16:B26">IF(E16=1,"平成"," ")</f>
        <v> </v>
      </c>
      <c r="C16" s="24" t="str">
        <f aca="true" t="shared" si="2" ref="C16:C26">IF(E16=1,"23"," ")</f>
        <v> </v>
      </c>
      <c r="D16" s="19">
        <f aca="true" t="shared" si="3" ref="D16:D26">IF(B16="平成","年","")</f>
      </c>
      <c r="E16" s="19">
        <v>2</v>
      </c>
      <c r="F16" s="19" t="str">
        <f t="shared" si="0"/>
        <v> </v>
      </c>
      <c r="G16" s="21">
        <v>100.1</v>
      </c>
      <c r="H16" s="21">
        <v>106.3</v>
      </c>
      <c r="I16" s="21">
        <v>107.5</v>
      </c>
      <c r="J16" s="21">
        <v>99.3</v>
      </c>
      <c r="K16" s="21">
        <v>105.5</v>
      </c>
      <c r="L16" s="21">
        <v>99.8</v>
      </c>
      <c r="M16" s="21">
        <v>110.9</v>
      </c>
      <c r="N16" s="73" t="s">
        <v>2</v>
      </c>
      <c r="O16" s="73" t="s">
        <v>2</v>
      </c>
      <c r="P16" s="73" t="s">
        <v>2</v>
      </c>
      <c r="Q16" s="21">
        <v>90.4</v>
      </c>
      <c r="R16" s="21">
        <v>102</v>
      </c>
      <c r="S16" s="21">
        <v>125.4</v>
      </c>
      <c r="T16" s="74" t="s">
        <v>2</v>
      </c>
    </row>
    <row r="17" spans="1:20" ht="9" customHeight="1">
      <c r="A17" s="7"/>
      <c r="B17" s="18" t="str">
        <f t="shared" si="1"/>
        <v> </v>
      </c>
      <c r="C17" s="24" t="str">
        <f t="shared" si="2"/>
        <v> </v>
      </c>
      <c r="D17" s="19">
        <f t="shared" si="3"/>
      </c>
      <c r="E17" s="19">
        <v>3</v>
      </c>
      <c r="F17" s="19" t="str">
        <f t="shared" si="0"/>
        <v> </v>
      </c>
      <c r="G17" s="21">
        <v>99.8</v>
      </c>
      <c r="H17" s="21">
        <v>110</v>
      </c>
      <c r="I17" s="21">
        <v>106.4</v>
      </c>
      <c r="J17" s="21">
        <v>99</v>
      </c>
      <c r="K17" s="21">
        <v>107.6</v>
      </c>
      <c r="L17" s="21">
        <v>97.8</v>
      </c>
      <c r="M17" s="21">
        <v>111.2</v>
      </c>
      <c r="N17" s="73" t="s">
        <v>2</v>
      </c>
      <c r="O17" s="73" t="s">
        <v>2</v>
      </c>
      <c r="P17" s="73" t="s">
        <v>2</v>
      </c>
      <c r="Q17" s="21">
        <v>89</v>
      </c>
      <c r="R17" s="21">
        <v>102.1</v>
      </c>
      <c r="S17" s="21">
        <v>129.3</v>
      </c>
      <c r="T17" s="74" t="s">
        <v>2</v>
      </c>
    </row>
    <row r="18" spans="1:20" ht="9" customHeight="1">
      <c r="A18" s="7"/>
      <c r="B18" s="18" t="str">
        <f t="shared" si="1"/>
        <v> </v>
      </c>
      <c r="C18" s="24" t="str">
        <f t="shared" si="2"/>
        <v> </v>
      </c>
      <c r="D18" s="19">
        <f t="shared" si="3"/>
      </c>
      <c r="E18" s="19">
        <v>4</v>
      </c>
      <c r="F18" s="19" t="str">
        <f t="shared" si="0"/>
        <v> </v>
      </c>
      <c r="G18" s="21">
        <v>100.3</v>
      </c>
      <c r="H18" s="21">
        <v>109.3</v>
      </c>
      <c r="I18" s="21">
        <v>107.3</v>
      </c>
      <c r="J18" s="21">
        <v>98.3</v>
      </c>
      <c r="K18" s="21">
        <v>100</v>
      </c>
      <c r="L18" s="21">
        <v>99.7</v>
      </c>
      <c r="M18" s="21">
        <v>109.5</v>
      </c>
      <c r="N18" s="73" t="s">
        <v>2</v>
      </c>
      <c r="O18" s="73" t="s">
        <v>2</v>
      </c>
      <c r="P18" s="73" t="s">
        <v>2</v>
      </c>
      <c r="Q18" s="21">
        <v>85.4</v>
      </c>
      <c r="R18" s="21">
        <v>107.1</v>
      </c>
      <c r="S18" s="21">
        <v>124.5</v>
      </c>
      <c r="T18" s="74" t="s">
        <v>2</v>
      </c>
    </row>
    <row r="19" spans="1:21" ht="9" customHeight="1">
      <c r="A19" s="7" t="s">
        <v>12</v>
      </c>
      <c r="B19" s="18" t="str">
        <f t="shared" si="1"/>
        <v> </v>
      </c>
      <c r="C19" s="24" t="str">
        <f t="shared" si="2"/>
        <v> </v>
      </c>
      <c r="D19" s="19">
        <f t="shared" si="3"/>
      </c>
      <c r="E19" s="19">
        <v>5</v>
      </c>
      <c r="F19" s="19" t="str">
        <f t="shared" si="0"/>
        <v> </v>
      </c>
      <c r="G19" s="21">
        <v>98.9</v>
      </c>
      <c r="H19" s="21">
        <v>104.7</v>
      </c>
      <c r="I19" s="21">
        <v>105.8</v>
      </c>
      <c r="J19" s="21">
        <v>102</v>
      </c>
      <c r="K19" s="21">
        <v>104.1</v>
      </c>
      <c r="L19" s="21">
        <v>99.4</v>
      </c>
      <c r="M19" s="21">
        <v>111</v>
      </c>
      <c r="N19" s="73" t="s">
        <v>2</v>
      </c>
      <c r="O19" s="73" t="s">
        <v>2</v>
      </c>
      <c r="P19" s="73" t="s">
        <v>2</v>
      </c>
      <c r="Q19" s="21">
        <v>86.1</v>
      </c>
      <c r="R19" s="21">
        <v>102.7</v>
      </c>
      <c r="S19" s="21">
        <v>123</v>
      </c>
      <c r="T19" s="74" t="s">
        <v>2</v>
      </c>
      <c r="U19" s="19"/>
    </row>
    <row r="20" spans="1:20" ht="9" customHeight="1">
      <c r="A20" s="7"/>
      <c r="B20" s="18" t="str">
        <f t="shared" si="1"/>
        <v> </v>
      </c>
      <c r="C20" s="24" t="str">
        <f t="shared" si="2"/>
        <v> </v>
      </c>
      <c r="D20" s="19">
        <f t="shared" si="3"/>
      </c>
      <c r="E20" s="19">
        <v>6</v>
      </c>
      <c r="F20" s="19" t="str">
        <f t="shared" si="0"/>
        <v> </v>
      </c>
      <c r="G20" s="21">
        <v>100.2</v>
      </c>
      <c r="H20" s="21">
        <v>108.5</v>
      </c>
      <c r="I20" s="21">
        <v>107</v>
      </c>
      <c r="J20" s="21">
        <v>102</v>
      </c>
      <c r="K20" s="21">
        <v>107.6</v>
      </c>
      <c r="L20" s="21">
        <v>98.4</v>
      </c>
      <c r="M20" s="21">
        <v>106.9</v>
      </c>
      <c r="N20" s="73" t="s">
        <v>2</v>
      </c>
      <c r="O20" s="73" t="s">
        <v>2</v>
      </c>
      <c r="P20" s="73" t="s">
        <v>2</v>
      </c>
      <c r="Q20" s="21">
        <v>88.3</v>
      </c>
      <c r="R20" s="21">
        <v>103.1</v>
      </c>
      <c r="S20" s="21">
        <v>123.6</v>
      </c>
      <c r="T20" s="74" t="s">
        <v>2</v>
      </c>
    </row>
    <row r="21" spans="1:21" ht="9" customHeight="1">
      <c r="A21" s="7"/>
      <c r="B21" s="18" t="str">
        <f t="shared" si="1"/>
        <v> </v>
      </c>
      <c r="C21" s="24" t="str">
        <f t="shared" si="2"/>
        <v> </v>
      </c>
      <c r="D21" s="19">
        <f t="shared" si="3"/>
      </c>
      <c r="E21" s="19">
        <v>7</v>
      </c>
      <c r="F21" s="19" t="str">
        <f t="shared" si="0"/>
        <v> </v>
      </c>
      <c r="G21" s="21">
        <v>101.1</v>
      </c>
      <c r="H21" s="21">
        <v>105.1</v>
      </c>
      <c r="I21" s="21">
        <v>107.4</v>
      </c>
      <c r="J21" s="21">
        <v>105.8</v>
      </c>
      <c r="K21" s="21">
        <v>110.2</v>
      </c>
      <c r="L21" s="21">
        <v>96.5</v>
      </c>
      <c r="M21" s="21">
        <v>109.7</v>
      </c>
      <c r="N21" s="73" t="s">
        <v>2</v>
      </c>
      <c r="O21" s="73" t="s">
        <v>2</v>
      </c>
      <c r="P21" s="73" t="s">
        <v>2</v>
      </c>
      <c r="Q21" s="21">
        <v>104.6</v>
      </c>
      <c r="R21" s="21">
        <v>103.2</v>
      </c>
      <c r="S21" s="21">
        <v>117.3</v>
      </c>
      <c r="T21" s="74" t="s">
        <v>2</v>
      </c>
      <c r="U21" s="19"/>
    </row>
    <row r="22" spans="1:20" ht="9" customHeight="1">
      <c r="A22" s="7"/>
      <c r="B22" s="18" t="str">
        <f t="shared" si="1"/>
        <v> </v>
      </c>
      <c r="C22" s="24" t="str">
        <f t="shared" si="2"/>
        <v> </v>
      </c>
      <c r="D22" s="19">
        <f t="shared" si="3"/>
      </c>
      <c r="E22" s="19">
        <v>8</v>
      </c>
      <c r="F22" s="19" t="str">
        <f t="shared" si="0"/>
        <v> </v>
      </c>
      <c r="G22" s="21">
        <v>101</v>
      </c>
      <c r="H22" s="21">
        <v>104.9</v>
      </c>
      <c r="I22" s="21">
        <v>107.3</v>
      </c>
      <c r="J22" s="21">
        <v>105.4</v>
      </c>
      <c r="K22" s="21">
        <v>111.3</v>
      </c>
      <c r="L22" s="21">
        <v>95.9</v>
      </c>
      <c r="M22" s="21">
        <v>110.5</v>
      </c>
      <c r="N22" s="73" t="s">
        <v>2</v>
      </c>
      <c r="O22" s="73" t="s">
        <v>2</v>
      </c>
      <c r="P22" s="73" t="s">
        <v>2</v>
      </c>
      <c r="Q22" s="21">
        <v>103.7</v>
      </c>
      <c r="R22" s="21">
        <v>104.4</v>
      </c>
      <c r="S22" s="21">
        <v>116.8</v>
      </c>
      <c r="T22" s="74" t="s">
        <v>2</v>
      </c>
    </row>
    <row r="23" spans="1:20" ht="9" customHeight="1">
      <c r="A23" s="7"/>
      <c r="B23" s="18" t="str">
        <f t="shared" si="1"/>
        <v> </v>
      </c>
      <c r="C23" s="24" t="str">
        <f t="shared" si="2"/>
        <v> </v>
      </c>
      <c r="D23" s="19">
        <f t="shared" si="3"/>
      </c>
      <c r="E23" s="19">
        <v>9</v>
      </c>
      <c r="F23" s="19" t="str">
        <f t="shared" si="0"/>
        <v> </v>
      </c>
      <c r="G23" s="21">
        <v>102.2</v>
      </c>
      <c r="H23" s="21">
        <v>106.1</v>
      </c>
      <c r="I23" s="21">
        <v>108.7</v>
      </c>
      <c r="J23" s="21">
        <v>105.2</v>
      </c>
      <c r="K23" s="21">
        <v>111</v>
      </c>
      <c r="L23" s="21">
        <v>99.1</v>
      </c>
      <c r="M23" s="21">
        <v>111.2</v>
      </c>
      <c r="N23" s="73" t="s">
        <v>2</v>
      </c>
      <c r="O23" s="73" t="s">
        <v>2</v>
      </c>
      <c r="P23" s="73" t="s">
        <v>2</v>
      </c>
      <c r="Q23" s="21">
        <v>105.1</v>
      </c>
      <c r="R23" s="21">
        <v>105</v>
      </c>
      <c r="S23" s="21">
        <v>122</v>
      </c>
      <c r="T23" s="74" t="s">
        <v>2</v>
      </c>
    </row>
    <row r="24" spans="1:20" ht="9" customHeight="1">
      <c r="A24" s="7" t="s">
        <v>13</v>
      </c>
      <c r="B24" s="18" t="str">
        <f t="shared" si="1"/>
        <v> </v>
      </c>
      <c r="C24" s="24" t="str">
        <f t="shared" si="2"/>
        <v> </v>
      </c>
      <c r="D24" s="19">
        <f t="shared" si="3"/>
      </c>
      <c r="E24" s="19">
        <v>10</v>
      </c>
      <c r="F24" s="19" t="str">
        <f t="shared" si="0"/>
        <v> </v>
      </c>
      <c r="G24" s="21">
        <v>102.3</v>
      </c>
      <c r="H24" s="21">
        <v>106.7</v>
      </c>
      <c r="I24" s="21">
        <v>108</v>
      </c>
      <c r="J24" s="21">
        <v>105</v>
      </c>
      <c r="K24" s="21">
        <v>110.6</v>
      </c>
      <c r="L24" s="21">
        <v>98.1</v>
      </c>
      <c r="M24" s="21">
        <v>110.3</v>
      </c>
      <c r="N24" s="73" t="s">
        <v>2</v>
      </c>
      <c r="O24" s="73" t="s">
        <v>2</v>
      </c>
      <c r="P24" s="73" t="s">
        <v>2</v>
      </c>
      <c r="Q24" s="21">
        <v>107.1</v>
      </c>
      <c r="R24" s="21">
        <v>103.7</v>
      </c>
      <c r="S24" s="21">
        <v>116.8</v>
      </c>
      <c r="T24" s="74" t="s">
        <v>2</v>
      </c>
    </row>
    <row r="25" spans="1:20" ht="9" customHeight="1">
      <c r="A25" s="25"/>
      <c r="B25" s="18" t="str">
        <f t="shared" si="1"/>
        <v> </v>
      </c>
      <c r="C25" s="24" t="str">
        <f t="shared" si="2"/>
        <v> </v>
      </c>
      <c r="D25" s="19">
        <f t="shared" si="3"/>
      </c>
      <c r="E25" s="19">
        <v>11</v>
      </c>
      <c r="F25" s="19" t="str">
        <f t="shared" si="0"/>
        <v> </v>
      </c>
      <c r="G25" s="21">
        <v>102.3</v>
      </c>
      <c r="H25" s="21">
        <v>109.8</v>
      </c>
      <c r="I25" s="21">
        <v>108.6</v>
      </c>
      <c r="J25" s="21">
        <v>104.4</v>
      </c>
      <c r="K25" s="21">
        <v>111.3</v>
      </c>
      <c r="L25" s="21">
        <v>98.8</v>
      </c>
      <c r="M25" s="21">
        <v>108.7</v>
      </c>
      <c r="N25" s="73" t="s">
        <v>2</v>
      </c>
      <c r="O25" s="73" t="s">
        <v>2</v>
      </c>
      <c r="P25" s="73" t="s">
        <v>2</v>
      </c>
      <c r="Q25" s="21">
        <v>104.1</v>
      </c>
      <c r="R25" s="21">
        <v>103.4</v>
      </c>
      <c r="S25" s="21">
        <v>117.3</v>
      </c>
      <c r="T25" s="74" t="s">
        <v>2</v>
      </c>
    </row>
    <row r="26" spans="1:20" ht="9" customHeight="1">
      <c r="A26" s="25"/>
      <c r="B26" s="18" t="str">
        <f t="shared" si="1"/>
        <v> </v>
      </c>
      <c r="C26" s="24" t="str">
        <f t="shared" si="2"/>
        <v> </v>
      </c>
      <c r="D26" s="19">
        <f t="shared" si="3"/>
      </c>
      <c r="E26" s="19">
        <v>12</v>
      </c>
      <c r="F26" s="19" t="str">
        <f t="shared" si="0"/>
        <v> </v>
      </c>
      <c r="G26" s="21">
        <v>101.4</v>
      </c>
      <c r="H26" s="21">
        <v>105.3</v>
      </c>
      <c r="I26" s="21">
        <v>108.4</v>
      </c>
      <c r="J26" s="21">
        <v>103.6</v>
      </c>
      <c r="K26" s="21">
        <v>113.6</v>
      </c>
      <c r="L26" s="21">
        <v>98</v>
      </c>
      <c r="M26" s="21">
        <v>110.3</v>
      </c>
      <c r="N26" s="73" t="s">
        <v>2</v>
      </c>
      <c r="O26" s="73" t="s">
        <v>2</v>
      </c>
      <c r="P26" s="73" t="s">
        <v>2</v>
      </c>
      <c r="Q26" s="21">
        <v>103.2</v>
      </c>
      <c r="R26" s="21">
        <v>103.4</v>
      </c>
      <c r="S26" s="21">
        <v>117.4</v>
      </c>
      <c r="T26" s="74" t="s">
        <v>2</v>
      </c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1" ht="9" customHeight="1">
      <c r="A28" s="6"/>
      <c r="B28" s="13"/>
      <c r="C28" s="14"/>
      <c r="D28" s="14"/>
      <c r="E28" s="14"/>
      <c r="F28" s="1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25"/>
    </row>
    <row r="29" spans="1:20" ht="9" customHeight="1">
      <c r="A29" s="34" t="s">
        <v>39</v>
      </c>
      <c r="B29" s="18" t="s">
        <v>37</v>
      </c>
      <c r="C29" s="19">
        <v>20</v>
      </c>
      <c r="D29" s="19" t="s">
        <v>87</v>
      </c>
      <c r="E29" s="19"/>
      <c r="F29" s="20"/>
      <c r="G29" s="21">
        <v>103.2</v>
      </c>
      <c r="H29" s="21">
        <v>117</v>
      </c>
      <c r="I29" s="21">
        <v>110.4</v>
      </c>
      <c r="J29" s="21">
        <v>98.2</v>
      </c>
      <c r="K29" s="21">
        <v>99.4</v>
      </c>
      <c r="L29" s="21">
        <v>105</v>
      </c>
      <c r="M29" s="21">
        <v>104.2</v>
      </c>
      <c r="N29" s="73" t="s">
        <v>2</v>
      </c>
      <c r="O29" s="73" t="s">
        <v>2</v>
      </c>
      <c r="P29" s="73" t="s">
        <v>2</v>
      </c>
      <c r="Q29" s="21">
        <v>105.6</v>
      </c>
      <c r="R29" s="21">
        <v>93</v>
      </c>
      <c r="S29" s="21">
        <v>123.9</v>
      </c>
      <c r="T29" s="74" t="s">
        <v>2</v>
      </c>
    </row>
    <row r="30" spans="1:20" ht="9" customHeight="1">
      <c r="A30" s="7"/>
      <c r="B30" s="18"/>
      <c r="C30" s="19">
        <v>21</v>
      </c>
      <c r="D30" s="19"/>
      <c r="E30" s="19"/>
      <c r="F30" s="20"/>
      <c r="G30" s="21">
        <v>101.4</v>
      </c>
      <c r="H30" s="21">
        <v>119.3</v>
      </c>
      <c r="I30" s="21">
        <v>107.4</v>
      </c>
      <c r="J30" s="21">
        <v>104.5</v>
      </c>
      <c r="K30" s="21">
        <v>99.2</v>
      </c>
      <c r="L30" s="21">
        <v>98</v>
      </c>
      <c r="M30" s="21">
        <v>99.5</v>
      </c>
      <c r="N30" s="73" t="s">
        <v>2</v>
      </c>
      <c r="O30" s="73" t="s">
        <v>2</v>
      </c>
      <c r="P30" s="73" t="s">
        <v>2</v>
      </c>
      <c r="Q30" s="21">
        <v>103.6</v>
      </c>
      <c r="R30" s="21">
        <v>93.1</v>
      </c>
      <c r="S30" s="21">
        <v>127.4</v>
      </c>
      <c r="T30" s="74" t="s">
        <v>2</v>
      </c>
    </row>
    <row r="31" spans="1:20" ht="9" customHeight="1">
      <c r="A31" s="7"/>
      <c r="B31" s="18"/>
      <c r="C31" s="19">
        <v>22</v>
      </c>
      <c r="D31" s="19"/>
      <c r="E31" s="19"/>
      <c r="F31" s="20"/>
      <c r="G31" s="21">
        <v>102.1</v>
      </c>
      <c r="H31" s="21">
        <v>114.8</v>
      </c>
      <c r="I31" s="21">
        <v>111.4</v>
      </c>
      <c r="J31" s="21">
        <v>112.4</v>
      </c>
      <c r="K31" s="21">
        <v>100.6</v>
      </c>
      <c r="L31" s="21">
        <v>95.5</v>
      </c>
      <c r="M31" s="21">
        <v>101.3</v>
      </c>
      <c r="N31" s="73" t="s">
        <v>2</v>
      </c>
      <c r="O31" s="73" t="s">
        <v>2</v>
      </c>
      <c r="P31" s="73" t="s">
        <v>2</v>
      </c>
      <c r="Q31" s="21">
        <v>103.5</v>
      </c>
      <c r="R31" s="21">
        <v>101.4</v>
      </c>
      <c r="S31" s="21">
        <v>122.6</v>
      </c>
      <c r="T31" s="74" t="s">
        <v>2</v>
      </c>
    </row>
    <row r="32" spans="1:20" ht="9" customHeight="1">
      <c r="A32" s="7"/>
      <c r="B32" s="18"/>
      <c r="C32" s="19">
        <v>23</v>
      </c>
      <c r="D32" s="19"/>
      <c r="E32" s="19"/>
      <c r="F32" s="20"/>
      <c r="G32" s="21">
        <v>101.8</v>
      </c>
      <c r="H32" s="21">
        <v>118.4</v>
      </c>
      <c r="I32" s="21">
        <v>112</v>
      </c>
      <c r="J32" s="21">
        <v>103.3</v>
      </c>
      <c r="K32" s="21">
        <v>100.5</v>
      </c>
      <c r="L32" s="21">
        <v>94.7</v>
      </c>
      <c r="M32" s="21">
        <v>101.3</v>
      </c>
      <c r="N32" s="73" t="s">
        <v>2</v>
      </c>
      <c r="O32" s="73" t="s">
        <v>2</v>
      </c>
      <c r="P32" s="73" t="s">
        <v>2</v>
      </c>
      <c r="Q32" s="21">
        <v>100.8</v>
      </c>
      <c r="R32" s="21">
        <v>99.3</v>
      </c>
      <c r="S32" s="21">
        <v>120.9</v>
      </c>
      <c r="T32" s="74" t="s">
        <v>2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37</v>
      </c>
      <c r="C34" s="24">
        <v>22</v>
      </c>
      <c r="D34" s="19" t="str">
        <f>IF(C34="","","年")</f>
        <v>年</v>
      </c>
      <c r="E34" s="19">
        <v>12</v>
      </c>
      <c r="F34" s="20" t="s">
        <v>38</v>
      </c>
      <c r="G34" s="21">
        <v>101.1</v>
      </c>
      <c r="H34" s="21">
        <v>115.4</v>
      </c>
      <c r="I34" s="21">
        <v>111.3</v>
      </c>
      <c r="J34" s="21">
        <v>108.2</v>
      </c>
      <c r="K34" s="21">
        <v>103.6</v>
      </c>
      <c r="L34" s="21">
        <v>92.2</v>
      </c>
      <c r="M34" s="21">
        <v>101.9</v>
      </c>
      <c r="N34" s="73" t="s">
        <v>2</v>
      </c>
      <c r="O34" s="73" t="s">
        <v>2</v>
      </c>
      <c r="P34" s="73" t="s">
        <v>2</v>
      </c>
      <c r="Q34" s="21">
        <v>101</v>
      </c>
      <c r="R34" s="21">
        <v>100.1</v>
      </c>
      <c r="S34" s="21">
        <v>125.3</v>
      </c>
      <c r="T34" s="74" t="s">
        <v>2</v>
      </c>
    </row>
    <row r="35" spans="1:20" ht="9" customHeight="1">
      <c r="A35" s="7"/>
      <c r="B35" s="18" t="str">
        <f>IF(E35=1,"平成"," ")</f>
        <v>平成</v>
      </c>
      <c r="C35" s="24">
        <v>23</v>
      </c>
      <c r="D35" s="19" t="str">
        <f>IF(B35="平成","年","")</f>
        <v>年</v>
      </c>
      <c r="E35" s="19">
        <v>1</v>
      </c>
      <c r="F35" s="19" t="str">
        <f aca="true" t="shared" si="4" ref="F35:F46">IF(E35=1,"月"," ")</f>
        <v>月</v>
      </c>
      <c r="G35" s="21">
        <v>101</v>
      </c>
      <c r="H35" s="21">
        <v>112.3</v>
      </c>
      <c r="I35" s="21">
        <v>110</v>
      </c>
      <c r="J35" s="21">
        <v>104.9</v>
      </c>
      <c r="K35" s="21">
        <v>101.2</v>
      </c>
      <c r="L35" s="21">
        <v>93.4</v>
      </c>
      <c r="M35" s="21">
        <v>99</v>
      </c>
      <c r="N35" s="73" t="s">
        <v>2</v>
      </c>
      <c r="O35" s="73" t="s">
        <v>2</v>
      </c>
      <c r="P35" s="73" t="s">
        <v>2</v>
      </c>
      <c r="Q35" s="21">
        <v>101.3</v>
      </c>
      <c r="R35" s="21">
        <v>100.9</v>
      </c>
      <c r="S35" s="21">
        <v>126</v>
      </c>
      <c r="T35" s="74" t="s">
        <v>2</v>
      </c>
    </row>
    <row r="36" spans="1:20" ht="9" customHeight="1">
      <c r="A36" s="7"/>
      <c r="B36" s="18" t="str">
        <f aca="true" t="shared" si="5" ref="B36:B46">IF(E36=1,"平成"," ")</f>
        <v> </v>
      </c>
      <c r="C36" s="24" t="str">
        <f aca="true" t="shared" si="6" ref="C36:C46">IF(E36=1,"23"," ")</f>
        <v> </v>
      </c>
      <c r="D36" s="19">
        <f aca="true" t="shared" si="7" ref="D36:D46">IF(B36="平成","年","")</f>
      </c>
      <c r="E36" s="19">
        <v>2</v>
      </c>
      <c r="F36" s="19" t="str">
        <f t="shared" si="4"/>
        <v> </v>
      </c>
      <c r="G36" s="21">
        <v>101.1</v>
      </c>
      <c r="H36" s="21">
        <v>116.3</v>
      </c>
      <c r="I36" s="21">
        <v>111.7</v>
      </c>
      <c r="J36" s="21">
        <v>103.5</v>
      </c>
      <c r="K36" s="21">
        <v>98.5</v>
      </c>
      <c r="L36" s="21">
        <v>92.2</v>
      </c>
      <c r="M36" s="21">
        <v>100.1</v>
      </c>
      <c r="N36" s="73" t="s">
        <v>2</v>
      </c>
      <c r="O36" s="73" t="s">
        <v>2</v>
      </c>
      <c r="P36" s="73" t="s">
        <v>2</v>
      </c>
      <c r="Q36" s="21">
        <v>104</v>
      </c>
      <c r="R36" s="21">
        <v>96.9</v>
      </c>
      <c r="S36" s="21">
        <v>126.4</v>
      </c>
      <c r="T36" s="74" t="s">
        <v>2</v>
      </c>
    </row>
    <row r="37" spans="1:20" ht="9" customHeight="1">
      <c r="A37" s="7"/>
      <c r="B37" s="18" t="str">
        <f t="shared" si="5"/>
        <v> </v>
      </c>
      <c r="C37" s="24" t="str">
        <f t="shared" si="6"/>
        <v> </v>
      </c>
      <c r="D37" s="19">
        <f t="shared" si="7"/>
      </c>
      <c r="E37" s="19">
        <v>3</v>
      </c>
      <c r="F37" s="19" t="str">
        <f t="shared" si="4"/>
        <v> </v>
      </c>
      <c r="G37" s="21">
        <v>101.5</v>
      </c>
      <c r="H37" s="21">
        <v>119</v>
      </c>
      <c r="I37" s="21">
        <v>111.6</v>
      </c>
      <c r="J37" s="21">
        <v>101.5</v>
      </c>
      <c r="K37" s="21">
        <v>102.7</v>
      </c>
      <c r="L37" s="21">
        <v>93</v>
      </c>
      <c r="M37" s="21">
        <v>101.8</v>
      </c>
      <c r="N37" s="73" t="s">
        <v>2</v>
      </c>
      <c r="O37" s="73" t="s">
        <v>2</v>
      </c>
      <c r="P37" s="73" t="s">
        <v>2</v>
      </c>
      <c r="Q37" s="21">
        <v>102.9</v>
      </c>
      <c r="R37" s="21">
        <v>98</v>
      </c>
      <c r="S37" s="21">
        <v>128.2</v>
      </c>
      <c r="T37" s="74" t="s">
        <v>2</v>
      </c>
    </row>
    <row r="38" spans="1:20" ht="9" customHeight="1">
      <c r="A38" s="7"/>
      <c r="B38" s="18" t="str">
        <f t="shared" si="5"/>
        <v> </v>
      </c>
      <c r="C38" s="24" t="str">
        <f t="shared" si="6"/>
        <v> </v>
      </c>
      <c r="D38" s="19">
        <f t="shared" si="7"/>
      </c>
      <c r="E38" s="19">
        <v>4</v>
      </c>
      <c r="F38" s="19" t="str">
        <f t="shared" si="4"/>
        <v> </v>
      </c>
      <c r="G38" s="21">
        <v>103.4</v>
      </c>
      <c r="H38" s="21">
        <v>123.1</v>
      </c>
      <c r="I38" s="21">
        <v>112.4</v>
      </c>
      <c r="J38" s="21">
        <v>100.9</v>
      </c>
      <c r="K38" s="21">
        <v>95.1</v>
      </c>
      <c r="L38" s="21">
        <v>98.5</v>
      </c>
      <c r="M38" s="21">
        <v>102.6</v>
      </c>
      <c r="N38" s="73" t="s">
        <v>2</v>
      </c>
      <c r="O38" s="73" t="s">
        <v>2</v>
      </c>
      <c r="P38" s="73" t="s">
        <v>2</v>
      </c>
      <c r="Q38" s="21">
        <v>98.8</v>
      </c>
      <c r="R38" s="21">
        <v>105.2</v>
      </c>
      <c r="S38" s="21">
        <v>124.6</v>
      </c>
      <c r="T38" s="74" t="s">
        <v>2</v>
      </c>
    </row>
    <row r="39" spans="1:20" ht="9" customHeight="1">
      <c r="A39" s="7" t="s">
        <v>12</v>
      </c>
      <c r="B39" s="18" t="str">
        <f t="shared" si="5"/>
        <v> </v>
      </c>
      <c r="C39" s="24" t="str">
        <f t="shared" si="6"/>
        <v> </v>
      </c>
      <c r="D39" s="19">
        <f t="shared" si="7"/>
      </c>
      <c r="E39" s="19">
        <v>5</v>
      </c>
      <c r="F39" s="19" t="str">
        <f t="shared" si="4"/>
        <v> </v>
      </c>
      <c r="G39" s="21">
        <v>101.3</v>
      </c>
      <c r="H39" s="21">
        <v>113.3</v>
      </c>
      <c r="I39" s="21">
        <v>110.9</v>
      </c>
      <c r="J39" s="21">
        <v>105</v>
      </c>
      <c r="K39" s="21">
        <v>97.9</v>
      </c>
      <c r="L39" s="21">
        <v>95.2</v>
      </c>
      <c r="M39" s="21">
        <v>101.8</v>
      </c>
      <c r="N39" s="73" t="s">
        <v>2</v>
      </c>
      <c r="O39" s="73" t="s">
        <v>2</v>
      </c>
      <c r="P39" s="73" t="s">
        <v>2</v>
      </c>
      <c r="Q39" s="21">
        <v>99.5</v>
      </c>
      <c r="R39" s="21">
        <v>100.3</v>
      </c>
      <c r="S39" s="21">
        <v>122.5</v>
      </c>
      <c r="T39" s="74" t="s">
        <v>2</v>
      </c>
    </row>
    <row r="40" spans="1:20" ht="9" customHeight="1">
      <c r="A40" s="7"/>
      <c r="B40" s="18" t="str">
        <f t="shared" si="5"/>
        <v> </v>
      </c>
      <c r="C40" s="24" t="str">
        <f t="shared" si="6"/>
        <v> </v>
      </c>
      <c r="D40" s="19">
        <f t="shared" si="7"/>
      </c>
      <c r="E40" s="19">
        <v>6</v>
      </c>
      <c r="F40" s="19" t="str">
        <f t="shared" si="4"/>
        <v> </v>
      </c>
      <c r="G40" s="21">
        <v>102.3</v>
      </c>
      <c r="H40" s="21">
        <v>114.9</v>
      </c>
      <c r="I40" s="21">
        <v>112.2</v>
      </c>
      <c r="J40" s="21">
        <v>103</v>
      </c>
      <c r="K40" s="21">
        <v>101</v>
      </c>
      <c r="L40" s="21">
        <v>97.6</v>
      </c>
      <c r="M40" s="21">
        <v>100.4</v>
      </c>
      <c r="N40" s="73" t="s">
        <v>2</v>
      </c>
      <c r="O40" s="73" t="s">
        <v>2</v>
      </c>
      <c r="P40" s="73" t="s">
        <v>2</v>
      </c>
      <c r="Q40" s="21">
        <v>104</v>
      </c>
      <c r="R40" s="21">
        <v>99.3</v>
      </c>
      <c r="S40" s="21">
        <v>122.2</v>
      </c>
      <c r="T40" s="74" t="s">
        <v>2</v>
      </c>
    </row>
    <row r="41" spans="1:20" ht="9" customHeight="1">
      <c r="A41" s="7"/>
      <c r="B41" s="18" t="str">
        <f t="shared" si="5"/>
        <v> </v>
      </c>
      <c r="C41" s="24" t="str">
        <f t="shared" si="6"/>
        <v> </v>
      </c>
      <c r="D41" s="19">
        <f t="shared" si="7"/>
      </c>
      <c r="E41" s="19">
        <v>7</v>
      </c>
      <c r="F41" s="19" t="str">
        <f t="shared" si="4"/>
        <v> </v>
      </c>
      <c r="G41" s="21">
        <v>101.5</v>
      </c>
      <c r="H41" s="21">
        <v>118.6</v>
      </c>
      <c r="I41" s="21">
        <v>112.3</v>
      </c>
      <c r="J41" s="21">
        <v>104.2</v>
      </c>
      <c r="K41" s="21">
        <v>100.3</v>
      </c>
      <c r="L41" s="21">
        <v>97</v>
      </c>
      <c r="M41" s="21">
        <v>101</v>
      </c>
      <c r="N41" s="73" t="s">
        <v>2</v>
      </c>
      <c r="O41" s="73" t="s">
        <v>2</v>
      </c>
      <c r="P41" s="73" t="s">
        <v>2</v>
      </c>
      <c r="Q41" s="21">
        <v>99.7</v>
      </c>
      <c r="R41" s="21">
        <v>98</v>
      </c>
      <c r="S41" s="21">
        <v>114.9</v>
      </c>
      <c r="T41" s="74" t="s">
        <v>2</v>
      </c>
    </row>
    <row r="42" spans="1:20" ht="9" customHeight="1">
      <c r="A42" s="7"/>
      <c r="B42" s="18" t="str">
        <f t="shared" si="5"/>
        <v> </v>
      </c>
      <c r="C42" s="24" t="str">
        <f t="shared" si="6"/>
        <v> </v>
      </c>
      <c r="D42" s="19">
        <f t="shared" si="7"/>
      </c>
      <c r="E42" s="19">
        <v>8</v>
      </c>
      <c r="F42" s="19" t="str">
        <f t="shared" si="4"/>
        <v> </v>
      </c>
      <c r="G42" s="21">
        <v>101.3</v>
      </c>
      <c r="H42" s="21">
        <v>114.2</v>
      </c>
      <c r="I42" s="21">
        <v>111.9</v>
      </c>
      <c r="J42" s="21">
        <v>103.7</v>
      </c>
      <c r="K42" s="21">
        <v>100.8</v>
      </c>
      <c r="L42" s="21">
        <v>98.8</v>
      </c>
      <c r="M42" s="21">
        <v>104.6</v>
      </c>
      <c r="N42" s="73" t="s">
        <v>2</v>
      </c>
      <c r="O42" s="73" t="s">
        <v>2</v>
      </c>
      <c r="P42" s="73" t="s">
        <v>2</v>
      </c>
      <c r="Q42" s="21">
        <v>98.6</v>
      </c>
      <c r="R42" s="21">
        <v>98.9</v>
      </c>
      <c r="S42" s="21">
        <v>116.6</v>
      </c>
      <c r="T42" s="74" t="s">
        <v>2</v>
      </c>
    </row>
    <row r="43" spans="1:20" ht="9" customHeight="1">
      <c r="A43" s="7"/>
      <c r="B43" s="18" t="str">
        <f t="shared" si="5"/>
        <v> </v>
      </c>
      <c r="C43" s="24" t="str">
        <f t="shared" si="6"/>
        <v> </v>
      </c>
      <c r="D43" s="19">
        <f t="shared" si="7"/>
      </c>
      <c r="E43" s="19">
        <v>9</v>
      </c>
      <c r="F43" s="19" t="str">
        <f t="shared" si="4"/>
        <v> </v>
      </c>
      <c r="G43" s="21">
        <v>102.1</v>
      </c>
      <c r="H43" s="21">
        <v>121.1</v>
      </c>
      <c r="I43" s="21">
        <v>113.3</v>
      </c>
      <c r="J43" s="21">
        <v>104.1</v>
      </c>
      <c r="K43" s="21">
        <v>99.3</v>
      </c>
      <c r="L43" s="21">
        <v>95.1</v>
      </c>
      <c r="M43" s="21">
        <v>100.6</v>
      </c>
      <c r="N43" s="73" t="s">
        <v>2</v>
      </c>
      <c r="O43" s="73" t="s">
        <v>2</v>
      </c>
      <c r="P43" s="73" t="s">
        <v>2</v>
      </c>
      <c r="Q43" s="21">
        <v>99.9</v>
      </c>
      <c r="R43" s="21">
        <v>99.3</v>
      </c>
      <c r="S43" s="21">
        <v>118.5</v>
      </c>
      <c r="T43" s="74" t="s">
        <v>2</v>
      </c>
    </row>
    <row r="44" spans="1:20" ht="9" customHeight="1">
      <c r="A44" s="7" t="s">
        <v>13</v>
      </c>
      <c r="B44" s="18" t="str">
        <f t="shared" si="5"/>
        <v> </v>
      </c>
      <c r="C44" s="24" t="str">
        <f t="shared" si="6"/>
        <v> </v>
      </c>
      <c r="D44" s="19">
        <f t="shared" si="7"/>
      </c>
      <c r="E44" s="19">
        <v>10</v>
      </c>
      <c r="F44" s="19" t="str">
        <f t="shared" si="4"/>
        <v> </v>
      </c>
      <c r="G44" s="21">
        <v>102.5</v>
      </c>
      <c r="H44" s="21">
        <v>124</v>
      </c>
      <c r="I44" s="21">
        <v>112.7</v>
      </c>
      <c r="J44" s="21">
        <v>103.2</v>
      </c>
      <c r="K44" s="21">
        <v>100.9</v>
      </c>
      <c r="L44" s="21">
        <v>90.9</v>
      </c>
      <c r="M44" s="21">
        <v>100.1</v>
      </c>
      <c r="N44" s="73" t="s">
        <v>2</v>
      </c>
      <c r="O44" s="73" t="s">
        <v>2</v>
      </c>
      <c r="P44" s="73" t="s">
        <v>2</v>
      </c>
      <c r="Q44" s="21">
        <v>102.1</v>
      </c>
      <c r="R44" s="21">
        <v>98.5</v>
      </c>
      <c r="S44" s="21">
        <v>117.7</v>
      </c>
      <c r="T44" s="74" t="s">
        <v>2</v>
      </c>
    </row>
    <row r="45" spans="1:20" ht="9" customHeight="1">
      <c r="A45" s="25"/>
      <c r="B45" s="18" t="str">
        <f t="shared" si="5"/>
        <v> </v>
      </c>
      <c r="C45" s="24" t="str">
        <f t="shared" si="6"/>
        <v> </v>
      </c>
      <c r="D45" s="19">
        <f t="shared" si="7"/>
      </c>
      <c r="E45" s="19">
        <v>11</v>
      </c>
      <c r="F45" s="19" t="str">
        <f t="shared" si="4"/>
        <v> </v>
      </c>
      <c r="G45" s="21">
        <v>102.4</v>
      </c>
      <c r="H45" s="21">
        <v>124.5</v>
      </c>
      <c r="I45" s="21">
        <v>113</v>
      </c>
      <c r="J45" s="21">
        <v>103.2</v>
      </c>
      <c r="K45" s="21">
        <v>101.1</v>
      </c>
      <c r="L45" s="21">
        <v>93.6</v>
      </c>
      <c r="M45" s="21">
        <v>102.7</v>
      </c>
      <c r="N45" s="73" t="s">
        <v>2</v>
      </c>
      <c r="O45" s="73" t="s">
        <v>2</v>
      </c>
      <c r="P45" s="73" t="s">
        <v>2</v>
      </c>
      <c r="Q45" s="21">
        <v>99.6</v>
      </c>
      <c r="R45" s="21">
        <v>98</v>
      </c>
      <c r="S45" s="21">
        <v>116.9</v>
      </c>
      <c r="T45" s="74" t="s">
        <v>2</v>
      </c>
    </row>
    <row r="46" spans="1:20" ht="9" customHeight="1">
      <c r="A46" s="25"/>
      <c r="B46" s="18" t="str">
        <f t="shared" si="5"/>
        <v> </v>
      </c>
      <c r="C46" s="24" t="str">
        <f t="shared" si="6"/>
        <v> </v>
      </c>
      <c r="D46" s="19">
        <f t="shared" si="7"/>
      </c>
      <c r="E46" s="19">
        <v>12</v>
      </c>
      <c r="F46" s="19" t="str">
        <f t="shared" si="4"/>
        <v> </v>
      </c>
      <c r="G46" s="21">
        <v>101.7</v>
      </c>
      <c r="H46" s="21">
        <v>119</v>
      </c>
      <c r="I46" s="21">
        <v>112.3</v>
      </c>
      <c r="J46" s="21">
        <v>102.8</v>
      </c>
      <c r="K46" s="21">
        <v>106.8</v>
      </c>
      <c r="L46" s="21">
        <v>91.4</v>
      </c>
      <c r="M46" s="21">
        <v>100.5</v>
      </c>
      <c r="N46" s="73" t="s">
        <v>2</v>
      </c>
      <c r="O46" s="73" t="s">
        <v>2</v>
      </c>
      <c r="P46" s="73" t="s">
        <v>2</v>
      </c>
      <c r="Q46" s="21">
        <v>99.7</v>
      </c>
      <c r="R46" s="21">
        <v>97.9</v>
      </c>
      <c r="S46" s="21">
        <v>116.7</v>
      </c>
      <c r="T46" s="74" t="s">
        <v>2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ht="9" customHeight="1" thickBot="1"/>
    <row r="49" spans="1:20" ht="9" customHeight="1">
      <c r="A49" s="92" t="s">
        <v>14</v>
      </c>
      <c r="B49" s="94" t="s">
        <v>15</v>
      </c>
      <c r="C49" s="94"/>
      <c r="D49" s="94"/>
      <c r="E49" s="94"/>
      <c r="F49" s="94"/>
      <c r="G49" s="84" t="s">
        <v>57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6"/>
    </row>
    <row r="50" spans="1:20" s="10" customFormat="1" ht="9" customHeight="1">
      <c r="A50" s="93"/>
      <c r="B50" s="95"/>
      <c r="C50" s="95"/>
      <c r="D50" s="95"/>
      <c r="E50" s="95"/>
      <c r="F50" s="95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</row>
    <row r="51" spans="1:20" ht="9" customHeight="1">
      <c r="A51" s="93"/>
      <c r="B51" s="95"/>
      <c r="C51" s="95"/>
      <c r="D51" s="95"/>
      <c r="E51" s="95"/>
      <c r="F51" s="95"/>
      <c r="G51" s="9" t="s">
        <v>25</v>
      </c>
      <c r="H51" s="9" t="s">
        <v>76</v>
      </c>
      <c r="I51" s="9" t="s">
        <v>26</v>
      </c>
      <c r="J51" s="9" t="s">
        <v>70</v>
      </c>
      <c r="K51" s="9" t="s">
        <v>0</v>
      </c>
      <c r="L51" s="9" t="s">
        <v>46</v>
      </c>
      <c r="M51" s="9" t="s">
        <v>31</v>
      </c>
      <c r="N51" s="9" t="s">
        <v>71</v>
      </c>
      <c r="O51" s="9" t="s">
        <v>16</v>
      </c>
      <c r="P51" s="9" t="s">
        <v>77</v>
      </c>
      <c r="Q51" s="9" t="s">
        <v>18</v>
      </c>
      <c r="R51" s="9" t="s">
        <v>19</v>
      </c>
      <c r="S51" s="9" t="s">
        <v>20</v>
      </c>
      <c r="T51" s="39" t="s">
        <v>72</v>
      </c>
    </row>
    <row r="52" spans="1:20" ht="12.75" customHeight="1">
      <c r="A52" s="93"/>
      <c r="B52" s="95"/>
      <c r="C52" s="95"/>
      <c r="D52" s="95"/>
      <c r="E52" s="95"/>
      <c r="F52" s="95"/>
      <c r="G52" s="71" t="s">
        <v>49</v>
      </c>
      <c r="H52" s="97" t="s">
        <v>3</v>
      </c>
      <c r="I52" s="97" t="s">
        <v>4</v>
      </c>
      <c r="J52" s="71" t="s">
        <v>56</v>
      </c>
      <c r="K52" s="99" t="s">
        <v>80</v>
      </c>
      <c r="L52" s="71" t="s">
        <v>85</v>
      </c>
      <c r="M52" s="71" t="s">
        <v>84</v>
      </c>
      <c r="N52" s="101" t="s">
        <v>78</v>
      </c>
      <c r="O52" s="101" t="s">
        <v>73</v>
      </c>
      <c r="P52" s="101" t="s">
        <v>81</v>
      </c>
      <c r="Q52" s="71" t="s">
        <v>21</v>
      </c>
      <c r="R52" s="71" t="s">
        <v>74</v>
      </c>
      <c r="S52" s="71" t="s">
        <v>22</v>
      </c>
      <c r="T52" s="11" t="s">
        <v>54</v>
      </c>
    </row>
    <row r="53" spans="1:20" ht="12.75" customHeight="1" thickBot="1">
      <c r="A53" s="103"/>
      <c r="B53" s="104"/>
      <c r="C53" s="104"/>
      <c r="D53" s="104"/>
      <c r="E53" s="104"/>
      <c r="F53" s="104"/>
      <c r="G53" s="72" t="s">
        <v>35</v>
      </c>
      <c r="H53" s="98"/>
      <c r="I53" s="98"/>
      <c r="J53" s="72" t="s">
        <v>50</v>
      </c>
      <c r="K53" s="100"/>
      <c r="L53" s="72" t="s">
        <v>51</v>
      </c>
      <c r="M53" s="72" t="s">
        <v>23</v>
      </c>
      <c r="N53" s="102"/>
      <c r="O53" s="102"/>
      <c r="P53" s="102"/>
      <c r="Q53" s="72" t="s">
        <v>52</v>
      </c>
      <c r="R53" s="72" t="s">
        <v>75</v>
      </c>
      <c r="S53" s="72" t="s">
        <v>24</v>
      </c>
      <c r="T53" s="12" t="s">
        <v>53</v>
      </c>
    </row>
    <row r="54" spans="1:20" ht="6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37</v>
      </c>
      <c r="C55" s="19">
        <v>20</v>
      </c>
      <c r="D55" s="19" t="s">
        <v>87</v>
      </c>
      <c r="E55" s="19"/>
      <c r="F55" s="20"/>
      <c r="G55" s="21">
        <v>98.5</v>
      </c>
      <c r="H55" s="21">
        <v>95.8</v>
      </c>
      <c r="I55" s="21">
        <v>101.3</v>
      </c>
      <c r="J55" s="21">
        <v>111.8</v>
      </c>
      <c r="K55" s="21">
        <v>95.1</v>
      </c>
      <c r="L55" s="21">
        <v>93.2</v>
      </c>
      <c r="M55" s="21">
        <v>103.7</v>
      </c>
      <c r="N55" s="73" t="s">
        <v>2</v>
      </c>
      <c r="O55" s="73" t="s">
        <v>2</v>
      </c>
      <c r="P55" s="73" t="s">
        <v>2</v>
      </c>
      <c r="Q55" s="21">
        <v>96.3</v>
      </c>
      <c r="R55" s="21">
        <v>112.5</v>
      </c>
      <c r="S55" s="21">
        <v>103.3</v>
      </c>
      <c r="T55" s="74" t="s">
        <v>2</v>
      </c>
    </row>
    <row r="56" spans="1:20" ht="9" customHeight="1">
      <c r="A56" s="7"/>
      <c r="B56" s="18"/>
      <c r="C56" s="19">
        <v>21</v>
      </c>
      <c r="D56" s="19"/>
      <c r="E56" s="19"/>
      <c r="F56" s="20"/>
      <c r="G56" s="21">
        <v>97.5</v>
      </c>
      <c r="H56" s="21">
        <v>98.7</v>
      </c>
      <c r="I56" s="21">
        <v>95.3</v>
      </c>
      <c r="J56" s="21">
        <v>108.6</v>
      </c>
      <c r="K56" s="21">
        <v>93.1</v>
      </c>
      <c r="L56" s="21">
        <v>96.6</v>
      </c>
      <c r="M56" s="21">
        <v>106.7</v>
      </c>
      <c r="N56" s="73" t="s">
        <v>2</v>
      </c>
      <c r="O56" s="73" t="s">
        <v>2</v>
      </c>
      <c r="P56" s="73" t="s">
        <v>2</v>
      </c>
      <c r="Q56" s="21">
        <v>89</v>
      </c>
      <c r="R56" s="21">
        <v>110.1</v>
      </c>
      <c r="S56" s="21">
        <v>102.8</v>
      </c>
      <c r="T56" s="74" t="s">
        <v>2</v>
      </c>
    </row>
    <row r="57" spans="1:20" ht="9" customHeight="1">
      <c r="A57" s="7"/>
      <c r="B57" s="18"/>
      <c r="C57" s="19">
        <v>22</v>
      </c>
      <c r="D57" s="19"/>
      <c r="E57" s="19"/>
      <c r="F57" s="20"/>
      <c r="G57" s="21">
        <v>96.5</v>
      </c>
      <c r="H57" s="21">
        <v>94.7</v>
      </c>
      <c r="I57" s="21">
        <v>98.9</v>
      </c>
      <c r="J57" s="21">
        <v>110.6</v>
      </c>
      <c r="K57" s="21">
        <v>90.4</v>
      </c>
      <c r="L57" s="21">
        <v>92.3</v>
      </c>
      <c r="M57" s="21">
        <v>101.6</v>
      </c>
      <c r="N57" s="73" t="s">
        <v>2</v>
      </c>
      <c r="O57" s="73" t="s">
        <v>2</v>
      </c>
      <c r="P57" s="73" t="s">
        <v>2</v>
      </c>
      <c r="Q57" s="21">
        <v>95.2</v>
      </c>
      <c r="R57" s="21">
        <v>106.7</v>
      </c>
      <c r="S57" s="21">
        <v>102.1</v>
      </c>
      <c r="T57" s="74" t="s">
        <v>2</v>
      </c>
    </row>
    <row r="58" spans="1:20" ht="9" customHeight="1">
      <c r="A58" s="7"/>
      <c r="B58" s="18"/>
      <c r="C58" s="19">
        <v>23</v>
      </c>
      <c r="D58" s="19"/>
      <c r="E58" s="19"/>
      <c r="F58" s="20"/>
      <c r="G58" s="21">
        <v>95.4</v>
      </c>
      <c r="H58" s="21">
        <v>94.2</v>
      </c>
      <c r="I58" s="21">
        <v>99</v>
      </c>
      <c r="J58" s="21">
        <v>110.5</v>
      </c>
      <c r="K58" s="21">
        <v>90.6</v>
      </c>
      <c r="L58" s="21">
        <v>89.8</v>
      </c>
      <c r="M58" s="21">
        <v>99.1</v>
      </c>
      <c r="N58" s="73" t="s">
        <v>2</v>
      </c>
      <c r="O58" s="73" t="s">
        <v>2</v>
      </c>
      <c r="P58" s="73" t="s">
        <v>2</v>
      </c>
      <c r="Q58" s="21">
        <v>91</v>
      </c>
      <c r="R58" s="21">
        <v>108.3</v>
      </c>
      <c r="S58" s="21">
        <v>102.1</v>
      </c>
      <c r="T58" s="74" t="s">
        <v>2</v>
      </c>
    </row>
    <row r="59" spans="1:20" ht="9" customHeight="1">
      <c r="A59" s="7"/>
      <c r="B59" s="18"/>
      <c r="C59" s="19"/>
      <c r="D59" s="19"/>
      <c r="E59" s="19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1" ht="9" customHeight="1">
      <c r="A60" s="7" t="s">
        <v>1</v>
      </c>
      <c r="B60" s="18" t="s">
        <v>37</v>
      </c>
      <c r="C60" s="24">
        <v>22</v>
      </c>
      <c r="D60" s="19" t="str">
        <f>IF(C60="","","年")</f>
        <v>年</v>
      </c>
      <c r="E60" s="19">
        <v>12</v>
      </c>
      <c r="F60" s="20" t="s">
        <v>38</v>
      </c>
      <c r="G60" s="21">
        <v>97.3</v>
      </c>
      <c r="H60" s="21">
        <v>96.2</v>
      </c>
      <c r="I60" s="21">
        <v>99</v>
      </c>
      <c r="J60" s="21">
        <v>108.3</v>
      </c>
      <c r="K60" s="21">
        <v>95.9</v>
      </c>
      <c r="L60" s="21">
        <v>92.5</v>
      </c>
      <c r="M60" s="21">
        <v>103.9</v>
      </c>
      <c r="N60" s="73" t="s">
        <v>2</v>
      </c>
      <c r="O60" s="73" t="s">
        <v>2</v>
      </c>
      <c r="P60" s="73" t="s">
        <v>2</v>
      </c>
      <c r="Q60" s="21">
        <v>93.4</v>
      </c>
      <c r="R60" s="21">
        <v>107.5</v>
      </c>
      <c r="S60" s="21">
        <v>104.4</v>
      </c>
      <c r="T60" s="74" t="s">
        <v>2</v>
      </c>
      <c r="U60" s="19"/>
    </row>
    <row r="61" spans="1:20" ht="9" customHeight="1">
      <c r="A61" s="7"/>
      <c r="B61" s="18" t="str">
        <f>IF(E61=1,"平成"," ")</f>
        <v>平成</v>
      </c>
      <c r="C61" s="24">
        <v>23</v>
      </c>
      <c r="D61" s="19" t="str">
        <f>IF(B61="平成","年","")</f>
        <v>年</v>
      </c>
      <c r="E61" s="19">
        <v>1</v>
      </c>
      <c r="F61" s="19" t="str">
        <f aca="true" t="shared" si="8" ref="F61:F72">IF(E61=1,"月"," ")</f>
        <v>月</v>
      </c>
      <c r="G61" s="21">
        <v>89.2</v>
      </c>
      <c r="H61" s="21">
        <v>82.6</v>
      </c>
      <c r="I61" s="21">
        <v>91</v>
      </c>
      <c r="J61" s="21">
        <v>99.8</v>
      </c>
      <c r="K61" s="21">
        <v>89.9</v>
      </c>
      <c r="L61" s="21">
        <v>85.1</v>
      </c>
      <c r="M61" s="21">
        <v>92.3</v>
      </c>
      <c r="N61" s="73" t="s">
        <v>2</v>
      </c>
      <c r="O61" s="73" t="s">
        <v>2</v>
      </c>
      <c r="P61" s="73" t="s">
        <v>2</v>
      </c>
      <c r="Q61" s="21">
        <v>83.4</v>
      </c>
      <c r="R61" s="21">
        <v>101.6</v>
      </c>
      <c r="S61" s="21">
        <v>93.5</v>
      </c>
      <c r="T61" s="74" t="s">
        <v>2</v>
      </c>
    </row>
    <row r="62" spans="1:20" ht="9" customHeight="1">
      <c r="A62" s="7"/>
      <c r="B62" s="18" t="str">
        <f aca="true" t="shared" si="9" ref="B62:B72">IF(E62=1,"平成"," ")</f>
        <v> </v>
      </c>
      <c r="C62" s="24" t="str">
        <f aca="true" t="shared" si="10" ref="C62:C72">IF(E62=1,"23"," ")</f>
        <v> </v>
      </c>
      <c r="D62" s="19">
        <f aca="true" t="shared" si="11" ref="D62:D72">IF(B62="平成","年","")</f>
      </c>
      <c r="E62" s="19">
        <v>2</v>
      </c>
      <c r="F62" s="19" t="str">
        <f t="shared" si="8"/>
        <v> </v>
      </c>
      <c r="G62" s="21">
        <v>93.6</v>
      </c>
      <c r="H62" s="21">
        <v>98.6</v>
      </c>
      <c r="I62" s="21">
        <v>100.8</v>
      </c>
      <c r="J62" s="21">
        <v>108.2</v>
      </c>
      <c r="K62" s="21">
        <v>87.2</v>
      </c>
      <c r="L62" s="21">
        <v>86.6</v>
      </c>
      <c r="M62" s="21">
        <v>92.2</v>
      </c>
      <c r="N62" s="73" t="s">
        <v>2</v>
      </c>
      <c r="O62" s="73" t="s">
        <v>2</v>
      </c>
      <c r="P62" s="73" t="s">
        <v>2</v>
      </c>
      <c r="Q62" s="21">
        <v>86.1</v>
      </c>
      <c r="R62" s="21">
        <v>103.4</v>
      </c>
      <c r="S62" s="21">
        <v>95.3</v>
      </c>
      <c r="T62" s="74" t="s">
        <v>2</v>
      </c>
    </row>
    <row r="63" spans="1:20" ht="9" customHeight="1">
      <c r="A63" s="7"/>
      <c r="B63" s="18" t="str">
        <f t="shared" si="9"/>
        <v> </v>
      </c>
      <c r="C63" s="24" t="str">
        <f t="shared" si="10"/>
        <v> </v>
      </c>
      <c r="D63" s="19">
        <f t="shared" si="11"/>
      </c>
      <c r="E63" s="19">
        <v>3</v>
      </c>
      <c r="F63" s="19" t="str">
        <f t="shared" si="8"/>
        <v> </v>
      </c>
      <c r="G63" s="21">
        <v>96.9</v>
      </c>
      <c r="H63" s="21">
        <v>99.7</v>
      </c>
      <c r="I63" s="21">
        <v>97.5</v>
      </c>
      <c r="J63" s="21">
        <v>115.1</v>
      </c>
      <c r="K63" s="21">
        <v>88.5</v>
      </c>
      <c r="L63" s="21">
        <v>88.2</v>
      </c>
      <c r="M63" s="21">
        <v>105.5</v>
      </c>
      <c r="N63" s="73" t="s">
        <v>2</v>
      </c>
      <c r="O63" s="73" t="s">
        <v>2</v>
      </c>
      <c r="P63" s="73" t="s">
        <v>2</v>
      </c>
      <c r="Q63" s="21">
        <v>97.3</v>
      </c>
      <c r="R63" s="21">
        <v>112.1</v>
      </c>
      <c r="S63" s="21">
        <v>107.3</v>
      </c>
      <c r="T63" s="74" t="s">
        <v>2</v>
      </c>
    </row>
    <row r="64" spans="1:20" ht="9" customHeight="1">
      <c r="A64" s="7"/>
      <c r="B64" s="18" t="str">
        <f t="shared" si="9"/>
        <v> </v>
      </c>
      <c r="C64" s="24" t="str">
        <f t="shared" si="10"/>
        <v> </v>
      </c>
      <c r="D64" s="19">
        <f t="shared" si="11"/>
      </c>
      <c r="E64" s="19">
        <v>4</v>
      </c>
      <c r="F64" s="19" t="str">
        <f t="shared" si="8"/>
        <v> </v>
      </c>
      <c r="G64" s="21">
        <v>98</v>
      </c>
      <c r="H64" s="21">
        <v>96.7</v>
      </c>
      <c r="I64" s="21">
        <v>103</v>
      </c>
      <c r="J64" s="21">
        <v>119.5</v>
      </c>
      <c r="K64" s="21">
        <v>89.7</v>
      </c>
      <c r="L64" s="21">
        <v>92.3</v>
      </c>
      <c r="M64" s="21">
        <v>99.5</v>
      </c>
      <c r="N64" s="73" t="s">
        <v>2</v>
      </c>
      <c r="O64" s="73" t="s">
        <v>2</v>
      </c>
      <c r="P64" s="73" t="s">
        <v>2</v>
      </c>
      <c r="Q64" s="21">
        <v>88.9</v>
      </c>
      <c r="R64" s="21">
        <v>112.6</v>
      </c>
      <c r="S64" s="21">
        <v>105.7</v>
      </c>
      <c r="T64" s="74" t="s">
        <v>2</v>
      </c>
    </row>
    <row r="65" spans="1:20" ht="9" customHeight="1">
      <c r="A65" s="7" t="s">
        <v>12</v>
      </c>
      <c r="B65" s="18" t="str">
        <f t="shared" si="9"/>
        <v> </v>
      </c>
      <c r="C65" s="24" t="str">
        <f t="shared" si="10"/>
        <v> </v>
      </c>
      <c r="D65" s="19">
        <f t="shared" si="11"/>
      </c>
      <c r="E65" s="19">
        <v>5</v>
      </c>
      <c r="F65" s="19" t="str">
        <f t="shared" si="8"/>
        <v> </v>
      </c>
      <c r="G65" s="21">
        <v>90.1</v>
      </c>
      <c r="H65" s="21">
        <v>82.8</v>
      </c>
      <c r="I65" s="21">
        <v>91.4</v>
      </c>
      <c r="J65" s="21">
        <v>106.9</v>
      </c>
      <c r="K65" s="21">
        <v>86.7</v>
      </c>
      <c r="L65" s="21">
        <v>85.7</v>
      </c>
      <c r="M65" s="21">
        <v>94.9</v>
      </c>
      <c r="N65" s="73" t="s">
        <v>2</v>
      </c>
      <c r="O65" s="73" t="s">
        <v>2</v>
      </c>
      <c r="P65" s="73" t="s">
        <v>2</v>
      </c>
      <c r="Q65" s="21">
        <v>84.7</v>
      </c>
      <c r="R65" s="21">
        <v>105.6</v>
      </c>
      <c r="S65" s="21">
        <v>97.6</v>
      </c>
      <c r="T65" s="74" t="s">
        <v>2</v>
      </c>
    </row>
    <row r="66" spans="1:20" ht="9" customHeight="1">
      <c r="A66" s="7"/>
      <c r="B66" s="18" t="str">
        <f t="shared" si="9"/>
        <v> </v>
      </c>
      <c r="C66" s="24" t="str">
        <f t="shared" si="10"/>
        <v> </v>
      </c>
      <c r="D66" s="19">
        <f t="shared" si="11"/>
      </c>
      <c r="E66" s="19">
        <v>6</v>
      </c>
      <c r="F66" s="19" t="str">
        <f t="shared" si="8"/>
        <v> </v>
      </c>
      <c r="G66" s="21">
        <v>98.9</v>
      </c>
      <c r="H66" s="21">
        <v>98.8</v>
      </c>
      <c r="I66" s="21">
        <v>101</v>
      </c>
      <c r="J66" s="21">
        <v>114.4</v>
      </c>
      <c r="K66" s="21">
        <v>91</v>
      </c>
      <c r="L66" s="21">
        <v>92</v>
      </c>
      <c r="M66" s="21">
        <v>108.1</v>
      </c>
      <c r="N66" s="73" t="s">
        <v>2</v>
      </c>
      <c r="O66" s="73" t="s">
        <v>2</v>
      </c>
      <c r="P66" s="73" t="s">
        <v>2</v>
      </c>
      <c r="Q66" s="21">
        <v>95.7</v>
      </c>
      <c r="R66" s="21">
        <v>113.2</v>
      </c>
      <c r="S66" s="21">
        <v>108.4</v>
      </c>
      <c r="T66" s="74" t="s">
        <v>2</v>
      </c>
    </row>
    <row r="67" spans="1:20" ht="9" customHeight="1">
      <c r="A67" s="7"/>
      <c r="B67" s="18" t="str">
        <f t="shared" si="9"/>
        <v> </v>
      </c>
      <c r="C67" s="24" t="str">
        <f t="shared" si="10"/>
        <v> </v>
      </c>
      <c r="D67" s="19">
        <f t="shared" si="11"/>
      </c>
      <c r="E67" s="19">
        <v>7</v>
      </c>
      <c r="F67" s="19" t="str">
        <f t="shared" si="8"/>
        <v> </v>
      </c>
      <c r="G67" s="21">
        <v>96.5</v>
      </c>
      <c r="H67" s="21">
        <v>94</v>
      </c>
      <c r="I67" s="21">
        <v>101.7</v>
      </c>
      <c r="J67" s="21">
        <v>114.6</v>
      </c>
      <c r="K67" s="21">
        <v>92</v>
      </c>
      <c r="L67" s="21">
        <v>88.4</v>
      </c>
      <c r="M67" s="21">
        <v>97.3</v>
      </c>
      <c r="N67" s="73" t="s">
        <v>2</v>
      </c>
      <c r="O67" s="73" t="s">
        <v>2</v>
      </c>
      <c r="P67" s="73" t="s">
        <v>2</v>
      </c>
      <c r="Q67" s="21">
        <v>95.8</v>
      </c>
      <c r="R67" s="21">
        <v>109.7</v>
      </c>
      <c r="S67" s="21">
        <v>100.9</v>
      </c>
      <c r="T67" s="74" t="s">
        <v>2</v>
      </c>
    </row>
    <row r="68" spans="1:20" ht="9" customHeight="1">
      <c r="A68" s="7"/>
      <c r="B68" s="18" t="str">
        <f t="shared" si="9"/>
        <v> </v>
      </c>
      <c r="C68" s="24" t="str">
        <f t="shared" si="10"/>
        <v> </v>
      </c>
      <c r="D68" s="19">
        <f t="shared" si="11"/>
      </c>
      <c r="E68" s="19">
        <v>8</v>
      </c>
      <c r="F68" s="19" t="str">
        <f t="shared" si="8"/>
        <v> </v>
      </c>
      <c r="G68" s="21">
        <v>95.5</v>
      </c>
      <c r="H68" s="21">
        <v>93.7</v>
      </c>
      <c r="I68" s="21">
        <v>96.1</v>
      </c>
      <c r="J68" s="21">
        <v>110.8</v>
      </c>
      <c r="K68" s="21">
        <v>93.4</v>
      </c>
      <c r="L68" s="21">
        <v>89.7</v>
      </c>
      <c r="M68" s="21">
        <v>100.6</v>
      </c>
      <c r="N68" s="73" t="s">
        <v>2</v>
      </c>
      <c r="O68" s="73" t="s">
        <v>2</v>
      </c>
      <c r="P68" s="73" t="s">
        <v>2</v>
      </c>
      <c r="Q68" s="21">
        <v>84.6</v>
      </c>
      <c r="R68" s="21">
        <v>112.2</v>
      </c>
      <c r="S68" s="21">
        <v>108.3</v>
      </c>
      <c r="T68" s="74" t="s">
        <v>2</v>
      </c>
    </row>
    <row r="69" spans="1:20" ht="9" customHeight="1">
      <c r="A69" s="7"/>
      <c r="B69" s="18" t="str">
        <f t="shared" si="9"/>
        <v> </v>
      </c>
      <c r="C69" s="24" t="str">
        <f t="shared" si="10"/>
        <v> </v>
      </c>
      <c r="D69" s="19">
        <f t="shared" si="11"/>
      </c>
      <c r="E69" s="19">
        <v>9</v>
      </c>
      <c r="F69" s="19" t="str">
        <f t="shared" si="8"/>
        <v> </v>
      </c>
      <c r="G69" s="21">
        <v>96.4</v>
      </c>
      <c r="H69" s="21">
        <v>94.5</v>
      </c>
      <c r="I69" s="21">
        <v>101</v>
      </c>
      <c r="J69" s="21">
        <v>111.6</v>
      </c>
      <c r="K69" s="21">
        <v>89.7</v>
      </c>
      <c r="L69" s="21">
        <v>92</v>
      </c>
      <c r="M69" s="21">
        <v>100.5</v>
      </c>
      <c r="N69" s="73" t="s">
        <v>2</v>
      </c>
      <c r="O69" s="73" t="s">
        <v>2</v>
      </c>
      <c r="P69" s="73" t="s">
        <v>2</v>
      </c>
      <c r="Q69" s="21">
        <v>94.7</v>
      </c>
      <c r="R69" s="21">
        <v>107.9</v>
      </c>
      <c r="S69" s="21">
        <v>102.7</v>
      </c>
      <c r="T69" s="74" t="s">
        <v>2</v>
      </c>
    </row>
    <row r="70" spans="1:20" ht="9" customHeight="1">
      <c r="A70" s="7" t="s">
        <v>13</v>
      </c>
      <c r="B70" s="18" t="str">
        <f t="shared" si="9"/>
        <v> </v>
      </c>
      <c r="C70" s="24" t="str">
        <f t="shared" si="10"/>
        <v> </v>
      </c>
      <c r="D70" s="19">
        <f t="shared" si="11"/>
      </c>
      <c r="E70" s="19">
        <v>10</v>
      </c>
      <c r="F70" s="19" t="str">
        <f t="shared" si="8"/>
        <v> </v>
      </c>
      <c r="G70" s="21">
        <v>96.4</v>
      </c>
      <c r="H70" s="21">
        <v>94.4</v>
      </c>
      <c r="I70" s="21">
        <v>100.8</v>
      </c>
      <c r="J70" s="21">
        <v>108.8</v>
      </c>
      <c r="K70" s="21">
        <v>91.3</v>
      </c>
      <c r="L70" s="21">
        <v>91.1</v>
      </c>
      <c r="M70" s="21">
        <v>99</v>
      </c>
      <c r="N70" s="73" t="s">
        <v>2</v>
      </c>
      <c r="O70" s="73" t="s">
        <v>2</v>
      </c>
      <c r="P70" s="73" t="s">
        <v>2</v>
      </c>
      <c r="Q70" s="21">
        <v>96.6</v>
      </c>
      <c r="R70" s="21">
        <v>108.6</v>
      </c>
      <c r="S70" s="21">
        <v>100.1</v>
      </c>
      <c r="T70" s="74" t="s">
        <v>2</v>
      </c>
    </row>
    <row r="71" spans="1:20" ht="9" customHeight="1">
      <c r="A71" s="25"/>
      <c r="B71" s="18" t="str">
        <f t="shared" si="9"/>
        <v> </v>
      </c>
      <c r="C71" s="24" t="str">
        <f t="shared" si="10"/>
        <v> </v>
      </c>
      <c r="D71" s="19">
        <f t="shared" si="11"/>
      </c>
      <c r="E71" s="19">
        <v>11</v>
      </c>
      <c r="F71" s="19" t="str">
        <f t="shared" si="8"/>
        <v> </v>
      </c>
      <c r="G71" s="21">
        <v>97.5</v>
      </c>
      <c r="H71" s="21">
        <v>99.1</v>
      </c>
      <c r="I71" s="21">
        <v>102.5</v>
      </c>
      <c r="J71" s="21">
        <v>107.4</v>
      </c>
      <c r="K71" s="21">
        <v>92.6</v>
      </c>
      <c r="L71" s="21">
        <v>92.8</v>
      </c>
      <c r="M71" s="21">
        <v>97.7</v>
      </c>
      <c r="N71" s="73" t="s">
        <v>2</v>
      </c>
      <c r="O71" s="73" t="s">
        <v>2</v>
      </c>
      <c r="P71" s="73" t="s">
        <v>2</v>
      </c>
      <c r="Q71" s="21">
        <v>96.4</v>
      </c>
      <c r="R71" s="21">
        <v>106.6</v>
      </c>
      <c r="S71" s="21">
        <v>102.2</v>
      </c>
      <c r="T71" s="74" t="s">
        <v>2</v>
      </c>
    </row>
    <row r="72" spans="1:20" ht="9" customHeight="1">
      <c r="A72" s="25"/>
      <c r="B72" s="18" t="str">
        <f t="shared" si="9"/>
        <v> </v>
      </c>
      <c r="C72" s="24" t="str">
        <f t="shared" si="10"/>
        <v> </v>
      </c>
      <c r="D72" s="19">
        <f t="shared" si="11"/>
      </c>
      <c r="E72" s="19">
        <v>12</v>
      </c>
      <c r="F72" s="19" t="str">
        <f t="shared" si="8"/>
        <v> </v>
      </c>
      <c r="G72" s="21">
        <v>95.9</v>
      </c>
      <c r="H72" s="21">
        <v>95.4</v>
      </c>
      <c r="I72" s="21">
        <v>101.7</v>
      </c>
      <c r="J72" s="21">
        <v>108.3</v>
      </c>
      <c r="K72" s="21">
        <v>95.5</v>
      </c>
      <c r="L72" s="21">
        <v>93.1</v>
      </c>
      <c r="M72" s="21">
        <v>101.7</v>
      </c>
      <c r="N72" s="73" t="s">
        <v>2</v>
      </c>
      <c r="O72" s="73" t="s">
        <v>2</v>
      </c>
      <c r="P72" s="73" t="s">
        <v>2</v>
      </c>
      <c r="Q72" s="21">
        <v>87.2</v>
      </c>
      <c r="R72" s="21">
        <v>105.6</v>
      </c>
      <c r="S72" s="21">
        <v>103.2</v>
      </c>
      <c r="T72" s="74" t="s">
        <v>2</v>
      </c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</row>
    <row r="75" spans="1:20" ht="9" customHeight="1">
      <c r="A75" s="38" t="s">
        <v>39</v>
      </c>
      <c r="B75" s="18" t="s">
        <v>37</v>
      </c>
      <c r="C75" s="19">
        <v>20</v>
      </c>
      <c r="D75" s="19" t="s">
        <v>87</v>
      </c>
      <c r="E75" s="19"/>
      <c r="F75" s="20"/>
      <c r="G75" s="21">
        <v>102.6</v>
      </c>
      <c r="H75" s="21">
        <v>90.7</v>
      </c>
      <c r="I75" s="21">
        <v>101.2</v>
      </c>
      <c r="J75" s="21">
        <v>115.9</v>
      </c>
      <c r="K75" s="21">
        <v>105.5</v>
      </c>
      <c r="L75" s="21">
        <v>99.7</v>
      </c>
      <c r="M75" s="21">
        <v>100.2</v>
      </c>
      <c r="N75" s="73" t="s">
        <v>2</v>
      </c>
      <c r="O75" s="73" t="s">
        <v>2</v>
      </c>
      <c r="P75" s="73" t="s">
        <v>2</v>
      </c>
      <c r="Q75" s="21">
        <v>99</v>
      </c>
      <c r="R75" s="21">
        <v>114.5</v>
      </c>
      <c r="S75" s="21">
        <v>107.3</v>
      </c>
      <c r="T75" s="74" t="s">
        <v>2</v>
      </c>
    </row>
    <row r="76" spans="1:20" ht="9" customHeight="1">
      <c r="A76" s="7"/>
      <c r="B76" s="18"/>
      <c r="C76" s="19">
        <v>21</v>
      </c>
      <c r="D76" s="19"/>
      <c r="E76" s="19"/>
      <c r="F76" s="20"/>
      <c r="G76" s="21">
        <v>98.7</v>
      </c>
      <c r="H76" s="21">
        <v>91.4</v>
      </c>
      <c r="I76" s="21">
        <v>95.7</v>
      </c>
      <c r="J76" s="21">
        <v>114.9</v>
      </c>
      <c r="K76" s="21">
        <v>100.1</v>
      </c>
      <c r="L76" s="21">
        <v>95.1</v>
      </c>
      <c r="M76" s="21">
        <v>100.9</v>
      </c>
      <c r="N76" s="73" t="s">
        <v>2</v>
      </c>
      <c r="O76" s="73" t="s">
        <v>2</v>
      </c>
      <c r="P76" s="73" t="s">
        <v>2</v>
      </c>
      <c r="Q76" s="21">
        <v>93.6</v>
      </c>
      <c r="R76" s="21">
        <v>110.6</v>
      </c>
      <c r="S76" s="21">
        <v>103.2</v>
      </c>
      <c r="T76" s="74" t="s">
        <v>2</v>
      </c>
    </row>
    <row r="77" spans="1:20" ht="9" customHeight="1">
      <c r="A77" s="7"/>
      <c r="B77" s="18"/>
      <c r="C77" s="19">
        <v>22</v>
      </c>
      <c r="D77" s="19"/>
      <c r="E77" s="19"/>
      <c r="F77" s="20"/>
      <c r="G77" s="21">
        <v>99.1</v>
      </c>
      <c r="H77" s="21">
        <v>90.1</v>
      </c>
      <c r="I77" s="21">
        <v>101.2</v>
      </c>
      <c r="J77" s="21">
        <v>114.9</v>
      </c>
      <c r="K77" s="21">
        <v>100.5</v>
      </c>
      <c r="L77" s="21">
        <v>90.5</v>
      </c>
      <c r="M77" s="21">
        <v>103.5</v>
      </c>
      <c r="N77" s="73" t="s">
        <v>2</v>
      </c>
      <c r="O77" s="73" t="s">
        <v>2</v>
      </c>
      <c r="P77" s="73" t="s">
        <v>2</v>
      </c>
      <c r="Q77" s="21">
        <v>95.8</v>
      </c>
      <c r="R77" s="21">
        <v>108.3</v>
      </c>
      <c r="S77" s="21">
        <v>105.1</v>
      </c>
      <c r="T77" s="74" t="s">
        <v>2</v>
      </c>
    </row>
    <row r="78" spans="1:20" ht="9" customHeight="1">
      <c r="A78" s="7"/>
      <c r="B78" s="18"/>
      <c r="C78" s="19">
        <v>23</v>
      </c>
      <c r="D78" s="19"/>
      <c r="E78" s="19"/>
      <c r="F78" s="20"/>
      <c r="G78" s="21">
        <v>99</v>
      </c>
      <c r="H78" s="21">
        <v>90.3</v>
      </c>
      <c r="I78" s="21">
        <v>101.2</v>
      </c>
      <c r="J78" s="21">
        <v>116.2</v>
      </c>
      <c r="K78" s="21">
        <v>101.2</v>
      </c>
      <c r="L78" s="21">
        <v>90.9</v>
      </c>
      <c r="M78" s="21">
        <v>102.4</v>
      </c>
      <c r="N78" s="73" t="s">
        <v>2</v>
      </c>
      <c r="O78" s="73" t="s">
        <v>2</v>
      </c>
      <c r="P78" s="73" t="s">
        <v>2</v>
      </c>
      <c r="Q78" s="21">
        <v>93.1</v>
      </c>
      <c r="R78" s="21">
        <v>108.1</v>
      </c>
      <c r="S78" s="21">
        <v>106.3</v>
      </c>
      <c r="T78" s="74" t="s">
        <v>2</v>
      </c>
    </row>
    <row r="79" spans="1:20" ht="9" customHeight="1">
      <c r="A79" s="7"/>
      <c r="B79" s="18"/>
      <c r="C79" s="19"/>
      <c r="D79" s="19"/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37</v>
      </c>
      <c r="C80" s="24">
        <v>22</v>
      </c>
      <c r="D80" s="19" t="str">
        <f>IF(C80="","","年")</f>
        <v>年</v>
      </c>
      <c r="E80" s="19">
        <v>12</v>
      </c>
      <c r="F80" s="20" t="s">
        <v>38</v>
      </c>
      <c r="G80" s="21">
        <v>99.3</v>
      </c>
      <c r="H80" s="21">
        <v>92.2</v>
      </c>
      <c r="I80" s="21">
        <v>101.2</v>
      </c>
      <c r="J80" s="21">
        <v>115</v>
      </c>
      <c r="K80" s="21">
        <v>102.6</v>
      </c>
      <c r="L80" s="21">
        <v>87.5</v>
      </c>
      <c r="M80" s="21">
        <v>106.6</v>
      </c>
      <c r="N80" s="73" t="s">
        <v>2</v>
      </c>
      <c r="O80" s="73" t="s">
        <v>2</v>
      </c>
      <c r="P80" s="73" t="s">
        <v>2</v>
      </c>
      <c r="Q80" s="21">
        <v>94.8</v>
      </c>
      <c r="R80" s="21">
        <v>110</v>
      </c>
      <c r="S80" s="21">
        <v>108.6</v>
      </c>
      <c r="T80" s="74" t="s">
        <v>2</v>
      </c>
    </row>
    <row r="81" spans="1:20" ht="9" customHeight="1">
      <c r="A81" s="7"/>
      <c r="B81" s="18" t="str">
        <f>IF(E81=1,"平成"," ")</f>
        <v>平成</v>
      </c>
      <c r="C81" s="24">
        <v>23</v>
      </c>
      <c r="D81" s="19" t="str">
        <f>IF(B81="平成","年","")</f>
        <v>年</v>
      </c>
      <c r="E81" s="19">
        <v>1</v>
      </c>
      <c r="F81" s="19" t="str">
        <f aca="true" t="shared" si="12" ref="F81:F92">IF(E81=1,"月"," ")</f>
        <v>月</v>
      </c>
      <c r="G81" s="21">
        <v>93.9</v>
      </c>
      <c r="H81" s="21">
        <v>78.6</v>
      </c>
      <c r="I81" s="21">
        <v>92.9</v>
      </c>
      <c r="J81" s="21">
        <v>108.4</v>
      </c>
      <c r="K81" s="21">
        <v>96.6</v>
      </c>
      <c r="L81" s="21">
        <v>89.8</v>
      </c>
      <c r="M81" s="21">
        <v>94.8</v>
      </c>
      <c r="N81" s="73" t="s">
        <v>2</v>
      </c>
      <c r="O81" s="73" t="s">
        <v>2</v>
      </c>
      <c r="P81" s="73" t="s">
        <v>2</v>
      </c>
      <c r="Q81" s="21">
        <v>91.1</v>
      </c>
      <c r="R81" s="21">
        <v>105.9</v>
      </c>
      <c r="S81" s="21">
        <v>99.6</v>
      </c>
      <c r="T81" s="74" t="s">
        <v>2</v>
      </c>
    </row>
    <row r="82" spans="1:20" ht="9" customHeight="1">
      <c r="A82" s="7"/>
      <c r="B82" s="18" t="str">
        <f aca="true" t="shared" si="13" ref="B82:B92">IF(E82=1,"平成"," ")</f>
        <v> </v>
      </c>
      <c r="C82" s="24" t="str">
        <f aca="true" t="shared" si="14" ref="C82:C92">IF(E82=1,"23"," ")</f>
        <v> </v>
      </c>
      <c r="D82" s="19">
        <f aca="true" t="shared" si="15" ref="D82:D92">IF(B82="平成","年","")</f>
      </c>
      <c r="E82" s="19">
        <v>2</v>
      </c>
      <c r="F82" s="19" t="str">
        <f t="shared" si="12"/>
        <v> </v>
      </c>
      <c r="G82" s="21">
        <v>96.5</v>
      </c>
      <c r="H82" s="21">
        <v>91.3</v>
      </c>
      <c r="I82" s="21">
        <v>103</v>
      </c>
      <c r="J82" s="21">
        <v>112.2</v>
      </c>
      <c r="K82" s="21">
        <v>96.4</v>
      </c>
      <c r="L82" s="21">
        <v>87.9</v>
      </c>
      <c r="M82" s="21">
        <v>96</v>
      </c>
      <c r="N82" s="73" t="s">
        <v>2</v>
      </c>
      <c r="O82" s="73" t="s">
        <v>2</v>
      </c>
      <c r="P82" s="73" t="s">
        <v>2</v>
      </c>
      <c r="Q82" s="21">
        <v>88.1</v>
      </c>
      <c r="R82" s="21">
        <v>102.5</v>
      </c>
      <c r="S82" s="21">
        <v>98.6</v>
      </c>
      <c r="T82" s="74" t="s">
        <v>2</v>
      </c>
    </row>
    <row r="83" spans="1:20" ht="9" customHeight="1">
      <c r="A83" s="7"/>
      <c r="B83" s="18" t="str">
        <f t="shared" si="13"/>
        <v> </v>
      </c>
      <c r="C83" s="24" t="str">
        <f t="shared" si="14"/>
        <v> </v>
      </c>
      <c r="D83" s="19">
        <f t="shared" si="15"/>
      </c>
      <c r="E83" s="19">
        <v>3</v>
      </c>
      <c r="F83" s="19" t="str">
        <f t="shared" si="12"/>
        <v> </v>
      </c>
      <c r="G83" s="21">
        <v>100.8</v>
      </c>
      <c r="H83" s="21">
        <v>94.9</v>
      </c>
      <c r="I83" s="21">
        <v>99.2</v>
      </c>
      <c r="J83" s="21">
        <v>118.4</v>
      </c>
      <c r="K83" s="21">
        <v>103.7</v>
      </c>
      <c r="L83" s="21">
        <v>87.7</v>
      </c>
      <c r="M83" s="21">
        <v>109.9</v>
      </c>
      <c r="N83" s="73" t="s">
        <v>2</v>
      </c>
      <c r="O83" s="73" t="s">
        <v>2</v>
      </c>
      <c r="P83" s="73" t="s">
        <v>2</v>
      </c>
      <c r="Q83" s="21">
        <v>104.9</v>
      </c>
      <c r="R83" s="21">
        <v>113.9</v>
      </c>
      <c r="S83" s="21">
        <v>112.3</v>
      </c>
      <c r="T83" s="74" t="s">
        <v>2</v>
      </c>
    </row>
    <row r="84" spans="1:20" ht="9" customHeight="1">
      <c r="A84" s="7"/>
      <c r="B84" s="18" t="str">
        <f t="shared" si="13"/>
        <v> </v>
      </c>
      <c r="C84" s="24" t="str">
        <f t="shared" si="14"/>
        <v> </v>
      </c>
      <c r="D84" s="19">
        <f t="shared" si="15"/>
      </c>
      <c r="E84" s="19">
        <v>4</v>
      </c>
      <c r="F84" s="19" t="str">
        <f t="shared" si="12"/>
        <v> </v>
      </c>
      <c r="G84" s="21">
        <v>103.3</v>
      </c>
      <c r="H84" s="21">
        <v>100.4</v>
      </c>
      <c r="I84" s="21">
        <v>105.9</v>
      </c>
      <c r="J84" s="21">
        <v>127.2</v>
      </c>
      <c r="K84" s="21">
        <v>106.8</v>
      </c>
      <c r="L84" s="21">
        <v>94.3</v>
      </c>
      <c r="M84" s="21">
        <v>101.2</v>
      </c>
      <c r="N84" s="73" t="s">
        <v>2</v>
      </c>
      <c r="O84" s="73" t="s">
        <v>2</v>
      </c>
      <c r="P84" s="73" t="s">
        <v>2</v>
      </c>
      <c r="Q84" s="21">
        <v>95.9</v>
      </c>
      <c r="R84" s="21">
        <v>113.1</v>
      </c>
      <c r="S84" s="21">
        <v>111.2</v>
      </c>
      <c r="T84" s="74" t="s">
        <v>2</v>
      </c>
    </row>
    <row r="85" spans="1:20" ht="9" customHeight="1">
      <c r="A85" s="7" t="s">
        <v>12</v>
      </c>
      <c r="B85" s="18" t="str">
        <f t="shared" si="13"/>
        <v> </v>
      </c>
      <c r="C85" s="24" t="str">
        <f t="shared" si="14"/>
        <v> </v>
      </c>
      <c r="D85" s="19">
        <f t="shared" si="15"/>
      </c>
      <c r="E85" s="19">
        <v>5</v>
      </c>
      <c r="F85" s="19" t="str">
        <f t="shared" si="12"/>
        <v> </v>
      </c>
      <c r="G85" s="21">
        <v>95.5</v>
      </c>
      <c r="H85" s="21">
        <v>80.3</v>
      </c>
      <c r="I85" s="21">
        <v>93.9</v>
      </c>
      <c r="J85" s="21">
        <v>115.8</v>
      </c>
      <c r="K85" s="21">
        <v>97.6</v>
      </c>
      <c r="L85" s="21">
        <v>89.4</v>
      </c>
      <c r="M85" s="21">
        <v>97.3</v>
      </c>
      <c r="N85" s="73" t="s">
        <v>2</v>
      </c>
      <c r="O85" s="73" t="s">
        <v>2</v>
      </c>
      <c r="P85" s="73" t="s">
        <v>2</v>
      </c>
      <c r="Q85" s="21">
        <v>89.1</v>
      </c>
      <c r="R85" s="21">
        <v>109.3</v>
      </c>
      <c r="S85" s="21">
        <v>105</v>
      </c>
      <c r="T85" s="74" t="s">
        <v>2</v>
      </c>
    </row>
    <row r="86" spans="1:20" ht="9" customHeight="1">
      <c r="A86" s="7"/>
      <c r="B86" s="18" t="str">
        <f t="shared" si="13"/>
        <v> </v>
      </c>
      <c r="C86" s="24" t="str">
        <f t="shared" si="14"/>
        <v> </v>
      </c>
      <c r="D86" s="19">
        <f t="shared" si="15"/>
      </c>
      <c r="E86" s="19">
        <v>6</v>
      </c>
      <c r="F86" s="19" t="str">
        <f t="shared" si="12"/>
        <v> </v>
      </c>
      <c r="G86" s="21">
        <v>102.7</v>
      </c>
      <c r="H86" s="21">
        <v>93.2</v>
      </c>
      <c r="I86" s="21">
        <v>104</v>
      </c>
      <c r="J86" s="21">
        <v>117.1</v>
      </c>
      <c r="K86" s="21">
        <v>102.3</v>
      </c>
      <c r="L86" s="21">
        <v>93.6</v>
      </c>
      <c r="M86" s="21">
        <v>110.8</v>
      </c>
      <c r="N86" s="73" t="s">
        <v>2</v>
      </c>
      <c r="O86" s="73" t="s">
        <v>2</v>
      </c>
      <c r="P86" s="73" t="s">
        <v>2</v>
      </c>
      <c r="Q86" s="21">
        <v>100.7</v>
      </c>
      <c r="R86" s="21">
        <v>113.5</v>
      </c>
      <c r="S86" s="21">
        <v>113</v>
      </c>
      <c r="T86" s="74" t="s">
        <v>2</v>
      </c>
    </row>
    <row r="87" spans="1:20" ht="9" customHeight="1">
      <c r="A87" s="7"/>
      <c r="B87" s="18" t="str">
        <f t="shared" si="13"/>
        <v> </v>
      </c>
      <c r="C87" s="24" t="str">
        <f t="shared" si="14"/>
        <v> </v>
      </c>
      <c r="D87" s="19">
        <f t="shared" si="15"/>
      </c>
      <c r="E87" s="19">
        <v>7</v>
      </c>
      <c r="F87" s="19" t="str">
        <f t="shared" si="12"/>
        <v> </v>
      </c>
      <c r="G87" s="21">
        <v>100.5</v>
      </c>
      <c r="H87" s="21">
        <v>93.8</v>
      </c>
      <c r="I87" s="21">
        <v>104.8</v>
      </c>
      <c r="J87" s="21">
        <v>120.7</v>
      </c>
      <c r="K87" s="21">
        <v>102.2</v>
      </c>
      <c r="L87" s="21">
        <v>91.8</v>
      </c>
      <c r="M87" s="21">
        <v>101.6</v>
      </c>
      <c r="N87" s="73" t="s">
        <v>2</v>
      </c>
      <c r="O87" s="73" t="s">
        <v>2</v>
      </c>
      <c r="P87" s="73" t="s">
        <v>2</v>
      </c>
      <c r="Q87" s="21">
        <v>93.3</v>
      </c>
      <c r="R87" s="21">
        <v>108</v>
      </c>
      <c r="S87" s="21">
        <v>103.7</v>
      </c>
      <c r="T87" s="74" t="s">
        <v>2</v>
      </c>
    </row>
    <row r="88" spans="1:20" ht="9" customHeight="1">
      <c r="A88" s="7"/>
      <c r="B88" s="18" t="str">
        <f t="shared" si="13"/>
        <v> </v>
      </c>
      <c r="C88" s="24" t="str">
        <f t="shared" si="14"/>
        <v> </v>
      </c>
      <c r="D88" s="19">
        <f t="shared" si="15"/>
      </c>
      <c r="E88" s="19">
        <v>8</v>
      </c>
      <c r="F88" s="19" t="str">
        <f t="shared" si="12"/>
        <v> </v>
      </c>
      <c r="G88" s="21">
        <v>98.6</v>
      </c>
      <c r="H88" s="21">
        <v>83.4</v>
      </c>
      <c r="I88" s="21">
        <v>97.6</v>
      </c>
      <c r="J88" s="21">
        <v>115.4</v>
      </c>
      <c r="K88" s="21">
        <v>102</v>
      </c>
      <c r="L88" s="21">
        <v>96.3</v>
      </c>
      <c r="M88" s="21">
        <v>108.4</v>
      </c>
      <c r="N88" s="73" t="s">
        <v>2</v>
      </c>
      <c r="O88" s="73" t="s">
        <v>2</v>
      </c>
      <c r="P88" s="73" t="s">
        <v>2</v>
      </c>
      <c r="Q88" s="21">
        <v>89.7</v>
      </c>
      <c r="R88" s="21">
        <v>111.5</v>
      </c>
      <c r="S88" s="21">
        <v>107.9</v>
      </c>
      <c r="T88" s="74" t="s">
        <v>2</v>
      </c>
    </row>
    <row r="89" spans="1:20" ht="9" customHeight="1">
      <c r="A89" s="7"/>
      <c r="B89" s="18" t="str">
        <f t="shared" si="13"/>
        <v> </v>
      </c>
      <c r="C89" s="24" t="str">
        <f t="shared" si="14"/>
        <v> </v>
      </c>
      <c r="D89" s="19">
        <f t="shared" si="15"/>
      </c>
      <c r="E89" s="19">
        <v>9</v>
      </c>
      <c r="F89" s="19" t="str">
        <f t="shared" si="12"/>
        <v> </v>
      </c>
      <c r="G89" s="21">
        <v>99</v>
      </c>
      <c r="H89" s="21">
        <v>93.4</v>
      </c>
      <c r="I89" s="21">
        <v>103.4</v>
      </c>
      <c r="J89" s="21">
        <v>116.6</v>
      </c>
      <c r="K89" s="21">
        <v>97.9</v>
      </c>
      <c r="L89" s="21">
        <v>91.3</v>
      </c>
      <c r="M89" s="21">
        <v>100.4</v>
      </c>
      <c r="N89" s="73" t="s">
        <v>2</v>
      </c>
      <c r="O89" s="73" t="s">
        <v>2</v>
      </c>
      <c r="P89" s="73" t="s">
        <v>2</v>
      </c>
      <c r="Q89" s="21">
        <v>92.1</v>
      </c>
      <c r="R89" s="21">
        <v>104.2</v>
      </c>
      <c r="S89" s="21">
        <v>106.8</v>
      </c>
      <c r="T89" s="74" t="s">
        <v>2</v>
      </c>
    </row>
    <row r="90" spans="1:20" ht="9" customHeight="1">
      <c r="A90" s="7" t="s">
        <v>13</v>
      </c>
      <c r="B90" s="18" t="str">
        <f t="shared" si="13"/>
        <v> </v>
      </c>
      <c r="C90" s="24" t="str">
        <f t="shared" si="14"/>
        <v> </v>
      </c>
      <c r="D90" s="19">
        <f t="shared" si="15"/>
      </c>
      <c r="E90" s="19">
        <v>10</v>
      </c>
      <c r="F90" s="19" t="str">
        <f t="shared" si="12"/>
        <v> </v>
      </c>
      <c r="G90" s="21">
        <v>99</v>
      </c>
      <c r="H90" s="21">
        <v>88.7</v>
      </c>
      <c r="I90" s="21">
        <v>102.6</v>
      </c>
      <c r="J90" s="21">
        <v>115.6</v>
      </c>
      <c r="K90" s="21">
        <v>100.6</v>
      </c>
      <c r="L90" s="21">
        <v>88.2</v>
      </c>
      <c r="M90" s="21">
        <v>100.8</v>
      </c>
      <c r="N90" s="73" t="s">
        <v>2</v>
      </c>
      <c r="O90" s="73" t="s">
        <v>2</v>
      </c>
      <c r="P90" s="73" t="s">
        <v>2</v>
      </c>
      <c r="Q90" s="21">
        <v>93.1</v>
      </c>
      <c r="R90" s="21">
        <v>107.6</v>
      </c>
      <c r="S90" s="21">
        <v>104.2</v>
      </c>
      <c r="T90" s="74" t="s">
        <v>2</v>
      </c>
    </row>
    <row r="91" spans="1:20" ht="9" customHeight="1">
      <c r="A91" s="25"/>
      <c r="B91" s="18" t="str">
        <f t="shared" si="13"/>
        <v> </v>
      </c>
      <c r="C91" s="24" t="str">
        <f t="shared" si="14"/>
        <v> </v>
      </c>
      <c r="D91" s="19">
        <f t="shared" si="15"/>
      </c>
      <c r="E91" s="19">
        <v>11</v>
      </c>
      <c r="F91" s="19" t="str">
        <f t="shared" si="12"/>
        <v> </v>
      </c>
      <c r="G91" s="21">
        <v>99.7</v>
      </c>
      <c r="H91" s="21">
        <v>94.4</v>
      </c>
      <c r="I91" s="21">
        <v>104.5</v>
      </c>
      <c r="J91" s="21">
        <v>113.4</v>
      </c>
      <c r="K91" s="21">
        <v>101.4</v>
      </c>
      <c r="L91" s="21">
        <v>89.7</v>
      </c>
      <c r="M91" s="21">
        <v>99.9</v>
      </c>
      <c r="N91" s="73" t="s">
        <v>2</v>
      </c>
      <c r="O91" s="73" t="s">
        <v>2</v>
      </c>
      <c r="P91" s="73" t="s">
        <v>2</v>
      </c>
      <c r="Q91" s="21">
        <v>92.4</v>
      </c>
      <c r="R91" s="21">
        <v>104.7</v>
      </c>
      <c r="S91" s="21">
        <v>108.2</v>
      </c>
      <c r="T91" s="74" t="s">
        <v>2</v>
      </c>
    </row>
    <row r="92" spans="1:20" ht="9" customHeight="1">
      <c r="A92" s="25"/>
      <c r="B92" s="18" t="str">
        <f t="shared" si="13"/>
        <v> </v>
      </c>
      <c r="C92" s="24" t="str">
        <f t="shared" si="14"/>
        <v> </v>
      </c>
      <c r="D92" s="19">
        <f t="shared" si="15"/>
      </c>
      <c r="E92" s="19">
        <v>12</v>
      </c>
      <c r="F92" s="19" t="str">
        <f t="shared" si="12"/>
        <v> </v>
      </c>
      <c r="G92" s="21">
        <v>98.1</v>
      </c>
      <c r="H92" s="21">
        <v>90.8</v>
      </c>
      <c r="I92" s="21">
        <v>102.4</v>
      </c>
      <c r="J92" s="21">
        <v>113.2</v>
      </c>
      <c r="K92" s="21">
        <v>106.9</v>
      </c>
      <c r="L92" s="21">
        <v>90.2</v>
      </c>
      <c r="M92" s="21">
        <v>107.4</v>
      </c>
      <c r="N92" s="73" t="s">
        <v>2</v>
      </c>
      <c r="O92" s="73" t="s">
        <v>2</v>
      </c>
      <c r="P92" s="73" t="s">
        <v>2</v>
      </c>
      <c r="Q92" s="21">
        <v>86.6</v>
      </c>
      <c r="R92" s="21">
        <v>103.4</v>
      </c>
      <c r="S92" s="21">
        <v>105.5</v>
      </c>
      <c r="T92" s="74" t="s">
        <v>2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8">
    <mergeCell ref="P52:P53"/>
    <mergeCell ref="A3:A7"/>
    <mergeCell ref="B3:F7"/>
    <mergeCell ref="H6:H7"/>
    <mergeCell ref="A49:A53"/>
    <mergeCell ref="B49:F53"/>
    <mergeCell ref="H52:H53"/>
    <mergeCell ref="G3:T4"/>
    <mergeCell ref="I52:I53"/>
    <mergeCell ref="N52:N53"/>
    <mergeCell ref="O52:O53"/>
    <mergeCell ref="I6:I7"/>
    <mergeCell ref="K52:K53"/>
    <mergeCell ref="K6:K7"/>
    <mergeCell ref="G49:T50"/>
    <mergeCell ref="N6:N7"/>
    <mergeCell ref="O6:O7"/>
    <mergeCell ref="P6:P7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21" width="9.00390625" style="2" customWidth="1"/>
    <col min="22" max="22" width="4.625" style="2" bestFit="1" customWidth="1"/>
    <col min="23" max="16384" width="9.00390625" style="2" customWidth="1"/>
  </cols>
  <sheetData>
    <row r="1" spans="5: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59</v>
      </c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41</v>
      </c>
    </row>
    <row r="3" spans="1:20" ht="9" customHeight="1">
      <c r="A3" s="92" t="s">
        <v>29</v>
      </c>
      <c r="B3" s="94" t="s">
        <v>34</v>
      </c>
      <c r="C3" s="94"/>
      <c r="D3" s="94"/>
      <c r="E3" s="94"/>
      <c r="F3" s="94"/>
      <c r="G3" s="84" t="s">
        <v>28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9" customHeight="1">
      <c r="A4" s="93"/>
      <c r="B4" s="95"/>
      <c r="C4" s="95"/>
      <c r="D4" s="95"/>
      <c r="E4" s="95"/>
      <c r="F4" s="95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20" s="10" customFormat="1" ht="9" customHeight="1">
      <c r="A5" s="93"/>
      <c r="B5" s="95"/>
      <c r="C5" s="95"/>
      <c r="D5" s="95"/>
      <c r="E5" s="95"/>
      <c r="F5" s="96"/>
      <c r="G5" s="9" t="s">
        <v>25</v>
      </c>
      <c r="H5" s="9" t="s">
        <v>76</v>
      </c>
      <c r="I5" s="9" t="s">
        <v>26</v>
      </c>
      <c r="J5" s="9" t="s">
        <v>70</v>
      </c>
      <c r="K5" s="9" t="s">
        <v>0</v>
      </c>
      <c r="L5" s="9" t="s">
        <v>46</v>
      </c>
      <c r="M5" s="9" t="s">
        <v>31</v>
      </c>
      <c r="N5" s="9" t="s">
        <v>71</v>
      </c>
      <c r="O5" s="9" t="s">
        <v>16</v>
      </c>
      <c r="P5" s="9" t="s">
        <v>77</v>
      </c>
      <c r="Q5" s="9" t="s">
        <v>18</v>
      </c>
      <c r="R5" s="9" t="s">
        <v>19</v>
      </c>
      <c r="S5" s="9" t="s">
        <v>20</v>
      </c>
      <c r="T5" s="39" t="s">
        <v>72</v>
      </c>
    </row>
    <row r="6" spans="1:20" ht="12.75" customHeight="1">
      <c r="A6" s="93"/>
      <c r="B6" s="95"/>
      <c r="C6" s="95"/>
      <c r="D6" s="95"/>
      <c r="E6" s="95"/>
      <c r="F6" s="96"/>
      <c r="G6" s="71" t="s">
        <v>49</v>
      </c>
      <c r="H6" s="97" t="s">
        <v>3</v>
      </c>
      <c r="I6" s="97" t="s">
        <v>4</v>
      </c>
      <c r="J6" s="71" t="s">
        <v>56</v>
      </c>
      <c r="K6" s="99" t="s">
        <v>80</v>
      </c>
      <c r="L6" s="71" t="s">
        <v>85</v>
      </c>
      <c r="M6" s="71" t="s">
        <v>84</v>
      </c>
      <c r="N6" s="101" t="s">
        <v>78</v>
      </c>
      <c r="O6" s="101" t="s">
        <v>73</v>
      </c>
      <c r="P6" s="101" t="s">
        <v>81</v>
      </c>
      <c r="Q6" s="71" t="s">
        <v>21</v>
      </c>
      <c r="R6" s="71" t="s">
        <v>74</v>
      </c>
      <c r="S6" s="71" t="s">
        <v>22</v>
      </c>
      <c r="T6" s="11" t="s">
        <v>54</v>
      </c>
    </row>
    <row r="7" spans="1:20" ht="12.75" customHeight="1" thickBot="1">
      <c r="A7" s="93"/>
      <c r="B7" s="95"/>
      <c r="C7" s="95"/>
      <c r="D7" s="95"/>
      <c r="E7" s="95"/>
      <c r="F7" s="96"/>
      <c r="G7" s="72" t="s">
        <v>35</v>
      </c>
      <c r="H7" s="98"/>
      <c r="I7" s="98"/>
      <c r="J7" s="72" t="s">
        <v>50</v>
      </c>
      <c r="K7" s="100"/>
      <c r="L7" s="72" t="s">
        <v>51</v>
      </c>
      <c r="M7" s="72" t="s">
        <v>23</v>
      </c>
      <c r="N7" s="102"/>
      <c r="O7" s="102"/>
      <c r="P7" s="102"/>
      <c r="Q7" s="72" t="s">
        <v>52</v>
      </c>
      <c r="R7" s="72" t="s">
        <v>75</v>
      </c>
      <c r="S7" s="72" t="s">
        <v>24</v>
      </c>
      <c r="T7" s="12" t="s">
        <v>53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58</v>
      </c>
      <c r="B9" s="18" t="s">
        <v>37</v>
      </c>
      <c r="C9" s="19">
        <v>20</v>
      </c>
      <c r="D9" s="19" t="s">
        <v>87</v>
      </c>
      <c r="E9" s="19"/>
      <c r="F9" s="20"/>
      <c r="G9" s="21">
        <v>98.9</v>
      </c>
      <c r="H9" s="21">
        <v>94.3</v>
      </c>
      <c r="I9" s="21">
        <v>101.4</v>
      </c>
      <c r="J9" s="21">
        <v>109.5</v>
      </c>
      <c r="K9" s="21">
        <v>101.8</v>
      </c>
      <c r="L9" s="21">
        <v>93.2</v>
      </c>
      <c r="M9" s="21">
        <v>103</v>
      </c>
      <c r="N9" s="73" t="s">
        <v>2</v>
      </c>
      <c r="O9" s="73" t="s">
        <v>2</v>
      </c>
      <c r="P9" s="73" t="s">
        <v>2</v>
      </c>
      <c r="Q9" s="21">
        <v>95.6</v>
      </c>
      <c r="R9" s="21">
        <v>112.9</v>
      </c>
      <c r="S9" s="21">
        <v>102.8</v>
      </c>
      <c r="T9" s="74" t="s">
        <v>2</v>
      </c>
    </row>
    <row r="10" spans="1:20" ht="9" customHeight="1">
      <c r="A10" s="7"/>
      <c r="B10" s="18"/>
      <c r="C10" s="19">
        <v>21</v>
      </c>
      <c r="D10" s="19"/>
      <c r="E10" s="19"/>
      <c r="F10" s="20"/>
      <c r="G10" s="21">
        <v>98</v>
      </c>
      <c r="H10" s="21">
        <v>96.1</v>
      </c>
      <c r="I10" s="21">
        <v>98.1</v>
      </c>
      <c r="J10" s="21">
        <v>105.3</v>
      </c>
      <c r="K10" s="21">
        <v>101.6</v>
      </c>
      <c r="L10" s="21">
        <v>96.4</v>
      </c>
      <c r="M10" s="21">
        <v>104.3</v>
      </c>
      <c r="N10" s="73" t="s">
        <v>2</v>
      </c>
      <c r="O10" s="73" t="s">
        <v>2</v>
      </c>
      <c r="P10" s="73" t="s">
        <v>2</v>
      </c>
      <c r="Q10" s="21">
        <v>88.7</v>
      </c>
      <c r="R10" s="21">
        <v>110.2</v>
      </c>
      <c r="S10" s="21">
        <v>101.9</v>
      </c>
      <c r="T10" s="74" t="s">
        <v>2</v>
      </c>
    </row>
    <row r="11" spans="1:20" ht="9" customHeight="1">
      <c r="A11" s="7"/>
      <c r="B11" s="18"/>
      <c r="C11" s="19">
        <v>22</v>
      </c>
      <c r="D11" s="19"/>
      <c r="E11" s="19"/>
      <c r="F11" s="20"/>
      <c r="G11" s="21">
        <v>96.5</v>
      </c>
      <c r="H11" s="21">
        <v>95.3</v>
      </c>
      <c r="I11" s="21">
        <v>98.9</v>
      </c>
      <c r="J11" s="21">
        <v>107.1</v>
      </c>
      <c r="K11" s="21">
        <v>96.5</v>
      </c>
      <c r="L11" s="21">
        <v>92.4</v>
      </c>
      <c r="M11" s="21">
        <v>101.7</v>
      </c>
      <c r="N11" s="73" t="s">
        <v>2</v>
      </c>
      <c r="O11" s="73" t="s">
        <v>2</v>
      </c>
      <c r="P11" s="73" t="s">
        <v>2</v>
      </c>
      <c r="Q11" s="21">
        <v>94.2</v>
      </c>
      <c r="R11" s="21">
        <v>104.9</v>
      </c>
      <c r="S11" s="21">
        <v>100.6</v>
      </c>
      <c r="T11" s="74" t="s">
        <v>2</v>
      </c>
    </row>
    <row r="12" spans="1:20" ht="9" customHeight="1">
      <c r="A12" s="7"/>
      <c r="B12" s="18"/>
      <c r="C12" s="19">
        <v>23</v>
      </c>
      <c r="D12" s="19"/>
      <c r="E12" s="19"/>
      <c r="F12" s="20"/>
      <c r="G12" s="21">
        <v>95.2</v>
      </c>
      <c r="H12" s="21">
        <v>93.9</v>
      </c>
      <c r="I12" s="21">
        <v>98.9</v>
      </c>
      <c r="J12" s="21">
        <v>104.9</v>
      </c>
      <c r="K12" s="21">
        <v>96.6</v>
      </c>
      <c r="L12" s="21">
        <v>88.9</v>
      </c>
      <c r="M12" s="21">
        <v>99.2</v>
      </c>
      <c r="N12" s="73" t="s">
        <v>2</v>
      </c>
      <c r="O12" s="73" t="s">
        <v>2</v>
      </c>
      <c r="P12" s="73" t="s">
        <v>2</v>
      </c>
      <c r="Q12" s="21">
        <v>90.5</v>
      </c>
      <c r="R12" s="21">
        <v>107</v>
      </c>
      <c r="S12" s="21">
        <v>100.8</v>
      </c>
      <c r="T12" s="74" t="s">
        <v>2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9" customHeight="1">
      <c r="A14" s="7" t="s">
        <v>1</v>
      </c>
      <c r="B14" s="18" t="s">
        <v>37</v>
      </c>
      <c r="C14" s="24">
        <v>22</v>
      </c>
      <c r="D14" s="19" t="str">
        <f>IF(C14="","","年")</f>
        <v>年</v>
      </c>
      <c r="E14" s="19">
        <v>12</v>
      </c>
      <c r="F14" s="20" t="s">
        <v>38</v>
      </c>
      <c r="G14" s="21">
        <v>97.3</v>
      </c>
      <c r="H14" s="21">
        <v>95.7</v>
      </c>
      <c r="I14" s="21">
        <v>99.8</v>
      </c>
      <c r="J14" s="21">
        <v>103.3</v>
      </c>
      <c r="K14" s="21">
        <v>100.5</v>
      </c>
      <c r="L14" s="21">
        <v>92.5</v>
      </c>
      <c r="M14" s="21">
        <v>102.9</v>
      </c>
      <c r="N14" s="73" t="s">
        <v>2</v>
      </c>
      <c r="O14" s="73" t="s">
        <v>2</v>
      </c>
      <c r="P14" s="73" t="s">
        <v>2</v>
      </c>
      <c r="Q14" s="21">
        <v>92.4</v>
      </c>
      <c r="R14" s="21">
        <v>106.2</v>
      </c>
      <c r="S14" s="21">
        <v>102.2</v>
      </c>
      <c r="T14" s="74" t="s">
        <v>2</v>
      </c>
    </row>
    <row r="15" spans="1:20" ht="9" customHeight="1">
      <c r="A15" s="7"/>
      <c r="B15" s="18" t="str">
        <f>IF(E15=1,"平成"," ")</f>
        <v>平成</v>
      </c>
      <c r="C15" s="24">
        <v>23</v>
      </c>
      <c r="D15" s="19" t="str">
        <f>IF(B15="平成","年","")</f>
        <v>年</v>
      </c>
      <c r="E15" s="19">
        <v>1</v>
      </c>
      <c r="F15" s="19" t="str">
        <f aca="true" t="shared" si="0" ref="F15:F26">IF(E15=1,"月"," ")</f>
        <v>月</v>
      </c>
      <c r="G15" s="21">
        <v>88.7</v>
      </c>
      <c r="H15" s="21">
        <v>80.5</v>
      </c>
      <c r="I15" s="21">
        <v>90.6</v>
      </c>
      <c r="J15" s="21">
        <v>93.8</v>
      </c>
      <c r="K15" s="21">
        <v>95.1</v>
      </c>
      <c r="L15" s="21">
        <v>84.7</v>
      </c>
      <c r="M15" s="21">
        <v>92.9</v>
      </c>
      <c r="N15" s="73" t="s">
        <v>2</v>
      </c>
      <c r="O15" s="73" t="s">
        <v>2</v>
      </c>
      <c r="P15" s="73" t="s">
        <v>2</v>
      </c>
      <c r="Q15" s="21">
        <v>83.1</v>
      </c>
      <c r="R15" s="21">
        <v>99.8</v>
      </c>
      <c r="S15" s="21">
        <v>91.9</v>
      </c>
      <c r="T15" s="74" t="s">
        <v>2</v>
      </c>
    </row>
    <row r="16" spans="1:20" ht="9" customHeight="1">
      <c r="A16" s="7"/>
      <c r="B16" s="18" t="str">
        <f aca="true" t="shared" si="1" ref="B16:B26">IF(E16=1,"平成"," ")</f>
        <v> </v>
      </c>
      <c r="C16" s="24" t="str">
        <f aca="true" t="shared" si="2" ref="C16:C26">IF(E16=1,"23"," ")</f>
        <v> </v>
      </c>
      <c r="D16" s="19">
        <f aca="true" t="shared" si="3" ref="D16:D26">IF(B16="平成","年","")</f>
      </c>
      <c r="E16" s="19">
        <v>2</v>
      </c>
      <c r="F16" s="19" t="str">
        <f t="shared" si="0"/>
        <v> </v>
      </c>
      <c r="G16" s="21">
        <v>93.4</v>
      </c>
      <c r="H16" s="21">
        <v>96.3</v>
      </c>
      <c r="I16" s="21">
        <v>100.6</v>
      </c>
      <c r="J16" s="21">
        <v>99.7</v>
      </c>
      <c r="K16" s="21">
        <v>94.4</v>
      </c>
      <c r="L16" s="21">
        <v>86.5</v>
      </c>
      <c r="M16" s="21">
        <v>93.1</v>
      </c>
      <c r="N16" s="73" t="s">
        <v>2</v>
      </c>
      <c r="O16" s="73" t="s">
        <v>2</v>
      </c>
      <c r="P16" s="73" t="s">
        <v>2</v>
      </c>
      <c r="Q16" s="21">
        <v>86</v>
      </c>
      <c r="R16" s="21">
        <v>101.9</v>
      </c>
      <c r="S16" s="21">
        <v>93.4</v>
      </c>
      <c r="T16" s="74" t="s">
        <v>2</v>
      </c>
    </row>
    <row r="17" spans="1:20" ht="9" customHeight="1">
      <c r="A17" s="7"/>
      <c r="B17" s="18" t="str">
        <f t="shared" si="1"/>
        <v> </v>
      </c>
      <c r="C17" s="24" t="str">
        <f t="shared" si="2"/>
        <v> </v>
      </c>
      <c r="D17" s="19">
        <f t="shared" si="3"/>
      </c>
      <c r="E17" s="19">
        <v>3</v>
      </c>
      <c r="F17" s="19" t="str">
        <f t="shared" si="0"/>
        <v> </v>
      </c>
      <c r="G17" s="21">
        <v>96.2</v>
      </c>
      <c r="H17" s="21">
        <v>96.7</v>
      </c>
      <c r="I17" s="21">
        <v>96.6</v>
      </c>
      <c r="J17" s="21">
        <v>105.1</v>
      </c>
      <c r="K17" s="21">
        <v>94.8</v>
      </c>
      <c r="L17" s="21">
        <v>87</v>
      </c>
      <c r="M17" s="21">
        <v>105.8</v>
      </c>
      <c r="N17" s="73" t="s">
        <v>2</v>
      </c>
      <c r="O17" s="73" t="s">
        <v>2</v>
      </c>
      <c r="P17" s="73" t="s">
        <v>2</v>
      </c>
      <c r="Q17" s="21">
        <v>96.7</v>
      </c>
      <c r="R17" s="21">
        <v>111.1</v>
      </c>
      <c r="S17" s="21">
        <v>105.2</v>
      </c>
      <c r="T17" s="74" t="s">
        <v>2</v>
      </c>
    </row>
    <row r="18" spans="1:20" ht="9" customHeight="1">
      <c r="A18" s="7"/>
      <c r="B18" s="18" t="str">
        <f t="shared" si="1"/>
        <v> </v>
      </c>
      <c r="C18" s="24" t="str">
        <f t="shared" si="2"/>
        <v> </v>
      </c>
      <c r="D18" s="19">
        <f t="shared" si="3"/>
      </c>
      <c r="E18" s="19">
        <v>4</v>
      </c>
      <c r="F18" s="19" t="str">
        <f t="shared" si="0"/>
        <v> </v>
      </c>
      <c r="G18" s="21">
        <v>97.5</v>
      </c>
      <c r="H18" s="21">
        <v>95.7</v>
      </c>
      <c r="I18" s="21">
        <v>102.6</v>
      </c>
      <c r="J18" s="21">
        <v>111.7</v>
      </c>
      <c r="K18" s="21">
        <v>94.7</v>
      </c>
      <c r="L18" s="21">
        <v>91.2</v>
      </c>
      <c r="M18" s="21">
        <v>99.3</v>
      </c>
      <c r="N18" s="73" t="s">
        <v>2</v>
      </c>
      <c r="O18" s="73" t="s">
        <v>2</v>
      </c>
      <c r="P18" s="73" t="s">
        <v>2</v>
      </c>
      <c r="Q18" s="21">
        <v>88.3</v>
      </c>
      <c r="R18" s="21">
        <v>111.3</v>
      </c>
      <c r="S18" s="21">
        <v>104.3</v>
      </c>
      <c r="T18" s="74" t="s">
        <v>2</v>
      </c>
    </row>
    <row r="19" spans="1:20" ht="9" customHeight="1">
      <c r="A19" s="7" t="s">
        <v>12</v>
      </c>
      <c r="B19" s="18" t="str">
        <f t="shared" si="1"/>
        <v> </v>
      </c>
      <c r="C19" s="24" t="str">
        <f t="shared" si="2"/>
        <v> </v>
      </c>
      <c r="D19" s="19">
        <f t="shared" si="3"/>
      </c>
      <c r="E19" s="19">
        <v>5</v>
      </c>
      <c r="F19" s="19" t="str">
        <f t="shared" si="0"/>
        <v> </v>
      </c>
      <c r="G19" s="21">
        <v>89.7</v>
      </c>
      <c r="H19" s="21">
        <v>81.7</v>
      </c>
      <c r="I19" s="21">
        <v>91.2</v>
      </c>
      <c r="J19" s="21">
        <v>100.9</v>
      </c>
      <c r="K19" s="21">
        <v>93.4</v>
      </c>
      <c r="L19" s="21">
        <v>84.8</v>
      </c>
      <c r="M19" s="21">
        <v>94.9</v>
      </c>
      <c r="N19" s="73" t="s">
        <v>2</v>
      </c>
      <c r="O19" s="73" t="s">
        <v>2</v>
      </c>
      <c r="P19" s="73" t="s">
        <v>2</v>
      </c>
      <c r="Q19" s="21">
        <v>83.8</v>
      </c>
      <c r="R19" s="21">
        <v>104.1</v>
      </c>
      <c r="S19" s="21">
        <v>96.5</v>
      </c>
      <c r="T19" s="74" t="s">
        <v>2</v>
      </c>
    </row>
    <row r="20" spans="1:20" ht="9" customHeight="1">
      <c r="A20" s="7"/>
      <c r="B20" s="18" t="str">
        <f t="shared" si="1"/>
        <v> </v>
      </c>
      <c r="C20" s="24" t="str">
        <f t="shared" si="2"/>
        <v> </v>
      </c>
      <c r="D20" s="19">
        <f t="shared" si="3"/>
      </c>
      <c r="E20" s="19">
        <v>6</v>
      </c>
      <c r="F20" s="19" t="str">
        <f t="shared" si="0"/>
        <v> </v>
      </c>
      <c r="G20" s="21">
        <v>99.2</v>
      </c>
      <c r="H20" s="21">
        <v>98.9</v>
      </c>
      <c r="I20" s="21">
        <v>101.5</v>
      </c>
      <c r="J20" s="21">
        <v>109</v>
      </c>
      <c r="K20" s="21">
        <v>98.9</v>
      </c>
      <c r="L20" s="21">
        <v>91.6</v>
      </c>
      <c r="M20" s="21">
        <v>108.9</v>
      </c>
      <c r="N20" s="73" t="s">
        <v>2</v>
      </c>
      <c r="O20" s="73" t="s">
        <v>2</v>
      </c>
      <c r="P20" s="73" t="s">
        <v>2</v>
      </c>
      <c r="Q20" s="21">
        <v>95.8</v>
      </c>
      <c r="R20" s="21">
        <v>111.7</v>
      </c>
      <c r="S20" s="21">
        <v>107.3</v>
      </c>
      <c r="T20" s="74" t="s">
        <v>2</v>
      </c>
    </row>
    <row r="21" spans="1:20" ht="9" customHeight="1">
      <c r="A21" s="7"/>
      <c r="B21" s="18" t="str">
        <f t="shared" si="1"/>
        <v> </v>
      </c>
      <c r="C21" s="24" t="str">
        <f t="shared" si="2"/>
        <v> </v>
      </c>
      <c r="D21" s="19">
        <f t="shared" si="3"/>
      </c>
      <c r="E21" s="19">
        <v>7</v>
      </c>
      <c r="F21" s="19" t="str">
        <f t="shared" si="0"/>
        <v> </v>
      </c>
      <c r="G21" s="21">
        <v>96.5</v>
      </c>
      <c r="H21" s="21">
        <v>96.4</v>
      </c>
      <c r="I21" s="21">
        <v>101.6</v>
      </c>
      <c r="J21" s="21">
        <v>109.9</v>
      </c>
      <c r="K21" s="21">
        <v>97.9</v>
      </c>
      <c r="L21" s="21">
        <v>87.6</v>
      </c>
      <c r="M21" s="21">
        <v>97.3</v>
      </c>
      <c r="N21" s="73" t="s">
        <v>2</v>
      </c>
      <c r="O21" s="73" t="s">
        <v>2</v>
      </c>
      <c r="P21" s="73" t="s">
        <v>2</v>
      </c>
      <c r="Q21" s="21">
        <v>94.8</v>
      </c>
      <c r="R21" s="21">
        <v>108.4</v>
      </c>
      <c r="S21" s="21">
        <v>100.5</v>
      </c>
      <c r="T21" s="74" t="s">
        <v>2</v>
      </c>
    </row>
    <row r="22" spans="1:20" ht="9" customHeight="1">
      <c r="A22" s="7"/>
      <c r="B22" s="18" t="str">
        <f t="shared" si="1"/>
        <v> </v>
      </c>
      <c r="C22" s="24" t="str">
        <f t="shared" si="2"/>
        <v> </v>
      </c>
      <c r="D22" s="19">
        <f t="shared" si="3"/>
      </c>
      <c r="E22" s="19">
        <v>8</v>
      </c>
      <c r="F22" s="19" t="str">
        <f t="shared" si="0"/>
        <v> </v>
      </c>
      <c r="G22" s="21">
        <v>95.7</v>
      </c>
      <c r="H22" s="21">
        <v>95.4</v>
      </c>
      <c r="I22" s="21">
        <v>96.2</v>
      </c>
      <c r="J22" s="21">
        <v>106.5</v>
      </c>
      <c r="K22" s="21">
        <v>99.5</v>
      </c>
      <c r="L22" s="21">
        <v>89.1</v>
      </c>
      <c r="M22" s="21">
        <v>100.9</v>
      </c>
      <c r="N22" s="73" t="s">
        <v>2</v>
      </c>
      <c r="O22" s="73" t="s">
        <v>2</v>
      </c>
      <c r="P22" s="73" t="s">
        <v>2</v>
      </c>
      <c r="Q22" s="21">
        <v>84.6</v>
      </c>
      <c r="R22" s="21">
        <v>111.3</v>
      </c>
      <c r="S22" s="21">
        <v>107.3</v>
      </c>
      <c r="T22" s="74" t="s">
        <v>2</v>
      </c>
    </row>
    <row r="23" spans="1:20" ht="9" customHeight="1">
      <c r="A23" s="7"/>
      <c r="B23" s="18" t="str">
        <f t="shared" si="1"/>
        <v> </v>
      </c>
      <c r="C23" s="24" t="str">
        <f t="shared" si="2"/>
        <v> </v>
      </c>
      <c r="D23" s="19">
        <f t="shared" si="3"/>
      </c>
      <c r="E23" s="19">
        <v>9</v>
      </c>
      <c r="F23" s="19" t="str">
        <f t="shared" si="0"/>
        <v> </v>
      </c>
      <c r="G23" s="21">
        <v>96.2</v>
      </c>
      <c r="H23" s="21">
        <v>95.8</v>
      </c>
      <c r="I23" s="21">
        <v>101</v>
      </c>
      <c r="J23" s="21">
        <v>108</v>
      </c>
      <c r="K23" s="21">
        <v>95.6</v>
      </c>
      <c r="L23" s="21">
        <v>90.4</v>
      </c>
      <c r="M23" s="21">
        <v>99.7</v>
      </c>
      <c r="N23" s="73" t="s">
        <v>2</v>
      </c>
      <c r="O23" s="73" t="s">
        <v>2</v>
      </c>
      <c r="P23" s="73" t="s">
        <v>2</v>
      </c>
      <c r="Q23" s="21">
        <v>94.4</v>
      </c>
      <c r="R23" s="21">
        <v>107</v>
      </c>
      <c r="S23" s="21">
        <v>101.8</v>
      </c>
      <c r="T23" s="74" t="s">
        <v>2</v>
      </c>
    </row>
    <row r="24" spans="1:20" ht="9" customHeight="1">
      <c r="A24" s="7" t="s">
        <v>13</v>
      </c>
      <c r="B24" s="18" t="str">
        <f t="shared" si="1"/>
        <v> </v>
      </c>
      <c r="C24" s="24" t="str">
        <f t="shared" si="2"/>
        <v> </v>
      </c>
      <c r="D24" s="19">
        <f t="shared" si="3"/>
      </c>
      <c r="E24" s="19">
        <v>10</v>
      </c>
      <c r="F24" s="19" t="str">
        <f t="shared" si="0"/>
        <v> </v>
      </c>
      <c r="G24" s="21">
        <v>96.2</v>
      </c>
      <c r="H24" s="21">
        <v>94.8</v>
      </c>
      <c r="I24" s="21">
        <v>100.6</v>
      </c>
      <c r="J24" s="21">
        <v>105.2</v>
      </c>
      <c r="K24" s="21">
        <v>96.9</v>
      </c>
      <c r="L24" s="21">
        <v>90</v>
      </c>
      <c r="M24" s="21">
        <v>98.5</v>
      </c>
      <c r="N24" s="73" t="s">
        <v>2</v>
      </c>
      <c r="O24" s="73" t="s">
        <v>2</v>
      </c>
      <c r="P24" s="73" t="s">
        <v>2</v>
      </c>
      <c r="Q24" s="21">
        <v>96.1</v>
      </c>
      <c r="R24" s="21">
        <v>107.6</v>
      </c>
      <c r="S24" s="21">
        <v>99.3</v>
      </c>
      <c r="T24" s="74" t="s">
        <v>2</v>
      </c>
    </row>
    <row r="25" spans="1:23" ht="9" customHeight="1">
      <c r="A25" s="25"/>
      <c r="B25" s="18" t="str">
        <f t="shared" si="1"/>
        <v> </v>
      </c>
      <c r="C25" s="24" t="str">
        <f t="shared" si="2"/>
        <v> </v>
      </c>
      <c r="D25" s="19">
        <f t="shared" si="3"/>
      </c>
      <c r="E25" s="19">
        <v>11</v>
      </c>
      <c r="F25" s="19" t="str">
        <f t="shared" si="0"/>
        <v> </v>
      </c>
      <c r="G25" s="21">
        <v>97.2</v>
      </c>
      <c r="H25" s="21">
        <v>99</v>
      </c>
      <c r="I25" s="21">
        <v>102.5</v>
      </c>
      <c r="J25" s="21">
        <v>103.8</v>
      </c>
      <c r="K25" s="21">
        <v>97.7</v>
      </c>
      <c r="L25" s="21">
        <v>92.2</v>
      </c>
      <c r="M25" s="21">
        <v>97.8</v>
      </c>
      <c r="N25" s="73" t="s">
        <v>2</v>
      </c>
      <c r="O25" s="73" t="s">
        <v>2</v>
      </c>
      <c r="P25" s="73" t="s">
        <v>2</v>
      </c>
      <c r="Q25" s="21">
        <v>95.2</v>
      </c>
      <c r="R25" s="21">
        <v>105.5</v>
      </c>
      <c r="S25" s="21">
        <v>100.6</v>
      </c>
      <c r="T25" s="74" t="s">
        <v>2</v>
      </c>
      <c r="W25" s="19"/>
    </row>
    <row r="26" spans="1:23" ht="9" customHeight="1">
      <c r="A26" s="25"/>
      <c r="B26" s="18" t="str">
        <f t="shared" si="1"/>
        <v> </v>
      </c>
      <c r="C26" s="24" t="str">
        <f t="shared" si="2"/>
        <v> </v>
      </c>
      <c r="D26" s="19">
        <f t="shared" si="3"/>
      </c>
      <c r="E26" s="19">
        <v>12</v>
      </c>
      <c r="F26" s="19" t="str">
        <f t="shared" si="0"/>
        <v> </v>
      </c>
      <c r="G26" s="21">
        <v>95.7</v>
      </c>
      <c r="H26" s="21">
        <v>95.2</v>
      </c>
      <c r="I26" s="21">
        <v>102.2</v>
      </c>
      <c r="J26" s="21">
        <v>104.7</v>
      </c>
      <c r="K26" s="21">
        <v>100.5</v>
      </c>
      <c r="L26" s="21">
        <v>91.8</v>
      </c>
      <c r="M26" s="21">
        <v>101.7</v>
      </c>
      <c r="N26" s="73" t="s">
        <v>2</v>
      </c>
      <c r="O26" s="73" t="s">
        <v>2</v>
      </c>
      <c r="P26" s="73" t="s">
        <v>2</v>
      </c>
      <c r="Q26" s="21">
        <v>86.9</v>
      </c>
      <c r="R26" s="21">
        <v>104.5</v>
      </c>
      <c r="S26" s="21">
        <v>101.6</v>
      </c>
      <c r="T26" s="74" t="s">
        <v>2</v>
      </c>
      <c r="U26" s="77"/>
      <c r="V26" s="77"/>
      <c r="W26" s="19"/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9" customHeight="1">
      <c r="A29" s="34" t="s">
        <v>39</v>
      </c>
      <c r="B29" s="18" t="s">
        <v>37</v>
      </c>
      <c r="C29" s="19">
        <v>20</v>
      </c>
      <c r="D29" s="19" t="s">
        <v>87</v>
      </c>
      <c r="E29" s="19"/>
      <c r="F29" s="20"/>
      <c r="G29" s="21">
        <v>102.4</v>
      </c>
      <c r="H29" s="21">
        <v>90.8</v>
      </c>
      <c r="I29" s="21">
        <v>101.2</v>
      </c>
      <c r="J29" s="21">
        <v>112.9</v>
      </c>
      <c r="K29" s="21">
        <v>107.9</v>
      </c>
      <c r="L29" s="21">
        <v>98.3</v>
      </c>
      <c r="M29" s="21">
        <v>101.1</v>
      </c>
      <c r="N29" s="73" t="s">
        <v>2</v>
      </c>
      <c r="O29" s="73" t="s">
        <v>2</v>
      </c>
      <c r="P29" s="73" t="s">
        <v>2</v>
      </c>
      <c r="Q29" s="21">
        <v>99.1</v>
      </c>
      <c r="R29" s="21">
        <v>114.1</v>
      </c>
      <c r="S29" s="21">
        <v>103.5</v>
      </c>
      <c r="T29" s="74" t="s">
        <v>2</v>
      </c>
    </row>
    <row r="30" spans="1:20" ht="9" customHeight="1">
      <c r="A30" s="7"/>
      <c r="B30" s="18"/>
      <c r="C30" s="19">
        <v>21</v>
      </c>
      <c r="D30" s="19"/>
      <c r="E30" s="19"/>
      <c r="F30" s="20"/>
      <c r="G30" s="21">
        <v>99.7</v>
      </c>
      <c r="H30" s="21">
        <v>92.7</v>
      </c>
      <c r="I30" s="21">
        <v>98.5</v>
      </c>
      <c r="J30" s="21">
        <v>112.5</v>
      </c>
      <c r="K30" s="21">
        <v>104.4</v>
      </c>
      <c r="L30" s="21">
        <v>95.1</v>
      </c>
      <c r="M30" s="21">
        <v>101.9</v>
      </c>
      <c r="N30" s="73" t="s">
        <v>2</v>
      </c>
      <c r="O30" s="73" t="s">
        <v>2</v>
      </c>
      <c r="P30" s="73" t="s">
        <v>2</v>
      </c>
      <c r="Q30" s="21">
        <v>93.9</v>
      </c>
      <c r="R30" s="21">
        <v>109.7</v>
      </c>
      <c r="S30" s="21">
        <v>99.6</v>
      </c>
      <c r="T30" s="74" t="s">
        <v>2</v>
      </c>
    </row>
    <row r="31" spans="1:20" ht="9" customHeight="1">
      <c r="A31" s="7"/>
      <c r="B31" s="18"/>
      <c r="C31" s="19">
        <v>22</v>
      </c>
      <c r="D31" s="19"/>
      <c r="E31" s="19"/>
      <c r="F31" s="20"/>
      <c r="G31" s="21">
        <v>98.7</v>
      </c>
      <c r="H31" s="21">
        <v>91.4</v>
      </c>
      <c r="I31" s="21">
        <v>100.9</v>
      </c>
      <c r="J31" s="21">
        <v>113.2</v>
      </c>
      <c r="K31" s="21">
        <v>104.7</v>
      </c>
      <c r="L31" s="21">
        <v>90.2</v>
      </c>
      <c r="M31" s="21">
        <v>104.3</v>
      </c>
      <c r="N31" s="73" t="s">
        <v>2</v>
      </c>
      <c r="O31" s="73" t="s">
        <v>2</v>
      </c>
      <c r="P31" s="73" t="s">
        <v>2</v>
      </c>
      <c r="Q31" s="21">
        <v>94.4</v>
      </c>
      <c r="R31" s="21">
        <v>105.4</v>
      </c>
      <c r="S31" s="21">
        <v>101</v>
      </c>
      <c r="T31" s="74" t="s">
        <v>2</v>
      </c>
    </row>
    <row r="32" spans="1:20" ht="9" customHeight="1">
      <c r="A32" s="7"/>
      <c r="B32" s="18"/>
      <c r="C32" s="19">
        <v>23</v>
      </c>
      <c r="D32" s="19"/>
      <c r="E32" s="19"/>
      <c r="F32" s="20"/>
      <c r="G32" s="21">
        <v>98.6</v>
      </c>
      <c r="H32" s="21">
        <v>91.1</v>
      </c>
      <c r="I32" s="21">
        <v>100.9</v>
      </c>
      <c r="J32" s="21">
        <v>111.6</v>
      </c>
      <c r="K32" s="21">
        <v>105.4</v>
      </c>
      <c r="L32" s="21">
        <v>91</v>
      </c>
      <c r="M32" s="21">
        <v>103.3</v>
      </c>
      <c r="N32" s="73" t="s">
        <v>2</v>
      </c>
      <c r="O32" s="73" t="s">
        <v>2</v>
      </c>
      <c r="P32" s="73" t="s">
        <v>2</v>
      </c>
      <c r="Q32" s="21">
        <v>91.3</v>
      </c>
      <c r="R32" s="21">
        <v>105.6</v>
      </c>
      <c r="S32" s="21">
        <v>102.6</v>
      </c>
      <c r="T32" s="74" t="s">
        <v>2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9" customHeight="1">
      <c r="A34" s="7" t="s">
        <v>1</v>
      </c>
      <c r="B34" s="18" t="s">
        <v>37</v>
      </c>
      <c r="C34" s="24">
        <v>22</v>
      </c>
      <c r="D34" s="19" t="str">
        <f>IF(C34="","","年")</f>
        <v>年</v>
      </c>
      <c r="E34" s="19">
        <v>12</v>
      </c>
      <c r="F34" s="20" t="s">
        <v>38</v>
      </c>
      <c r="G34" s="21">
        <v>98.9</v>
      </c>
      <c r="H34" s="21">
        <v>93</v>
      </c>
      <c r="I34" s="21">
        <v>101.9</v>
      </c>
      <c r="J34" s="21">
        <v>111.1</v>
      </c>
      <c r="K34" s="21">
        <v>105.9</v>
      </c>
      <c r="L34" s="21">
        <v>86.9</v>
      </c>
      <c r="M34" s="21">
        <v>104.8</v>
      </c>
      <c r="N34" s="73" t="s">
        <v>2</v>
      </c>
      <c r="O34" s="73" t="s">
        <v>2</v>
      </c>
      <c r="P34" s="73" t="s">
        <v>2</v>
      </c>
      <c r="Q34" s="21">
        <v>92.9</v>
      </c>
      <c r="R34" s="21">
        <v>107.4</v>
      </c>
      <c r="S34" s="21">
        <v>103.3</v>
      </c>
      <c r="T34" s="74" t="s">
        <v>2</v>
      </c>
    </row>
    <row r="35" spans="1:20" ht="9" customHeight="1">
      <c r="A35" s="7"/>
      <c r="B35" s="18" t="str">
        <f>IF(E35=1,"平成"," ")</f>
        <v>平成</v>
      </c>
      <c r="C35" s="24">
        <v>23</v>
      </c>
      <c r="D35" s="19" t="str">
        <f>IF(B35="平成","年","")</f>
        <v>年</v>
      </c>
      <c r="E35" s="19">
        <v>1</v>
      </c>
      <c r="F35" s="19" t="str">
        <f aca="true" t="shared" si="4" ref="F35:F46">IF(E35=1,"月"," ")</f>
        <v>月</v>
      </c>
      <c r="G35" s="21">
        <v>93.3</v>
      </c>
      <c r="H35" s="21">
        <v>79</v>
      </c>
      <c r="I35" s="21">
        <v>92.6</v>
      </c>
      <c r="J35" s="21">
        <v>103</v>
      </c>
      <c r="K35" s="21">
        <v>101</v>
      </c>
      <c r="L35" s="21">
        <v>89.2</v>
      </c>
      <c r="M35" s="21">
        <v>95.5</v>
      </c>
      <c r="N35" s="73" t="s">
        <v>2</v>
      </c>
      <c r="O35" s="73" t="s">
        <v>2</v>
      </c>
      <c r="P35" s="73" t="s">
        <v>2</v>
      </c>
      <c r="Q35" s="21">
        <v>89.9</v>
      </c>
      <c r="R35" s="21">
        <v>102.6</v>
      </c>
      <c r="S35" s="21">
        <v>95</v>
      </c>
      <c r="T35" s="74" t="s">
        <v>2</v>
      </c>
    </row>
    <row r="36" spans="1:20" ht="9" customHeight="1">
      <c r="A36" s="7"/>
      <c r="B36" s="18" t="str">
        <f aca="true" t="shared" si="5" ref="B36:B46">IF(E36=1,"平成"," ")</f>
        <v> </v>
      </c>
      <c r="C36" s="24" t="str">
        <f aca="true" t="shared" si="6" ref="C36:C46">IF(E36=1,"23"," ")</f>
        <v> </v>
      </c>
      <c r="D36" s="19">
        <f aca="true" t="shared" si="7" ref="D36:D46">IF(B36="平成","年","")</f>
      </c>
      <c r="E36" s="19">
        <v>2</v>
      </c>
      <c r="F36" s="19" t="str">
        <f t="shared" si="4"/>
        <v> </v>
      </c>
      <c r="G36" s="21">
        <v>95.9</v>
      </c>
      <c r="H36" s="21">
        <v>89.9</v>
      </c>
      <c r="I36" s="21">
        <v>102.8</v>
      </c>
      <c r="J36" s="21">
        <v>103.7</v>
      </c>
      <c r="K36" s="21">
        <v>100.6</v>
      </c>
      <c r="L36" s="21">
        <v>88.5</v>
      </c>
      <c r="M36" s="21">
        <v>96.5</v>
      </c>
      <c r="N36" s="73" t="s">
        <v>2</v>
      </c>
      <c r="O36" s="73" t="s">
        <v>2</v>
      </c>
      <c r="P36" s="73" t="s">
        <v>2</v>
      </c>
      <c r="Q36" s="21">
        <v>86.8</v>
      </c>
      <c r="R36" s="21">
        <v>99.5</v>
      </c>
      <c r="S36" s="21">
        <v>94.2</v>
      </c>
      <c r="T36" s="74" t="s">
        <v>2</v>
      </c>
    </row>
    <row r="37" spans="1:20" ht="9" customHeight="1">
      <c r="A37" s="7"/>
      <c r="B37" s="18" t="str">
        <f t="shared" si="5"/>
        <v> </v>
      </c>
      <c r="C37" s="24" t="str">
        <f t="shared" si="6"/>
        <v> </v>
      </c>
      <c r="D37" s="19">
        <f t="shared" si="7"/>
      </c>
      <c r="E37" s="19">
        <v>3</v>
      </c>
      <c r="F37" s="19" t="str">
        <f t="shared" si="4"/>
        <v> </v>
      </c>
      <c r="G37" s="21">
        <v>100.1</v>
      </c>
      <c r="H37" s="21">
        <v>93.4</v>
      </c>
      <c r="I37" s="21">
        <v>98.2</v>
      </c>
      <c r="J37" s="21">
        <v>111</v>
      </c>
      <c r="K37" s="21">
        <v>107.2</v>
      </c>
      <c r="L37" s="21">
        <v>87.8</v>
      </c>
      <c r="M37" s="21">
        <v>110.3</v>
      </c>
      <c r="N37" s="73" t="s">
        <v>2</v>
      </c>
      <c r="O37" s="73" t="s">
        <v>2</v>
      </c>
      <c r="P37" s="73" t="s">
        <v>2</v>
      </c>
      <c r="Q37" s="21">
        <v>102.8</v>
      </c>
      <c r="R37" s="21">
        <v>111.9</v>
      </c>
      <c r="S37" s="21">
        <v>106.7</v>
      </c>
      <c r="T37" s="74" t="s">
        <v>2</v>
      </c>
    </row>
    <row r="38" spans="1:20" ht="9" customHeight="1">
      <c r="A38" s="7"/>
      <c r="B38" s="18" t="str">
        <f t="shared" si="5"/>
        <v> </v>
      </c>
      <c r="C38" s="24" t="str">
        <f t="shared" si="6"/>
        <v> </v>
      </c>
      <c r="D38" s="19">
        <f t="shared" si="7"/>
      </c>
      <c r="E38" s="19">
        <v>4</v>
      </c>
      <c r="F38" s="19" t="str">
        <f t="shared" si="4"/>
        <v> </v>
      </c>
      <c r="G38" s="21">
        <v>102.6</v>
      </c>
      <c r="H38" s="21">
        <v>100</v>
      </c>
      <c r="I38" s="21">
        <v>105.4</v>
      </c>
      <c r="J38" s="21">
        <v>119.6</v>
      </c>
      <c r="K38" s="21">
        <v>108.7</v>
      </c>
      <c r="L38" s="21">
        <v>94.3</v>
      </c>
      <c r="M38" s="21">
        <v>102</v>
      </c>
      <c r="N38" s="73" t="s">
        <v>2</v>
      </c>
      <c r="O38" s="73" t="s">
        <v>2</v>
      </c>
      <c r="P38" s="73" t="s">
        <v>2</v>
      </c>
      <c r="Q38" s="21">
        <v>93.7</v>
      </c>
      <c r="R38" s="21">
        <v>110.7</v>
      </c>
      <c r="S38" s="21">
        <v>108.2</v>
      </c>
      <c r="T38" s="74" t="s">
        <v>2</v>
      </c>
    </row>
    <row r="39" spans="1:20" ht="9" customHeight="1">
      <c r="A39" s="7" t="s">
        <v>12</v>
      </c>
      <c r="B39" s="18" t="str">
        <f t="shared" si="5"/>
        <v> </v>
      </c>
      <c r="C39" s="24" t="str">
        <f t="shared" si="6"/>
        <v> </v>
      </c>
      <c r="D39" s="19">
        <f t="shared" si="7"/>
      </c>
      <c r="E39" s="19">
        <v>5</v>
      </c>
      <c r="F39" s="19" t="str">
        <f t="shared" si="4"/>
        <v> </v>
      </c>
      <c r="G39" s="21">
        <v>94.9</v>
      </c>
      <c r="H39" s="21">
        <v>81.9</v>
      </c>
      <c r="I39" s="21">
        <v>93.3</v>
      </c>
      <c r="J39" s="21">
        <v>110.9</v>
      </c>
      <c r="K39" s="21">
        <v>102.5</v>
      </c>
      <c r="L39" s="21">
        <v>89.3</v>
      </c>
      <c r="M39" s="21">
        <v>97.4</v>
      </c>
      <c r="N39" s="73" t="s">
        <v>2</v>
      </c>
      <c r="O39" s="73" t="s">
        <v>2</v>
      </c>
      <c r="P39" s="73" t="s">
        <v>2</v>
      </c>
      <c r="Q39" s="21">
        <v>86.1</v>
      </c>
      <c r="R39" s="21">
        <v>106.8</v>
      </c>
      <c r="S39" s="21">
        <v>101</v>
      </c>
      <c r="T39" s="74" t="s">
        <v>2</v>
      </c>
    </row>
    <row r="40" spans="1:20" ht="9" customHeight="1">
      <c r="A40" s="7"/>
      <c r="B40" s="18" t="str">
        <f t="shared" si="5"/>
        <v> </v>
      </c>
      <c r="C40" s="24" t="str">
        <f t="shared" si="6"/>
        <v> </v>
      </c>
      <c r="D40" s="19">
        <f t="shared" si="7"/>
      </c>
      <c r="E40" s="19">
        <v>6</v>
      </c>
      <c r="F40" s="19" t="str">
        <f t="shared" si="4"/>
        <v> </v>
      </c>
      <c r="G40" s="21">
        <v>102.8</v>
      </c>
      <c r="H40" s="21">
        <v>95.4</v>
      </c>
      <c r="I40" s="21">
        <v>104.2</v>
      </c>
      <c r="J40" s="21">
        <v>113.1</v>
      </c>
      <c r="K40" s="21">
        <v>107.4</v>
      </c>
      <c r="L40" s="21">
        <v>94.2</v>
      </c>
      <c r="M40" s="21">
        <v>112</v>
      </c>
      <c r="N40" s="73" t="s">
        <v>2</v>
      </c>
      <c r="O40" s="73" t="s">
        <v>2</v>
      </c>
      <c r="P40" s="73" t="s">
        <v>2</v>
      </c>
      <c r="Q40" s="21">
        <v>99.6</v>
      </c>
      <c r="R40" s="21">
        <v>110.8</v>
      </c>
      <c r="S40" s="21">
        <v>109.6</v>
      </c>
      <c r="T40" s="74" t="s">
        <v>2</v>
      </c>
    </row>
    <row r="41" spans="1:20" ht="9" customHeight="1">
      <c r="A41" s="7"/>
      <c r="B41" s="18" t="str">
        <f t="shared" si="5"/>
        <v> </v>
      </c>
      <c r="C41" s="24" t="str">
        <f t="shared" si="6"/>
        <v> </v>
      </c>
      <c r="D41" s="19">
        <f t="shared" si="7"/>
      </c>
      <c r="E41" s="19">
        <v>7</v>
      </c>
      <c r="F41" s="19" t="str">
        <f t="shared" si="4"/>
        <v> </v>
      </c>
      <c r="G41" s="21">
        <v>100.1</v>
      </c>
      <c r="H41" s="21">
        <v>96.2</v>
      </c>
      <c r="I41" s="21">
        <v>104.2</v>
      </c>
      <c r="J41" s="21">
        <v>117.4</v>
      </c>
      <c r="K41" s="21">
        <v>106.9</v>
      </c>
      <c r="L41" s="21">
        <v>92</v>
      </c>
      <c r="M41" s="21">
        <v>102.7</v>
      </c>
      <c r="N41" s="73" t="s">
        <v>2</v>
      </c>
      <c r="O41" s="73" t="s">
        <v>2</v>
      </c>
      <c r="P41" s="73" t="s">
        <v>2</v>
      </c>
      <c r="Q41" s="21">
        <v>90.1</v>
      </c>
      <c r="R41" s="21">
        <v>105.3</v>
      </c>
      <c r="S41" s="21">
        <v>101.4</v>
      </c>
      <c r="T41" s="74" t="s">
        <v>2</v>
      </c>
    </row>
    <row r="42" spans="1:20" ht="9" customHeight="1">
      <c r="A42" s="7"/>
      <c r="B42" s="18" t="str">
        <f t="shared" si="5"/>
        <v> </v>
      </c>
      <c r="C42" s="24" t="str">
        <f t="shared" si="6"/>
        <v> </v>
      </c>
      <c r="D42" s="19">
        <f t="shared" si="7"/>
      </c>
      <c r="E42" s="19">
        <v>8</v>
      </c>
      <c r="F42" s="19" t="str">
        <f t="shared" si="4"/>
        <v> </v>
      </c>
      <c r="G42" s="21">
        <v>98.5</v>
      </c>
      <c r="H42" s="21">
        <v>85</v>
      </c>
      <c r="I42" s="21">
        <v>97</v>
      </c>
      <c r="J42" s="21">
        <v>112.2</v>
      </c>
      <c r="K42" s="21">
        <v>107.4</v>
      </c>
      <c r="L42" s="21">
        <v>95.8</v>
      </c>
      <c r="M42" s="21">
        <v>110.6</v>
      </c>
      <c r="N42" s="73" t="s">
        <v>2</v>
      </c>
      <c r="O42" s="73" t="s">
        <v>2</v>
      </c>
      <c r="P42" s="73" t="s">
        <v>2</v>
      </c>
      <c r="Q42" s="21">
        <v>88.6</v>
      </c>
      <c r="R42" s="21">
        <v>109.4</v>
      </c>
      <c r="S42" s="21">
        <v>104.2</v>
      </c>
      <c r="T42" s="74" t="s">
        <v>2</v>
      </c>
    </row>
    <row r="43" spans="1:20" ht="9" customHeight="1">
      <c r="A43" s="7"/>
      <c r="B43" s="18" t="str">
        <f t="shared" si="5"/>
        <v> </v>
      </c>
      <c r="C43" s="24" t="str">
        <f t="shared" si="6"/>
        <v> </v>
      </c>
      <c r="D43" s="19">
        <f t="shared" si="7"/>
      </c>
      <c r="E43" s="19">
        <v>9</v>
      </c>
      <c r="F43" s="19" t="str">
        <f t="shared" si="4"/>
        <v> </v>
      </c>
      <c r="G43" s="21">
        <v>98.7</v>
      </c>
      <c r="H43" s="21">
        <v>95.7</v>
      </c>
      <c r="I43" s="21">
        <v>103.1</v>
      </c>
      <c r="J43" s="21">
        <v>114.9</v>
      </c>
      <c r="K43" s="21">
        <v>102.8</v>
      </c>
      <c r="L43" s="21">
        <v>91.8</v>
      </c>
      <c r="M43" s="21">
        <v>101.9</v>
      </c>
      <c r="N43" s="73" t="s">
        <v>2</v>
      </c>
      <c r="O43" s="73" t="s">
        <v>2</v>
      </c>
      <c r="P43" s="73" t="s">
        <v>2</v>
      </c>
      <c r="Q43" s="21">
        <v>90.3</v>
      </c>
      <c r="R43" s="21">
        <v>102</v>
      </c>
      <c r="S43" s="21">
        <v>103.3</v>
      </c>
      <c r="T43" s="74" t="s">
        <v>2</v>
      </c>
    </row>
    <row r="44" spans="1:20" ht="9" customHeight="1">
      <c r="A44" s="7" t="s">
        <v>13</v>
      </c>
      <c r="B44" s="18" t="str">
        <f t="shared" si="5"/>
        <v> </v>
      </c>
      <c r="C44" s="24" t="str">
        <f t="shared" si="6"/>
        <v> </v>
      </c>
      <c r="D44" s="19">
        <f t="shared" si="7"/>
      </c>
      <c r="E44" s="19">
        <v>10</v>
      </c>
      <c r="F44" s="19" t="str">
        <f t="shared" si="4"/>
        <v> </v>
      </c>
      <c r="G44" s="21">
        <v>98.7</v>
      </c>
      <c r="H44" s="21">
        <v>90.1</v>
      </c>
      <c r="I44" s="21">
        <v>102.3</v>
      </c>
      <c r="J44" s="21">
        <v>112.8</v>
      </c>
      <c r="K44" s="21">
        <v>105.1</v>
      </c>
      <c r="L44" s="21">
        <v>88.7</v>
      </c>
      <c r="M44" s="21">
        <v>101.8</v>
      </c>
      <c r="N44" s="73" t="s">
        <v>2</v>
      </c>
      <c r="O44" s="73" t="s">
        <v>2</v>
      </c>
      <c r="P44" s="73" t="s">
        <v>2</v>
      </c>
      <c r="Q44" s="21">
        <v>90.9</v>
      </c>
      <c r="R44" s="21">
        <v>105.4</v>
      </c>
      <c r="S44" s="21">
        <v>101.2</v>
      </c>
      <c r="T44" s="74" t="s">
        <v>2</v>
      </c>
    </row>
    <row r="45" spans="1:20" ht="9" customHeight="1">
      <c r="A45" s="25"/>
      <c r="B45" s="18" t="str">
        <f t="shared" si="5"/>
        <v> </v>
      </c>
      <c r="C45" s="24" t="str">
        <f t="shared" si="6"/>
        <v> </v>
      </c>
      <c r="D45" s="19">
        <f t="shared" si="7"/>
      </c>
      <c r="E45" s="19">
        <v>11</v>
      </c>
      <c r="F45" s="19" t="str">
        <f t="shared" si="4"/>
        <v> </v>
      </c>
      <c r="G45" s="21">
        <v>99.4</v>
      </c>
      <c r="H45" s="21">
        <v>95.8</v>
      </c>
      <c r="I45" s="21">
        <v>104.5</v>
      </c>
      <c r="J45" s="21">
        <v>110.3</v>
      </c>
      <c r="K45" s="21">
        <v>104.8</v>
      </c>
      <c r="L45" s="21">
        <v>90.4</v>
      </c>
      <c r="M45" s="21">
        <v>100.6</v>
      </c>
      <c r="N45" s="73" t="s">
        <v>2</v>
      </c>
      <c r="O45" s="73" t="s">
        <v>2</v>
      </c>
      <c r="P45" s="73" t="s">
        <v>2</v>
      </c>
      <c r="Q45" s="21">
        <v>91.3</v>
      </c>
      <c r="R45" s="21">
        <v>102.3</v>
      </c>
      <c r="S45" s="21">
        <v>103.9</v>
      </c>
      <c r="T45" s="74" t="s">
        <v>2</v>
      </c>
    </row>
    <row r="46" spans="1:20" ht="9" customHeight="1">
      <c r="A46" s="25"/>
      <c r="B46" s="18" t="str">
        <f t="shared" si="5"/>
        <v> </v>
      </c>
      <c r="C46" s="24" t="str">
        <f t="shared" si="6"/>
        <v> </v>
      </c>
      <c r="D46" s="19">
        <f t="shared" si="7"/>
      </c>
      <c r="E46" s="19">
        <v>12</v>
      </c>
      <c r="F46" s="19" t="str">
        <f t="shared" si="4"/>
        <v> </v>
      </c>
      <c r="G46" s="21">
        <v>97.8</v>
      </c>
      <c r="H46" s="21">
        <v>91.1</v>
      </c>
      <c r="I46" s="21">
        <v>102.8</v>
      </c>
      <c r="J46" s="21">
        <v>110</v>
      </c>
      <c r="K46" s="21">
        <v>109.9</v>
      </c>
      <c r="L46" s="21">
        <v>90.5</v>
      </c>
      <c r="M46" s="21">
        <v>108.4</v>
      </c>
      <c r="N46" s="73" t="s">
        <v>2</v>
      </c>
      <c r="O46" s="73" t="s">
        <v>2</v>
      </c>
      <c r="P46" s="73" t="s">
        <v>2</v>
      </c>
      <c r="Q46" s="21">
        <v>85</v>
      </c>
      <c r="R46" s="21">
        <v>100.8</v>
      </c>
      <c r="S46" s="21">
        <v>101.9</v>
      </c>
      <c r="T46" s="74" t="s">
        <v>2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</row>
    <row r="48" ht="9" customHeight="1" thickBot="1"/>
    <row r="49" spans="1:20" ht="9" customHeight="1">
      <c r="A49" s="92" t="s">
        <v>14</v>
      </c>
      <c r="B49" s="94" t="s">
        <v>15</v>
      </c>
      <c r="C49" s="94"/>
      <c r="D49" s="94"/>
      <c r="E49" s="94"/>
      <c r="F49" s="94"/>
      <c r="G49" s="84" t="s">
        <v>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6"/>
    </row>
    <row r="50" spans="1:20" s="10" customFormat="1" ht="9" customHeight="1">
      <c r="A50" s="93"/>
      <c r="B50" s="95"/>
      <c r="C50" s="95"/>
      <c r="D50" s="95"/>
      <c r="E50" s="95"/>
      <c r="F50" s="95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</row>
    <row r="51" spans="1:20" ht="9" customHeight="1">
      <c r="A51" s="93"/>
      <c r="B51" s="95"/>
      <c r="C51" s="95"/>
      <c r="D51" s="95"/>
      <c r="E51" s="95"/>
      <c r="F51" s="95"/>
      <c r="G51" s="9" t="s">
        <v>25</v>
      </c>
      <c r="H51" s="9" t="s">
        <v>76</v>
      </c>
      <c r="I51" s="9" t="s">
        <v>26</v>
      </c>
      <c r="J51" s="9" t="s">
        <v>70</v>
      </c>
      <c r="K51" s="9" t="s">
        <v>0</v>
      </c>
      <c r="L51" s="9" t="s">
        <v>46</v>
      </c>
      <c r="M51" s="9" t="s">
        <v>31</v>
      </c>
      <c r="N51" s="9" t="s">
        <v>71</v>
      </c>
      <c r="O51" s="9" t="s">
        <v>16</v>
      </c>
      <c r="P51" s="9" t="s">
        <v>77</v>
      </c>
      <c r="Q51" s="9" t="s">
        <v>18</v>
      </c>
      <c r="R51" s="9" t="s">
        <v>19</v>
      </c>
      <c r="S51" s="9" t="s">
        <v>20</v>
      </c>
      <c r="T51" s="39" t="s">
        <v>72</v>
      </c>
    </row>
    <row r="52" spans="1:20" ht="12.75" customHeight="1">
      <c r="A52" s="93"/>
      <c r="B52" s="95"/>
      <c r="C52" s="95"/>
      <c r="D52" s="95"/>
      <c r="E52" s="95"/>
      <c r="F52" s="95"/>
      <c r="G52" s="71" t="s">
        <v>49</v>
      </c>
      <c r="H52" s="97" t="s">
        <v>3</v>
      </c>
      <c r="I52" s="97" t="s">
        <v>4</v>
      </c>
      <c r="J52" s="71" t="s">
        <v>56</v>
      </c>
      <c r="K52" s="99" t="s">
        <v>80</v>
      </c>
      <c r="L52" s="71" t="s">
        <v>85</v>
      </c>
      <c r="M52" s="71" t="s">
        <v>84</v>
      </c>
      <c r="N52" s="101" t="s">
        <v>78</v>
      </c>
      <c r="O52" s="101" t="s">
        <v>73</v>
      </c>
      <c r="P52" s="101" t="s">
        <v>81</v>
      </c>
      <c r="Q52" s="71" t="s">
        <v>21</v>
      </c>
      <c r="R52" s="71" t="s">
        <v>74</v>
      </c>
      <c r="S52" s="71" t="s">
        <v>22</v>
      </c>
      <c r="T52" s="11" t="s">
        <v>54</v>
      </c>
    </row>
    <row r="53" spans="1:20" ht="12.75" customHeight="1" thickBot="1">
      <c r="A53" s="103"/>
      <c r="B53" s="104"/>
      <c r="C53" s="104"/>
      <c r="D53" s="104"/>
      <c r="E53" s="104"/>
      <c r="F53" s="104"/>
      <c r="G53" s="72" t="s">
        <v>35</v>
      </c>
      <c r="H53" s="98"/>
      <c r="I53" s="98"/>
      <c r="J53" s="72" t="s">
        <v>50</v>
      </c>
      <c r="K53" s="100"/>
      <c r="L53" s="72" t="s">
        <v>51</v>
      </c>
      <c r="M53" s="72" t="s">
        <v>23</v>
      </c>
      <c r="N53" s="102"/>
      <c r="O53" s="102"/>
      <c r="P53" s="102"/>
      <c r="Q53" s="72" t="s">
        <v>52</v>
      </c>
      <c r="R53" s="72" t="s">
        <v>75</v>
      </c>
      <c r="S53" s="72" t="s">
        <v>24</v>
      </c>
      <c r="T53" s="12" t="s">
        <v>53</v>
      </c>
    </row>
    <row r="54" spans="1:20" ht="5.25" customHeight="1">
      <c r="A54" s="6"/>
      <c r="B54" s="13"/>
      <c r="C54" s="14"/>
      <c r="D54" s="14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9" customHeight="1">
      <c r="A55" s="23" t="s">
        <v>11</v>
      </c>
      <c r="B55" s="18" t="s">
        <v>37</v>
      </c>
      <c r="C55" s="19">
        <v>20</v>
      </c>
      <c r="D55" s="19" t="s">
        <v>87</v>
      </c>
      <c r="E55" s="19"/>
      <c r="F55" s="20"/>
      <c r="G55" s="21">
        <v>92.8</v>
      </c>
      <c r="H55" s="21">
        <v>122.3</v>
      </c>
      <c r="I55" s="21">
        <v>108.1</v>
      </c>
      <c r="J55" s="21">
        <v>128</v>
      </c>
      <c r="K55" s="21">
        <v>60.7</v>
      </c>
      <c r="L55" s="21">
        <v>90.9</v>
      </c>
      <c r="M55" s="21">
        <v>137.8</v>
      </c>
      <c r="N55" s="73" t="s">
        <v>2</v>
      </c>
      <c r="O55" s="73" t="s">
        <v>2</v>
      </c>
      <c r="P55" s="73" t="s">
        <v>2</v>
      </c>
      <c r="Q55" s="21">
        <v>112.8</v>
      </c>
      <c r="R55" s="21">
        <v>102.9</v>
      </c>
      <c r="S55" s="21">
        <v>132</v>
      </c>
      <c r="T55" s="74" t="s">
        <v>2</v>
      </c>
    </row>
    <row r="56" spans="1:20" ht="9" customHeight="1">
      <c r="A56" s="7"/>
      <c r="B56" s="18"/>
      <c r="C56" s="19">
        <v>21</v>
      </c>
      <c r="D56" s="19"/>
      <c r="E56" s="19"/>
      <c r="F56" s="20"/>
      <c r="G56" s="21">
        <v>90.2</v>
      </c>
      <c r="H56" s="21">
        <v>144.7</v>
      </c>
      <c r="I56" s="21">
        <v>65.9</v>
      </c>
      <c r="J56" s="21">
        <v>148</v>
      </c>
      <c r="K56" s="21">
        <v>51.9</v>
      </c>
      <c r="L56" s="21">
        <v>101.8</v>
      </c>
      <c r="M56" s="21">
        <v>192.6</v>
      </c>
      <c r="N56" s="73" t="s">
        <v>2</v>
      </c>
      <c r="O56" s="73" t="s">
        <v>2</v>
      </c>
      <c r="P56" s="73" t="s">
        <v>2</v>
      </c>
      <c r="Q56" s="21">
        <v>83.6</v>
      </c>
      <c r="R56" s="21">
        <v>114.1</v>
      </c>
      <c r="S56" s="21">
        <v>135.7</v>
      </c>
      <c r="T56" s="74" t="s">
        <v>2</v>
      </c>
    </row>
    <row r="57" spans="1:20" ht="9" customHeight="1">
      <c r="A57" s="7"/>
      <c r="B57" s="18"/>
      <c r="C57" s="19">
        <v>22</v>
      </c>
      <c r="D57" s="19"/>
      <c r="E57" s="19"/>
      <c r="F57" s="20"/>
      <c r="G57" s="21">
        <v>95.8</v>
      </c>
      <c r="H57" s="21">
        <v>85.1</v>
      </c>
      <c r="I57" s="21">
        <v>98.2</v>
      </c>
      <c r="J57" s="21">
        <v>151.9</v>
      </c>
      <c r="K57" s="21">
        <v>58.8</v>
      </c>
      <c r="L57" s="21">
        <v>88.8</v>
      </c>
      <c r="M57" s="21">
        <v>113.8</v>
      </c>
      <c r="N57" s="73" t="s">
        <v>2</v>
      </c>
      <c r="O57" s="73" t="s">
        <v>2</v>
      </c>
      <c r="P57" s="73" t="s">
        <v>2</v>
      </c>
      <c r="Q57" s="21">
        <v>119.7</v>
      </c>
      <c r="R57" s="21">
        <v>166.3</v>
      </c>
      <c r="S57" s="21">
        <v>153.6</v>
      </c>
      <c r="T57" s="74" t="s">
        <v>2</v>
      </c>
    </row>
    <row r="58" spans="1:20" ht="9" customHeight="1">
      <c r="A58" s="7"/>
      <c r="B58" s="18"/>
      <c r="C58" s="19">
        <v>23</v>
      </c>
      <c r="D58" s="19"/>
      <c r="E58" s="19"/>
      <c r="F58" s="20"/>
      <c r="G58" s="21">
        <v>99.2</v>
      </c>
      <c r="H58" s="21">
        <v>100.5</v>
      </c>
      <c r="I58" s="21">
        <v>99.8</v>
      </c>
      <c r="J58" s="21">
        <v>185.6</v>
      </c>
      <c r="K58" s="21">
        <v>59.5</v>
      </c>
      <c r="L58" s="21">
        <v>112.3</v>
      </c>
      <c r="M58" s="21">
        <v>110.3</v>
      </c>
      <c r="N58" s="73" t="s">
        <v>2</v>
      </c>
      <c r="O58" s="73" t="s">
        <v>2</v>
      </c>
      <c r="P58" s="73" t="s">
        <v>2</v>
      </c>
      <c r="Q58" s="21">
        <v>91.4</v>
      </c>
      <c r="R58" s="21">
        <v>152.8</v>
      </c>
      <c r="S58" s="21">
        <v>146.9</v>
      </c>
      <c r="T58" s="74" t="s">
        <v>2</v>
      </c>
    </row>
    <row r="59" spans="1:20" ht="9" customHeight="1">
      <c r="A59" s="7"/>
      <c r="B59" s="18"/>
      <c r="C59" s="19"/>
      <c r="D59" s="19"/>
      <c r="E59" s="19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</row>
    <row r="60" spans="1:20" ht="9" customHeight="1">
      <c r="A60" s="7" t="s">
        <v>1</v>
      </c>
      <c r="B60" s="18" t="s">
        <v>37</v>
      </c>
      <c r="C60" s="24">
        <v>22</v>
      </c>
      <c r="D60" s="19" t="str">
        <f>IF(C60="","","年")</f>
        <v>年</v>
      </c>
      <c r="E60" s="19">
        <v>12</v>
      </c>
      <c r="F60" s="20" t="s">
        <v>38</v>
      </c>
      <c r="G60" s="21">
        <v>97.8</v>
      </c>
      <c r="H60" s="21">
        <v>104.4</v>
      </c>
      <c r="I60" s="21">
        <v>90.7</v>
      </c>
      <c r="J60" s="21">
        <v>174.4</v>
      </c>
      <c r="K60" s="21">
        <v>69.8</v>
      </c>
      <c r="L60" s="21">
        <v>92.7</v>
      </c>
      <c r="M60" s="21">
        <v>148.9</v>
      </c>
      <c r="N60" s="73" t="s">
        <v>2</v>
      </c>
      <c r="O60" s="73" t="s">
        <v>2</v>
      </c>
      <c r="P60" s="73" t="s">
        <v>2</v>
      </c>
      <c r="Q60" s="21">
        <v>120</v>
      </c>
      <c r="R60" s="21">
        <v>154.8</v>
      </c>
      <c r="S60" s="21">
        <v>177.6</v>
      </c>
      <c r="T60" s="74" t="s">
        <v>2</v>
      </c>
    </row>
    <row r="61" spans="1:20" ht="9" customHeight="1">
      <c r="A61" s="7"/>
      <c r="B61" s="18" t="str">
        <f>IF(E61=1,"平成"," ")</f>
        <v>平成</v>
      </c>
      <c r="C61" s="24">
        <v>23</v>
      </c>
      <c r="D61" s="19" t="str">
        <f>IF(B61="平成","年","")</f>
        <v>年</v>
      </c>
      <c r="E61" s="19">
        <v>1</v>
      </c>
      <c r="F61" s="19" t="str">
        <f aca="true" t="shared" si="8" ref="F61:F72">IF(E61=1,"月"," ")</f>
        <v>月</v>
      </c>
      <c r="G61" s="21">
        <v>96.6</v>
      </c>
      <c r="H61" s="21">
        <v>120.9</v>
      </c>
      <c r="I61" s="21">
        <v>94.3</v>
      </c>
      <c r="J61" s="21">
        <v>182.6</v>
      </c>
      <c r="K61" s="21">
        <v>62.2</v>
      </c>
      <c r="L61" s="21">
        <v>96.4</v>
      </c>
      <c r="M61" s="21">
        <v>87.2</v>
      </c>
      <c r="N61" s="73" t="s">
        <v>2</v>
      </c>
      <c r="O61" s="73" t="s">
        <v>2</v>
      </c>
      <c r="P61" s="73" t="s">
        <v>2</v>
      </c>
      <c r="Q61" s="21">
        <v>76.7</v>
      </c>
      <c r="R61" s="21">
        <v>164.3</v>
      </c>
      <c r="S61" s="21">
        <v>149</v>
      </c>
      <c r="T61" s="74" t="s">
        <v>2</v>
      </c>
    </row>
    <row r="62" spans="1:20" ht="9" customHeight="1">
      <c r="A62" s="7"/>
      <c r="B62" s="18" t="str">
        <f aca="true" t="shared" si="9" ref="B62:B72">IF(E62=1,"平成"," ")</f>
        <v> </v>
      </c>
      <c r="C62" s="24" t="str">
        <f aca="true" t="shared" si="10" ref="C62:C72">IF(E62=1,"23"," ")</f>
        <v> </v>
      </c>
      <c r="D62" s="19">
        <f aca="true" t="shared" si="11" ref="D62:D72">IF(B62="平成","年","")</f>
      </c>
      <c r="E62" s="19">
        <v>2</v>
      </c>
      <c r="F62" s="19" t="str">
        <f t="shared" si="8"/>
        <v> </v>
      </c>
      <c r="G62" s="21">
        <v>97.8</v>
      </c>
      <c r="H62" s="21">
        <v>140.7</v>
      </c>
      <c r="I62" s="21">
        <v>102.9</v>
      </c>
      <c r="J62" s="21">
        <v>231.4</v>
      </c>
      <c r="K62" s="21">
        <v>51.4</v>
      </c>
      <c r="L62" s="21">
        <v>90.9</v>
      </c>
      <c r="M62" s="21">
        <v>78.7</v>
      </c>
      <c r="N62" s="73" t="s">
        <v>2</v>
      </c>
      <c r="O62" s="73" t="s">
        <v>2</v>
      </c>
      <c r="P62" s="73" t="s">
        <v>2</v>
      </c>
      <c r="Q62" s="21">
        <v>66.7</v>
      </c>
      <c r="R62" s="21">
        <v>157.1</v>
      </c>
      <c r="S62" s="21">
        <v>159.2</v>
      </c>
      <c r="T62" s="74" t="s">
        <v>2</v>
      </c>
    </row>
    <row r="63" spans="1:20" ht="9" customHeight="1">
      <c r="A63" s="7"/>
      <c r="B63" s="18" t="str">
        <f t="shared" si="9"/>
        <v> </v>
      </c>
      <c r="C63" s="24" t="str">
        <f t="shared" si="10"/>
        <v> </v>
      </c>
      <c r="D63" s="19">
        <f t="shared" si="11"/>
      </c>
      <c r="E63" s="19">
        <v>3</v>
      </c>
      <c r="F63" s="19" t="str">
        <f t="shared" si="8"/>
        <v> </v>
      </c>
      <c r="G63" s="21">
        <v>107.9</v>
      </c>
      <c r="H63" s="21">
        <v>153.8</v>
      </c>
      <c r="I63" s="21">
        <v>106.4</v>
      </c>
      <c r="J63" s="21">
        <v>261.6</v>
      </c>
      <c r="K63" s="21">
        <v>56.2</v>
      </c>
      <c r="L63" s="21">
        <v>118.2</v>
      </c>
      <c r="M63" s="21">
        <v>112.8</v>
      </c>
      <c r="N63" s="73" t="s">
        <v>2</v>
      </c>
      <c r="O63" s="73" t="s">
        <v>2</v>
      </c>
      <c r="P63" s="73" t="s">
        <v>2</v>
      </c>
      <c r="Q63" s="21">
        <v>103.3</v>
      </c>
      <c r="R63" s="21">
        <v>147.6</v>
      </c>
      <c r="S63" s="21">
        <v>175.5</v>
      </c>
      <c r="T63" s="74" t="s">
        <v>2</v>
      </c>
    </row>
    <row r="64" spans="1:20" ht="9" customHeight="1">
      <c r="A64" s="7"/>
      <c r="B64" s="18" t="str">
        <f t="shared" si="9"/>
        <v> </v>
      </c>
      <c r="C64" s="24" t="str">
        <f t="shared" si="10"/>
        <v> </v>
      </c>
      <c r="D64" s="19">
        <f t="shared" si="11"/>
      </c>
      <c r="E64" s="19">
        <v>4</v>
      </c>
      <c r="F64" s="19" t="str">
        <f t="shared" si="8"/>
        <v> </v>
      </c>
      <c r="G64" s="21">
        <v>105.6</v>
      </c>
      <c r="H64" s="21">
        <v>115.4</v>
      </c>
      <c r="I64" s="21">
        <v>106.4</v>
      </c>
      <c r="J64" s="21">
        <v>227.9</v>
      </c>
      <c r="K64" s="21">
        <v>63</v>
      </c>
      <c r="L64" s="21">
        <v>123.6</v>
      </c>
      <c r="M64" s="21">
        <v>121.3</v>
      </c>
      <c r="N64" s="73" t="s">
        <v>2</v>
      </c>
      <c r="O64" s="73" t="s">
        <v>2</v>
      </c>
      <c r="P64" s="73" t="s">
        <v>2</v>
      </c>
      <c r="Q64" s="21">
        <v>96.7</v>
      </c>
      <c r="R64" s="21">
        <v>159.5</v>
      </c>
      <c r="S64" s="21">
        <v>153.1</v>
      </c>
      <c r="T64" s="74" t="s">
        <v>2</v>
      </c>
    </row>
    <row r="65" spans="1:20" ht="9" customHeight="1">
      <c r="A65" s="7" t="s">
        <v>12</v>
      </c>
      <c r="B65" s="18" t="str">
        <f t="shared" si="9"/>
        <v> </v>
      </c>
      <c r="C65" s="24" t="str">
        <f t="shared" si="10"/>
        <v> </v>
      </c>
      <c r="D65" s="19">
        <f t="shared" si="11"/>
      </c>
      <c r="E65" s="19">
        <v>5</v>
      </c>
      <c r="F65" s="19" t="str">
        <f t="shared" si="8"/>
        <v> </v>
      </c>
      <c r="G65" s="21">
        <v>95.5</v>
      </c>
      <c r="H65" s="21">
        <v>103.3</v>
      </c>
      <c r="I65" s="21">
        <v>93.6</v>
      </c>
      <c r="J65" s="21">
        <v>188.4</v>
      </c>
      <c r="K65" s="21">
        <v>53.3</v>
      </c>
      <c r="L65" s="21">
        <v>107.3</v>
      </c>
      <c r="M65" s="21">
        <v>108.5</v>
      </c>
      <c r="N65" s="73" t="s">
        <v>2</v>
      </c>
      <c r="O65" s="73" t="s">
        <v>2</v>
      </c>
      <c r="P65" s="73" t="s">
        <v>2</v>
      </c>
      <c r="Q65" s="21">
        <v>106.7</v>
      </c>
      <c r="R65" s="21">
        <v>159.5</v>
      </c>
      <c r="S65" s="21">
        <v>136.7</v>
      </c>
      <c r="T65" s="74" t="s">
        <v>2</v>
      </c>
    </row>
    <row r="66" spans="1:20" ht="9" customHeight="1">
      <c r="A66" s="7"/>
      <c r="B66" s="18" t="str">
        <f t="shared" si="9"/>
        <v> </v>
      </c>
      <c r="C66" s="24" t="str">
        <f t="shared" si="10"/>
        <v> </v>
      </c>
      <c r="D66" s="19">
        <f t="shared" si="11"/>
      </c>
      <c r="E66" s="19">
        <v>6</v>
      </c>
      <c r="F66" s="19" t="str">
        <f t="shared" si="8"/>
        <v> </v>
      </c>
      <c r="G66" s="21">
        <v>94.4</v>
      </c>
      <c r="H66" s="21">
        <v>97.8</v>
      </c>
      <c r="I66" s="21">
        <v>95.7</v>
      </c>
      <c r="J66" s="21">
        <v>186</v>
      </c>
      <c r="K66" s="21">
        <v>52.2</v>
      </c>
      <c r="L66" s="21">
        <v>103.6</v>
      </c>
      <c r="M66" s="21">
        <v>100</v>
      </c>
      <c r="N66" s="73" t="s">
        <v>2</v>
      </c>
      <c r="O66" s="73" t="s">
        <v>2</v>
      </c>
      <c r="P66" s="73" t="s">
        <v>2</v>
      </c>
      <c r="Q66" s="21">
        <v>66.7</v>
      </c>
      <c r="R66" s="21">
        <v>164.3</v>
      </c>
      <c r="S66" s="21">
        <v>149</v>
      </c>
      <c r="T66" s="74" t="s">
        <v>2</v>
      </c>
    </row>
    <row r="67" spans="1:20" ht="9" customHeight="1">
      <c r="A67" s="7"/>
      <c r="B67" s="18" t="str">
        <f t="shared" si="9"/>
        <v> </v>
      </c>
      <c r="C67" s="24" t="str">
        <f t="shared" si="10"/>
        <v> </v>
      </c>
      <c r="D67" s="19">
        <f t="shared" si="11"/>
      </c>
      <c r="E67" s="19">
        <v>7</v>
      </c>
      <c r="F67" s="19" t="str">
        <f t="shared" si="8"/>
        <v> </v>
      </c>
      <c r="G67" s="21">
        <v>96.6</v>
      </c>
      <c r="H67" s="21">
        <v>50.5</v>
      </c>
      <c r="I67" s="21">
        <v>102.1</v>
      </c>
      <c r="J67" s="21">
        <v>174.4</v>
      </c>
      <c r="K67" s="21">
        <v>60.9</v>
      </c>
      <c r="L67" s="21">
        <v>109.1</v>
      </c>
      <c r="M67" s="21">
        <v>110.6</v>
      </c>
      <c r="N67" s="73" t="s">
        <v>2</v>
      </c>
      <c r="O67" s="73" t="s">
        <v>2</v>
      </c>
      <c r="P67" s="73" t="s">
        <v>2</v>
      </c>
      <c r="Q67" s="21">
        <v>120</v>
      </c>
      <c r="R67" s="21">
        <v>154.8</v>
      </c>
      <c r="S67" s="21">
        <v>120.4</v>
      </c>
      <c r="T67" s="74" t="s">
        <v>2</v>
      </c>
    </row>
    <row r="68" spans="1:20" ht="9" customHeight="1">
      <c r="A68" s="7"/>
      <c r="B68" s="18" t="str">
        <f t="shared" si="9"/>
        <v> </v>
      </c>
      <c r="C68" s="24" t="str">
        <f t="shared" si="10"/>
        <v> </v>
      </c>
      <c r="D68" s="19">
        <f t="shared" si="11"/>
      </c>
      <c r="E68" s="19">
        <v>8</v>
      </c>
      <c r="F68" s="19" t="str">
        <f t="shared" si="8"/>
        <v> </v>
      </c>
      <c r="G68" s="21">
        <v>92.1</v>
      </c>
      <c r="H68" s="21">
        <v>63.7</v>
      </c>
      <c r="I68" s="21">
        <v>94.3</v>
      </c>
      <c r="J68" s="21">
        <v>165.1</v>
      </c>
      <c r="K68" s="21">
        <v>61.7</v>
      </c>
      <c r="L68" s="21">
        <v>105.5</v>
      </c>
      <c r="M68" s="21">
        <v>106.4</v>
      </c>
      <c r="N68" s="73" t="s">
        <v>2</v>
      </c>
      <c r="O68" s="73" t="s">
        <v>2</v>
      </c>
      <c r="P68" s="73" t="s">
        <v>2</v>
      </c>
      <c r="Q68" s="21">
        <v>63.3</v>
      </c>
      <c r="R68" s="21">
        <v>145.2</v>
      </c>
      <c r="S68" s="21">
        <v>144.9</v>
      </c>
      <c r="T68" s="74" t="s">
        <v>2</v>
      </c>
    </row>
    <row r="69" spans="1:20" ht="9" customHeight="1">
      <c r="A69" s="7"/>
      <c r="B69" s="18" t="str">
        <f t="shared" si="9"/>
        <v> </v>
      </c>
      <c r="C69" s="24" t="str">
        <f t="shared" si="10"/>
        <v> </v>
      </c>
      <c r="D69" s="19">
        <f t="shared" si="11"/>
      </c>
      <c r="E69" s="19">
        <v>9</v>
      </c>
      <c r="F69" s="19" t="str">
        <f t="shared" si="8"/>
        <v> </v>
      </c>
      <c r="G69" s="21">
        <v>100</v>
      </c>
      <c r="H69" s="21">
        <v>70.3</v>
      </c>
      <c r="I69" s="21">
        <v>100.7</v>
      </c>
      <c r="J69" s="21">
        <v>154.7</v>
      </c>
      <c r="K69" s="21">
        <v>58.8</v>
      </c>
      <c r="L69" s="21">
        <v>134.5</v>
      </c>
      <c r="M69" s="21">
        <v>138.3</v>
      </c>
      <c r="N69" s="73" t="s">
        <v>2</v>
      </c>
      <c r="O69" s="73" t="s">
        <v>2</v>
      </c>
      <c r="P69" s="73" t="s">
        <v>2</v>
      </c>
      <c r="Q69" s="21">
        <v>86.7</v>
      </c>
      <c r="R69" s="21">
        <v>142.9</v>
      </c>
      <c r="S69" s="21">
        <v>136.7</v>
      </c>
      <c r="T69" s="74" t="s">
        <v>2</v>
      </c>
    </row>
    <row r="70" spans="1:22" ht="9" customHeight="1">
      <c r="A70" s="7" t="s">
        <v>13</v>
      </c>
      <c r="B70" s="18" t="str">
        <f t="shared" si="9"/>
        <v> </v>
      </c>
      <c r="C70" s="24" t="str">
        <f t="shared" si="10"/>
        <v> </v>
      </c>
      <c r="D70" s="19">
        <f t="shared" si="11"/>
      </c>
      <c r="E70" s="19">
        <v>10</v>
      </c>
      <c r="F70" s="19" t="str">
        <f t="shared" si="8"/>
        <v> </v>
      </c>
      <c r="G70" s="21">
        <v>101.1</v>
      </c>
      <c r="H70" s="21">
        <v>87.9</v>
      </c>
      <c r="I70" s="21">
        <v>102.9</v>
      </c>
      <c r="J70" s="21">
        <v>151.2</v>
      </c>
      <c r="K70" s="21">
        <v>61.7</v>
      </c>
      <c r="L70" s="21">
        <v>121.8</v>
      </c>
      <c r="M70" s="21">
        <v>129.8</v>
      </c>
      <c r="N70" s="73" t="s">
        <v>2</v>
      </c>
      <c r="O70" s="73" t="s">
        <v>2</v>
      </c>
      <c r="P70" s="73" t="s">
        <v>2</v>
      </c>
      <c r="Q70" s="21">
        <v>100</v>
      </c>
      <c r="R70" s="21">
        <v>142.9</v>
      </c>
      <c r="S70" s="21">
        <v>128.6</v>
      </c>
      <c r="T70" s="74" t="s">
        <v>2</v>
      </c>
      <c r="V70" s="19"/>
    </row>
    <row r="71" spans="1:20" ht="9" customHeight="1">
      <c r="A71" s="25"/>
      <c r="B71" s="18" t="str">
        <f t="shared" si="9"/>
        <v> </v>
      </c>
      <c r="C71" s="24" t="str">
        <f t="shared" si="10"/>
        <v> </v>
      </c>
      <c r="D71" s="19">
        <f t="shared" si="11"/>
      </c>
      <c r="E71" s="19">
        <v>11</v>
      </c>
      <c r="F71" s="19" t="str">
        <f t="shared" si="8"/>
        <v> </v>
      </c>
      <c r="G71" s="21">
        <v>102.2</v>
      </c>
      <c r="H71" s="21">
        <v>101.1</v>
      </c>
      <c r="I71" s="21">
        <v>102.1</v>
      </c>
      <c r="J71" s="21">
        <v>151.2</v>
      </c>
      <c r="K71" s="21">
        <v>65.1</v>
      </c>
      <c r="L71" s="21">
        <v>109.1</v>
      </c>
      <c r="M71" s="21">
        <v>110.6</v>
      </c>
      <c r="N71" s="73" t="s">
        <v>2</v>
      </c>
      <c r="O71" s="73" t="s">
        <v>2</v>
      </c>
      <c r="P71" s="73" t="s">
        <v>2</v>
      </c>
      <c r="Q71" s="21">
        <v>126.7</v>
      </c>
      <c r="R71" s="21">
        <v>147.6</v>
      </c>
      <c r="S71" s="21">
        <v>155.1</v>
      </c>
      <c r="T71" s="74" t="s">
        <v>2</v>
      </c>
    </row>
    <row r="72" spans="1:21" ht="9" customHeight="1">
      <c r="A72" s="25"/>
      <c r="B72" s="18" t="str">
        <f t="shared" si="9"/>
        <v> </v>
      </c>
      <c r="C72" s="24" t="str">
        <f t="shared" si="10"/>
        <v> </v>
      </c>
      <c r="D72" s="19">
        <f t="shared" si="11"/>
      </c>
      <c r="E72" s="19">
        <v>12</v>
      </c>
      <c r="F72" s="19" t="str">
        <f t="shared" si="8"/>
        <v> </v>
      </c>
      <c r="G72" s="21">
        <v>100</v>
      </c>
      <c r="H72" s="21">
        <v>100</v>
      </c>
      <c r="I72" s="21">
        <v>96.4</v>
      </c>
      <c r="J72" s="21">
        <v>152.3</v>
      </c>
      <c r="K72" s="21">
        <v>68</v>
      </c>
      <c r="L72" s="21">
        <v>127.3</v>
      </c>
      <c r="M72" s="21">
        <v>119.1</v>
      </c>
      <c r="N72" s="73" t="s">
        <v>2</v>
      </c>
      <c r="O72" s="73" t="s">
        <v>2</v>
      </c>
      <c r="P72" s="73" t="s">
        <v>2</v>
      </c>
      <c r="Q72" s="21">
        <v>83.3</v>
      </c>
      <c r="R72" s="21">
        <v>147.6</v>
      </c>
      <c r="S72" s="21">
        <v>155.1</v>
      </c>
      <c r="T72" s="74" t="s">
        <v>2</v>
      </c>
      <c r="U72" s="19"/>
    </row>
    <row r="73" spans="1:20" ht="4.5" customHeight="1" thickBot="1">
      <c r="A73" s="26"/>
      <c r="B73" s="27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</row>
    <row r="74" spans="1:20" ht="9" customHeight="1">
      <c r="A74" s="6"/>
      <c r="B74" s="13"/>
      <c r="C74" s="14"/>
      <c r="D74" s="14"/>
      <c r="E74" s="14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1:20" ht="9" customHeight="1">
      <c r="A75" s="38" t="s">
        <v>39</v>
      </c>
      <c r="B75" s="18" t="s">
        <v>37</v>
      </c>
      <c r="C75" s="19">
        <v>20</v>
      </c>
      <c r="D75" s="19" t="s">
        <v>87</v>
      </c>
      <c r="E75" s="19"/>
      <c r="F75" s="20"/>
      <c r="G75" s="21">
        <v>107.4</v>
      </c>
      <c r="H75" s="21">
        <v>89.3</v>
      </c>
      <c r="I75" s="21">
        <v>110.6</v>
      </c>
      <c r="J75" s="21">
        <v>151.7</v>
      </c>
      <c r="K75" s="21">
        <v>88</v>
      </c>
      <c r="L75" s="21">
        <v>139.9</v>
      </c>
      <c r="M75" s="21">
        <v>94.1</v>
      </c>
      <c r="N75" s="73" t="s">
        <v>2</v>
      </c>
      <c r="O75" s="73" t="s">
        <v>2</v>
      </c>
      <c r="P75" s="73" t="s">
        <v>2</v>
      </c>
      <c r="Q75" s="21">
        <v>119.3</v>
      </c>
      <c r="R75" s="21">
        <v>132</v>
      </c>
      <c r="S75" s="21">
        <v>202.7</v>
      </c>
      <c r="T75" s="74" t="s">
        <v>2</v>
      </c>
    </row>
    <row r="76" spans="1:20" ht="9" customHeight="1">
      <c r="A76" s="7"/>
      <c r="B76" s="18"/>
      <c r="C76" s="19">
        <v>21</v>
      </c>
      <c r="D76" s="19"/>
      <c r="E76" s="19"/>
      <c r="F76" s="20"/>
      <c r="G76" s="21">
        <v>84.9</v>
      </c>
      <c r="H76" s="21">
        <v>74.6</v>
      </c>
      <c r="I76" s="21">
        <v>69.2</v>
      </c>
      <c r="J76" s="21">
        <v>144.3</v>
      </c>
      <c r="K76" s="21">
        <v>73.9</v>
      </c>
      <c r="L76" s="21">
        <v>93.4</v>
      </c>
      <c r="M76" s="21">
        <v>94.4</v>
      </c>
      <c r="N76" s="73" t="s">
        <v>2</v>
      </c>
      <c r="O76" s="73" t="s">
        <v>2</v>
      </c>
      <c r="P76" s="73" t="s">
        <v>2</v>
      </c>
      <c r="Q76" s="21">
        <v>92.8</v>
      </c>
      <c r="R76" s="21">
        <v>146.4</v>
      </c>
      <c r="S76" s="21">
        <v>174.4</v>
      </c>
      <c r="T76" s="74" t="s">
        <v>2</v>
      </c>
    </row>
    <row r="77" spans="1:20" ht="9" customHeight="1">
      <c r="A77" s="7"/>
      <c r="B77" s="18"/>
      <c r="C77" s="19">
        <v>22</v>
      </c>
      <c r="D77" s="19"/>
      <c r="E77" s="19"/>
      <c r="F77" s="20"/>
      <c r="G77" s="21">
        <v>105.5</v>
      </c>
      <c r="H77" s="21">
        <v>73.1</v>
      </c>
      <c r="I77" s="21">
        <v>104.7</v>
      </c>
      <c r="J77" s="21">
        <v>133.2</v>
      </c>
      <c r="K77" s="21">
        <v>74.9</v>
      </c>
      <c r="L77" s="21">
        <v>97</v>
      </c>
      <c r="M77" s="21">
        <v>100.5</v>
      </c>
      <c r="N77" s="73" t="s">
        <v>2</v>
      </c>
      <c r="O77" s="73" t="s">
        <v>2</v>
      </c>
      <c r="P77" s="73" t="s">
        <v>2</v>
      </c>
      <c r="Q77" s="21">
        <v>196.2</v>
      </c>
      <c r="R77" s="21">
        <v>218.7</v>
      </c>
      <c r="S77" s="21">
        <v>189.7</v>
      </c>
      <c r="T77" s="74" t="s">
        <v>2</v>
      </c>
    </row>
    <row r="78" spans="1:20" ht="9" customHeight="1">
      <c r="A78" s="7"/>
      <c r="B78" s="18"/>
      <c r="C78" s="19">
        <v>23</v>
      </c>
      <c r="D78" s="19"/>
      <c r="E78" s="19"/>
      <c r="F78" s="20"/>
      <c r="G78" s="21">
        <v>104.7</v>
      </c>
      <c r="H78" s="21">
        <v>78.8</v>
      </c>
      <c r="I78" s="21">
        <v>104</v>
      </c>
      <c r="J78" s="21">
        <v>175.2</v>
      </c>
      <c r="K78" s="21">
        <v>75.7</v>
      </c>
      <c r="L78" s="21">
        <v>83.8</v>
      </c>
      <c r="M78" s="21">
        <v>97.5</v>
      </c>
      <c r="N78" s="73" t="s">
        <v>2</v>
      </c>
      <c r="O78" s="73" t="s">
        <v>2</v>
      </c>
      <c r="P78" s="73" t="s">
        <v>2</v>
      </c>
      <c r="Q78" s="21">
        <v>220.5</v>
      </c>
      <c r="R78" s="21">
        <v>201.1</v>
      </c>
      <c r="S78" s="21">
        <v>178.7</v>
      </c>
      <c r="T78" s="74" t="s">
        <v>2</v>
      </c>
    </row>
    <row r="79" spans="1:20" ht="9" customHeight="1">
      <c r="A79" s="7"/>
      <c r="B79" s="18"/>
      <c r="C79" s="19"/>
      <c r="D79" s="19"/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</row>
    <row r="80" spans="1:20" ht="9" customHeight="1">
      <c r="A80" s="7" t="s">
        <v>1</v>
      </c>
      <c r="B80" s="18" t="s">
        <v>37</v>
      </c>
      <c r="C80" s="24">
        <v>22</v>
      </c>
      <c r="D80" s="19" t="str">
        <f>IF(C80="","","年")</f>
        <v>年</v>
      </c>
      <c r="E80" s="19">
        <v>12</v>
      </c>
      <c r="F80" s="20" t="s">
        <v>38</v>
      </c>
      <c r="G80" s="21">
        <v>103.9</v>
      </c>
      <c r="H80" s="21">
        <v>82.3</v>
      </c>
      <c r="I80" s="21">
        <v>94.9</v>
      </c>
      <c r="J80" s="21">
        <v>164.5</v>
      </c>
      <c r="K80" s="21">
        <v>80.8</v>
      </c>
      <c r="L80" s="21">
        <v>100</v>
      </c>
      <c r="M80" s="21">
        <v>154.1</v>
      </c>
      <c r="N80" s="73" t="s">
        <v>2</v>
      </c>
      <c r="O80" s="73" t="s">
        <v>2</v>
      </c>
      <c r="P80" s="73" t="s">
        <v>2</v>
      </c>
      <c r="Q80" s="21">
        <v>227.3</v>
      </c>
      <c r="R80" s="21">
        <v>208.1</v>
      </c>
      <c r="S80" s="21">
        <v>230.2</v>
      </c>
      <c r="T80" s="74" t="s">
        <v>2</v>
      </c>
    </row>
    <row r="81" spans="1:20" ht="9" customHeight="1">
      <c r="A81" s="7"/>
      <c r="B81" s="18" t="str">
        <f>IF(E81=1,"平成"," ")</f>
        <v>平成</v>
      </c>
      <c r="C81" s="24">
        <v>23</v>
      </c>
      <c r="D81" s="19" t="str">
        <f>IF(B81="平成","年","")</f>
        <v>年</v>
      </c>
      <c r="E81" s="19">
        <v>1</v>
      </c>
      <c r="F81" s="19" t="str">
        <f aca="true" t="shared" si="12" ref="F81:F92">IF(E81=1,"月"," ")</f>
        <v>月</v>
      </c>
      <c r="G81" s="21">
        <v>101.9</v>
      </c>
      <c r="H81" s="21">
        <v>73.1</v>
      </c>
      <c r="I81" s="21">
        <v>95.5</v>
      </c>
      <c r="J81" s="21">
        <v>178.5</v>
      </c>
      <c r="K81" s="21">
        <v>70.1</v>
      </c>
      <c r="L81" s="21">
        <v>103.8</v>
      </c>
      <c r="M81" s="21">
        <v>93.2</v>
      </c>
      <c r="N81" s="73" t="s">
        <v>2</v>
      </c>
      <c r="O81" s="73" t="s">
        <v>2</v>
      </c>
      <c r="P81" s="73" t="s">
        <v>2</v>
      </c>
      <c r="Q81" s="21">
        <v>181.8</v>
      </c>
      <c r="R81" s="21">
        <v>227</v>
      </c>
      <c r="S81" s="21">
        <v>204.7</v>
      </c>
      <c r="T81" s="74" t="s">
        <v>2</v>
      </c>
    </row>
    <row r="82" spans="1:20" ht="9" customHeight="1">
      <c r="A82" s="7"/>
      <c r="B82" s="18" t="str">
        <f aca="true" t="shared" si="13" ref="B82:B92">IF(E82=1,"平成"," ")</f>
        <v> </v>
      </c>
      <c r="C82" s="24" t="str">
        <f aca="true" t="shared" si="14" ref="C82:C92">IF(E82=1,"23"," ")</f>
        <v> </v>
      </c>
      <c r="D82" s="19">
        <f aca="true" t="shared" si="15" ref="D82:D92">IF(B82="平成","年","")</f>
      </c>
      <c r="E82" s="19">
        <v>2</v>
      </c>
      <c r="F82" s="19" t="str">
        <f t="shared" si="12"/>
        <v> </v>
      </c>
      <c r="G82" s="21">
        <v>105.8</v>
      </c>
      <c r="H82" s="21">
        <v>110.8</v>
      </c>
      <c r="I82" s="21">
        <v>104.5</v>
      </c>
      <c r="J82" s="21">
        <v>228</v>
      </c>
      <c r="K82" s="21">
        <v>71.1</v>
      </c>
      <c r="L82" s="21">
        <v>69.8</v>
      </c>
      <c r="M82" s="21">
        <v>97.3</v>
      </c>
      <c r="N82" s="73" t="s">
        <v>2</v>
      </c>
      <c r="O82" s="73" t="s">
        <v>2</v>
      </c>
      <c r="P82" s="73" t="s">
        <v>2</v>
      </c>
      <c r="Q82" s="21">
        <v>181.8</v>
      </c>
      <c r="R82" s="21">
        <v>213.5</v>
      </c>
      <c r="S82" s="21">
        <v>197.7</v>
      </c>
      <c r="T82" s="74" t="s">
        <v>2</v>
      </c>
    </row>
    <row r="83" spans="1:20" ht="9" customHeight="1">
      <c r="A83" s="7"/>
      <c r="B83" s="18" t="str">
        <f t="shared" si="13"/>
        <v> </v>
      </c>
      <c r="C83" s="24" t="str">
        <f t="shared" si="14"/>
        <v> </v>
      </c>
      <c r="D83" s="19">
        <f t="shared" si="15"/>
      </c>
      <c r="E83" s="19">
        <v>3</v>
      </c>
      <c r="F83" s="19" t="str">
        <f t="shared" si="12"/>
        <v> </v>
      </c>
      <c r="G83" s="21">
        <v>110.7</v>
      </c>
      <c r="H83" s="21">
        <v>114.6</v>
      </c>
      <c r="I83" s="21">
        <v>108.3</v>
      </c>
      <c r="J83" s="21">
        <v>217.2</v>
      </c>
      <c r="K83" s="21">
        <v>81.2</v>
      </c>
      <c r="L83" s="21">
        <v>83</v>
      </c>
      <c r="M83" s="21">
        <v>117.6</v>
      </c>
      <c r="N83" s="73" t="s">
        <v>2</v>
      </c>
      <c r="O83" s="73" t="s">
        <v>2</v>
      </c>
      <c r="P83" s="73" t="s">
        <v>2</v>
      </c>
      <c r="Q83" s="21">
        <v>250</v>
      </c>
      <c r="R83" s="21">
        <v>186.5</v>
      </c>
      <c r="S83" s="21">
        <v>241.9</v>
      </c>
      <c r="T83" s="74" t="s">
        <v>2</v>
      </c>
    </row>
    <row r="84" spans="1:20" ht="9" customHeight="1">
      <c r="A84" s="7"/>
      <c r="B84" s="18" t="str">
        <f t="shared" si="13"/>
        <v> </v>
      </c>
      <c r="C84" s="24" t="str">
        <f t="shared" si="14"/>
        <v> </v>
      </c>
      <c r="D84" s="19">
        <f t="shared" si="15"/>
      </c>
      <c r="E84" s="19">
        <v>4</v>
      </c>
      <c r="F84" s="19" t="str">
        <f t="shared" si="12"/>
        <v> </v>
      </c>
      <c r="G84" s="21">
        <v>113.6</v>
      </c>
      <c r="H84" s="21">
        <v>106.2</v>
      </c>
      <c r="I84" s="21">
        <v>110.8</v>
      </c>
      <c r="J84" s="21">
        <v>229</v>
      </c>
      <c r="K84" s="21">
        <v>91.2</v>
      </c>
      <c r="L84" s="21">
        <v>92.5</v>
      </c>
      <c r="M84" s="21">
        <v>98.6</v>
      </c>
      <c r="N84" s="73" t="s">
        <v>2</v>
      </c>
      <c r="O84" s="73" t="s">
        <v>2</v>
      </c>
      <c r="P84" s="73" t="s">
        <v>2</v>
      </c>
      <c r="Q84" s="21">
        <v>245.5</v>
      </c>
      <c r="R84" s="21">
        <v>202.7</v>
      </c>
      <c r="S84" s="21">
        <v>155.8</v>
      </c>
      <c r="T84" s="74" t="s">
        <v>2</v>
      </c>
    </row>
    <row r="85" spans="1:20" ht="9" customHeight="1">
      <c r="A85" s="7" t="s">
        <v>12</v>
      </c>
      <c r="B85" s="18" t="str">
        <f t="shared" si="13"/>
        <v> </v>
      </c>
      <c r="C85" s="24" t="str">
        <f t="shared" si="14"/>
        <v> </v>
      </c>
      <c r="D85" s="19">
        <f t="shared" si="15"/>
      </c>
      <c r="E85" s="19">
        <v>5</v>
      </c>
      <c r="F85" s="19" t="str">
        <f t="shared" si="12"/>
        <v> </v>
      </c>
      <c r="G85" s="21">
        <v>103.9</v>
      </c>
      <c r="H85" s="21">
        <v>58.5</v>
      </c>
      <c r="I85" s="21">
        <v>100</v>
      </c>
      <c r="J85" s="21">
        <v>179.6</v>
      </c>
      <c r="K85" s="21">
        <v>68.8</v>
      </c>
      <c r="L85" s="21">
        <v>88.7</v>
      </c>
      <c r="M85" s="21">
        <v>106.8</v>
      </c>
      <c r="N85" s="73" t="s">
        <v>2</v>
      </c>
      <c r="O85" s="73" t="s">
        <v>2</v>
      </c>
      <c r="P85" s="73" t="s">
        <v>2</v>
      </c>
      <c r="Q85" s="21">
        <v>286.4</v>
      </c>
      <c r="R85" s="21">
        <v>205.4</v>
      </c>
      <c r="S85" s="21">
        <v>183.7</v>
      </c>
      <c r="T85" s="74" t="s">
        <v>2</v>
      </c>
    </row>
    <row r="86" spans="1:20" ht="9" customHeight="1">
      <c r="A86" s="7"/>
      <c r="B86" s="18" t="str">
        <f t="shared" si="13"/>
        <v> </v>
      </c>
      <c r="C86" s="24" t="str">
        <f t="shared" si="14"/>
        <v> </v>
      </c>
      <c r="D86" s="19">
        <f t="shared" si="15"/>
      </c>
      <c r="E86" s="19">
        <v>6</v>
      </c>
      <c r="F86" s="19" t="str">
        <f t="shared" si="12"/>
        <v> </v>
      </c>
      <c r="G86" s="21">
        <v>101.9</v>
      </c>
      <c r="H86" s="21">
        <v>63.8</v>
      </c>
      <c r="I86" s="21">
        <v>101.9</v>
      </c>
      <c r="J86" s="21">
        <v>168.8</v>
      </c>
      <c r="K86" s="21">
        <v>72.4</v>
      </c>
      <c r="L86" s="21">
        <v>77.4</v>
      </c>
      <c r="M86" s="21">
        <v>102.7</v>
      </c>
      <c r="N86" s="73" t="s">
        <v>2</v>
      </c>
      <c r="O86" s="73" t="s">
        <v>2</v>
      </c>
      <c r="P86" s="73" t="s">
        <v>2</v>
      </c>
      <c r="Q86" s="21">
        <v>186.4</v>
      </c>
      <c r="R86" s="21">
        <v>213.5</v>
      </c>
      <c r="S86" s="21">
        <v>167.4</v>
      </c>
      <c r="T86" s="74" t="s">
        <v>2</v>
      </c>
    </row>
    <row r="87" spans="1:20" ht="9" customHeight="1">
      <c r="A87" s="7"/>
      <c r="B87" s="18" t="str">
        <f t="shared" si="13"/>
        <v> </v>
      </c>
      <c r="C87" s="24" t="str">
        <f t="shared" si="14"/>
        <v> </v>
      </c>
      <c r="D87" s="19">
        <f t="shared" si="15"/>
      </c>
      <c r="E87" s="19">
        <v>7</v>
      </c>
      <c r="F87" s="19" t="str">
        <f t="shared" si="12"/>
        <v> </v>
      </c>
      <c r="G87" s="21">
        <v>105.8</v>
      </c>
      <c r="H87" s="21">
        <v>62.3</v>
      </c>
      <c r="I87" s="21">
        <v>110.2</v>
      </c>
      <c r="J87" s="21">
        <v>160.2</v>
      </c>
      <c r="K87" s="21">
        <v>74.4</v>
      </c>
      <c r="L87" s="21">
        <v>84.9</v>
      </c>
      <c r="M87" s="21">
        <v>94.6</v>
      </c>
      <c r="N87" s="73" t="s">
        <v>2</v>
      </c>
      <c r="O87" s="73" t="s">
        <v>2</v>
      </c>
      <c r="P87" s="73" t="s">
        <v>2</v>
      </c>
      <c r="Q87" s="21">
        <v>304.5</v>
      </c>
      <c r="R87" s="21">
        <v>208.1</v>
      </c>
      <c r="S87" s="21">
        <v>125.6</v>
      </c>
      <c r="T87" s="74" t="s">
        <v>2</v>
      </c>
    </row>
    <row r="88" spans="1:20" ht="9" customHeight="1">
      <c r="A88" s="7"/>
      <c r="B88" s="18" t="str">
        <f t="shared" si="13"/>
        <v> </v>
      </c>
      <c r="C88" s="24" t="str">
        <f t="shared" si="14"/>
        <v> </v>
      </c>
      <c r="D88" s="19">
        <f t="shared" si="15"/>
      </c>
      <c r="E88" s="19">
        <v>8</v>
      </c>
      <c r="F88" s="19" t="str">
        <f t="shared" si="12"/>
        <v> </v>
      </c>
      <c r="G88" s="21">
        <v>101</v>
      </c>
      <c r="H88" s="21">
        <v>63.1</v>
      </c>
      <c r="I88" s="21">
        <v>102.5</v>
      </c>
      <c r="J88" s="21">
        <v>154.8</v>
      </c>
      <c r="K88" s="21">
        <v>70.5</v>
      </c>
      <c r="L88" s="21">
        <v>105.7</v>
      </c>
      <c r="M88" s="21">
        <v>79.7</v>
      </c>
      <c r="N88" s="73" t="s">
        <v>2</v>
      </c>
      <c r="O88" s="73" t="s">
        <v>2</v>
      </c>
      <c r="P88" s="73" t="s">
        <v>2</v>
      </c>
      <c r="Q88" s="21">
        <v>172.7</v>
      </c>
      <c r="R88" s="21">
        <v>189.2</v>
      </c>
      <c r="S88" s="21">
        <v>176.7</v>
      </c>
      <c r="T88" s="74" t="s">
        <v>2</v>
      </c>
    </row>
    <row r="89" spans="1:20" ht="9" customHeight="1">
      <c r="A89" s="7"/>
      <c r="B89" s="18" t="str">
        <f t="shared" si="13"/>
        <v> </v>
      </c>
      <c r="C89" s="24" t="str">
        <f t="shared" si="14"/>
        <v> </v>
      </c>
      <c r="D89" s="19">
        <f t="shared" si="15"/>
      </c>
      <c r="E89" s="19">
        <v>9</v>
      </c>
      <c r="F89" s="19" t="str">
        <f t="shared" si="12"/>
        <v> </v>
      </c>
      <c r="G89" s="21">
        <v>101.9</v>
      </c>
      <c r="H89" s="21">
        <v>62.3</v>
      </c>
      <c r="I89" s="21">
        <v>105.7</v>
      </c>
      <c r="J89" s="21">
        <v>133.3</v>
      </c>
      <c r="K89" s="21">
        <v>69.2</v>
      </c>
      <c r="L89" s="21">
        <v>77.4</v>
      </c>
      <c r="M89" s="21">
        <v>83.8</v>
      </c>
      <c r="N89" s="73" t="s">
        <v>2</v>
      </c>
      <c r="O89" s="73" t="s">
        <v>2</v>
      </c>
      <c r="P89" s="73" t="s">
        <v>2</v>
      </c>
      <c r="Q89" s="21">
        <v>218.2</v>
      </c>
      <c r="R89" s="21">
        <v>186.5</v>
      </c>
      <c r="S89" s="21">
        <v>169.8</v>
      </c>
      <c r="T89" s="74" t="s">
        <v>2</v>
      </c>
    </row>
    <row r="90" spans="1:20" ht="9" customHeight="1">
      <c r="A90" s="7" t="s">
        <v>13</v>
      </c>
      <c r="B90" s="18" t="str">
        <f t="shared" si="13"/>
        <v> </v>
      </c>
      <c r="C90" s="24" t="str">
        <f t="shared" si="14"/>
        <v> </v>
      </c>
      <c r="D90" s="19">
        <f t="shared" si="15"/>
      </c>
      <c r="E90" s="19">
        <v>10</v>
      </c>
      <c r="F90" s="19" t="str">
        <f t="shared" si="12"/>
        <v> </v>
      </c>
      <c r="G90" s="21">
        <v>103.9</v>
      </c>
      <c r="H90" s="21">
        <v>69.2</v>
      </c>
      <c r="I90" s="21">
        <v>105.7</v>
      </c>
      <c r="J90" s="21">
        <v>150.5</v>
      </c>
      <c r="K90" s="21">
        <v>73.7</v>
      </c>
      <c r="L90" s="21">
        <v>73.6</v>
      </c>
      <c r="M90" s="21">
        <v>94.6</v>
      </c>
      <c r="N90" s="73" t="s">
        <v>2</v>
      </c>
      <c r="O90" s="73" t="s">
        <v>2</v>
      </c>
      <c r="P90" s="73" t="s">
        <v>2</v>
      </c>
      <c r="Q90" s="21">
        <v>240.9</v>
      </c>
      <c r="R90" s="21">
        <v>189.2</v>
      </c>
      <c r="S90" s="21">
        <v>151.2</v>
      </c>
      <c r="T90" s="74" t="s">
        <v>2</v>
      </c>
    </row>
    <row r="91" spans="1:20" ht="9" customHeight="1">
      <c r="A91" s="25"/>
      <c r="B91" s="18" t="str">
        <f t="shared" si="13"/>
        <v> </v>
      </c>
      <c r="C91" s="24" t="str">
        <f t="shared" si="14"/>
        <v> </v>
      </c>
      <c r="D91" s="19">
        <f t="shared" si="15"/>
      </c>
      <c r="E91" s="19">
        <v>11</v>
      </c>
      <c r="F91" s="19" t="str">
        <f t="shared" si="12"/>
        <v> </v>
      </c>
      <c r="G91" s="21">
        <v>103.9</v>
      </c>
      <c r="H91" s="21">
        <v>75.4</v>
      </c>
      <c r="I91" s="21">
        <v>104.5</v>
      </c>
      <c r="J91" s="21">
        <v>150.5</v>
      </c>
      <c r="K91" s="21">
        <v>79.2</v>
      </c>
      <c r="L91" s="21">
        <v>69.8</v>
      </c>
      <c r="M91" s="21">
        <v>100</v>
      </c>
      <c r="N91" s="73" t="s">
        <v>2</v>
      </c>
      <c r="O91" s="73" t="s">
        <v>2</v>
      </c>
      <c r="P91" s="73" t="s">
        <v>2</v>
      </c>
      <c r="Q91" s="21">
        <v>177.3</v>
      </c>
      <c r="R91" s="21">
        <v>191.9</v>
      </c>
      <c r="S91" s="21">
        <v>197.7</v>
      </c>
      <c r="T91" s="74" t="s">
        <v>2</v>
      </c>
    </row>
    <row r="92" spans="1:20" ht="9" customHeight="1">
      <c r="A92" s="25"/>
      <c r="B92" s="18" t="str">
        <f t="shared" si="13"/>
        <v> </v>
      </c>
      <c r="C92" s="24" t="str">
        <f t="shared" si="14"/>
        <v> </v>
      </c>
      <c r="D92" s="19">
        <f t="shared" si="15"/>
      </c>
      <c r="E92" s="19">
        <v>12</v>
      </c>
      <c r="F92" s="19" t="str">
        <f t="shared" si="12"/>
        <v> </v>
      </c>
      <c r="G92" s="21">
        <v>101.9</v>
      </c>
      <c r="H92" s="21">
        <v>86.2</v>
      </c>
      <c r="I92" s="21">
        <v>98.1</v>
      </c>
      <c r="J92" s="21">
        <v>151.6</v>
      </c>
      <c r="K92" s="21">
        <v>86</v>
      </c>
      <c r="L92" s="21">
        <v>79.2</v>
      </c>
      <c r="M92" s="21">
        <v>101.4</v>
      </c>
      <c r="N92" s="73" t="s">
        <v>2</v>
      </c>
      <c r="O92" s="73" t="s">
        <v>2</v>
      </c>
      <c r="P92" s="73" t="s">
        <v>2</v>
      </c>
      <c r="Q92" s="21">
        <v>200</v>
      </c>
      <c r="R92" s="21">
        <v>200</v>
      </c>
      <c r="S92" s="21">
        <v>172.1</v>
      </c>
      <c r="T92" s="74" t="s">
        <v>2</v>
      </c>
    </row>
    <row r="93" spans="1:20" ht="4.5" customHeight="1" thickBot="1">
      <c r="A93" s="26"/>
      <c r="B93" s="27"/>
      <c r="C93" s="28"/>
      <c r="D93" s="28"/>
      <c r="E93" s="28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7"/>
    </row>
    <row r="94" ht="9" customHeight="1"/>
  </sheetData>
  <sheetProtection/>
  <mergeCells count="18">
    <mergeCell ref="A3:A7"/>
    <mergeCell ref="B3:F7"/>
    <mergeCell ref="H6:H7"/>
    <mergeCell ref="I6:I7"/>
    <mergeCell ref="G3:T4"/>
    <mergeCell ref="K6:K7"/>
    <mergeCell ref="N6:N7"/>
    <mergeCell ref="O6:O7"/>
    <mergeCell ref="P6:P7"/>
    <mergeCell ref="A49:A53"/>
    <mergeCell ref="B49:F53"/>
    <mergeCell ref="H52:H53"/>
    <mergeCell ref="I52:I53"/>
    <mergeCell ref="G49:T50"/>
    <mergeCell ref="K52:K53"/>
    <mergeCell ref="N52:N53"/>
    <mergeCell ref="O52:O53"/>
    <mergeCell ref="P52:P53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2.75390625" style="2" customWidth="1"/>
    <col min="2" max="2" width="3.625" style="2" customWidth="1"/>
    <col min="3" max="6" width="2.125" style="2" customWidth="1"/>
    <col min="7" max="20" width="5.50390625" style="2" customWidth="1"/>
    <col min="21" max="16384" width="9.00390625" style="2" customWidth="1"/>
  </cols>
  <sheetData>
    <row r="1" spans="5: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T1" s="1" t="s">
        <v>60</v>
      </c>
    </row>
    <row r="2" spans="5:20" ht="11.25" customHeight="1" thickBot="1">
      <c r="E2" s="4"/>
      <c r="F2" s="8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T2" s="5" t="s">
        <v>41</v>
      </c>
    </row>
    <row r="3" spans="1:22" ht="9" customHeight="1">
      <c r="A3" s="92" t="s">
        <v>29</v>
      </c>
      <c r="B3" s="94" t="s">
        <v>34</v>
      </c>
      <c r="C3" s="94"/>
      <c r="D3" s="94"/>
      <c r="E3" s="94"/>
      <c r="F3" s="94"/>
      <c r="G3" s="105" t="s">
        <v>10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4"/>
      <c r="T3" s="70"/>
      <c r="V3" s="19"/>
    </row>
    <row r="4" spans="1:20" ht="9" customHeight="1">
      <c r="A4" s="93"/>
      <c r="B4" s="95"/>
      <c r="C4" s="95"/>
      <c r="D4" s="95"/>
      <c r="E4" s="95"/>
      <c r="F4" s="95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69"/>
      <c r="T4" s="67"/>
    </row>
    <row r="5" spans="1:20" s="10" customFormat="1" ht="9" customHeight="1">
      <c r="A5" s="93"/>
      <c r="B5" s="95"/>
      <c r="C5" s="95"/>
      <c r="D5" s="95"/>
      <c r="E5" s="95"/>
      <c r="F5" s="96"/>
      <c r="G5" s="9" t="s">
        <v>25</v>
      </c>
      <c r="H5" s="9" t="s">
        <v>69</v>
      </c>
      <c r="I5" s="9" t="s">
        <v>26</v>
      </c>
      <c r="J5" s="9" t="s">
        <v>70</v>
      </c>
      <c r="K5" s="9" t="s">
        <v>0</v>
      </c>
      <c r="L5" s="9" t="s">
        <v>46</v>
      </c>
      <c r="M5" s="9" t="s">
        <v>31</v>
      </c>
      <c r="N5" s="9" t="s">
        <v>71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39" t="s">
        <v>72</v>
      </c>
    </row>
    <row r="6" spans="1:20" ht="12.75" customHeight="1">
      <c r="A6" s="93"/>
      <c r="B6" s="95"/>
      <c r="C6" s="95"/>
      <c r="D6" s="95"/>
      <c r="E6" s="95"/>
      <c r="F6" s="96"/>
      <c r="G6" s="71" t="s">
        <v>49</v>
      </c>
      <c r="H6" s="97" t="s">
        <v>3</v>
      </c>
      <c r="I6" s="97" t="s">
        <v>4</v>
      </c>
      <c r="J6" s="71" t="s">
        <v>56</v>
      </c>
      <c r="K6" s="99" t="s">
        <v>80</v>
      </c>
      <c r="L6" s="71" t="s">
        <v>85</v>
      </c>
      <c r="M6" s="71" t="s">
        <v>84</v>
      </c>
      <c r="N6" s="101" t="s">
        <v>78</v>
      </c>
      <c r="O6" s="101" t="s">
        <v>73</v>
      </c>
      <c r="P6" s="101" t="s">
        <v>81</v>
      </c>
      <c r="Q6" s="71" t="s">
        <v>21</v>
      </c>
      <c r="R6" s="71" t="s">
        <v>74</v>
      </c>
      <c r="S6" s="71" t="s">
        <v>22</v>
      </c>
      <c r="T6" s="11" t="s">
        <v>54</v>
      </c>
    </row>
    <row r="7" spans="1:20" ht="12.75" customHeight="1" thickBot="1">
      <c r="A7" s="93"/>
      <c r="B7" s="95"/>
      <c r="C7" s="95"/>
      <c r="D7" s="95"/>
      <c r="E7" s="95"/>
      <c r="F7" s="96"/>
      <c r="G7" s="72" t="s">
        <v>35</v>
      </c>
      <c r="H7" s="98"/>
      <c r="I7" s="98"/>
      <c r="J7" s="72" t="s">
        <v>50</v>
      </c>
      <c r="K7" s="100"/>
      <c r="L7" s="72" t="s">
        <v>51</v>
      </c>
      <c r="M7" s="72" t="s">
        <v>23</v>
      </c>
      <c r="N7" s="102"/>
      <c r="O7" s="102"/>
      <c r="P7" s="102"/>
      <c r="Q7" s="72" t="s">
        <v>52</v>
      </c>
      <c r="R7" s="72" t="s">
        <v>75</v>
      </c>
      <c r="S7" s="72" t="s">
        <v>24</v>
      </c>
      <c r="T7" s="12" t="s">
        <v>53</v>
      </c>
    </row>
    <row r="8" spans="1:20" ht="6" customHeight="1">
      <c r="A8" s="6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9" customHeight="1">
      <c r="A9" s="23" t="s">
        <v>58</v>
      </c>
      <c r="B9" s="18" t="s">
        <v>37</v>
      </c>
      <c r="C9" s="19">
        <v>20</v>
      </c>
      <c r="D9" s="19" t="s">
        <v>87</v>
      </c>
      <c r="E9" s="19"/>
      <c r="F9" s="20"/>
      <c r="G9" s="21">
        <v>102</v>
      </c>
      <c r="H9" s="21">
        <v>90.2</v>
      </c>
      <c r="I9" s="21">
        <v>109.8</v>
      </c>
      <c r="J9" s="21">
        <v>106.8</v>
      </c>
      <c r="K9" s="21">
        <v>102.1</v>
      </c>
      <c r="L9" s="21">
        <v>98.3</v>
      </c>
      <c r="M9" s="21">
        <v>96.6</v>
      </c>
      <c r="N9" s="73" t="s">
        <v>2</v>
      </c>
      <c r="O9" s="73" t="s">
        <v>2</v>
      </c>
      <c r="P9" s="73" t="s">
        <v>2</v>
      </c>
      <c r="Q9" s="21">
        <v>98.6</v>
      </c>
      <c r="R9" s="21">
        <v>110.8</v>
      </c>
      <c r="S9" s="21">
        <v>96.5</v>
      </c>
      <c r="T9" s="78" t="s">
        <v>2</v>
      </c>
    </row>
    <row r="10" spans="1:20" ht="9" customHeight="1">
      <c r="A10" s="7"/>
      <c r="B10" s="18"/>
      <c r="C10" s="19">
        <v>21</v>
      </c>
      <c r="D10" s="19"/>
      <c r="E10" s="19"/>
      <c r="F10" s="20"/>
      <c r="G10" s="21">
        <v>101.1</v>
      </c>
      <c r="H10" s="21">
        <v>89.7</v>
      </c>
      <c r="I10" s="21">
        <v>103.5</v>
      </c>
      <c r="J10" s="21">
        <v>112</v>
      </c>
      <c r="K10" s="21">
        <v>101.7</v>
      </c>
      <c r="L10" s="21">
        <v>99</v>
      </c>
      <c r="M10" s="21">
        <v>95.3</v>
      </c>
      <c r="N10" s="73" t="s">
        <v>2</v>
      </c>
      <c r="O10" s="73" t="s">
        <v>2</v>
      </c>
      <c r="P10" s="73" t="s">
        <v>2</v>
      </c>
      <c r="Q10" s="21">
        <v>100.6</v>
      </c>
      <c r="R10" s="21">
        <v>115</v>
      </c>
      <c r="S10" s="21">
        <v>96.9</v>
      </c>
      <c r="T10" s="78" t="s">
        <v>2</v>
      </c>
    </row>
    <row r="11" spans="1:20" ht="9" customHeight="1">
      <c r="A11" s="7"/>
      <c r="B11" s="18"/>
      <c r="C11" s="19">
        <v>22</v>
      </c>
      <c r="D11" s="19"/>
      <c r="E11" s="19"/>
      <c r="F11" s="20"/>
      <c r="G11" s="21">
        <v>101.5</v>
      </c>
      <c r="H11" s="21">
        <v>89.2</v>
      </c>
      <c r="I11" s="21">
        <v>101.6</v>
      </c>
      <c r="J11" s="21">
        <v>93.4</v>
      </c>
      <c r="K11" s="21">
        <v>103.9</v>
      </c>
      <c r="L11" s="21">
        <v>94.7</v>
      </c>
      <c r="M11" s="21">
        <v>96.8</v>
      </c>
      <c r="N11" s="73" t="s">
        <v>2</v>
      </c>
      <c r="O11" s="73" t="s">
        <v>2</v>
      </c>
      <c r="P11" s="73" t="s">
        <v>2</v>
      </c>
      <c r="Q11" s="21">
        <v>103.5</v>
      </c>
      <c r="R11" s="21">
        <v>122</v>
      </c>
      <c r="S11" s="21">
        <v>96.4</v>
      </c>
      <c r="T11" s="78" t="s">
        <v>2</v>
      </c>
    </row>
    <row r="12" spans="1:20" ht="9" customHeight="1">
      <c r="A12" s="7"/>
      <c r="B12" s="18"/>
      <c r="C12" s="19">
        <v>23</v>
      </c>
      <c r="D12" s="19"/>
      <c r="E12" s="19"/>
      <c r="F12" s="20"/>
      <c r="G12" s="21">
        <v>102.4</v>
      </c>
      <c r="H12" s="21">
        <v>88.6</v>
      </c>
      <c r="I12" s="21">
        <v>102.1</v>
      </c>
      <c r="J12" s="21">
        <v>95</v>
      </c>
      <c r="K12" s="21">
        <v>97.6</v>
      </c>
      <c r="L12" s="21">
        <v>92.1</v>
      </c>
      <c r="M12" s="21">
        <v>94.7</v>
      </c>
      <c r="N12" s="73" t="s">
        <v>2</v>
      </c>
      <c r="O12" s="73" t="s">
        <v>2</v>
      </c>
      <c r="P12" s="73" t="s">
        <v>2</v>
      </c>
      <c r="Q12" s="21">
        <v>108.6</v>
      </c>
      <c r="R12" s="21">
        <v>129.4</v>
      </c>
      <c r="S12" s="21">
        <v>100.8</v>
      </c>
      <c r="T12" s="78" t="s">
        <v>2</v>
      </c>
    </row>
    <row r="13" spans="1:20" ht="9" customHeight="1">
      <c r="A13" s="7"/>
      <c r="B13" s="18"/>
      <c r="C13" s="19"/>
      <c r="D13" s="19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2"/>
      <c r="T13" s="43"/>
    </row>
    <row r="14" spans="1:20" ht="9" customHeight="1">
      <c r="A14" s="7" t="s">
        <v>1</v>
      </c>
      <c r="B14" s="18" t="s">
        <v>37</v>
      </c>
      <c r="C14" s="24">
        <v>22</v>
      </c>
      <c r="D14" s="19" t="str">
        <f>IF(C14="","","年")</f>
        <v>年</v>
      </c>
      <c r="E14" s="19">
        <v>12</v>
      </c>
      <c r="F14" s="20" t="s">
        <v>38</v>
      </c>
      <c r="G14" s="21">
        <v>101.5</v>
      </c>
      <c r="H14" s="21">
        <v>88.1</v>
      </c>
      <c r="I14" s="21">
        <v>101.6</v>
      </c>
      <c r="J14" s="21">
        <v>93.6</v>
      </c>
      <c r="K14" s="21">
        <v>99.7</v>
      </c>
      <c r="L14" s="21">
        <v>93.6</v>
      </c>
      <c r="M14" s="21">
        <v>97</v>
      </c>
      <c r="N14" s="73" t="s">
        <v>2</v>
      </c>
      <c r="O14" s="73" t="s">
        <v>2</v>
      </c>
      <c r="P14" s="73" t="s">
        <v>2</v>
      </c>
      <c r="Q14" s="21">
        <v>105.9</v>
      </c>
      <c r="R14" s="21">
        <v>124.3</v>
      </c>
      <c r="S14" s="21">
        <v>97.8</v>
      </c>
      <c r="T14" s="74" t="s">
        <v>2</v>
      </c>
    </row>
    <row r="15" spans="1:24" ht="9" customHeight="1">
      <c r="A15" s="7"/>
      <c r="B15" s="18" t="str">
        <f>IF(E15=1,"平成"," ")</f>
        <v>平成</v>
      </c>
      <c r="C15" s="24">
        <v>23</v>
      </c>
      <c r="D15" s="19" t="str">
        <f>IF(B15="平成","年","")</f>
        <v>年</v>
      </c>
      <c r="E15" s="19">
        <v>1</v>
      </c>
      <c r="F15" s="19" t="str">
        <f aca="true" t="shared" si="0" ref="F15:F26">IF(E15=1,"月"," ")</f>
        <v>月</v>
      </c>
      <c r="G15" s="21">
        <v>101.3</v>
      </c>
      <c r="H15" s="21">
        <v>88.5</v>
      </c>
      <c r="I15" s="21">
        <v>101.3</v>
      </c>
      <c r="J15" s="21">
        <v>93.4</v>
      </c>
      <c r="K15" s="21">
        <v>99.4</v>
      </c>
      <c r="L15" s="21">
        <v>93.1</v>
      </c>
      <c r="M15" s="21">
        <v>97.2</v>
      </c>
      <c r="N15" s="73" t="s">
        <v>2</v>
      </c>
      <c r="O15" s="73" t="s">
        <v>2</v>
      </c>
      <c r="P15" s="73" t="s">
        <v>2</v>
      </c>
      <c r="Q15" s="21">
        <v>106.1</v>
      </c>
      <c r="R15" s="21">
        <v>124.6</v>
      </c>
      <c r="S15" s="21">
        <v>97.9</v>
      </c>
      <c r="T15" s="74" t="s">
        <v>2</v>
      </c>
      <c r="X15" s="19"/>
    </row>
    <row r="16" spans="1:20" ht="9" customHeight="1">
      <c r="A16" s="7"/>
      <c r="B16" s="18" t="str">
        <f aca="true" t="shared" si="1" ref="B16:B26">IF(E16=1,"平成"," ")</f>
        <v> </v>
      </c>
      <c r="C16" s="24" t="str">
        <f aca="true" t="shared" si="2" ref="C16:C26">IF(E16=1,"23"," ")</f>
        <v> </v>
      </c>
      <c r="D16" s="19">
        <f aca="true" t="shared" si="3" ref="D16:D26">IF(B16="平成","年","")</f>
      </c>
      <c r="E16" s="19">
        <v>2</v>
      </c>
      <c r="F16" s="19" t="str">
        <f t="shared" si="0"/>
        <v> </v>
      </c>
      <c r="G16" s="21">
        <v>101.5</v>
      </c>
      <c r="H16" s="21">
        <v>89</v>
      </c>
      <c r="I16" s="21">
        <v>101.2</v>
      </c>
      <c r="J16" s="21">
        <v>93.6</v>
      </c>
      <c r="K16" s="21">
        <v>99.4</v>
      </c>
      <c r="L16" s="21">
        <v>91.8</v>
      </c>
      <c r="M16" s="21">
        <v>98.6</v>
      </c>
      <c r="N16" s="73" t="s">
        <v>2</v>
      </c>
      <c r="O16" s="73" t="s">
        <v>2</v>
      </c>
      <c r="P16" s="73" t="s">
        <v>2</v>
      </c>
      <c r="Q16" s="21">
        <v>106</v>
      </c>
      <c r="R16" s="21">
        <v>125.7</v>
      </c>
      <c r="S16" s="21">
        <v>96.4</v>
      </c>
      <c r="T16" s="74" t="s">
        <v>2</v>
      </c>
    </row>
    <row r="17" spans="1:20" ht="9" customHeight="1">
      <c r="A17" s="7"/>
      <c r="B17" s="18" t="str">
        <f t="shared" si="1"/>
        <v> </v>
      </c>
      <c r="C17" s="24" t="str">
        <f t="shared" si="2"/>
        <v> </v>
      </c>
      <c r="D17" s="19">
        <f t="shared" si="3"/>
      </c>
      <c r="E17" s="19">
        <v>3</v>
      </c>
      <c r="F17" s="19" t="str">
        <f t="shared" si="0"/>
        <v> </v>
      </c>
      <c r="G17" s="21">
        <v>101.5</v>
      </c>
      <c r="H17" s="21">
        <v>89</v>
      </c>
      <c r="I17" s="21">
        <v>102.2</v>
      </c>
      <c r="J17" s="21">
        <v>94.1</v>
      </c>
      <c r="K17" s="21">
        <v>99.2</v>
      </c>
      <c r="L17" s="21">
        <v>92.3</v>
      </c>
      <c r="M17" s="21">
        <v>97.8</v>
      </c>
      <c r="N17" s="73" t="s">
        <v>2</v>
      </c>
      <c r="O17" s="73" t="s">
        <v>2</v>
      </c>
      <c r="P17" s="73" t="s">
        <v>2</v>
      </c>
      <c r="Q17" s="21">
        <v>103.9</v>
      </c>
      <c r="R17" s="21">
        <v>124.7</v>
      </c>
      <c r="S17" s="21">
        <v>96</v>
      </c>
      <c r="T17" s="74" t="s">
        <v>2</v>
      </c>
    </row>
    <row r="18" spans="1:20" ht="9" customHeight="1">
      <c r="A18" s="7"/>
      <c r="B18" s="18" t="str">
        <f t="shared" si="1"/>
        <v> </v>
      </c>
      <c r="C18" s="24" t="str">
        <f t="shared" si="2"/>
        <v> </v>
      </c>
      <c r="D18" s="19">
        <f t="shared" si="3"/>
      </c>
      <c r="E18" s="19">
        <v>4</v>
      </c>
      <c r="F18" s="19" t="str">
        <f t="shared" si="0"/>
        <v> </v>
      </c>
      <c r="G18" s="21">
        <v>102.3</v>
      </c>
      <c r="H18" s="21">
        <v>87.8</v>
      </c>
      <c r="I18" s="21">
        <v>102.8</v>
      </c>
      <c r="J18" s="21">
        <v>95.1</v>
      </c>
      <c r="K18" s="21">
        <v>97.8</v>
      </c>
      <c r="L18" s="21">
        <v>92.1</v>
      </c>
      <c r="M18" s="21">
        <v>97.7</v>
      </c>
      <c r="N18" s="73" t="s">
        <v>2</v>
      </c>
      <c r="O18" s="73" t="s">
        <v>2</v>
      </c>
      <c r="P18" s="73" t="s">
        <v>2</v>
      </c>
      <c r="Q18" s="21">
        <v>108.7</v>
      </c>
      <c r="R18" s="21">
        <v>129.4</v>
      </c>
      <c r="S18" s="21">
        <v>97</v>
      </c>
      <c r="T18" s="74" t="s">
        <v>2</v>
      </c>
    </row>
    <row r="19" spans="1:20" ht="9" customHeight="1">
      <c r="A19" s="7" t="s">
        <v>12</v>
      </c>
      <c r="B19" s="18" t="str">
        <f t="shared" si="1"/>
        <v> </v>
      </c>
      <c r="C19" s="24" t="str">
        <f t="shared" si="2"/>
        <v> </v>
      </c>
      <c r="D19" s="19">
        <f t="shared" si="3"/>
      </c>
      <c r="E19" s="19">
        <v>5</v>
      </c>
      <c r="F19" s="19" t="str">
        <f t="shared" si="0"/>
        <v> </v>
      </c>
      <c r="G19" s="21">
        <v>102.3</v>
      </c>
      <c r="H19" s="21">
        <v>88.2</v>
      </c>
      <c r="I19" s="21">
        <v>102.7</v>
      </c>
      <c r="J19" s="21">
        <v>95.6</v>
      </c>
      <c r="K19" s="21">
        <v>97.6</v>
      </c>
      <c r="L19" s="21">
        <v>92.2</v>
      </c>
      <c r="M19" s="21">
        <v>98.1</v>
      </c>
      <c r="N19" s="73" t="s">
        <v>2</v>
      </c>
      <c r="O19" s="73" t="s">
        <v>2</v>
      </c>
      <c r="P19" s="73" t="s">
        <v>2</v>
      </c>
      <c r="Q19" s="21">
        <v>109.6</v>
      </c>
      <c r="R19" s="21">
        <v>129.4</v>
      </c>
      <c r="S19" s="21">
        <v>98</v>
      </c>
      <c r="T19" s="74" t="s">
        <v>2</v>
      </c>
    </row>
    <row r="20" spans="1:20" ht="9" customHeight="1">
      <c r="A20" s="7"/>
      <c r="B20" s="18" t="str">
        <f t="shared" si="1"/>
        <v> </v>
      </c>
      <c r="C20" s="24" t="str">
        <f t="shared" si="2"/>
        <v> </v>
      </c>
      <c r="D20" s="19">
        <f t="shared" si="3"/>
      </c>
      <c r="E20" s="19">
        <v>6</v>
      </c>
      <c r="F20" s="19" t="str">
        <f t="shared" si="0"/>
        <v> </v>
      </c>
      <c r="G20" s="21">
        <v>102.5</v>
      </c>
      <c r="H20" s="21">
        <v>87.5</v>
      </c>
      <c r="I20" s="21">
        <v>102.6</v>
      </c>
      <c r="J20" s="21">
        <v>96.4</v>
      </c>
      <c r="K20" s="21">
        <v>97.6</v>
      </c>
      <c r="L20" s="21">
        <v>92.3</v>
      </c>
      <c r="M20" s="21">
        <v>98</v>
      </c>
      <c r="N20" s="73" t="s">
        <v>2</v>
      </c>
      <c r="O20" s="73" t="s">
        <v>2</v>
      </c>
      <c r="P20" s="73" t="s">
        <v>2</v>
      </c>
      <c r="Q20" s="21">
        <v>109.6</v>
      </c>
      <c r="R20" s="21">
        <v>130.2</v>
      </c>
      <c r="S20" s="21">
        <v>103.6</v>
      </c>
      <c r="T20" s="74" t="s">
        <v>2</v>
      </c>
    </row>
    <row r="21" spans="1:20" ht="9" customHeight="1">
      <c r="A21" s="7"/>
      <c r="B21" s="18" t="str">
        <f t="shared" si="1"/>
        <v> </v>
      </c>
      <c r="C21" s="24" t="str">
        <f t="shared" si="2"/>
        <v> </v>
      </c>
      <c r="D21" s="19">
        <f t="shared" si="3"/>
      </c>
      <c r="E21" s="19">
        <v>7</v>
      </c>
      <c r="F21" s="19" t="str">
        <f t="shared" si="0"/>
        <v> </v>
      </c>
      <c r="G21" s="21">
        <v>102.7</v>
      </c>
      <c r="H21" s="21">
        <v>87.7</v>
      </c>
      <c r="I21" s="21">
        <v>102.2</v>
      </c>
      <c r="J21" s="21">
        <v>95.4</v>
      </c>
      <c r="K21" s="21">
        <v>97.2</v>
      </c>
      <c r="L21" s="21">
        <v>93.4</v>
      </c>
      <c r="M21" s="21">
        <v>98.5</v>
      </c>
      <c r="N21" s="73" t="s">
        <v>2</v>
      </c>
      <c r="O21" s="73" t="s">
        <v>2</v>
      </c>
      <c r="P21" s="73" t="s">
        <v>2</v>
      </c>
      <c r="Q21" s="21">
        <v>108.8</v>
      </c>
      <c r="R21" s="21">
        <v>129.9</v>
      </c>
      <c r="S21" s="21">
        <v>102.8</v>
      </c>
      <c r="T21" s="74" t="s">
        <v>2</v>
      </c>
    </row>
    <row r="22" spans="1:20" ht="9" customHeight="1">
      <c r="A22" s="7"/>
      <c r="B22" s="18" t="str">
        <f t="shared" si="1"/>
        <v> </v>
      </c>
      <c r="C22" s="24" t="str">
        <f t="shared" si="2"/>
        <v> </v>
      </c>
      <c r="D22" s="19">
        <f t="shared" si="3"/>
      </c>
      <c r="E22" s="19">
        <v>8</v>
      </c>
      <c r="F22" s="19" t="str">
        <f t="shared" si="0"/>
        <v> </v>
      </c>
      <c r="G22" s="21">
        <v>102.7</v>
      </c>
      <c r="H22" s="21">
        <v>88</v>
      </c>
      <c r="I22" s="21">
        <v>102</v>
      </c>
      <c r="J22" s="21">
        <v>94.9</v>
      </c>
      <c r="K22" s="21">
        <v>96.9</v>
      </c>
      <c r="L22" s="21">
        <v>93.1</v>
      </c>
      <c r="M22" s="21">
        <v>97</v>
      </c>
      <c r="N22" s="73" t="s">
        <v>2</v>
      </c>
      <c r="O22" s="73" t="s">
        <v>2</v>
      </c>
      <c r="P22" s="73" t="s">
        <v>2</v>
      </c>
      <c r="Q22" s="21">
        <v>108.7</v>
      </c>
      <c r="R22" s="21">
        <v>130.3</v>
      </c>
      <c r="S22" s="21">
        <v>103</v>
      </c>
      <c r="T22" s="74" t="s">
        <v>2</v>
      </c>
    </row>
    <row r="23" spans="1:20" ht="9" customHeight="1">
      <c r="A23" s="7"/>
      <c r="B23" s="18" t="str">
        <f t="shared" si="1"/>
        <v> </v>
      </c>
      <c r="C23" s="24" t="str">
        <f t="shared" si="2"/>
        <v> </v>
      </c>
      <c r="D23" s="19">
        <f t="shared" si="3"/>
      </c>
      <c r="E23" s="19">
        <v>9</v>
      </c>
      <c r="F23" s="19" t="str">
        <f t="shared" si="0"/>
        <v> </v>
      </c>
      <c r="G23" s="21">
        <v>103.1</v>
      </c>
      <c r="H23" s="21">
        <v>88.2</v>
      </c>
      <c r="I23" s="21">
        <v>101.9</v>
      </c>
      <c r="J23" s="21">
        <v>94.6</v>
      </c>
      <c r="K23" s="21">
        <v>96.6</v>
      </c>
      <c r="L23" s="21">
        <v>93.4</v>
      </c>
      <c r="M23" s="21">
        <v>96.8</v>
      </c>
      <c r="N23" s="73" t="s">
        <v>2</v>
      </c>
      <c r="O23" s="73" t="s">
        <v>2</v>
      </c>
      <c r="P23" s="73" t="s">
        <v>2</v>
      </c>
      <c r="Q23" s="21">
        <v>110.1</v>
      </c>
      <c r="R23" s="21">
        <v>132.6</v>
      </c>
      <c r="S23" s="21">
        <v>103.8</v>
      </c>
      <c r="T23" s="74" t="s">
        <v>2</v>
      </c>
    </row>
    <row r="24" spans="1:20" ht="9" customHeight="1">
      <c r="A24" s="7" t="s">
        <v>13</v>
      </c>
      <c r="B24" s="18" t="str">
        <f t="shared" si="1"/>
        <v> </v>
      </c>
      <c r="C24" s="24" t="str">
        <f t="shared" si="2"/>
        <v> </v>
      </c>
      <c r="D24" s="19">
        <f t="shared" si="3"/>
      </c>
      <c r="E24" s="19">
        <v>10</v>
      </c>
      <c r="F24" s="19" t="str">
        <f t="shared" si="0"/>
        <v> </v>
      </c>
      <c r="G24" s="21">
        <v>102.7</v>
      </c>
      <c r="H24" s="21">
        <v>88.8</v>
      </c>
      <c r="I24" s="21">
        <v>102.2</v>
      </c>
      <c r="J24" s="21">
        <v>95</v>
      </c>
      <c r="K24" s="21">
        <v>97.1</v>
      </c>
      <c r="L24" s="21">
        <v>91</v>
      </c>
      <c r="M24" s="21">
        <v>96.7</v>
      </c>
      <c r="N24" s="73" t="s">
        <v>2</v>
      </c>
      <c r="O24" s="73" t="s">
        <v>2</v>
      </c>
      <c r="P24" s="73" t="s">
        <v>2</v>
      </c>
      <c r="Q24" s="21">
        <v>110.1</v>
      </c>
      <c r="R24" s="21">
        <v>132.4</v>
      </c>
      <c r="S24" s="21">
        <v>103.8</v>
      </c>
      <c r="T24" s="74" t="s">
        <v>2</v>
      </c>
    </row>
    <row r="25" spans="1:20" ht="9" customHeight="1">
      <c r="A25" s="25"/>
      <c r="B25" s="18" t="str">
        <f t="shared" si="1"/>
        <v> </v>
      </c>
      <c r="C25" s="24" t="str">
        <f t="shared" si="2"/>
        <v> </v>
      </c>
      <c r="D25" s="19">
        <f t="shared" si="3"/>
      </c>
      <c r="E25" s="19">
        <v>11</v>
      </c>
      <c r="F25" s="19" t="str">
        <f t="shared" si="0"/>
        <v> </v>
      </c>
      <c r="G25" s="21">
        <v>102.8</v>
      </c>
      <c r="H25" s="21">
        <v>90.2</v>
      </c>
      <c r="I25" s="21">
        <v>101.5</v>
      </c>
      <c r="J25" s="21">
        <v>95.7</v>
      </c>
      <c r="K25" s="21">
        <v>96.2</v>
      </c>
      <c r="L25" s="21">
        <v>90.7</v>
      </c>
      <c r="M25" s="21">
        <v>97.7</v>
      </c>
      <c r="N25" s="73" t="s">
        <v>2</v>
      </c>
      <c r="O25" s="73" t="s">
        <v>2</v>
      </c>
      <c r="P25" s="73" t="s">
        <v>2</v>
      </c>
      <c r="Q25" s="21">
        <v>110.3</v>
      </c>
      <c r="R25" s="21">
        <v>131.5</v>
      </c>
      <c r="S25" s="21">
        <v>103.8</v>
      </c>
      <c r="T25" s="74" t="s">
        <v>2</v>
      </c>
    </row>
    <row r="26" spans="1:21" ht="9" customHeight="1">
      <c r="A26" s="25"/>
      <c r="B26" s="18" t="str">
        <f t="shared" si="1"/>
        <v> </v>
      </c>
      <c r="C26" s="24" t="str">
        <f t="shared" si="2"/>
        <v> </v>
      </c>
      <c r="D26" s="19">
        <f t="shared" si="3"/>
      </c>
      <c r="E26" s="19">
        <v>12</v>
      </c>
      <c r="F26" s="19" t="str">
        <f t="shared" si="0"/>
        <v> </v>
      </c>
      <c r="G26" s="21">
        <v>103.1</v>
      </c>
      <c r="H26" s="21">
        <v>90.2</v>
      </c>
      <c r="I26" s="21">
        <v>102.1</v>
      </c>
      <c r="J26" s="21">
        <v>95.8</v>
      </c>
      <c r="K26" s="21">
        <v>95.8</v>
      </c>
      <c r="L26" s="21">
        <v>89.7</v>
      </c>
      <c r="M26" s="21">
        <v>99.7</v>
      </c>
      <c r="N26" s="73" t="s">
        <v>2</v>
      </c>
      <c r="O26" s="73" t="s">
        <v>2</v>
      </c>
      <c r="P26" s="73" t="s">
        <v>2</v>
      </c>
      <c r="Q26" s="21">
        <v>110.7</v>
      </c>
      <c r="R26" s="21">
        <v>132</v>
      </c>
      <c r="S26" s="21">
        <v>103.8</v>
      </c>
      <c r="T26" s="74" t="s">
        <v>2</v>
      </c>
      <c r="U26" s="19"/>
    </row>
    <row r="27" spans="1:20" ht="4.5" customHeight="1" thickBot="1">
      <c r="A27" s="26"/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2"/>
      <c r="T27" s="43"/>
    </row>
    <row r="28" spans="1:20" ht="9" customHeight="1">
      <c r="A28" s="6"/>
      <c r="B28" s="13"/>
      <c r="C28" s="14"/>
      <c r="D28" s="14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9" customHeight="1">
      <c r="A29" s="34" t="s">
        <v>39</v>
      </c>
      <c r="B29" s="18" t="s">
        <v>37</v>
      </c>
      <c r="C29" s="19">
        <v>20</v>
      </c>
      <c r="D29" s="19" t="s">
        <v>87</v>
      </c>
      <c r="E29" s="19"/>
      <c r="F29" s="20"/>
      <c r="G29" s="21">
        <v>105.3</v>
      </c>
      <c r="H29" s="21">
        <v>81</v>
      </c>
      <c r="I29" s="21">
        <v>106.5</v>
      </c>
      <c r="J29" s="21">
        <v>125.6</v>
      </c>
      <c r="K29" s="21">
        <v>92.4</v>
      </c>
      <c r="L29" s="21">
        <v>109.7</v>
      </c>
      <c r="M29" s="21">
        <v>93.9</v>
      </c>
      <c r="N29" s="73" t="s">
        <v>2</v>
      </c>
      <c r="O29" s="73" t="s">
        <v>2</v>
      </c>
      <c r="P29" s="73" t="s">
        <v>2</v>
      </c>
      <c r="Q29" s="21">
        <v>96.8</v>
      </c>
      <c r="R29" s="21">
        <v>113.5</v>
      </c>
      <c r="S29" s="21">
        <v>116.7</v>
      </c>
      <c r="T29" s="78" t="s">
        <v>2</v>
      </c>
    </row>
    <row r="30" spans="1:20" ht="9" customHeight="1">
      <c r="A30" s="7"/>
      <c r="B30" s="18"/>
      <c r="C30" s="19">
        <v>21</v>
      </c>
      <c r="D30" s="19"/>
      <c r="E30" s="19"/>
      <c r="F30" s="20"/>
      <c r="G30" s="21">
        <v>104.9</v>
      </c>
      <c r="H30" s="21">
        <v>75.7</v>
      </c>
      <c r="I30" s="21">
        <v>104.1</v>
      </c>
      <c r="J30" s="21">
        <v>134.4</v>
      </c>
      <c r="K30" s="21">
        <v>90.7</v>
      </c>
      <c r="L30" s="21">
        <v>114</v>
      </c>
      <c r="M30" s="21">
        <v>88.8</v>
      </c>
      <c r="N30" s="73" t="s">
        <v>2</v>
      </c>
      <c r="O30" s="73" t="s">
        <v>2</v>
      </c>
      <c r="P30" s="73" t="s">
        <v>2</v>
      </c>
      <c r="Q30" s="21">
        <v>96.9</v>
      </c>
      <c r="R30" s="21">
        <v>118.8</v>
      </c>
      <c r="S30" s="21">
        <v>123.2</v>
      </c>
      <c r="T30" s="78" t="s">
        <v>2</v>
      </c>
    </row>
    <row r="31" spans="1:20" ht="9" customHeight="1">
      <c r="A31" s="7"/>
      <c r="B31" s="18"/>
      <c r="C31" s="19">
        <v>22</v>
      </c>
      <c r="D31" s="19"/>
      <c r="E31" s="19"/>
      <c r="F31" s="20"/>
      <c r="G31" s="21">
        <v>108.4</v>
      </c>
      <c r="H31" s="21">
        <v>74.5</v>
      </c>
      <c r="I31" s="21">
        <v>104.2</v>
      </c>
      <c r="J31" s="21">
        <v>103.7</v>
      </c>
      <c r="K31" s="21">
        <v>94.7</v>
      </c>
      <c r="L31" s="21">
        <v>112.9</v>
      </c>
      <c r="M31" s="21">
        <v>87.3</v>
      </c>
      <c r="N31" s="73" t="s">
        <v>2</v>
      </c>
      <c r="O31" s="73" t="s">
        <v>2</v>
      </c>
      <c r="P31" s="73" t="s">
        <v>2</v>
      </c>
      <c r="Q31" s="21">
        <v>98.3</v>
      </c>
      <c r="R31" s="21">
        <v>127.3</v>
      </c>
      <c r="S31" s="21">
        <v>115.4</v>
      </c>
      <c r="T31" s="78" t="s">
        <v>2</v>
      </c>
    </row>
    <row r="32" spans="1:20" ht="9" customHeight="1">
      <c r="A32" s="7"/>
      <c r="B32" s="18"/>
      <c r="C32" s="19">
        <v>23</v>
      </c>
      <c r="D32" s="19"/>
      <c r="E32" s="19"/>
      <c r="F32" s="20"/>
      <c r="G32" s="21">
        <v>110.5</v>
      </c>
      <c r="H32" s="21">
        <v>77.1</v>
      </c>
      <c r="I32" s="21">
        <v>105.6</v>
      </c>
      <c r="J32" s="21">
        <v>108.9</v>
      </c>
      <c r="K32" s="21">
        <v>93.6</v>
      </c>
      <c r="L32" s="21">
        <v>111.6</v>
      </c>
      <c r="M32" s="21">
        <v>85.6</v>
      </c>
      <c r="N32" s="73" t="s">
        <v>2</v>
      </c>
      <c r="O32" s="73" t="s">
        <v>2</v>
      </c>
      <c r="P32" s="73" t="s">
        <v>2</v>
      </c>
      <c r="Q32" s="21">
        <v>99.2</v>
      </c>
      <c r="R32" s="21">
        <v>136.4</v>
      </c>
      <c r="S32" s="21">
        <v>122.5</v>
      </c>
      <c r="T32" s="78" t="s">
        <v>2</v>
      </c>
    </row>
    <row r="33" spans="1:20" ht="9" customHeight="1">
      <c r="A33" s="7"/>
      <c r="B33" s="18"/>
      <c r="C33" s="19"/>
      <c r="D33" s="19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42"/>
      <c r="T33" s="43"/>
    </row>
    <row r="34" spans="1:20" ht="9" customHeight="1">
      <c r="A34" s="7" t="s">
        <v>1</v>
      </c>
      <c r="B34" s="18" t="s">
        <v>37</v>
      </c>
      <c r="C34" s="24">
        <v>22</v>
      </c>
      <c r="D34" s="19" t="str">
        <f>IF(C34="","","年")</f>
        <v>年</v>
      </c>
      <c r="E34" s="19">
        <v>12</v>
      </c>
      <c r="F34" s="20" t="s">
        <v>38</v>
      </c>
      <c r="G34" s="21">
        <v>109.1</v>
      </c>
      <c r="H34" s="21">
        <v>71.5</v>
      </c>
      <c r="I34" s="21">
        <v>104.6</v>
      </c>
      <c r="J34" s="21">
        <v>106.6</v>
      </c>
      <c r="K34" s="21">
        <v>94.3</v>
      </c>
      <c r="L34" s="21">
        <v>114.7</v>
      </c>
      <c r="M34" s="21">
        <v>86.2</v>
      </c>
      <c r="N34" s="73" t="s">
        <v>2</v>
      </c>
      <c r="O34" s="73" t="s">
        <v>2</v>
      </c>
      <c r="P34" s="73" t="s">
        <v>2</v>
      </c>
      <c r="Q34" s="21">
        <v>100.3</v>
      </c>
      <c r="R34" s="21">
        <v>130.4</v>
      </c>
      <c r="S34" s="21">
        <v>114.1</v>
      </c>
      <c r="T34" s="74" t="s">
        <v>2</v>
      </c>
    </row>
    <row r="35" spans="1:20" ht="9" customHeight="1">
      <c r="A35" s="7"/>
      <c r="B35" s="18" t="str">
        <f>IF(E35=1,"平成"," ")</f>
        <v>平成</v>
      </c>
      <c r="C35" s="24">
        <v>23</v>
      </c>
      <c r="D35" s="19" t="str">
        <f>IF(B35="平成","年","")</f>
        <v>年</v>
      </c>
      <c r="E35" s="19">
        <v>1</v>
      </c>
      <c r="F35" s="19" t="str">
        <f aca="true" t="shared" si="4" ref="F35:F46">IF(E35=1,"月"," ")</f>
        <v>月</v>
      </c>
      <c r="G35" s="21">
        <v>109.2</v>
      </c>
      <c r="H35" s="21">
        <v>72.8</v>
      </c>
      <c r="I35" s="21">
        <v>104.9</v>
      </c>
      <c r="J35" s="21">
        <v>107.4</v>
      </c>
      <c r="K35" s="21">
        <v>94.4</v>
      </c>
      <c r="L35" s="21">
        <v>115.1</v>
      </c>
      <c r="M35" s="21">
        <v>85.6</v>
      </c>
      <c r="N35" s="73" t="s">
        <v>2</v>
      </c>
      <c r="O35" s="73" t="s">
        <v>2</v>
      </c>
      <c r="P35" s="73" t="s">
        <v>2</v>
      </c>
      <c r="Q35" s="21">
        <v>100.7</v>
      </c>
      <c r="R35" s="21">
        <v>130.8</v>
      </c>
      <c r="S35" s="21">
        <v>114.8</v>
      </c>
      <c r="T35" s="74" t="s">
        <v>2</v>
      </c>
    </row>
    <row r="36" spans="1:20" ht="9" customHeight="1">
      <c r="A36" s="7"/>
      <c r="B36" s="18" t="str">
        <f aca="true" t="shared" si="5" ref="B36:B46">IF(E36=1,"平成"," ")</f>
        <v> </v>
      </c>
      <c r="C36" s="24" t="str">
        <f aca="true" t="shared" si="6" ref="C36:C46">IF(E36=1,"23"," ")</f>
        <v> </v>
      </c>
      <c r="D36" s="19">
        <f aca="true" t="shared" si="7" ref="D36:D46">IF(B36="平成","年","")</f>
      </c>
      <c r="E36" s="19">
        <v>2</v>
      </c>
      <c r="F36" s="19" t="str">
        <f t="shared" si="4"/>
        <v> </v>
      </c>
      <c r="G36" s="21">
        <v>109.2</v>
      </c>
      <c r="H36" s="21">
        <v>72</v>
      </c>
      <c r="I36" s="21">
        <v>104.7</v>
      </c>
      <c r="J36" s="21">
        <v>107.8</v>
      </c>
      <c r="K36" s="21">
        <v>94.4</v>
      </c>
      <c r="L36" s="21">
        <v>112.8</v>
      </c>
      <c r="M36" s="21">
        <v>85.1</v>
      </c>
      <c r="N36" s="73" t="s">
        <v>2</v>
      </c>
      <c r="O36" s="73" t="s">
        <v>2</v>
      </c>
      <c r="P36" s="73" t="s">
        <v>2</v>
      </c>
      <c r="Q36" s="21">
        <v>100.6</v>
      </c>
      <c r="R36" s="21">
        <v>132.4</v>
      </c>
      <c r="S36" s="21">
        <v>113.5</v>
      </c>
      <c r="T36" s="74" t="s">
        <v>2</v>
      </c>
    </row>
    <row r="37" spans="1:20" ht="9" customHeight="1">
      <c r="A37" s="7"/>
      <c r="B37" s="18" t="str">
        <f t="shared" si="5"/>
        <v> </v>
      </c>
      <c r="C37" s="24" t="str">
        <f t="shared" si="6"/>
        <v> </v>
      </c>
      <c r="D37" s="19">
        <f t="shared" si="7"/>
      </c>
      <c r="E37" s="19">
        <v>3</v>
      </c>
      <c r="F37" s="19" t="str">
        <f t="shared" si="4"/>
        <v> </v>
      </c>
      <c r="G37" s="21">
        <v>108.4</v>
      </c>
      <c r="H37" s="21">
        <v>72.1</v>
      </c>
      <c r="I37" s="21">
        <v>104.7</v>
      </c>
      <c r="J37" s="21">
        <v>108.7</v>
      </c>
      <c r="K37" s="21">
        <v>94</v>
      </c>
      <c r="L37" s="21">
        <v>111.5</v>
      </c>
      <c r="M37" s="21">
        <v>85.6</v>
      </c>
      <c r="N37" s="73" t="s">
        <v>2</v>
      </c>
      <c r="O37" s="73" t="s">
        <v>2</v>
      </c>
      <c r="P37" s="73" t="s">
        <v>2</v>
      </c>
      <c r="Q37" s="21">
        <v>96.6</v>
      </c>
      <c r="R37" s="21">
        <v>130.8</v>
      </c>
      <c r="S37" s="21">
        <v>115.4</v>
      </c>
      <c r="T37" s="74" t="s">
        <v>2</v>
      </c>
    </row>
    <row r="38" spans="1:20" ht="9" customHeight="1">
      <c r="A38" s="7"/>
      <c r="B38" s="18" t="str">
        <f t="shared" si="5"/>
        <v> </v>
      </c>
      <c r="C38" s="24" t="str">
        <f t="shared" si="6"/>
        <v> </v>
      </c>
      <c r="D38" s="19">
        <f t="shared" si="7"/>
      </c>
      <c r="E38" s="19">
        <v>4</v>
      </c>
      <c r="F38" s="19" t="str">
        <f t="shared" si="4"/>
        <v> </v>
      </c>
      <c r="G38" s="21">
        <v>110.3</v>
      </c>
      <c r="H38" s="21">
        <v>72.8</v>
      </c>
      <c r="I38" s="21">
        <v>106.2</v>
      </c>
      <c r="J38" s="21">
        <v>110.3</v>
      </c>
      <c r="K38" s="21">
        <v>94</v>
      </c>
      <c r="L38" s="21">
        <v>111.7</v>
      </c>
      <c r="M38" s="21">
        <v>86.4</v>
      </c>
      <c r="N38" s="73" t="s">
        <v>2</v>
      </c>
      <c r="O38" s="73" t="s">
        <v>2</v>
      </c>
      <c r="P38" s="73" t="s">
        <v>2</v>
      </c>
      <c r="Q38" s="21">
        <v>98.8</v>
      </c>
      <c r="R38" s="21">
        <v>136.8</v>
      </c>
      <c r="S38" s="21">
        <v>116.1</v>
      </c>
      <c r="T38" s="74" t="s">
        <v>2</v>
      </c>
    </row>
    <row r="39" spans="1:20" ht="9" customHeight="1">
      <c r="A39" s="7" t="s">
        <v>12</v>
      </c>
      <c r="B39" s="18" t="str">
        <f t="shared" si="5"/>
        <v> </v>
      </c>
      <c r="C39" s="24" t="str">
        <f t="shared" si="6"/>
        <v> </v>
      </c>
      <c r="D39" s="19">
        <f t="shared" si="7"/>
      </c>
      <c r="E39" s="19">
        <v>5</v>
      </c>
      <c r="F39" s="19" t="str">
        <f t="shared" si="4"/>
        <v> </v>
      </c>
      <c r="G39" s="21">
        <v>110.7</v>
      </c>
      <c r="H39" s="21">
        <v>75.8</v>
      </c>
      <c r="I39" s="21">
        <v>106.3</v>
      </c>
      <c r="J39" s="21">
        <v>110.2</v>
      </c>
      <c r="K39" s="21">
        <v>94.2</v>
      </c>
      <c r="L39" s="21">
        <v>112.3</v>
      </c>
      <c r="M39" s="21">
        <v>86.1</v>
      </c>
      <c r="N39" s="73" t="s">
        <v>2</v>
      </c>
      <c r="O39" s="73" t="s">
        <v>2</v>
      </c>
      <c r="P39" s="73" t="s">
        <v>2</v>
      </c>
      <c r="Q39" s="21">
        <v>98.8</v>
      </c>
      <c r="R39" s="21">
        <v>137.5</v>
      </c>
      <c r="S39" s="21">
        <v>116.1</v>
      </c>
      <c r="T39" s="74" t="s">
        <v>2</v>
      </c>
    </row>
    <row r="40" spans="1:20" ht="9" customHeight="1">
      <c r="A40" s="7"/>
      <c r="B40" s="18" t="str">
        <f t="shared" si="5"/>
        <v> </v>
      </c>
      <c r="C40" s="24" t="str">
        <f t="shared" si="6"/>
        <v> </v>
      </c>
      <c r="D40" s="19">
        <f t="shared" si="7"/>
      </c>
      <c r="E40" s="19">
        <v>6</v>
      </c>
      <c r="F40" s="19" t="str">
        <f t="shared" si="4"/>
        <v> </v>
      </c>
      <c r="G40" s="21">
        <v>111.1</v>
      </c>
      <c r="H40" s="21">
        <v>76.4</v>
      </c>
      <c r="I40" s="21">
        <v>106.2</v>
      </c>
      <c r="J40" s="21">
        <v>109.6</v>
      </c>
      <c r="K40" s="21">
        <v>94.2</v>
      </c>
      <c r="L40" s="21">
        <v>112.3</v>
      </c>
      <c r="M40" s="21">
        <v>85.1</v>
      </c>
      <c r="N40" s="73" t="s">
        <v>2</v>
      </c>
      <c r="O40" s="73" t="s">
        <v>2</v>
      </c>
      <c r="P40" s="73" t="s">
        <v>2</v>
      </c>
      <c r="Q40" s="21">
        <v>98.8</v>
      </c>
      <c r="R40" s="21">
        <v>138</v>
      </c>
      <c r="S40" s="21">
        <v>128.3</v>
      </c>
      <c r="T40" s="74" t="s">
        <v>2</v>
      </c>
    </row>
    <row r="41" spans="1:20" ht="9" customHeight="1">
      <c r="A41" s="7"/>
      <c r="B41" s="18" t="str">
        <f t="shared" si="5"/>
        <v> </v>
      </c>
      <c r="C41" s="24" t="str">
        <f t="shared" si="6"/>
        <v> </v>
      </c>
      <c r="D41" s="19">
        <f t="shared" si="7"/>
      </c>
      <c r="E41" s="19">
        <v>7</v>
      </c>
      <c r="F41" s="19" t="str">
        <f t="shared" si="4"/>
        <v> </v>
      </c>
      <c r="G41" s="21">
        <v>111.1</v>
      </c>
      <c r="H41" s="21">
        <v>77.4</v>
      </c>
      <c r="I41" s="21">
        <v>105.7</v>
      </c>
      <c r="J41" s="21">
        <v>109</v>
      </c>
      <c r="K41" s="21">
        <v>93.5</v>
      </c>
      <c r="L41" s="21">
        <v>112.6</v>
      </c>
      <c r="M41" s="21">
        <v>85.4</v>
      </c>
      <c r="N41" s="73" t="s">
        <v>2</v>
      </c>
      <c r="O41" s="73" t="s">
        <v>2</v>
      </c>
      <c r="P41" s="73" t="s">
        <v>2</v>
      </c>
      <c r="Q41" s="21">
        <v>99.3</v>
      </c>
      <c r="R41" s="21">
        <v>138.1</v>
      </c>
      <c r="S41" s="21">
        <v>126.4</v>
      </c>
      <c r="T41" s="74" t="s">
        <v>2</v>
      </c>
    </row>
    <row r="42" spans="1:20" ht="9" customHeight="1">
      <c r="A42" s="7"/>
      <c r="B42" s="18" t="str">
        <f t="shared" si="5"/>
        <v> </v>
      </c>
      <c r="C42" s="24" t="str">
        <f t="shared" si="6"/>
        <v> </v>
      </c>
      <c r="D42" s="19">
        <f t="shared" si="7"/>
      </c>
      <c r="E42" s="19">
        <v>8</v>
      </c>
      <c r="F42" s="19" t="str">
        <f t="shared" si="4"/>
        <v> </v>
      </c>
      <c r="G42" s="21">
        <v>111.4</v>
      </c>
      <c r="H42" s="21">
        <v>79.6</v>
      </c>
      <c r="I42" s="21">
        <v>105.5</v>
      </c>
      <c r="J42" s="21">
        <v>108.3</v>
      </c>
      <c r="K42" s="21">
        <v>93.5</v>
      </c>
      <c r="L42" s="21">
        <v>112.9</v>
      </c>
      <c r="M42" s="21">
        <v>85.4</v>
      </c>
      <c r="N42" s="73" t="s">
        <v>2</v>
      </c>
      <c r="O42" s="73" t="s">
        <v>2</v>
      </c>
      <c r="P42" s="73" t="s">
        <v>2</v>
      </c>
      <c r="Q42" s="21">
        <v>99.1</v>
      </c>
      <c r="R42" s="21">
        <v>138.2</v>
      </c>
      <c r="S42" s="21">
        <v>127</v>
      </c>
      <c r="T42" s="74" t="s">
        <v>2</v>
      </c>
    </row>
    <row r="43" spans="1:20" ht="9" customHeight="1">
      <c r="A43" s="7"/>
      <c r="B43" s="18" t="str">
        <f t="shared" si="5"/>
        <v> </v>
      </c>
      <c r="C43" s="24" t="str">
        <f t="shared" si="6"/>
        <v> </v>
      </c>
      <c r="D43" s="19">
        <f t="shared" si="7"/>
      </c>
      <c r="E43" s="19">
        <v>9</v>
      </c>
      <c r="F43" s="19" t="str">
        <f t="shared" si="4"/>
        <v> </v>
      </c>
      <c r="G43" s="21">
        <v>111.2</v>
      </c>
      <c r="H43" s="21">
        <v>80.5</v>
      </c>
      <c r="I43" s="21">
        <v>105.7</v>
      </c>
      <c r="J43" s="21">
        <v>107.8</v>
      </c>
      <c r="K43" s="21">
        <v>93</v>
      </c>
      <c r="L43" s="21">
        <v>112.3</v>
      </c>
      <c r="M43" s="21">
        <v>84.9</v>
      </c>
      <c r="N43" s="73" t="s">
        <v>2</v>
      </c>
      <c r="O43" s="73" t="s">
        <v>2</v>
      </c>
      <c r="P43" s="73" t="s">
        <v>2</v>
      </c>
      <c r="Q43" s="21">
        <v>99</v>
      </c>
      <c r="R43" s="21">
        <v>138.4</v>
      </c>
      <c r="S43" s="21">
        <v>127</v>
      </c>
      <c r="T43" s="74" t="s">
        <v>2</v>
      </c>
    </row>
    <row r="44" spans="1:20" ht="9" customHeight="1">
      <c r="A44" s="7" t="s">
        <v>13</v>
      </c>
      <c r="B44" s="18" t="str">
        <f t="shared" si="5"/>
        <v> </v>
      </c>
      <c r="C44" s="24" t="str">
        <f t="shared" si="6"/>
        <v> </v>
      </c>
      <c r="D44" s="19">
        <f t="shared" si="7"/>
      </c>
      <c r="E44" s="19">
        <v>10</v>
      </c>
      <c r="F44" s="19" t="str">
        <f t="shared" si="4"/>
        <v> </v>
      </c>
      <c r="G44" s="21">
        <v>110.7</v>
      </c>
      <c r="H44" s="21">
        <v>80</v>
      </c>
      <c r="I44" s="21">
        <v>105.9</v>
      </c>
      <c r="J44" s="21">
        <v>108.4</v>
      </c>
      <c r="K44" s="21">
        <v>92.6</v>
      </c>
      <c r="L44" s="21">
        <v>109.1</v>
      </c>
      <c r="M44" s="21">
        <v>85.5</v>
      </c>
      <c r="N44" s="73" t="s">
        <v>2</v>
      </c>
      <c r="O44" s="73" t="s">
        <v>2</v>
      </c>
      <c r="P44" s="73" t="s">
        <v>2</v>
      </c>
      <c r="Q44" s="21">
        <v>99</v>
      </c>
      <c r="R44" s="21">
        <v>138.2</v>
      </c>
      <c r="S44" s="21">
        <v>127</v>
      </c>
      <c r="T44" s="74" t="s">
        <v>2</v>
      </c>
    </row>
    <row r="45" spans="1:20" ht="9" customHeight="1">
      <c r="A45" s="25"/>
      <c r="B45" s="18" t="str">
        <f t="shared" si="5"/>
        <v> </v>
      </c>
      <c r="C45" s="24" t="str">
        <f t="shared" si="6"/>
        <v> </v>
      </c>
      <c r="D45" s="19">
        <f t="shared" si="7"/>
      </c>
      <c r="E45" s="19">
        <v>11</v>
      </c>
      <c r="F45" s="19" t="str">
        <f t="shared" si="4"/>
        <v> </v>
      </c>
      <c r="G45" s="21">
        <v>110.9</v>
      </c>
      <c r="H45" s="21">
        <v>83</v>
      </c>
      <c r="I45" s="21">
        <v>105.9</v>
      </c>
      <c r="J45" s="21">
        <v>109.6</v>
      </c>
      <c r="K45" s="21">
        <v>92.8</v>
      </c>
      <c r="L45" s="21">
        <v>108.4</v>
      </c>
      <c r="M45" s="21">
        <v>86.4</v>
      </c>
      <c r="N45" s="73" t="s">
        <v>2</v>
      </c>
      <c r="O45" s="73" t="s">
        <v>2</v>
      </c>
      <c r="P45" s="73" t="s">
        <v>2</v>
      </c>
      <c r="Q45" s="21">
        <v>99.4</v>
      </c>
      <c r="R45" s="21">
        <v>138.2</v>
      </c>
      <c r="S45" s="21">
        <v>129</v>
      </c>
      <c r="T45" s="74" t="s">
        <v>2</v>
      </c>
    </row>
    <row r="46" spans="1:20" ht="9" customHeight="1">
      <c r="A46" s="25"/>
      <c r="B46" s="18" t="str">
        <f t="shared" si="5"/>
        <v> </v>
      </c>
      <c r="C46" s="24" t="str">
        <f t="shared" si="6"/>
        <v> </v>
      </c>
      <c r="D46" s="19">
        <f t="shared" si="7"/>
      </c>
      <c r="E46" s="19">
        <v>12</v>
      </c>
      <c r="F46" s="19" t="str">
        <f t="shared" si="4"/>
        <v> </v>
      </c>
      <c r="G46" s="21">
        <v>111.2</v>
      </c>
      <c r="H46" s="21">
        <v>82.9</v>
      </c>
      <c r="I46" s="21">
        <v>105.6</v>
      </c>
      <c r="J46" s="21">
        <v>109.8</v>
      </c>
      <c r="K46" s="21">
        <v>92.2</v>
      </c>
      <c r="L46" s="21">
        <v>108.6</v>
      </c>
      <c r="M46" s="21">
        <v>86.2</v>
      </c>
      <c r="N46" s="73" t="s">
        <v>2</v>
      </c>
      <c r="O46" s="73" t="s">
        <v>2</v>
      </c>
      <c r="P46" s="73" t="s">
        <v>2</v>
      </c>
      <c r="Q46" s="21">
        <v>100.2</v>
      </c>
      <c r="R46" s="21">
        <v>138.8</v>
      </c>
      <c r="S46" s="21">
        <v>129</v>
      </c>
      <c r="T46" s="74" t="s">
        <v>2</v>
      </c>
    </row>
    <row r="47" spans="1:20" ht="4.5" customHeight="1" thickBot="1">
      <c r="A47" s="26"/>
      <c r="B47" s="27"/>
      <c r="C47" s="28"/>
      <c r="D47" s="28"/>
      <c r="E47" s="28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7"/>
    </row>
    <row r="48" spans="19:20" ht="9" customHeight="1" thickBot="1">
      <c r="S48" s="14"/>
      <c r="T48" s="14"/>
    </row>
    <row r="49" spans="1:16" s="19" customFormat="1" ht="9" customHeight="1">
      <c r="A49" s="92" t="s">
        <v>29</v>
      </c>
      <c r="B49" s="114" t="s">
        <v>62</v>
      </c>
      <c r="C49" s="114"/>
      <c r="D49" s="114"/>
      <c r="E49" s="114"/>
      <c r="F49" s="114"/>
      <c r="G49" s="109" t="s">
        <v>68</v>
      </c>
      <c r="H49" s="110"/>
      <c r="I49" s="110"/>
      <c r="J49" s="110"/>
      <c r="K49" s="110"/>
      <c r="L49" s="110"/>
      <c r="M49" s="110"/>
      <c r="N49" s="110"/>
      <c r="O49" s="110"/>
      <c r="P49" s="111"/>
    </row>
    <row r="50" spans="1:16" s="19" customFormat="1" ht="9" customHeight="1">
      <c r="A50" s="93"/>
      <c r="B50" s="115"/>
      <c r="C50" s="115"/>
      <c r="D50" s="115"/>
      <c r="E50" s="115"/>
      <c r="F50" s="115"/>
      <c r="G50" s="112" t="s">
        <v>6</v>
      </c>
      <c r="H50" s="113"/>
      <c r="I50" s="113"/>
      <c r="J50" s="113"/>
      <c r="K50" s="113"/>
      <c r="L50" s="117" t="s">
        <v>8</v>
      </c>
      <c r="M50" s="113"/>
      <c r="N50" s="113"/>
      <c r="O50" s="113"/>
      <c r="P50" s="118"/>
    </row>
    <row r="51" spans="1:16" s="19" customFormat="1" ht="9" customHeight="1">
      <c r="A51" s="93"/>
      <c r="B51" s="115"/>
      <c r="C51" s="115"/>
      <c r="D51" s="115"/>
      <c r="E51" s="115"/>
      <c r="F51" s="115"/>
      <c r="G51" s="8" t="s">
        <v>67</v>
      </c>
      <c r="H51" s="8" t="s">
        <v>82</v>
      </c>
      <c r="I51" s="8" t="s">
        <v>26</v>
      </c>
      <c r="J51" s="81" t="s">
        <v>27</v>
      </c>
      <c r="K51" s="52" t="s">
        <v>5</v>
      </c>
      <c r="L51" s="61" t="s">
        <v>67</v>
      </c>
      <c r="M51" s="52" t="s">
        <v>83</v>
      </c>
      <c r="N51" s="52" t="s">
        <v>26</v>
      </c>
      <c r="O51" s="52" t="s">
        <v>27</v>
      </c>
      <c r="P51" s="39" t="s">
        <v>5</v>
      </c>
    </row>
    <row r="52" spans="1:16" s="19" customFormat="1" ht="9" customHeight="1">
      <c r="A52" s="93"/>
      <c r="B52" s="115"/>
      <c r="C52" s="115"/>
      <c r="D52" s="115"/>
      <c r="E52" s="115"/>
      <c r="F52" s="115"/>
      <c r="G52" s="8" t="s">
        <v>63</v>
      </c>
      <c r="H52" s="95" t="s">
        <v>30</v>
      </c>
      <c r="I52" s="95" t="s">
        <v>61</v>
      </c>
      <c r="J52" s="71" t="s">
        <v>85</v>
      </c>
      <c r="K52" s="53" t="s">
        <v>74</v>
      </c>
      <c r="L52" s="62" t="s">
        <v>63</v>
      </c>
      <c r="M52" s="95" t="s">
        <v>30</v>
      </c>
      <c r="N52" s="95" t="s">
        <v>61</v>
      </c>
      <c r="O52" s="71" t="s">
        <v>85</v>
      </c>
      <c r="P52" s="11" t="s">
        <v>74</v>
      </c>
    </row>
    <row r="53" spans="1:16" s="19" customFormat="1" ht="9" customHeight="1" thickBot="1">
      <c r="A53" s="103"/>
      <c r="B53" s="116"/>
      <c r="C53" s="116"/>
      <c r="D53" s="116"/>
      <c r="E53" s="116"/>
      <c r="F53" s="116"/>
      <c r="G53" s="41" t="s">
        <v>35</v>
      </c>
      <c r="H53" s="104"/>
      <c r="I53" s="104"/>
      <c r="J53" s="72" t="s">
        <v>51</v>
      </c>
      <c r="K53" s="54" t="s">
        <v>75</v>
      </c>
      <c r="L53" s="63" t="s">
        <v>35</v>
      </c>
      <c r="M53" s="104"/>
      <c r="N53" s="104"/>
      <c r="O53" s="72" t="s">
        <v>51</v>
      </c>
      <c r="P53" s="12" t="s">
        <v>75</v>
      </c>
    </row>
    <row r="54" spans="1:16" s="19" customFormat="1" ht="6" customHeight="1">
      <c r="A54" s="44"/>
      <c r="B54" s="13"/>
      <c r="C54" s="14"/>
      <c r="D54" s="14"/>
      <c r="E54" s="14"/>
      <c r="F54" s="15"/>
      <c r="G54" s="42"/>
      <c r="H54" s="42"/>
      <c r="I54" s="42"/>
      <c r="J54" s="49"/>
      <c r="K54" s="49"/>
      <c r="L54" s="25"/>
      <c r="M54" s="49"/>
      <c r="N54" s="49"/>
      <c r="O54" s="49"/>
      <c r="P54" s="43"/>
    </row>
    <row r="55" spans="1:16" s="19" customFormat="1" ht="9" customHeight="1">
      <c r="A55" s="45">
        <v>5</v>
      </c>
      <c r="B55" s="18" t="s">
        <v>37</v>
      </c>
      <c r="C55" s="19">
        <v>20</v>
      </c>
      <c r="D55" s="19" t="s">
        <v>87</v>
      </c>
      <c r="F55" s="20"/>
      <c r="G55" s="21">
        <v>96.1</v>
      </c>
      <c r="H55" s="21">
        <v>96.7</v>
      </c>
      <c r="I55" s="21">
        <v>103.2</v>
      </c>
      <c r="J55" s="50">
        <v>94.2</v>
      </c>
      <c r="K55" s="57">
        <v>93.8</v>
      </c>
      <c r="L55" s="65">
        <v>97.4</v>
      </c>
      <c r="M55" s="60">
        <v>99.3</v>
      </c>
      <c r="N55" s="60">
        <v>103.5</v>
      </c>
      <c r="O55" s="60">
        <v>95.3</v>
      </c>
      <c r="P55" s="59">
        <v>96.7</v>
      </c>
    </row>
    <row r="56" spans="1:16" s="19" customFormat="1" ht="9" customHeight="1">
      <c r="A56" s="45"/>
      <c r="B56" s="18"/>
      <c r="C56" s="19">
        <v>21</v>
      </c>
      <c r="F56" s="20"/>
      <c r="G56" s="21">
        <v>96.2</v>
      </c>
      <c r="H56" s="21">
        <v>100.1</v>
      </c>
      <c r="I56" s="21">
        <v>96.9</v>
      </c>
      <c r="J56" s="50">
        <v>95.7</v>
      </c>
      <c r="K56" s="57">
        <v>94.2</v>
      </c>
      <c r="L56" s="64">
        <v>98.4</v>
      </c>
      <c r="M56" s="57">
        <v>102.9</v>
      </c>
      <c r="N56" s="57">
        <v>100.7</v>
      </c>
      <c r="O56" s="57">
        <v>97.2</v>
      </c>
      <c r="P56" s="58">
        <v>98.3</v>
      </c>
    </row>
    <row r="57" spans="1:16" s="19" customFormat="1" ht="9" customHeight="1">
      <c r="A57" s="45"/>
      <c r="B57" s="18"/>
      <c r="C57" s="19">
        <v>22</v>
      </c>
      <c r="F57" s="20"/>
      <c r="G57" s="21">
        <v>101.9</v>
      </c>
      <c r="H57" s="21">
        <v>111.8</v>
      </c>
      <c r="I57" s="21">
        <v>107.2</v>
      </c>
      <c r="J57" s="50">
        <v>102.7</v>
      </c>
      <c r="K57" s="57">
        <v>102.9</v>
      </c>
      <c r="L57" s="64">
        <v>102.9</v>
      </c>
      <c r="M57" s="57">
        <v>108.9</v>
      </c>
      <c r="N57" s="57">
        <v>107.1</v>
      </c>
      <c r="O57" s="57">
        <v>103.5</v>
      </c>
      <c r="P57" s="58">
        <v>106.8</v>
      </c>
    </row>
    <row r="58" spans="1:16" s="19" customFormat="1" ht="9" customHeight="1">
      <c r="A58" s="45"/>
      <c r="B58" s="18"/>
      <c r="C58" s="19">
        <v>23</v>
      </c>
      <c r="F58" s="20"/>
      <c r="G58" s="21">
        <v>100.4</v>
      </c>
      <c r="H58" s="21">
        <v>107.7</v>
      </c>
      <c r="I58" s="21">
        <v>107</v>
      </c>
      <c r="J58" s="50">
        <v>97.7</v>
      </c>
      <c r="K58" s="57">
        <v>101.3</v>
      </c>
      <c r="L58" s="64">
        <v>101.8</v>
      </c>
      <c r="M58" s="57">
        <v>107.5</v>
      </c>
      <c r="N58" s="57">
        <v>107.2</v>
      </c>
      <c r="O58" s="57">
        <v>99.5</v>
      </c>
      <c r="P58" s="58">
        <v>105.7</v>
      </c>
    </row>
    <row r="59" spans="1:16" s="19" customFormat="1" ht="9" customHeight="1">
      <c r="A59" s="45"/>
      <c r="B59" s="18"/>
      <c r="F59" s="20"/>
      <c r="G59" s="42"/>
      <c r="H59" s="42"/>
      <c r="I59" s="42"/>
      <c r="J59" s="49"/>
      <c r="K59" s="58"/>
      <c r="L59" s="79"/>
      <c r="M59" s="57"/>
      <c r="N59" s="57"/>
      <c r="O59" s="57"/>
      <c r="P59" s="58"/>
    </row>
    <row r="60" spans="1:16" s="19" customFormat="1" ht="9" customHeight="1">
      <c r="A60" s="45" t="s">
        <v>64</v>
      </c>
      <c r="B60" s="18" t="s">
        <v>37</v>
      </c>
      <c r="C60" s="24">
        <v>22</v>
      </c>
      <c r="D60" s="19" t="str">
        <f>IF(C60="","","年")</f>
        <v>年</v>
      </c>
      <c r="E60" s="19">
        <v>12</v>
      </c>
      <c r="F60" s="20" t="s">
        <v>38</v>
      </c>
      <c r="G60" s="21">
        <v>181</v>
      </c>
      <c r="H60" s="21">
        <v>184.2</v>
      </c>
      <c r="I60" s="21">
        <v>191.2</v>
      </c>
      <c r="J60" s="21">
        <v>168.9</v>
      </c>
      <c r="K60" s="22">
        <v>188.6</v>
      </c>
      <c r="L60" s="66">
        <v>104</v>
      </c>
      <c r="M60" s="21">
        <v>113.3</v>
      </c>
      <c r="N60" s="21">
        <v>107.2</v>
      </c>
      <c r="O60" s="21">
        <v>102.3</v>
      </c>
      <c r="P60" s="22">
        <v>107.8</v>
      </c>
    </row>
    <row r="61" spans="1:16" s="19" customFormat="1" ht="9" customHeight="1">
      <c r="A61" s="45"/>
      <c r="B61" s="18" t="str">
        <f>IF(E61=1,"平成"," ")</f>
        <v>平成</v>
      </c>
      <c r="C61" s="24">
        <v>23</v>
      </c>
      <c r="D61" s="19" t="str">
        <f>IF(B61="平成","年","")</f>
        <v>年</v>
      </c>
      <c r="E61" s="19">
        <v>1</v>
      </c>
      <c r="F61" s="19" t="str">
        <f aca="true" t="shared" si="8" ref="F61:F72">IF(E61=1,"月"," ")</f>
        <v>月</v>
      </c>
      <c r="G61" s="21">
        <v>85.6</v>
      </c>
      <c r="H61" s="21">
        <v>97.5</v>
      </c>
      <c r="I61" s="21">
        <v>90.5</v>
      </c>
      <c r="J61" s="21">
        <v>88.7</v>
      </c>
      <c r="K61" s="22">
        <v>85.9</v>
      </c>
      <c r="L61" s="66">
        <v>101.6</v>
      </c>
      <c r="M61" s="21">
        <v>107.3</v>
      </c>
      <c r="N61" s="21">
        <v>105.9</v>
      </c>
      <c r="O61" s="21">
        <v>101.8</v>
      </c>
      <c r="P61" s="22">
        <v>106.8</v>
      </c>
    </row>
    <row r="62" spans="1:18" s="19" customFormat="1" ht="9" customHeight="1">
      <c r="A62" s="45"/>
      <c r="B62" s="18" t="str">
        <f aca="true" t="shared" si="9" ref="B62:B72">IF(E62=1,"平成"," ")</f>
        <v> </v>
      </c>
      <c r="C62" s="24" t="str">
        <f aca="true" t="shared" si="10" ref="C62:C72">IF(E62=1,"23"," ")</f>
        <v> </v>
      </c>
      <c r="D62" s="19">
        <f aca="true" t="shared" si="11" ref="D62:D72">IF(B62="平成","年","")</f>
      </c>
      <c r="E62" s="19">
        <v>2</v>
      </c>
      <c r="F62" s="19" t="str">
        <f t="shared" si="8"/>
        <v> </v>
      </c>
      <c r="G62" s="21">
        <v>85.5</v>
      </c>
      <c r="H62" s="21">
        <v>98</v>
      </c>
      <c r="I62" s="21">
        <v>91.5</v>
      </c>
      <c r="J62" s="21">
        <v>87.7</v>
      </c>
      <c r="K62" s="22">
        <v>84.7</v>
      </c>
      <c r="L62" s="66">
        <v>102.3</v>
      </c>
      <c r="M62" s="21">
        <v>110.5</v>
      </c>
      <c r="N62" s="21">
        <v>108.7</v>
      </c>
      <c r="O62" s="21">
        <v>100.5</v>
      </c>
      <c r="P62" s="22">
        <v>105.7</v>
      </c>
      <c r="R62" s="24"/>
    </row>
    <row r="63" spans="1:16" s="19" customFormat="1" ht="9" customHeight="1">
      <c r="A63" s="45"/>
      <c r="B63" s="18" t="str">
        <f t="shared" si="9"/>
        <v> </v>
      </c>
      <c r="C63" s="24" t="str">
        <f t="shared" si="10"/>
        <v> </v>
      </c>
      <c r="D63" s="19">
        <f t="shared" si="11"/>
      </c>
      <c r="E63" s="19">
        <v>3</v>
      </c>
      <c r="F63" s="19" t="str">
        <f t="shared" si="8"/>
        <v> </v>
      </c>
      <c r="G63" s="21">
        <v>87.7</v>
      </c>
      <c r="H63" s="21">
        <v>105</v>
      </c>
      <c r="I63" s="21">
        <v>91.8</v>
      </c>
      <c r="J63" s="21">
        <v>89.4</v>
      </c>
      <c r="K63" s="22">
        <v>89.7</v>
      </c>
      <c r="L63" s="66">
        <v>101.9</v>
      </c>
      <c r="M63" s="21">
        <v>114.2</v>
      </c>
      <c r="N63" s="21">
        <v>108</v>
      </c>
      <c r="O63" s="21">
        <v>99.3</v>
      </c>
      <c r="P63" s="22">
        <v>104.7</v>
      </c>
    </row>
    <row r="64" spans="1:16" s="19" customFormat="1" ht="9" customHeight="1">
      <c r="A64" s="45"/>
      <c r="B64" s="18" t="str">
        <f t="shared" si="9"/>
        <v> </v>
      </c>
      <c r="C64" s="24" t="str">
        <f t="shared" si="10"/>
        <v> </v>
      </c>
      <c r="D64" s="19">
        <f t="shared" si="11"/>
      </c>
      <c r="E64" s="19">
        <v>4</v>
      </c>
      <c r="F64" s="19" t="str">
        <f t="shared" si="8"/>
        <v> </v>
      </c>
      <c r="G64" s="21">
        <v>85.8</v>
      </c>
      <c r="H64" s="21">
        <v>100.1</v>
      </c>
      <c r="I64" s="21">
        <v>92.9</v>
      </c>
      <c r="J64" s="21">
        <v>89.4</v>
      </c>
      <c r="K64" s="22">
        <v>86.2</v>
      </c>
      <c r="L64" s="66">
        <v>101.6</v>
      </c>
      <c r="M64" s="21">
        <v>112.2</v>
      </c>
      <c r="N64" s="21">
        <v>108.3</v>
      </c>
      <c r="O64" s="21">
        <v>101.1</v>
      </c>
      <c r="P64" s="22">
        <v>107.3</v>
      </c>
    </row>
    <row r="65" spans="1:16" s="19" customFormat="1" ht="9" customHeight="1">
      <c r="A65" s="45" t="s">
        <v>32</v>
      </c>
      <c r="B65" s="18" t="str">
        <f t="shared" si="9"/>
        <v> </v>
      </c>
      <c r="C65" s="24" t="str">
        <f t="shared" si="10"/>
        <v> </v>
      </c>
      <c r="D65" s="19">
        <f t="shared" si="11"/>
      </c>
      <c r="E65" s="19">
        <v>5</v>
      </c>
      <c r="F65" s="19" t="str">
        <f t="shared" si="8"/>
        <v> </v>
      </c>
      <c r="G65" s="21">
        <v>86.9</v>
      </c>
      <c r="H65" s="21">
        <v>99</v>
      </c>
      <c r="I65" s="21">
        <v>90.3</v>
      </c>
      <c r="J65" s="21">
        <v>91</v>
      </c>
      <c r="K65" s="22">
        <v>93.3</v>
      </c>
      <c r="L65" s="66">
        <v>100.1</v>
      </c>
      <c r="M65" s="21">
        <v>105.7</v>
      </c>
      <c r="N65" s="21">
        <v>106.3</v>
      </c>
      <c r="O65" s="21">
        <v>100</v>
      </c>
      <c r="P65" s="22">
        <v>104.6</v>
      </c>
    </row>
    <row r="66" spans="1:16" s="19" customFormat="1" ht="9" customHeight="1">
      <c r="A66" s="45"/>
      <c r="B66" s="18" t="str">
        <f t="shared" si="9"/>
        <v> </v>
      </c>
      <c r="C66" s="24" t="str">
        <f t="shared" si="10"/>
        <v> </v>
      </c>
      <c r="D66" s="19">
        <f t="shared" si="11"/>
      </c>
      <c r="E66" s="19">
        <v>6</v>
      </c>
      <c r="F66" s="19" t="str">
        <f t="shared" si="8"/>
        <v> </v>
      </c>
      <c r="G66" s="21">
        <v>130.3</v>
      </c>
      <c r="H66" s="21">
        <v>124.6</v>
      </c>
      <c r="I66" s="21">
        <v>127.9</v>
      </c>
      <c r="J66" s="21">
        <v>109.7</v>
      </c>
      <c r="K66" s="22">
        <v>134.4</v>
      </c>
      <c r="L66" s="66">
        <v>101</v>
      </c>
      <c r="M66" s="21">
        <v>108.9</v>
      </c>
      <c r="N66" s="21">
        <v>106.9</v>
      </c>
      <c r="O66" s="21">
        <v>98.5</v>
      </c>
      <c r="P66" s="22">
        <v>105.4</v>
      </c>
    </row>
    <row r="67" spans="1:16" s="19" customFormat="1" ht="9" customHeight="1">
      <c r="A67" s="45"/>
      <c r="B67" s="18" t="str">
        <f t="shared" si="9"/>
        <v> </v>
      </c>
      <c r="C67" s="24" t="str">
        <f t="shared" si="10"/>
        <v> </v>
      </c>
      <c r="D67" s="19">
        <f t="shared" si="11"/>
      </c>
      <c r="E67" s="19">
        <v>7</v>
      </c>
      <c r="F67" s="19" t="str">
        <f t="shared" si="8"/>
        <v> </v>
      </c>
      <c r="G67" s="21">
        <v>112.2</v>
      </c>
      <c r="H67" s="21">
        <v>112.1</v>
      </c>
      <c r="I67" s="21">
        <v>143.4</v>
      </c>
      <c r="J67" s="21">
        <v>117.5</v>
      </c>
      <c r="K67" s="22">
        <v>103.9</v>
      </c>
      <c r="L67" s="66">
        <v>101.8</v>
      </c>
      <c r="M67" s="21">
        <v>103.1</v>
      </c>
      <c r="N67" s="21">
        <v>107.7</v>
      </c>
      <c r="O67" s="21">
        <v>97.1</v>
      </c>
      <c r="P67" s="22">
        <v>105.3</v>
      </c>
    </row>
    <row r="68" spans="1:16" s="19" customFormat="1" ht="9" customHeight="1">
      <c r="A68" s="45"/>
      <c r="B68" s="18" t="str">
        <f t="shared" si="9"/>
        <v> </v>
      </c>
      <c r="C68" s="24" t="str">
        <f t="shared" si="10"/>
        <v> </v>
      </c>
      <c r="D68" s="19">
        <f t="shared" si="11"/>
      </c>
      <c r="E68" s="19">
        <v>8</v>
      </c>
      <c r="F68" s="19" t="str">
        <f t="shared" si="8"/>
        <v> </v>
      </c>
      <c r="G68" s="21">
        <v>88.7</v>
      </c>
      <c r="H68" s="21">
        <v>106.6</v>
      </c>
      <c r="I68" s="21">
        <v>94.5</v>
      </c>
      <c r="J68" s="21">
        <v>86</v>
      </c>
      <c r="K68" s="22">
        <v>87.1</v>
      </c>
      <c r="L68" s="66">
        <v>100.9</v>
      </c>
      <c r="M68" s="21">
        <v>103.4</v>
      </c>
      <c r="N68" s="21">
        <v>105.5</v>
      </c>
      <c r="O68" s="21">
        <v>95.7</v>
      </c>
      <c r="P68" s="22">
        <v>105.8</v>
      </c>
    </row>
    <row r="69" spans="1:16" s="19" customFormat="1" ht="9" customHeight="1">
      <c r="A69" s="45"/>
      <c r="B69" s="18" t="str">
        <f t="shared" si="9"/>
        <v> </v>
      </c>
      <c r="C69" s="24" t="str">
        <f t="shared" si="10"/>
        <v> </v>
      </c>
      <c r="D69" s="19">
        <f t="shared" si="11"/>
      </c>
      <c r="E69" s="19">
        <v>9</v>
      </c>
      <c r="F69" s="19" t="str">
        <f t="shared" si="8"/>
        <v> </v>
      </c>
      <c r="G69" s="21">
        <v>86.4</v>
      </c>
      <c r="H69" s="21">
        <v>97</v>
      </c>
      <c r="I69" s="21">
        <v>90.6</v>
      </c>
      <c r="J69" s="21">
        <v>89.1</v>
      </c>
      <c r="K69" s="22">
        <v>85.4</v>
      </c>
      <c r="L69" s="66">
        <v>102.2</v>
      </c>
      <c r="M69" s="21">
        <v>104.2</v>
      </c>
      <c r="N69" s="21">
        <v>107.4</v>
      </c>
      <c r="O69" s="21">
        <v>99.8</v>
      </c>
      <c r="P69" s="22">
        <v>106.3</v>
      </c>
    </row>
    <row r="70" spans="1:16" s="19" customFormat="1" ht="8.25" customHeight="1">
      <c r="A70" s="45" t="s">
        <v>33</v>
      </c>
      <c r="B70" s="18" t="str">
        <f t="shared" si="9"/>
        <v> </v>
      </c>
      <c r="C70" s="24" t="str">
        <f t="shared" si="10"/>
        <v> </v>
      </c>
      <c r="D70" s="19">
        <f t="shared" si="11"/>
      </c>
      <c r="E70" s="19">
        <v>10</v>
      </c>
      <c r="F70" s="19" t="str">
        <f t="shared" si="8"/>
        <v> </v>
      </c>
      <c r="G70" s="21">
        <v>86</v>
      </c>
      <c r="H70" s="21">
        <v>93.8</v>
      </c>
      <c r="I70" s="21">
        <v>89.8</v>
      </c>
      <c r="J70" s="21">
        <v>86.3</v>
      </c>
      <c r="K70" s="22">
        <v>83.8</v>
      </c>
      <c r="L70" s="66">
        <v>102.4</v>
      </c>
      <c r="M70" s="21">
        <v>105.4</v>
      </c>
      <c r="N70" s="21">
        <v>106.6</v>
      </c>
      <c r="O70" s="21">
        <v>99</v>
      </c>
      <c r="P70" s="22">
        <v>104.8</v>
      </c>
    </row>
    <row r="71" spans="1:16" s="19" customFormat="1" ht="9" customHeight="1">
      <c r="A71" s="44"/>
      <c r="B71" s="18" t="str">
        <f t="shared" si="9"/>
        <v> </v>
      </c>
      <c r="C71" s="24" t="str">
        <f t="shared" si="10"/>
        <v> </v>
      </c>
      <c r="D71" s="19">
        <f t="shared" si="11"/>
      </c>
      <c r="E71" s="19">
        <v>11</v>
      </c>
      <c r="F71" s="19" t="str">
        <f t="shared" si="8"/>
        <v> </v>
      </c>
      <c r="G71" s="21">
        <v>91.4</v>
      </c>
      <c r="H71" s="21">
        <v>98.6</v>
      </c>
      <c r="I71" s="21">
        <v>98.8</v>
      </c>
      <c r="J71" s="21">
        <v>91.1</v>
      </c>
      <c r="K71" s="22">
        <v>93</v>
      </c>
      <c r="L71" s="66">
        <v>103.4</v>
      </c>
      <c r="M71" s="21">
        <v>109.6</v>
      </c>
      <c r="N71" s="21">
        <v>107.9</v>
      </c>
      <c r="O71" s="21">
        <v>100.4</v>
      </c>
      <c r="P71" s="22">
        <v>105.7</v>
      </c>
    </row>
    <row r="72" spans="1:16" s="19" customFormat="1" ht="9" customHeight="1">
      <c r="A72" s="44"/>
      <c r="B72" s="18" t="str">
        <f t="shared" si="9"/>
        <v> </v>
      </c>
      <c r="C72" s="24" t="str">
        <f t="shared" si="10"/>
        <v> </v>
      </c>
      <c r="D72" s="19">
        <f t="shared" si="11"/>
      </c>
      <c r="E72" s="19">
        <v>12</v>
      </c>
      <c r="F72" s="19" t="str">
        <f t="shared" si="8"/>
        <v> </v>
      </c>
      <c r="G72" s="21">
        <v>178.1</v>
      </c>
      <c r="H72" s="21">
        <v>159.8</v>
      </c>
      <c r="I72" s="21">
        <v>181.5</v>
      </c>
      <c r="J72" s="21">
        <v>146.9</v>
      </c>
      <c r="K72" s="22">
        <v>188.1</v>
      </c>
      <c r="L72" s="66">
        <v>102.4</v>
      </c>
      <c r="M72" s="21">
        <v>105.9</v>
      </c>
      <c r="N72" s="21">
        <v>106.6</v>
      </c>
      <c r="O72" s="21">
        <v>100.4</v>
      </c>
      <c r="P72" s="22">
        <v>105.6</v>
      </c>
    </row>
    <row r="73" spans="1:16" s="19" customFormat="1" ht="4.5" customHeight="1" thickBot="1">
      <c r="A73" s="36"/>
      <c r="B73" s="27"/>
      <c r="C73" s="28"/>
      <c r="D73" s="28"/>
      <c r="E73" s="28"/>
      <c r="F73" s="29"/>
      <c r="G73" s="30"/>
      <c r="H73" s="30"/>
      <c r="I73" s="30"/>
      <c r="J73" s="51"/>
      <c r="K73" s="56"/>
      <c r="L73" s="80"/>
      <c r="M73" s="55"/>
      <c r="N73" s="55"/>
      <c r="O73" s="55"/>
      <c r="P73" s="56"/>
    </row>
    <row r="74" spans="1:16" s="19" customFormat="1" ht="9" customHeight="1">
      <c r="A74" s="44"/>
      <c r="B74" s="13"/>
      <c r="C74" s="14"/>
      <c r="D74" s="14"/>
      <c r="E74" s="14"/>
      <c r="F74" s="15"/>
      <c r="G74" s="21"/>
      <c r="H74" s="21"/>
      <c r="I74" s="21"/>
      <c r="J74" s="50"/>
      <c r="K74" s="43"/>
      <c r="L74" s="14"/>
      <c r="M74" s="13"/>
      <c r="N74" s="13"/>
      <c r="O74" s="13"/>
      <c r="P74" s="17"/>
    </row>
    <row r="75" spans="1:16" s="19" customFormat="1" ht="9" customHeight="1">
      <c r="A75" s="45">
        <v>30</v>
      </c>
      <c r="B75" s="18" t="s">
        <v>37</v>
      </c>
      <c r="C75" s="19">
        <v>20</v>
      </c>
      <c r="D75" s="19" t="s">
        <v>87</v>
      </c>
      <c r="F75" s="20"/>
      <c r="G75" s="21">
        <v>100.4</v>
      </c>
      <c r="H75" s="21">
        <v>115.9</v>
      </c>
      <c r="I75" s="21">
        <v>107.9</v>
      </c>
      <c r="J75" s="50">
        <v>95.9</v>
      </c>
      <c r="K75" s="58">
        <v>89.2</v>
      </c>
      <c r="L75" s="79">
        <v>102.2</v>
      </c>
      <c r="M75" s="57">
        <v>116.4</v>
      </c>
      <c r="N75" s="57">
        <v>106.4</v>
      </c>
      <c r="O75" s="57">
        <v>101.7</v>
      </c>
      <c r="P75" s="58">
        <v>93.5</v>
      </c>
    </row>
    <row r="76" spans="1:16" s="19" customFormat="1" ht="9" customHeight="1">
      <c r="A76" s="45"/>
      <c r="B76" s="18"/>
      <c r="C76" s="19">
        <v>21</v>
      </c>
      <c r="F76" s="20"/>
      <c r="G76" s="21">
        <v>97.2</v>
      </c>
      <c r="H76" s="21">
        <v>115</v>
      </c>
      <c r="I76" s="21">
        <v>99.5</v>
      </c>
      <c r="J76" s="50">
        <v>90.2</v>
      </c>
      <c r="K76" s="58">
        <v>87.4</v>
      </c>
      <c r="L76" s="79">
        <v>100.9</v>
      </c>
      <c r="M76" s="57">
        <v>118</v>
      </c>
      <c r="N76" s="57">
        <v>102.4</v>
      </c>
      <c r="O76" s="57">
        <v>97.2</v>
      </c>
      <c r="P76" s="58">
        <v>94.1</v>
      </c>
    </row>
    <row r="77" spans="1:16" s="19" customFormat="1" ht="9" customHeight="1">
      <c r="A77" s="45"/>
      <c r="B77" s="18"/>
      <c r="C77" s="19">
        <v>22</v>
      </c>
      <c r="F77" s="20"/>
      <c r="G77" s="21">
        <v>101.6</v>
      </c>
      <c r="H77" s="21">
        <v>114.9</v>
      </c>
      <c r="I77" s="21">
        <v>113.1</v>
      </c>
      <c r="J77" s="50">
        <v>87.4</v>
      </c>
      <c r="K77" s="58">
        <v>100.2</v>
      </c>
      <c r="L77" s="79">
        <v>104.2</v>
      </c>
      <c r="M77" s="57">
        <v>114.5</v>
      </c>
      <c r="N77" s="57">
        <v>111.8</v>
      </c>
      <c r="O77" s="57">
        <v>96</v>
      </c>
      <c r="P77" s="58">
        <v>105.5</v>
      </c>
    </row>
    <row r="78" spans="1:16" s="19" customFormat="1" ht="9" customHeight="1">
      <c r="A78" s="45"/>
      <c r="B78" s="18"/>
      <c r="C78" s="19">
        <v>23</v>
      </c>
      <c r="F78" s="20"/>
      <c r="G78" s="21">
        <v>101</v>
      </c>
      <c r="H78" s="21">
        <v>115.8</v>
      </c>
      <c r="I78" s="21">
        <v>112.4</v>
      </c>
      <c r="J78" s="50">
        <v>88.2</v>
      </c>
      <c r="K78" s="58">
        <v>97.1</v>
      </c>
      <c r="L78" s="79">
        <v>103.7</v>
      </c>
      <c r="M78" s="57">
        <v>118.2</v>
      </c>
      <c r="N78" s="57">
        <v>111.9</v>
      </c>
      <c r="O78" s="57">
        <v>95.3</v>
      </c>
      <c r="P78" s="58">
        <v>102.6</v>
      </c>
    </row>
    <row r="79" spans="1:16" s="19" customFormat="1" ht="9" customHeight="1">
      <c r="A79" s="45"/>
      <c r="B79" s="18"/>
      <c r="F79" s="20"/>
      <c r="G79" s="21"/>
      <c r="H79" s="21"/>
      <c r="I79" s="21"/>
      <c r="J79" s="50"/>
      <c r="K79" s="58"/>
      <c r="L79" s="79"/>
      <c r="M79" s="57"/>
      <c r="N79" s="57"/>
      <c r="O79" s="57"/>
      <c r="P79" s="58"/>
    </row>
    <row r="80" spans="1:16" s="19" customFormat="1" ht="9" customHeight="1">
      <c r="A80" s="45" t="s">
        <v>64</v>
      </c>
      <c r="B80" s="18" t="s">
        <v>37</v>
      </c>
      <c r="C80" s="24">
        <v>22</v>
      </c>
      <c r="D80" s="19" t="str">
        <f>IF(C80="","","年")</f>
        <v>年</v>
      </c>
      <c r="E80" s="19">
        <v>12</v>
      </c>
      <c r="F80" s="20" t="s">
        <v>38</v>
      </c>
      <c r="G80" s="21">
        <v>185.7</v>
      </c>
      <c r="H80" s="21">
        <v>219.7</v>
      </c>
      <c r="I80" s="21">
        <v>210.8</v>
      </c>
      <c r="J80" s="21">
        <v>132.4</v>
      </c>
      <c r="K80" s="22">
        <v>177.4</v>
      </c>
      <c r="L80" s="66">
        <v>103.4</v>
      </c>
      <c r="M80" s="21">
        <v>116.4</v>
      </c>
      <c r="N80" s="21">
        <v>111</v>
      </c>
      <c r="O80" s="21">
        <v>93.6</v>
      </c>
      <c r="P80" s="22">
        <v>104.6</v>
      </c>
    </row>
    <row r="81" spans="1:16" s="19" customFormat="1" ht="9" customHeight="1">
      <c r="A81" s="45"/>
      <c r="B81" s="18" t="str">
        <f>IF(E81=1,"平成"," ")</f>
        <v>平成</v>
      </c>
      <c r="C81" s="24">
        <v>23</v>
      </c>
      <c r="D81" s="19" t="str">
        <f>IF(B81="平成","年","")</f>
        <v>年</v>
      </c>
      <c r="E81" s="19">
        <v>1</v>
      </c>
      <c r="F81" s="19" t="str">
        <f aca="true" t="shared" si="12" ref="F81:F92">IF(E81=1,"月"," ")</f>
        <v>月</v>
      </c>
      <c r="G81" s="21">
        <v>84.8</v>
      </c>
      <c r="H81" s="21">
        <v>95.8</v>
      </c>
      <c r="I81" s="21">
        <v>93.4</v>
      </c>
      <c r="J81" s="21">
        <v>77.4</v>
      </c>
      <c r="K81" s="22">
        <v>84.4</v>
      </c>
      <c r="L81" s="66">
        <v>103.9</v>
      </c>
      <c r="M81" s="21">
        <v>113.8</v>
      </c>
      <c r="N81" s="21">
        <v>110.1</v>
      </c>
      <c r="O81" s="21">
        <v>95.2</v>
      </c>
      <c r="P81" s="22">
        <v>106.6</v>
      </c>
    </row>
    <row r="82" spans="1:16" s="19" customFormat="1" ht="9" customHeight="1">
      <c r="A82" s="45"/>
      <c r="B82" s="18" t="str">
        <f aca="true" t="shared" si="13" ref="B82:B92">IF(E82=1,"平成"," ")</f>
        <v> </v>
      </c>
      <c r="C82" s="24" t="str">
        <f aca="true" t="shared" si="14" ref="C82:C92">IF(E82=1,"23"," ")</f>
        <v> </v>
      </c>
      <c r="D82" s="19">
        <f aca="true" t="shared" si="15" ref="D82:D92">IF(B82="平成","年","")</f>
      </c>
      <c r="E82" s="19">
        <v>2</v>
      </c>
      <c r="F82" s="19" t="str">
        <f t="shared" si="12"/>
        <v> </v>
      </c>
      <c r="G82" s="21">
        <v>84.7</v>
      </c>
      <c r="H82" s="21">
        <v>101</v>
      </c>
      <c r="I82" s="21">
        <v>94.3</v>
      </c>
      <c r="J82" s="21">
        <v>75.5</v>
      </c>
      <c r="K82" s="22">
        <v>80.9</v>
      </c>
      <c r="L82" s="66">
        <v>104.3</v>
      </c>
      <c r="M82" s="21">
        <v>120</v>
      </c>
      <c r="N82" s="21">
        <v>113</v>
      </c>
      <c r="O82" s="21">
        <v>92.3</v>
      </c>
      <c r="P82" s="22">
        <v>102.1</v>
      </c>
    </row>
    <row r="83" spans="1:16" s="19" customFormat="1" ht="9" customHeight="1">
      <c r="A83" s="45"/>
      <c r="B83" s="18" t="str">
        <f t="shared" si="13"/>
        <v> </v>
      </c>
      <c r="C83" s="24" t="str">
        <f t="shared" si="14"/>
        <v> </v>
      </c>
      <c r="D83" s="19">
        <f t="shared" si="15"/>
      </c>
      <c r="E83" s="19">
        <v>3</v>
      </c>
      <c r="F83" s="19" t="str">
        <f t="shared" si="12"/>
        <v> </v>
      </c>
      <c r="G83" s="21">
        <v>87.3</v>
      </c>
      <c r="H83" s="21">
        <v>103.2</v>
      </c>
      <c r="I83" s="21">
        <v>95</v>
      </c>
      <c r="J83" s="21">
        <v>84.1</v>
      </c>
      <c r="K83" s="22">
        <v>87.5</v>
      </c>
      <c r="L83" s="66">
        <v>104.3</v>
      </c>
      <c r="M83" s="21">
        <v>122.3</v>
      </c>
      <c r="N83" s="21">
        <v>113.2</v>
      </c>
      <c r="O83" s="21">
        <v>93.1</v>
      </c>
      <c r="P83" s="22">
        <v>101.9</v>
      </c>
    </row>
    <row r="84" spans="1:16" s="19" customFormat="1" ht="9" customHeight="1">
      <c r="A84" s="45"/>
      <c r="B84" s="18" t="str">
        <f t="shared" si="13"/>
        <v> </v>
      </c>
      <c r="C84" s="24" t="str">
        <f t="shared" si="14"/>
        <v> </v>
      </c>
      <c r="D84" s="19">
        <f t="shared" si="15"/>
      </c>
      <c r="E84" s="19">
        <v>4</v>
      </c>
      <c r="F84" s="19" t="str">
        <f t="shared" si="12"/>
        <v> </v>
      </c>
      <c r="G84" s="21">
        <v>86.3</v>
      </c>
      <c r="H84" s="21">
        <v>106</v>
      </c>
      <c r="I84" s="21">
        <v>96.4</v>
      </c>
      <c r="J84" s="21">
        <v>81.1</v>
      </c>
      <c r="K84" s="22">
        <v>84</v>
      </c>
      <c r="L84" s="66">
        <v>105.1</v>
      </c>
      <c r="M84" s="21">
        <v>125.4</v>
      </c>
      <c r="N84" s="21">
        <v>113.5</v>
      </c>
      <c r="O84" s="21">
        <v>98.6</v>
      </c>
      <c r="P84" s="22">
        <v>105.6</v>
      </c>
    </row>
    <row r="85" spans="1:16" s="19" customFormat="1" ht="9" customHeight="1">
      <c r="A85" s="45" t="s">
        <v>32</v>
      </c>
      <c r="B85" s="18" t="str">
        <f t="shared" si="13"/>
        <v> </v>
      </c>
      <c r="C85" s="24" t="str">
        <f t="shared" si="14"/>
        <v> </v>
      </c>
      <c r="D85" s="19">
        <f t="shared" si="15"/>
      </c>
      <c r="E85" s="19">
        <v>5</v>
      </c>
      <c r="F85" s="19" t="str">
        <f t="shared" si="12"/>
        <v> </v>
      </c>
      <c r="G85" s="21">
        <v>88</v>
      </c>
      <c r="H85" s="21">
        <v>95</v>
      </c>
      <c r="I85" s="21">
        <v>94.1</v>
      </c>
      <c r="J85" s="21">
        <v>85.5</v>
      </c>
      <c r="K85" s="22">
        <v>93.8</v>
      </c>
      <c r="L85" s="66">
        <v>103.3</v>
      </c>
      <c r="M85" s="21">
        <v>112</v>
      </c>
      <c r="N85" s="21">
        <v>111.7</v>
      </c>
      <c r="O85" s="21">
        <v>95.4</v>
      </c>
      <c r="P85" s="22">
        <v>102.9</v>
      </c>
    </row>
    <row r="86" spans="1:16" s="19" customFormat="1" ht="9" customHeight="1">
      <c r="A86" s="45"/>
      <c r="B86" s="18" t="str">
        <f t="shared" si="13"/>
        <v> </v>
      </c>
      <c r="C86" s="24" t="str">
        <f t="shared" si="14"/>
        <v> </v>
      </c>
      <c r="D86" s="19">
        <f t="shared" si="15"/>
      </c>
      <c r="E86" s="19">
        <v>6</v>
      </c>
      <c r="F86" s="19" t="str">
        <f t="shared" si="12"/>
        <v> </v>
      </c>
      <c r="G86" s="21">
        <v>140.2</v>
      </c>
      <c r="H86" s="21">
        <v>144.1</v>
      </c>
      <c r="I86" s="21">
        <v>139.8</v>
      </c>
      <c r="J86" s="21">
        <v>83</v>
      </c>
      <c r="K86" s="22">
        <v>130.2</v>
      </c>
      <c r="L86" s="66">
        <v>104</v>
      </c>
      <c r="M86" s="21">
        <v>113.8</v>
      </c>
      <c r="N86" s="21">
        <v>112.2</v>
      </c>
      <c r="O86" s="21">
        <v>96.6</v>
      </c>
      <c r="P86" s="22">
        <v>102.8</v>
      </c>
    </row>
    <row r="87" spans="1:16" s="19" customFormat="1" ht="9" customHeight="1">
      <c r="A87" s="45"/>
      <c r="B87" s="18" t="str">
        <f t="shared" si="13"/>
        <v> </v>
      </c>
      <c r="C87" s="24" t="str">
        <f t="shared" si="14"/>
        <v> </v>
      </c>
      <c r="D87" s="19">
        <f t="shared" si="15"/>
      </c>
      <c r="E87" s="19">
        <v>7</v>
      </c>
      <c r="F87" s="19" t="str">
        <f t="shared" si="12"/>
        <v> </v>
      </c>
      <c r="G87" s="21">
        <v>113.1</v>
      </c>
      <c r="H87" s="21">
        <v>131.4</v>
      </c>
      <c r="I87" s="21">
        <v>153.7</v>
      </c>
      <c r="J87" s="21">
        <v>123.3</v>
      </c>
      <c r="K87" s="22">
        <v>96</v>
      </c>
      <c r="L87" s="66">
        <v>103.2</v>
      </c>
      <c r="M87" s="21">
        <v>116.5</v>
      </c>
      <c r="N87" s="21">
        <v>112.6</v>
      </c>
      <c r="O87" s="21">
        <v>96.6</v>
      </c>
      <c r="P87" s="22">
        <v>101.4</v>
      </c>
    </row>
    <row r="88" spans="1:16" s="19" customFormat="1" ht="9" customHeight="1">
      <c r="A88" s="45"/>
      <c r="B88" s="18" t="str">
        <f t="shared" si="13"/>
        <v> </v>
      </c>
      <c r="C88" s="24" t="str">
        <f t="shared" si="14"/>
        <v> </v>
      </c>
      <c r="D88" s="19">
        <f t="shared" si="15"/>
      </c>
      <c r="E88" s="19">
        <v>8</v>
      </c>
      <c r="F88" s="19" t="str">
        <f t="shared" si="12"/>
        <v> </v>
      </c>
      <c r="G88" s="21">
        <v>85.1</v>
      </c>
      <c r="H88" s="21">
        <v>94.4</v>
      </c>
      <c r="I88" s="21">
        <v>97.4</v>
      </c>
      <c r="J88" s="21">
        <v>80</v>
      </c>
      <c r="K88" s="22">
        <v>80.8</v>
      </c>
      <c r="L88" s="66">
        <v>102</v>
      </c>
      <c r="M88" s="21">
        <v>112.1</v>
      </c>
      <c r="N88" s="21">
        <v>110.3</v>
      </c>
      <c r="O88" s="21">
        <v>98.3</v>
      </c>
      <c r="P88" s="22">
        <v>101.7</v>
      </c>
    </row>
    <row r="89" spans="1:16" s="19" customFormat="1" ht="9" customHeight="1">
      <c r="A89" s="45"/>
      <c r="B89" s="18" t="str">
        <f t="shared" si="13"/>
        <v> </v>
      </c>
      <c r="C89" s="24" t="str">
        <f t="shared" si="14"/>
        <v> </v>
      </c>
      <c r="D89" s="19">
        <f t="shared" si="15"/>
      </c>
      <c r="E89" s="19">
        <v>9</v>
      </c>
      <c r="F89" s="19" t="str">
        <f t="shared" si="12"/>
        <v> </v>
      </c>
      <c r="G89" s="21">
        <v>83.6</v>
      </c>
      <c r="H89" s="21">
        <v>100.1</v>
      </c>
      <c r="I89" s="21">
        <v>93.7</v>
      </c>
      <c r="J89" s="21">
        <v>78.9</v>
      </c>
      <c r="K89" s="22">
        <v>80.8</v>
      </c>
      <c r="L89" s="66">
        <v>102.8</v>
      </c>
      <c r="M89" s="21">
        <v>118.5</v>
      </c>
      <c r="N89" s="21">
        <v>112.2</v>
      </c>
      <c r="O89" s="21">
        <v>94.1</v>
      </c>
      <c r="P89" s="22">
        <v>102.1</v>
      </c>
    </row>
    <row r="90" spans="1:16" s="19" customFormat="1" ht="9" customHeight="1">
      <c r="A90" s="45" t="s">
        <v>33</v>
      </c>
      <c r="B90" s="18" t="str">
        <f t="shared" si="13"/>
        <v> </v>
      </c>
      <c r="C90" s="24" t="str">
        <f t="shared" si="14"/>
        <v> </v>
      </c>
      <c r="D90" s="19">
        <f t="shared" si="15"/>
      </c>
      <c r="E90" s="19">
        <v>10</v>
      </c>
      <c r="F90" s="19" t="str">
        <f t="shared" si="12"/>
        <v> </v>
      </c>
      <c r="G90" s="21">
        <v>84.3</v>
      </c>
      <c r="H90" s="21">
        <v>102.7</v>
      </c>
      <c r="I90" s="21">
        <v>92.8</v>
      </c>
      <c r="J90" s="21">
        <v>76</v>
      </c>
      <c r="K90" s="22">
        <v>79.9</v>
      </c>
      <c r="L90" s="66">
        <v>103.5</v>
      </c>
      <c r="M90" s="21">
        <v>121.9</v>
      </c>
      <c r="N90" s="21">
        <v>111.2</v>
      </c>
      <c r="O90" s="21">
        <v>93.2</v>
      </c>
      <c r="P90" s="22">
        <v>101</v>
      </c>
    </row>
    <row r="91" spans="1:16" s="19" customFormat="1" ht="9" customHeight="1">
      <c r="A91" s="45"/>
      <c r="B91" s="18" t="str">
        <f t="shared" si="13"/>
        <v> </v>
      </c>
      <c r="C91" s="24" t="str">
        <f t="shared" si="14"/>
        <v> </v>
      </c>
      <c r="D91" s="19">
        <f t="shared" si="15"/>
      </c>
      <c r="E91" s="19">
        <v>11</v>
      </c>
      <c r="F91" s="19" t="str">
        <f t="shared" si="12"/>
        <v> </v>
      </c>
      <c r="G91" s="21">
        <v>90.8</v>
      </c>
      <c r="H91" s="21">
        <v>103.8</v>
      </c>
      <c r="I91" s="21">
        <v>103.3</v>
      </c>
      <c r="J91" s="21">
        <v>78.2</v>
      </c>
      <c r="K91" s="22">
        <v>91.5</v>
      </c>
      <c r="L91" s="66">
        <v>104.3</v>
      </c>
      <c r="M91" s="21">
        <v>123.2</v>
      </c>
      <c r="N91" s="21">
        <v>112.2</v>
      </c>
      <c r="O91" s="21">
        <v>95.7</v>
      </c>
      <c r="P91" s="22">
        <v>101.6</v>
      </c>
    </row>
    <row r="92" spans="1:17" s="19" customFormat="1" ht="9" customHeight="1">
      <c r="A92" s="45"/>
      <c r="B92" s="18" t="str">
        <f t="shared" si="13"/>
        <v> </v>
      </c>
      <c r="C92" s="24" t="str">
        <f t="shared" si="14"/>
        <v> </v>
      </c>
      <c r="D92" s="19">
        <f t="shared" si="15"/>
      </c>
      <c r="E92" s="19">
        <v>12</v>
      </c>
      <c r="F92" s="19" t="str">
        <f t="shared" si="12"/>
        <v> </v>
      </c>
      <c r="G92" s="21">
        <v>183.7</v>
      </c>
      <c r="H92" s="21">
        <v>211.6</v>
      </c>
      <c r="I92" s="21">
        <v>194.2</v>
      </c>
      <c r="J92" s="21">
        <v>136.1</v>
      </c>
      <c r="K92" s="22">
        <v>175.6</v>
      </c>
      <c r="L92" s="66">
        <v>103.5</v>
      </c>
      <c r="M92" s="21">
        <v>119</v>
      </c>
      <c r="N92" s="21">
        <v>110.3</v>
      </c>
      <c r="O92" s="21">
        <v>94.1</v>
      </c>
      <c r="P92" s="22">
        <v>101.6</v>
      </c>
      <c r="Q92" s="25"/>
    </row>
    <row r="93" spans="1:16" ht="4.5" customHeight="1" thickBot="1">
      <c r="A93" s="36"/>
      <c r="B93" s="27"/>
      <c r="C93" s="28"/>
      <c r="D93" s="28"/>
      <c r="E93" s="28"/>
      <c r="F93" s="29"/>
      <c r="G93" s="35"/>
      <c r="H93" s="35"/>
      <c r="I93" s="35"/>
      <c r="J93" s="27"/>
      <c r="K93" s="27"/>
      <c r="L93" s="26"/>
      <c r="M93" s="27"/>
      <c r="N93" s="27"/>
      <c r="O93" s="27"/>
      <c r="P93" s="37"/>
    </row>
  </sheetData>
  <sheetProtection/>
  <mergeCells count="18">
    <mergeCell ref="G49:P49"/>
    <mergeCell ref="G50:K50"/>
    <mergeCell ref="A49:A53"/>
    <mergeCell ref="B49:F53"/>
    <mergeCell ref="H52:H53"/>
    <mergeCell ref="I52:I53"/>
    <mergeCell ref="M52:M53"/>
    <mergeCell ref="N52:N53"/>
    <mergeCell ref="L50:P50"/>
    <mergeCell ref="I6:I7"/>
    <mergeCell ref="G3:R4"/>
    <mergeCell ref="K6:K7"/>
    <mergeCell ref="A3:A7"/>
    <mergeCell ref="B3:F7"/>
    <mergeCell ref="H6:H7"/>
    <mergeCell ref="N6:N7"/>
    <mergeCell ref="O6:O7"/>
    <mergeCell ref="P6:P7"/>
  </mergeCells>
  <printOptions/>
  <pageMargins left="0.7086614173228347" right="0.3937007874015748" top="0.4330708661417323" bottom="0.4330708661417323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2012-02-26T01:42:14Z</cp:lastPrinted>
  <dcterms:created xsi:type="dcterms:W3CDTF">2007-03-19T05:31:51Z</dcterms:created>
  <dcterms:modified xsi:type="dcterms:W3CDTF">2012-02-26T01:58:03Z</dcterms:modified>
  <cp:category/>
  <cp:version/>
  <cp:contentType/>
  <cp:contentStatus/>
</cp:coreProperties>
</file>