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75" activeTab="0"/>
  </bookViews>
  <sheets>
    <sheet name="通貨金融" sheetId="1" r:id="rId1"/>
    <sheet name="119(1)" sheetId="2" r:id="rId2"/>
    <sheet name="119(2)" sheetId="3" r:id="rId3"/>
    <sheet name="120" sheetId="4" r:id="rId4"/>
    <sheet name="121" sheetId="5" r:id="rId5"/>
    <sheet name="122" sheetId="6" r:id="rId6"/>
    <sheet name="123" sheetId="7" r:id="rId7"/>
    <sheet name="124" sheetId="8" r:id="rId8"/>
    <sheet name="125" sheetId="9" r:id="rId9"/>
    <sheet name="126" sheetId="10" r:id="rId10"/>
    <sheet name="127" sheetId="11" r:id="rId1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<sst xmlns="http://schemas.openxmlformats.org/spreadsheetml/2006/main" count="480" uniqueCount="192">
  <si>
    <t>通貨・金融</t>
  </si>
  <si>
    <t>表</t>
  </si>
  <si>
    <t>内　　　　　容</t>
  </si>
  <si>
    <t>金融機関別預貯金及び貸出残高</t>
  </si>
  <si>
    <t>(1)</t>
  </si>
  <si>
    <t>月別預貯金残高</t>
  </si>
  <si>
    <t>　</t>
  </si>
  <si>
    <t>(2)</t>
  </si>
  <si>
    <t>月別貸出残高　　　　</t>
  </si>
  <si>
    <t>個人預貯金残高</t>
  </si>
  <si>
    <t>主要金融機関店舗数</t>
  </si>
  <si>
    <t>手形交換高及び不渡手形枚数及び金額</t>
  </si>
  <si>
    <t>月別日本銀行券入出超高推移等</t>
  </si>
  <si>
    <t>（島根県・鳥取県）</t>
  </si>
  <si>
    <t>簡易生命保険契約件数及び金額</t>
  </si>
  <si>
    <t>生命保険新契約数及び新契約高</t>
  </si>
  <si>
    <t>企業倒産状況</t>
  </si>
  <si>
    <t xml:space="preserve"> (1) 月別預貯金残高</t>
  </si>
  <si>
    <t>総    額</t>
  </si>
  <si>
    <t>1)</t>
  </si>
  <si>
    <t>信用金庫</t>
  </si>
  <si>
    <t>信用組合</t>
  </si>
  <si>
    <t>労働金庫</t>
  </si>
  <si>
    <t>国内銀行</t>
  </si>
  <si>
    <t>…</t>
  </si>
  <si>
    <t xml:space="preserve">       5    </t>
  </si>
  <si>
    <t xml:space="preserve">       6    </t>
  </si>
  <si>
    <t xml:space="preserve">       7    </t>
  </si>
  <si>
    <t xml:space="preserve">       8    </t>
  </si>
  <si>
    <t xml:space="preserve">       9    </t>
  </si>
  <si>
    <t xml:space="preserve">       10     </t>
  </si>
  <si>
    <t xml:space="preserve">       11     </t>
  </si>
  <si>
    <t xml:space="preserve">       12     </t>
  </si>
  <si>
    <t xml:space="preserve">       2    </t>
  </si>
  <si>
    <t xml:space="preserve">       3    </t>
  </si>
  <si>
    <t xml:space="preserve"> (2) 月別貸出残高</t>
  </si>
  <si>
    <t>…</t>
  </si>
  <si>
    <t>国内銀行</t>
  </si>
  <si>
    <t>農漁協組</t>
  </si>
  <si>
    <t>平成</t>
  </si>
  <si>
    <t>国  　　内　　　銀　　　行</t>
  </si>
  <si>
    <t>農業協同組合</t>
  </si>
  <si>
    <t>郵便局</t>
  </si>
  <si>
    <t>地 方 銀 行</t>
  </si>
  <si>
    <t>第二地方銀行</t>
  </si>
  <si>
    <t>支店</t>
  </si>
  <si>
    <t>本店</t>
  </si>
  <si>
    <t>本所</t>
  </si>
  <si>
    <t>支所</t>
  </si>
  <si>
    <t>年  度</t>
  </si>
  <si>
    <t>代位弁済(元利)</t>
  </si>
  <si>
    <t>保証債務残高</t>
  </si>
  <si>
    <t>件 数</t>
  </si>
  <si>
    <t>金 額</t>
  </si>
  <si>
    <t>手形交換高</t>
  </si>
  <si>
    <t>不渡手形</t>
  </si>
  <si>
    <t>取引停止処分</t>
  </si>
  <si>
    <t>1000枚</t>
  </si>
  <si>
    <t>億円</t>
  </si>
  <si>
    <t>枚</t>
  </si>
  <si>
    <t>100万円</t>
  </si>
  <si>
    <t>銀    行    券</t>
  </si>
  <si>
    <t>国    庫    金</t>
  </si>
  <si>
    <t>還 収</t>
  </si>
  <si>
    <t>発 行</t>
  </si>
  <si>
    <t>差 引</t>
  </si>
  <si>
    <t>収 納</t>
  </si>
  <si>
    <t>支  払</t>
  </si>
  <si>
    <t>流  入</t>
  </si>
  <si>
    <t>流  出</t>
  </si>
  <si>
    <t xml:space="preserve">   6</t>
  </si>
  <si>
    <t xml:space="preserve">   7</t>
  </si>
  <si>
    <t xml:space="preserve">   8</t>
  </si>
  <si>
    <t xml:space="preserve">   9</t>
  </si>
  <si>
    <t xml:space="preserve">  11</t>
  </si>
  <si>
    <t xml:space="preserve">  12</t>
  </si>
  <si>
    <t xml:space="preserve">   3</t>
  </si>
  <si>
    <t>復活件数</t>
  </si>
  <si>
    <t>消滅件数</t>
  </si>
  <si>
    <t>受　　　入</t>
  </si>
  <si>
    <t>払　　　出</t>
  </si>
  <si>
    <t>保険金額</t>
  </si>
  <si>
    <t>契約件数</t>
  </si>
  <si>
    <t>口 数</t>
  </si>
  <si>
    <t>△ 1,102</t>
  </si>
  <si>
    <t>新  契  約  数</t>
  </si>
  <si>
    <t>新  契  約  高</t>
  </si>
  <si>
    <t>個 人</t>
  </si>
  <si>
    <t>団 体</t>
  </si>
  <si>
    <t xml:space="preserve">… </t>
  </si>
  <si>
    <t>総　　　数</t>
  </si>
  <si>
    <t>建設業</t>
  </si>
  <si>
    <t>製造業</t>
  </si>
  <si>
    <t>卸売業</t>
  </si>
  <si>
    <t>小売業</t>
  </si>
  <si>
    <t>その他</t>
  </si>
  <si>
    <t>負債金額</t>
  </si>
  <si>
    <t>資料</t>
  </si>
  <si>
    <t>(△は受超)</t>
  </si>
  <si>
    <t>2)漁業協同
組    合</t>
  </si>
  <si>
    <t>　2）平成18年4月1日から信漁連は漁業協同組合ＪＦしまねに包括承継された。</t>
  </si>
  <si>
    <t>資料　　日本銀行松江支店　島根信用農業協同組合連合会（ＪＡバンク島根信連）　漁業協同組合ＪＦしまね　商工組合中央金庫松江支店　中国労働金庫　信用組合広島商銀松江支店　島根益田信用組合</t>
  </si>
  <si>
    <t>注</t>
  </si>
  <si>
    <t xml:space="preserve">単位:億円 </t>
  </si>
  <si>
    <t>年度末</t>
  </si>
  <si>
    <t>総　　数</t>
  </si>
  <si>
    <t>郵 便 局</t>
  </si>
  <si>
    <t xml:space="preserve">       </t>
  </si>
  <si>
    <t>16.3.31</t>
  </si>
  <si>
    <t>17.3.31</t>
  </si>
  <si>
    <t>18.3.31</t>
  </si>
  <si>
    <t>資料　島根県銀行協会</t>
  </si>
  <si>
    <t>　国庫金の受払額について一部収支尻のみを計上したので、比較上注意のこと。また、国庫金の受払額については、代理店預け金調整後の計数。</t>
  </si>
  <si>
    <t>資料　株式会社かんぽ生命保険</t>
  </si>
  <si>
    <t>注　負債額1000万円以上、うち整理を含む。</t>
  </si>
  <si>
    <t>資料　帝国データバンク山陰支店（～平成１６年度）、東京商工リサーチ松江支店（平成１７年度～）</t>
  </si>
  <si>
    <t>島根県信用保証協会事業概況</t>
  </si>
  <si>
    <t>119　金融機関別預貯金及び貸出残高</t>
  </si>
  <si>
    <t xml:space="preserve">単位:100万円 </t>
  </si>
  <si>
    <t>年 月 末</t>
  </si>
  <si>
    <t>信農連</t>
  </si>
  <si>
    <t>農業協同
組    合</t>
  </si>
  <si>
    <t>商工組合
中央金庫</t>
  </si>
  <si>
    <t>信漁連</t>
  </si>
  <si>
    <t>3）郵便局</t>
  </si>
  <si>
    <t>平成16年3月末</t>
  </si>
  <si>
    <t xml:space="preserve"> 17  〃</t>
  </si>
  <si>
    <t xml:space="preserve"> 18  〃</t>
  </si>
  <si>
    <t xml:space="preserve"> 19  〃</t>
  </si>
  <si>
    <t xml:space="preserve"> 20 〃</t>
  </si>
  <si>
    <t>平成19年4月末</t>
  </si>
  <si>
    <t>平成20年1月末</t>
  </si>
  <si>
    <t>注　商工組合中央金庫は外貨を含む数値。信農連とは信用農業協同組合連合会、信漁連とは信用漁業協同組合連合会。</t>
  </si>
  <si>
    <t>　1) 第二地銀分を含む。</t>
  </si>
  <si>
    <t>　3）平成19年9月末。</t>
  </si>
  <si>
    <t>120　個人預貯金残高</t>
  </si>
  <si>
    <t>各信用金庫　各信用組合　島根県信用農業協同組合連合会　漁業協同組合ＪＦしまね　中国労働金庫</t>
  </si>
  <si>
    <t>121　主要金融機関店舗数</t>
  </si>
  <si>
    <t>年 月 日</t>
  </si>
  <si>
    <t>日本
銀行</t>
  </si>
  <si>
    <t>信 用 金 庫</t>
  </si>
  <si>
    <t>信 用 組 合</t>
  </si>
  <si>
    <t>都市
銀行</t>
  </si>
  <si>
    <t>信託
銀行</t>
  </si>
  <si>
    <t>19.3.31</t>
  </si>
  <si>
    <t>20.3.31</t>
  </si>
  <si>
    <t>第二地方銀行は協会加盟行。店舗数には本支店のほか出張所を含む。　</t>
  </si>
  <si>
    <t>資料</t>
  </si>
  <si>
    <t>山陰合同銀行　島根銀行　しまね信用金庫　日本海信用金庫　島根中央信用金庫　西中国信用金庫　米子信用金庫　信用組合広島商銀松江支店　島根益田信用組合　島根県信用農業協同組合連合会　郵便局株式会社</t>
  </si>
  <si>
    <t>122　島根県信用保証協会事業概況</t>
  </si>
  <si>
    <t xml:space="preserve">単位：100万円 </t>
  </si>
  <si>
    <t>保 証 申 込</t>
  </si>
  <si>
    <t>保 証 承 諾</t>
  </si>
  <si>
    <t>償      還</t>
  </si>
  <si>
    <t>件 数</t>
  </si>
  <si>
    <t>金 額</t>
  </si>
  <si>
    <t>資料　島根県信用保証協会「信用保証」</t>
  </si>
  <si>
    <t>123　手形交換高及び不渡手形枚数及び金額</t>
  </si>
  <si>
    <t>年　次</t>
  </si>
  <si>
    <t>松　江　交　換　所</t>
  </si>
  <si>
    <t>枚 数</t>
  </si>
  <si>
    <t>資料　島根県銀行協会</t>
  </si>
  <si>
    <t>124　月別日本銀行券入出超高推移等(島根県･鳥取県)</t>
  </si>
  <si>
    <t>年　度
月　別</t>
  </si>
  <si>
    <t>為           替</t>
  </si>
  <si>
    <t>収支尻
(△は受超)</t>
  </si>
  <si>
    <t>…</t>
  </si>
  <si>
    <t xml:space="preserve">   5</t>
  </si>
  <si>
    <t xml:space="preserve">  10</t>
  </si>
  <si>
    <t xml:space="preserve">   2</t>
  </si>
  <si>
    <t>資料　日本銀行松江支店</t>
  </si>
  <si>
    <t>125　簡易生命保険契約件数及び金額</t>
  </si>
  <si>
    <t>単位：件、1000口、100万円</t>
  </si>
  <si>
    <t>年 度</t>
  </si>
  <si>
    <t>新　契　約</t>
  </si>
  <si>
    <t>その他の         増　　減</t>
  </si>
  <si>
    <t>年 度 末 現 在</t>
  </si>
  <si>
    <t>口 数</t>
  </si>
  <si>
    <t>注　年金保険を含まない。</t>
  </si>
  <si>
    <t>126　生命保険新契約数及び新契約高</t>
  </si>
  <si>
    <t xml:space="preserve">単位：万円 </t>
  </si>
  <si>
    <t>一 般 保 険</t>
  </si>
  <si>
    <t>年     金</t>
  </si>
  <si>
    <t>一  般  保  険</t>
  </si>
  <si>
    <t>年   　　金</t>
  </si>
  <si>
    <t>個 人</t>
  </si>
  <si>
    <t>団 体</t>
  </si>
  <si>
    <t>1　個人年金の保険金は年金年額、団体保険の契約数は締結１団体１件。</t>
  </si>
  <si>
    <t>2　内国会社と外国会社の合計数値である。</t>
  </si>
  <si>
    <t>資料　県生命保険協会</t>
  </si>
  <si>
    <t>127　企業倒産状況</t>
  </si>
  <si>
    <t xml:space="preserve">単位：件、100万円 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</si>
</sst>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;&quot;-&quot;"/>
    <numFmt numFmtId="177" formatCode="#,##0\ ;&quot;△&quot;#,##0\ ;&quot;-&quot;\ "/>
    <numFmt numFmtId="178" formatCode="#,##0_ "/>
    <numFmt numFmtId="179" formatCode="0_ "/>
    <numFmt numFmtId="180" formatCode="#,##0_);[Red]\(#,##0\)"/>
    <numFmt numFmtId="181" formatCode="#,##0;&quot;△ &quot;#,##0"/>
    <numFmt numFmtId="182" formatCode="0.0_);[Red]\(0.0\)"/>
  </numFmts>
  <fonts count="3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b/>
      <sz val="11"/>
      <color indexed="8"/>
      <name val="明朝"/>
      <family val="1"/>
    </font>
    <font>
      <sz val="6"/>
      <name val="ＭＳ Ｐ明朝"/>
      <family val="1"/>
    </font>
    <font>
      <sz val="11"/>
      <color indexed="8"/>
      <name val="明朝"/>
      <family val="1"/>
    </font>
    <font>
      <sz val="10"/>
      <color indexed="8"/>
      <name val="明朝"/>
      <family val="1"/>
    </font>
    <font>
      <sz val="10"/>
      <name val="明朝"/>
      <family val="1"/>
    </font>
    <font>
      <sz val="11"/>
      <name val="明朝"/>
      <family val="1"/>
    </font>
    <font>
      <b/>
      <sz val="10"/>
      <color indexed="8"/>
      <name val="明朝"/>
      <family val="1"/>
    </font>
    <font>
      <b/>
      <sz val="10"/>
      <name val="明朝"/>
      <family val="1"/>
    </font>
    <font>
      <b/>
      <sz val="11"/>
      <name val="明朝"/>
      <family val="1"/>
    </font>
    <font>
      <sz val="9"/>
      <color indexed="8"/>
      <name val="明朝"/>
      <family val="1"/>
    </font>
    <font>
      <sz val="10"/>
      <color indexed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0" fillId="0" borderId="0">
      <alignment/>
      <protection/>
    </xf>
    <xf numFmtId="0" fontId="33" fillId="4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" fillId="0" borderId="10" xfId="60" applyFont="1" applyBorder="1" applyAlignment="1">
      <alignment vertical="center"/>
      <protection/>
    </xf>
    <xf numFmtId="0" fontId="3" fillId="0" borderId="0" xfId="60" applyFont="1" applyAlignment="1">
      <alignment vertical="center"/>
      <protection/>
    </xf>
    <xf numFmtId="0" fontId="4" fillId="0" borderId="11" xfId="60" applyFont="1" applyBorder="1" applyAlignment="1">
      <alignment horizontal="centerContinuous" vertical="center"/>
      <protection/>
    </xf>
    <xf numFmtId="0" fontId="5" fillId="0" borderId="12" xfId="60" applyFont="1" applyBorder="1" applyAlignment="1">
      <alignment horizontal="centerContinuous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0" xfId="60" applyFont="1" applyAlignment="1">
      <alignment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15" xfId="60" applyFont="1" applyBorder="1" applyAlignment="1" quotePrefix="1">
      <alignment horizontal="center" vertical="center"/>
      <protection/>
    </xf>
    <xf numFmtId="0" fontId="3" fillId="0" borderId="16" xfId="60" applyFont="1" applyBorder="1" applyAlignment="1">
      <alignment vertical="center"/>
      <protection/>
    </xf>
    <xf numFmtId="0" fontId="3" fillId="0" borderId="17" xfId="60" applyFont="1" applyBorder="1" applyAlignment="1" quotePrefix="1">
      <alignment horizontal="center" vertical="center"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19" xfId="60" applyFont="1" applyBorder="1" applyAlignment="1" quotePrefix="1">
      <alignment horizontal="center" vertical="center"/>
      <protection/>
    </xf>
    <xf numFmtId="0" fontId="3" fillId="0" borderId="20" xfId="60" applyFont="1" applyBorder="1" applyAlignment="1">
      <alignment vertical="center"/>
      <protection/>
    </xf>
    <xf numFmtId="0" fontId="3" fillId="0" borderId="19" xfId="60" applyFont="1" applyBorder="1" applyAlignment="1">
      <alignment horizontal="center" vertical="center"/>
      <protection/>
    </xf>
    <xf numFmtId="0" fontId="3" fillId="0" borderId="21" xfId="60" applyFont="1" applyBorder="1" applyAlignment="1">
      <alignment vertical="center"/>
      <protection/>
    </xf>
    <xf numFmtId="0" fontId="3" fillId="0" borderId="22" xfId="60" applyFont="1" applyBorder="1" applyAlignment="1">
      <alignment horizontal="center" vertical="center"/>
      <protection/>
    </xf>
    <xf numFmtId="0" fontId="3" fillId="0" borderId="23" xfId="60" applyFont="1" applyBorder="1" applyAlignment="1">
      <alignment vertical="center"/>
      <protection/>
    </xf>
    <xf numFmtId="0" fontId="3" fillId="0" borderId="24" xfId="60" applyFont="1" applyBorder="1" applyAlignment="1">
      <alignment horizontal="center" vertical="center"/>
      <protection/>
    </xf>
    <xf numFmtId="0" fontId="3" fillId="0" borderId="25" xfId="60" applyFont="1" applyBorder="1" applyAlignment="1">
      <alignment horizontal="center" vertical="center"/>
      <protection/>
    </xf>
    <xf numFmtId="0" fontId="3" fillId="0" borderId="26" xfId="60" applyFont="1" applyBorder="1" applyAlignment="1">
      <alignment vertical="center"/>
      <protection/>
    </xf>
    <xf numFmtId="0" fontId="3" fillId="0" borderId="0" xfId="60" applyFont="1" applyAlignment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8" fillId="0" borderId="0" xfId="0" applyFont="1" applyAlignment="1">
      <alignment vertical="center"/>
    </xf>
    <xf numFmtId="0" fontId="6" fillId="0" borderId="0" xfId="0" applyFont="1" applyBorder="1" applyAlignment="1" applyProtection="1" quotePrefix="1">
      <alignment horizontal="left" vertical="center"/>
      <protection/>
    </xf>
    <xf numFmtId="0" fontId="8" fillId="0" borderId="27" xfId="0" applyFont="1" applyBorder="1" applyAlignment="1" applyProtection="1">
      <alignment horizontal="right" vertical="center"/>
      <protection/>
    </xf>
    <xf numFmtId="0" fontId="8" fillId="0" borderId="28" xfId="0" applyFont="1" applyBorder="1" applyAlignment="1" applyProtection="1">
      <alignment horizontal="left" vertical="center"/>
      <protection/>
    </xf>
    <xf numFmtId="0" fontId="8" fillId="0" borderId="0" xfId="0" applyFont="1" applyBorder="1" applyAlignment="1">
      <alignment vertical="center"/>
    </xf>
    <xf numFmtId="37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1" fillId="0" borderId="0" xfId="0" applyFont="1" applyAlignment="1">
      <alignment/>
    </xf>
    <xf numFmtId="0" fontId="6" fillId="0" borderId="0" xfId="0" applyFont="1" applyBorder="1" applyAlignment="1" applyProtection="1">
      <alignment horizontal="centerContinuous" vertical="center"/>
      <protection/>
    </xf>
    <xf numFmtId="0" fontId="14" fillId="0" borderId="0" xfId="0" applyFont="1" applyAlignment="1">
      <alignment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>
      <alignment vertical="center"/>
    </xf>
    <xf numFmtId="37" fontId="1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right" vertical="center"/>
    </xf>
    <xf numFmtId="176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29" xfId="0" applyFont="1" applyBorder="1" applyAlignment="1" applyProtection="1">
      <alignment horizontal="centerContinuous" vertical="center"/>
      <protection/>
    </xf>
    <xf numFmtId="0" fontId="8" fillId="0" borderId="30" xfId="0" applyFont="1" applyBorder="1" applyAlignment="1">
      <alignment horizontal="centerContinuous" vertical="center"/>
    </xf>
    <xf numFmtId="0" fontId="8" fillId="0" borderId="0" xfId="0" applyFont="1" applyAlignment="1" applyProtection="1">
      <alignment horizontal="left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0" xfId="0" applyFont="1" applyAlignment="1">
      <alignment horizontal="right" vertical="center"/>
    </xf>
    <xf numFmtId="0" fontId="8" fillId="0" borderId="31" xfId="0" applyFont="1" applyBorder="1" applyAlignment="1" applyProtection="1">
      <alignment horizontal="centerContinuous" vertical="center"/>
      <protection/>
    </xf>
    <xf numFmtId="0" fontId="8" fillId="0" borderId="31" xfId="0" applyFont="1" applyBorder="1" applyAlignment="1">
      <alignment horizontal="centerContinuous" vertical="center"/>
    </xf>
    <xf numFmtId="0" fontId="8" fillId="0" borderId="32" xfId="0" applyFont="1" applyBorder="1" applyAlignment="1">
      <alignment vertical="center"/>
    </xf>
    <xf numFmtId="0" fontId="15" fillId="0" borderId="0" xfId="0" applyFont="1" applyBorder="1" applyAlignment="1" applyProtection="1">
      <alignment horizontal="right" vertical="center"/>
      <protection/>
    </xf>
    <xf numFmtId="0" fontId="8" fillId="0" borderId="27" xfId="0" applyFont="1" applyBorder="1" applyAlignment="1" applyProtection="1">
      <alignment horizontal="left" vertical="center"/>
      <protection/>
    </xf>
    <xf numFmtId="176" fontId="8" fillId="0" borderId="0" xfId="0" applyNumberFormat="1" applyFont="1" applyBorder="1" applyAlignment="1" applyProtection="1">
      <alignment horizontal="right" vertical="center"/>
      <protection/>
    </xf>
    <xf numFmtId="38" fontId="8" fillId="0" borderId="0" xfId="48" applyFont="1" applyBorder="1" applyAlignment="1">
      <alignment vertical="center"/>
    </xf>
    <xf numFmtId="38" fontId="11" fillId="0" borderId="0" xfId="48" applyFont="1" applyAlignment="1">
      <alignment/>
    </xf>
    <xf numFmtId="176" fontId="9" fillId="0" borderId="0" xfId="0" applyNumberFormat="1" applyFont="1" applyBorder="1" applyAlignment="1" applyProtection="1">
      <alignment horizontal="right" vertical="center"/>
      <protection/>
    </xf>
    <xf numFmtId="38" fontId="11" fillId="0" borderId="0" xfId="48" applyFont="1" applyAlignment="1">
      <alignment horizontal="right"/>
    </xf>
    <xf numFmtId="38" fontId="6" fillId="0" borderId="0" xfId="48" applyFont="1" applyBorder="1" applyAlignment="1">
      <alignment vertical="center"/>
    </xf>
    <xf numFmtId="38" fontId="14" fillId="0" borderId="0" xfId="48" applyFont="1" applyAlignment="1">
      <alignment/>
    </xf>
    <xf numFmtId="176" fontId="12" fillId="0" borderId="0" xfId="0" applyNumberFormat="1" applyFont="1" applyBorder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38" fontId="0" fillId="0" borderId="0" xfId="48" applyFont="1" applyAlignment="1">
      <alignment/>
    </xf>
    <xf numFmtId="41" fontId="10" fillId="0" borderId="0" xfId="48" applyNumberFormat="1" applyFont="1" applyAlignment="1">
      <alignment horizontal="right"/>
    </xf>
    <xf numFmtId="180" fontId="9" fillId="0" borderId="0" xfId="0" applyNumberFormat="1" applyFont="1" applyFill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right" vertical="center"/>
      <protection/>
    </xf>
    <xf numFmtId="181" fontId="8" fillId="0" borderId="0" xfId="0" applyNumberFormat="1" applyFont="1" applyBorder="1" applyAlignment="1" applyProtection="1">
      <alignment vertical="center"/>
      <protection/>
    </xf>
    <xf numFmtId="38" fontId="11" fillId="0" borderId="0" xfId="48" applyFont="1" applyBorder="1" applyAlignment="1">
      <alignment/>
    </xf>
    <xf numFmtId="181" fontId="14" fillId="0" borderId="0" xfId="0" applyNumberFormat="1" applyFont="1" applyAlignment="1">
      <alignment/>
    </xf>
    <xf numFmtId="0" fontId="8" fillId="0" borderId="33" xfId="0" applyFont="1" applyBorder="1" applyAlignment="1" applyProtection="1">
      <alignment horizontal="center" vertical="center"/>
      <protection/>
    </xf>
    <xf numFmtId="0" fontId="8" fillId="0" borderId="34" xfId="0" applyFont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8" fillId="0" borderId="35" xfId="0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right" vertical="center"/>
      <protection/>
    </xf>
    <xf numFmtId="181" fontId="14" fillId="0" borderId="0" xfId="48" applyNumberFormat="1" applyFont="1" applyBorder="1" applyAlignment="1">
      <alignment/>
    </xf>
    <xf numFmtId="38" fontId="14" fillId="0" borderId="0" xfId="48" applyFont="1" applyAlignment="1">
      <alignment horizontal="right"/>
    </xf>
    <xf numFmtId="181" fontId="12" fillId="0" borderId="0" xfId="0" applyNumberFormat="1" applyFont="1" applyBorder="1" applyAlignment="1" applyProtection="1">
      <alignment vertical="center"/>
      <protection/>
    </xf>
    <xf numFmtId="181" fontId="9" fillId="0" borderId="0" xfId="0" applyNumberFormat="1" applyFont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horizontal="right" vertical="center"/>
      <protection/>
    </xf>
    <xf numFmtId="181" fontId="0" fillId="0" borderId="0" xfId="0" applyNumberFormat="1" applyBorder="1" applyAlignment="1">
      <alignment/>
    </xf>
    <xf numFmtId="181" fontId="11" fillId="0" borderId="0" xfId="0" applyNumberFormat="1" applyFont="1" applyAlignment="1">
      <alignment/>
    </xf>
    <xf numFmtId="37" fontId="8" fillId="0" borderId="34" xfId="0" applyNumberFormat="1" applyFont="1" applyBorder="1" applyAlignment="1" applyProtection="1">
      <alignment vertical="center"/>
      <protection/>
    </xf>
    <xf numFmtId="181" fontId="8" fillId="0" borderId="14" xfId="0" applyNumberFormat="1" applyFont="1" applyBorder="1" applyAlignment="1" applyProtection="1">
      <alignment vertical="center"/>
      <protection/>
    </xf>
    <xf numFmtId="181" fontId="14" fillId="0" borderId="14" xfId="0" applyNumberFormat="1" applyFont="1" applyBorder="1" applyAlignment="1">
      <alignment/>
    </xf>
    <xf numFmtId="41" fontId="14" fillId="0" borderId="0" xfId="0" applyNumberFormat="1" applyFont="1" applyAlignment="1">
      <alignment/>
    </xf>
    <xf numFmtId="181" fontId="14" fillId="0" borderId="0" xfId="0" applyNumberFormat="1" applyFont="1" applyAlignment="1">
      <alignment horizontal="right"/>
    </xf>
    <xf numFmtId="41" fontId="8" fillId="0" borderId="0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>
      <alignment vertical="center"/>
    </xf>
    <xf numFmtId="37" fontId="8" fillId="0" borderId="36" xfId="0" applyNumberFormat="1" applyFont="1" applyBorder="1" applyAlignment="1" applyProtection="1">
      <alignment vertical="center"/>
      <protection/>
    </xf>
    <xf numFmtId="37" fontId="8" fillId="0" borderId="10" xfId="0" applyNumberFormat="1" applyFont="1" applyBorder="1" applyAlignment="1" applyProtection="1">
      <alignment vertical="center"/>
      <protection/>
    </xf>
    <xf numFmtId="0" fontId="8" fillId="0" borderId="34" xfId="0" applyFont="1" applyBorder="1" applyAlignment="1">
      <alignment vertical="center"/>
    </xf>
    <xf numFmtId="41" fontId="8" fillId="0" borderId="0" xfId="0" applyNumberFormat="1" applyFont="1" applyBorder="1" applyAlignment="1">
      <alignment horizontal="right" vertical="center"/>
    </xf>
    <xf numFmtId="181" fontId="8" fillId="0" borderId="14" xfId="0" applyNumberFormat="1" applyFont="1" applyFill="1" applyBorder="1" applyAlignment="1" applyProtection="1">
      <alignment vertical="center"/>
      <protection/>
    </xf>
    <xf numFmtId="41" fontId="13" fillId="0" borderId="0" xfId="0" applyNumberFormat="1" applyFont="1" applyAlignment="1">
      <alignment/>
    </xf>
    <xf numFmtId="41" fontId="9" fillId="0" borderId="0" xfId="0" applyNumberFormat="1" applyFont="1" applyBorder="1" applyAlignment="1">
      <alignment vertical="center"/>
    </xf>
    <xf numFmtId="176" fontId="8" fillId="0" borderId="10" xfId="0" applyNumberFormat="1" applyFont="1" applyBorder="1" applyAlignment="1" applyProtection="1">
      <alignment vertical="center"/>
      <protection/>
    </xf>
    <xf numFmtId="181" fontId="11" fillId="0" borderId="14" xfId="0" applyNumberFormat="1" applyFont="1" applyBorder="1" applyAlignment="1">
      <alignment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36" xfId="0" applyFont="1" applyBorder="1" applyAlignment="1">
      <alignment vertical="center"/>
    </xf>
    <xf numFmtId="0" fontId="8" fillId="0" borderId="1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>
      <alignment horizontal="center" vertical="center"/>
    </xf>
    <xf numFmtId="181" fontId="14" fillId="0" borderId="0" xfId="0" applyNumberFormat="1" applyFont="1" applyBorder="1" applyAlignment="1">
      <alignment/>
    </xf>
    <xf numFmtId="0" fontId="15" fillId="0" borderId="34" xfId="0" applyFont="1" applyBorder="1" applyAlignment="1" applyProtection="1">
      <alignment horizontal="right" vertical="center"/>
      <protection/>
    </xf>
    <xf numFmtId="0" fontId="8" fillId="0" borderId="14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>
      <alignment horizontal="center"/>
    </xf>
    <xf numFmtId="0" fontId="8" fillId="0" borderId="35" xfId="0" applyFont="1" applyBorder="1" applyAlignment="1" applyProtection="1" quotePrefix="1">
      <alignment horizontal="center" vertical="center"/>
      <protection/>
    </xf>
    <xf numFmtId="0" fontId="8" fillId="0" borderId="36" xfId="0" applyFont="1" applyBorder="1" applyAlignment="1" applyProtection="1" quotePrefix="1">
      <alignment horizontal="center" vertical="center"/>
      <protection/>
    </xf>
    <xf numFmtId="176" fontId="8" fillId="0" borderId="34" xfId="0" applyNumberFormat="1" applyFont="1" applyBorder="1" applyAlignment="1" applyProtection="1">
      <alignment vertical="center"/>
      <protection/>
    </xf>
    <xf numFmtId="176" fontId="8" fillId="0" borderId="32" xfId="0" applyNumberFormat="1" applyFont="1" applyBorder="1" applyAlignment="1" applyProtection="1">
      <alignment vertical="center"/>
      <protection/>
    </xf>
    <xf numFmtId="0" fontId="0" fillId="0" borderId="0" xfId="0" applyAlignment="1">
      <alignment horizontal="left"/>
    </xf>
    <xf numFmtId="176" fontId="8" fillId="0" borderId="14" xfId="0" applyNumberFormat="1" applyFont="1" applyBorder="1" applyAlignment="1" applyProtection="1">
      <alignment vertical="center"/>
      <protection/>
    </xf>
    <xf numFmtId="38" fontId="11" fillId="0" borderId="14" xfId="48" applyFont="1" applyBorder="1" applyAlignment="1">
      <alignment/>
    </xf>
    <xf numFmtId="181" fontId="14" fillId="0" borderId="14" xfId="48" applyNumberFormat="1" applyFont="1" applyBorder="1" applyAlignment="1">
      <alignment/>
    </xf>
    <xf numFmtId="181" fontId="12" fillId="0" borderId="14" xfId="0" applyNumberFormat="1" applyFont="1" applyBorder="1" applyAlignment="1" applyProtection="1">
      <alignment vertical="center"/>
      <protection/>
    </xf>
    <xf numFmtId="181" fontId="9" fillId="0" borderId="14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>
      <alignment horizontal="centerContinuous" vertical="center"/>
    </xf>
    <xf numFmtId="176" fontId="8" fillId="0" borderId="36" xfId="0" applyNumberFormat="1" applyFont="1" applyBorder="1" applyAlignment="1" applyProtection="1">
      <alignment vertical="center"/>
      <protection/>
    </xf>
    <xf numFmtId="0" fontId="8" fillId="0" borderId="37" xfId="0" applyFont="1" applyBorder="1" applyAlignment="1">
      <alignment vertical="center"/>
    </xf>
    <xf numFmtId="0" fontId="8" fillId="0" borderId="38" xfId="0" applyFont="1" applyBorder="1" applyAlignment="1" applyProtection="1">
      <alignment horizontal="centerContinuous" vertical="center"/>
      <protection/>
    </xf>
    <xf numFmtId="0" fontId="14" fillId="0" borderId="38" xfId="0" applyFont="1" applyBorder="1" applyAlignment="1">
      <alignment horizontal="center"/>
    </xf>
    <xf numFmtId="181" fontId="14" fillId="0" borderId="0" xfId="0" applyNumberFormat="1" applyFont="1" applyFill="1" applyBorder="1" applyAlignment="1">
      <alignment/>
    </xf>
    <xf numFmtId="181" fontId="14" fillId="0" borderId="0" xfId="0" applyNumberFormat="1" applyFont="1" applyFill="1" applyAlignment="1">
      <alignment/>
    </xf>
    <xf numFmtId="0" fontId="8" fillId="0" borderId="39" xfId="0" applyFont="1" applyBorder="1" applyAlignment="1">
      <alignment vertical="center"/>
    </xf>
    <xf numFmtId="181" fontId="14" fillId="0" borderId="14" xfId="0" applyNumberFormat="1" applyFont="1" applyBorder="1" applyAlignment="1">
      <alignment horizontal="right"/>
    </xf>
    <xf numFmtId="181" fontId="14" fillId="0" borderId="0" xfId="0" applyNumberFormat="1" applyFont="1" applyBorder="1" applyAlignment="1">
      <alignment horizontal="right"/>
    </xf>
    <xf numFmtId="178" fontId="11" fillId="0" borderId="38" xfId="0" applyNumberFormat="1" applyFont="1" applyBorder="1" applyAlignment="1">
      <alignment/>
    </xf>
    <xf numFmtId="41" fontId="8" fillId="0" borderId="14" xfId="0" applyNumberFormat="1" applyFont="1" applyBorder="1" applyAlignment="1" applyProtection="1">
      <alignment vertical="center"/>
      <protection/>
    </xf>
    <xf numFmtId="41" fontId="11" fillId="0" borderId="0" xfId="48" applyNumberFormat="1" applyFont="1" applyAlignment="1">
      <alignment/>
    </xf>
    <xf numFmtId="41" fontId="11" fillId="0" borderId="0" xfId="0" applyNumberFormat="1" applyFont="1" applyAlignment="1">
      <alignment/>
    </xf>
    <xf numFmtId="41" fontId="8" fillId="0" borderId="0" xfId="0" applyNumberFormat="1" applyFont="1" applyFill="1" applyBorder="1" applyAlignment="1" applyProtection="1">
      <alignment vertical="center"/>
      <protection/>
    </xf>
    <xf numFmtId="41" fontId="11" fillId="0" borderId="0" xfId="48" applyNumberFormat="1" applyFont="1" applyAlignment="1">
      <alignment horizontal="right"/>
    </xf>
    <xf numFmtId="41" fontId="14" fillId="0" borderId="14" xfId="0" applyNumberFormat="1" applyFont="1" applyBorder="1" applyAlignment="1">
      <alignment/>
    </xf>
    <xf numFmtId="41" fontId="14" fillId="0" borderId="0" xfId="0" applyNumberFormat="1" applyFont="1" applyAlignment="1">
      <alignment horizontal="right"/>
    </xf>
    <xf numFmtId="41" fontId="9" fillId="0" borderId="0" xfId="0" applyNumberFormat="1" applyFont="1" applyBorder="1" applyAlignment="1" applyProtection="1">
      <alignment vertical="center"/>
      <protection/>
    </xf>
    <xf numFmtId="41" fontId="8" fillId="0" borderId="14" xfId="0" applyNumberFormat="1" applyFont="1" applyBorder="1" applyAlignment="1" applyProtection="1">
      <alignment horizontal="right" vertical="center"/>
      <protection/>
    </xf>
    <xf numFmtId="41" fontId="8" fillId="0" borderId="0" xfId="0" applyNumberFormat="1" applyFont="1" applyBorder="1" applyAlignment="1" applyProtection="1">
      <alignment horizontal="right" vertical="center"/>
      <protection/>
    </xf>
    <xf numFmtId="41" fontId="8" fillId="0" borderId="0" xfId="0" applyNumberFormat="1" applyFont="1" applyBorder="1" applyAlignment="1">
      <alignment vertical="center"/>
    </xf>
    <xf numFmtId="41" fontId="0" fillId="0" borderId="0" xfId="0" applyNumberFormat="1" applyFont="1" applyAlignment="1">
      <alignment/>
    </xf>
    <xf numFmtId="41" fontId="8" fillId="0" borderId="14" xfId="0" applyNumberFormat="1" applyFont="1" applyFill="1" applyBorder="1" applyAlignment="1" applyProtection="1">
      <alignment vertical="center"/>
      <protection/>
    </xf>
    <xf numFmtId="41" fontId="8" fillId="0" borderId="0" xfId="0" applyNumberFormat="1" applyFont="1" applyFill="1" applyBorder="1" applyAlignment="1">
      <alignment vertical="center"/>
    </xf>
    <xf numFmtId="41" fontId="6" fillId="0" borderId="0" xfId="0" applyNumberFormat="1" applyFont="1" applyBorder="1" applyAlignment="1">
      <alignment horizontal="right" vertical="center"/>
    </xf>
    <xf numFmtId="41" fontId="8" fillId="0" borderId="14" xfId="0" applyNumberFormat="1" applyFont="1" applyBorder="1" applyAlignment="1">
      <alignment vertical="center"/>
    </xf>
    <xf numFmtId="0" fontId="14" fillId="0" borderId="0" xfId="0" applyFont="1" applyAlignment="1">
      <alignment horizontal="center"/>
    </xf>
    <xf numFmtId="41" fontId="11" fillId="0" borderId="14" xfId="0" applyNumberFormat="1" applyFont="1" applyBorder="1" applyAlignment="1">
      <alignment/>
    </xf>
    <xf numFmtId="41" fontId="11" fillId="0" borderId="0" xfId="0" applyNumberFormat="1" applyFont="1" applyAlignment="1">
      <alignment horizontal="right"/>
    </xf>
    <xf numFmtId="41" fontId="14" fillId="0" borderId="0" xfId="0" applyNumberFormat="1" applyFont="1" applyBorder="1" applyAlignment="1">
      <alignment/>
    </xf>
    <xf numFmtId="0" fontId="8" fillId="0" borderId="38" xfId="0" applyFont="1" applyBorder="1" applyAlignment="1" applyProtection="1">
      <alignment/>
      <protection/>
    </xf>
    <xf numFmtId="176" fontId="8" fillId="0" borderId="0" xfId="0" applyNumberFormat="1" applyFont="1" applyBorder="1" applyAlignment="1" applyProtection="1">
      <alignment horizontal="right"/>
      <protection/>
    </xf>
    <xf numFmtId="37" fontId="8" fillId="0" borderId="0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>
      <alignment/>
    </xf>
    <xf numFmtId="176" fontId="8" fillId="0" borderId="0" xfId="0" applyNumberFormat="1" applyFont="1" applyBorder="1" applyAlignment="1" applyProtection="1">
      <alignment/>
      <protection/>
    </xf>
    <xf numFmtId="181" fontId="11" fillId="0" borderId="0" xfId="0" applyNumberFormat="1" applyFont="1" applyAlignment="1">
      <alignment/>
    </xf>
    <xf numFmtId="0" fontId="0" fillId="0" borderId="38" xfId="0" applyFont="1" applyBorder="1" applyAlignment="1">
      <alignment/>
    </xf>
    <xf numFmtId="181" fontId="0" fillId="0" borderId="0" xfId="0" applyNumberFormat="1" applyFont="1" applyFill="1" applyBorder="1" applyAlignment="1">
      <alignment/>
    </xf>
    <xf numFmtId="181" fontId="0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/>
    </xf>
    <xf numFmtId="0" fontId="14" fillId="0" borderId="38" xfId="0" applyFont="1" applyBorder="1" applyAlignment="1">
      <alignment/>
    </xf>
    <xf numFmtId="181" fontId="14" fillId="0" borderId="0" xfId="0" applyNumberFormat="1" applyFont="1" applyFill="1" applyAlignment="1">
      <alignment/>
    </xf>
    <xf numFmtId="37" fontId="6" fillId="0" borderId="0" xfId="0" applyNumberFormat="1" applyFont="1" applyBorder="1" applyAlignment="1" applyProtection="1">
      <alignment horizontal="right" vertical="center"/>
      <protection/>
    </xf>
    <xf numFmtId="181" fontId="6" fillId="0" borderId="0" xfId="0" applyNumberFormat="1" applyFont="1" applyBorder="1" applyAlignment="1" applyProtection="1">
      <alignment horizontal="right" vertical="center"/>
      <protection/>
    </xf>
    <xf numFmtId="181" fontId="11" fillId="0" borderId="0" xfId="0" applyNumberFormat="1" applyFont="1" applyAlignment="1">
      <alignment horizontal="right"/>
    </xf>
    <xf numFmtId="181" fontId="11" fillId="0" borderId="0" xfId="0" applyNumberFormat="1" applyFont="1" applyBorder="1" applyAlignment="1">
      <alignment horizontal="right"/>
    </xf>
    <xf numFmtId="181" fontId="0" fillId="0" borderId="14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/>
    </xf>
    <xf numFmtId="0" fontId="8" fillId="0" borderId="32" xfId="0" applyFont="1" applyBorder="1" applyAlignment="1" applyProtection="1">
      <alignment horizontal="left" vertical="center" wrapText="1"/>
      <protection/>
    </xf>
    <xf numFmtId="0" fontId="0" fillId="0" borderId="3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8" fillId="0" borderId="40" xfId="0" applyFont="1" applyBorder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8" fillId="0" borderId="31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 vertical="center" wrapText="1"/>
      <protection/>
    </xf>
    <xf numFmtId="0" fontId="8" fillId="0" borderId="35" xfId="0" applyFont="1" applyBorder="1" applyAlignment="1" applyProtection="1">
      <alignment horizontal="center" vertical="center" wrapText="1"/>
      <protection/>
    </xf>
    <xf numFmtId="0" fontId="8" fillId="0" borderId="41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8" fillId="0" borderId="34" xfId="0" applyFont="1" applyBorder="1" applyAlignment="1" applyProtection="1">
      <alignment horizontal="center" vertical="center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>
      <alignment horizontal="center" vertical="center"/>
    </xf>
    <xf numFmtId="0" fontId="8" fillId="0" borderId="33" xfId="0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index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2" width="5.625" style="2" customWidth="1"/>
    <col min="3" max="3" width="65.625" style="2" customWidth="1"/>
    <col min="4" max="16384" width="9.00390625" style="2" customWidth="1"/>
  </cols>
  <sheetData>
    <row r="1" spans="1:3" ht="30" customHeight="1">
      <c r="A1" s="1" t="s">
        <v>0</v>
      </c>
      <c r="B1" s="1"/>
      <c r="C1" s="1"/>
    </row>
    <row r="2" spans="1:3" s="6" customFormat="1" ht="24" customHeight="1">
      <c r="A2" s="3" t="s">
        <v>1</v>
      </c>
      <c r="B2" s="4"/>
      <c r="C2" s="5" t="s">
        <v>2</v>
      </c>
    </row>
    <row r="3" spans="1:3" ht="24" customHeight="1">
      <c r="A3" s="7">
        <v>119</v>
      </c>
      <c r="B3" s="8"/>
      <c r="C3" s="9" t="s">
        <v>3</v>
      </c>
    </row>
    <row r="4" spans="1:3" ht="24" customHeight="1">
      <c r="A4" s="7"/>
      <c r="B4" s="10" t="s">
        <v>4</v>
      </c>
      <c r="C4" s="9" t="s">
        <v>5</v>
      </c>
    </row>
    <row r="5" spans="1:3" ht="24" customHeight="1">
      <c r="A5" s="11" t="s">
        <v>6</v>
      </c>
      <c r="B5" s="12" t="s">
        <v>7</v>
      </c>
      <c r="C5" s="13" t="s">
        <v>8</v>
      </c>
    </row>
    <row r="6" spans="1:3" ht="24" customHeight="1">
      <c r="A6" s="11">
        <v>120</v>
      </c>
      <c r="B6" s="14" t="s">
        <v>6</v>
      </c>
      <c r="C6" s="13" t="s">
        <v>9</v>
      </c>
    </row>
    <row r="7" spans="1:3" ht="24" customHeight="1">
      <c r="A7" s="11">
        <v>121</v>
      </c>
      <c r="B7" s="14"/>
      <c r="C7" s="13" t="s">
        <v>10</v>
      </c>
    </row>
    <row r="8" spans="1:3" ht="24" customHeight="1">
      <c r="A8" s="11">
        <v>122</v>
      </c>
      <c r="B8" s="14" t="s">
        <v>6</v>
      </c>
      <c r="C8" s="13" t="s">
        <v>116</v>
      </c>
    </row>
    <row r="9" spans="1:3" ht="24" customHeight="1">
      <c r="A9" s="11">
        <v>123</v>
      </c>
      <c r="B9" s="14" t="s">
        <v>6</v>
      </c>
      <c r="C9" s="13" t="s">
        <v>11</v>
      </c>
    </row>
    <row r="10" spans="1:3" ht="24" customHeight="1">
      <c r="A10" s="11">
        <v>124</v>
      </c>
      <c r="B10" s="14"/>
      <c r="C10" s="15" t="s">
        <v>12</v>
      </c>
    </row>
    <row r="11" spans="1:3" ht="24" customHeight="1">
      <c r="A11" s="11"/>
      <c r="B11" s="16"/>
      <c r="C11" s="9" t="s">
        <v>13</v>
      </c>
    </row>
    <row r="12" spans="1:3" ht="24" customHeight="1">
      <c r="A12" s="11">
        <v>125</v>
      </c>
      <c r="B12" s="14"/>
      <c r="C12" s="17" t="s">
        <v>14</v>
      </c>
    </row>
    <row r="13" spans="1:3" ht="24" customHeight="1">
      <c r="A13" s="11">
        <v>126</v>
      </c>
      <c r="B13" s="14" t="s">
        <v>6</v>
      </c>
      <c r="C13" s="13" t="s">
        <v>15</v>
      </c>
    </row>
    <row r="14" spans="1:3" ht="24" customHeight="1">
      <c r="A14" s="18">
        <v>127</v>
      </c>
      <c r="B14" s="19" t="s">
        <v>6</v>
      </c>
      <c r="C14" s="20" t="s">
        <v>16</v>
      </c>
    </row>
    <row r="15" spans="1:2" ht="13.5">
      <c r="A15" s="21" t="s">
        <v>6</v>
      </c>
      <c r="B15" s="21"/>
    </row>
    <row r="16" spans="1:2" ht="13.5">
      <c r="A16" s="21"/>
      <c r="B16" s="21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3.625" style="0" customWidth="1"/>
    <col min="3" max="6" width="8.625" style="0" customWidth="1"/>
    <col min="7" max="7" width="13.50390625" style="0" customWidth="1"/>
    <col min="8" max="10" width="12.125" style="0" customWidth="1"/>
  </cols>
  <sheetData>
    <row r="1" spans="1:10" ht="13.5" customHeight="1">
      <c r="A1" s="42" t="s">
        <v>179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3.5" customHeight="1" thickBot="1">
      <c r="A2" s="23"/>
      <c r="B2" s="23"/>
      <c r="C2" s="23"/>
      <c r="D2" s="23"/>
      <c r="E2" s="23"/>
      <c r="F2" s="23"/>
      <c r="G2" s="23"/>
      <c r="H2" s="23"/>
      <c r="I2" s="23"/>
      <c r="J2" s="25" t="s">
        <v>180</v>
      </c>
    </row>
    <row r="3" spans="1:10" ht="13.5" customHeight="1" thickTop="1">
      <c r="A3" s="173" t="s">
        <v>173</v>
      </c>
      <c r="B3" s="173"/>
      <c r="C3" s="187" t="s">
        <v>85</v>
      </c>
      <c r="D3" s="188"/>
      <c r="E3" s="188"/>
      <c r="F3" s="189"/>
      <c r="G3" s="187" t="s">
        <v>86</v>
      </c>
      <c r="H3" s="188"/>
      <c r="I3" s="188"/>
      <c r="J3" s="188"/>
    </row>
    <row r="4" spans="1:10" ht="13.5" customHeight="1">
      <c r="A4" s="180"/>
      <c r="B4" s="180"/>
      <c r="C4" s="190" t="s">
        <v>181</v>
      </c>
      <c r="D4" s="199"/>
      <c r="E4" s="190" t="s">
        <v>182</v>
      </c>
      <c r="F4" s="199"/>
      <c r="G4" s="190" t="s">
        <v>183</v>
      </c>
      <c r="H4" s="199"/>
      <c r="I4" s="190" t="s">
        <v>184</v>
      </c>
      <c r="J4" s="191"/>
    </row>
    <row r="5" spans="1:10" ht="13.5" customHeight="1">
      <c r="A5" s="174"/>
      <c r="B5" s="174"/>
      <c r="C5" s="97" t="s">
        <v>185</v>
      </c>
      <c r="D5" s="97" t="s">
        <v>186</v>
      </c>
      <c r="E5" s="97" t="s">
        <v>185</v>
      </c>
      <c r="F5" s="97" t="s">
        <v>186</v>
      </c>
      <c r="G5" s="97" t="s">
        <v>185</v>
      </c>
      <c r="H5" s="97" t="s">
        <v>186</v>
      </c>
      <c r="I5" s="97" t="s">
        <v>87</v>
      </c>
      <c r="J5" s="99" t="s">
        <v>88</v>
      </c>
    </row>
    <row r="6" spans="1:10" ht="13.5" customHeight="1">
      <c r="A6" s="27"/>
      <c r="B6" s="27"/>
      <c r="C6" s="81"/>
      <c r="D6" s="28"/>
      <c r="E6" s="28"/>
      <c r="F6" s="28"/>
      <c r="G6" s="28"/>
      <c r="H6" s="28"/>
      <c r="I6" s="28"/>
      <c r="J6" s="28"/>
    </row>
    <row r="7" spans="1:10" s="30" customFormat="1" ht="13.5" customHeight="1">
      <c r="A7" s="34" t="s">
        <v>39</v>
      </c>
      <c r="B7" s="29">
        <v>15</v>
      </c>
      <c r="C7" s="82">
        <v>70841</v>
      </c>
      <c r="D7" s="66">
        <v>12</v>
      </c>
      <c r="E7" s="66">
        <v>4264</v>
      </c>
      <c r="F7" s="65" t="s">
        <v>89</v>
      </c>
      <c r="G7" s="66">
        <v>85019400</v>
      </c>
      <c r="H7" s="66">
        <v>226800</v>
      </c>
      <c r="I7" s="66">
        <v>1919300</v>
      </c>
      <c r="J7" s="65" t="s">
        <v>89</v>
      </c>
    </row>
    <row r="8" spans="1:10" s="30" customFormat="1" ht="13.5" customHeight="1">
      <c r="A8" s="38"/>
      <c r="B8" s="29">
        <v>16</v>
      </c>
      <c r="C8" s="82">
        <v>66431</v>
      </c>
      <c r="D8" s="66">
        <v>14</v>
      </c>
      <c r="E8" s="66">
        <v>5923</v>
      </c>
      <c r="F8" s="65" t="s">
        <v>89</v>
      </c>
      <c r="G8" s="66">
        <v>75757900</v>
      </c>
      <c r="H8" s="66">
        <v>10920200</v>
      </c>
      <c r="I8" s="66">
        <v>2695300</v>
      </c>
      <c r="J8" s="65" t="s">
        <v>89</v>
      </c>
    </row>
    <row r="9" spans="1:10" s="30" customFormat="1" ht="13.5" customHeight="1">
      <c r="A9" s="38"/>
      <c r="B9" s="29">
        <v>17</v>
      </c>
      <c r="C9" s="82">
        <v>71005</v>
      </c>
      <c r="D9" s="66">
        <v>9</v>
      </c>
      <c r="E9" s="66">
        <v>6356</v>
      </c>
      <c r="F9" s="65" t="s">
        <v>89</v>
      </c>
      <c r="G9" s="66">
        <v>68679500</v>
      </c>
      <c r="H9" s="66">
        <v>18962200</v>
      </c>
      <c r="I9" s="66">
        <v>3024200</v>
      </c>
      <c r="J9" s="65" t="s">
        <v>89</v>
      </c>
    </row>
    <row r="10" spans="1:10" s="30" customFormat="1" ht="13.5" customHeight="1">
      <c r="A10" s="38"/>
      <c r="B10" s="29">
        <v>18</v>
      </c>
      <c r="C10" s="96">
        <v>62325</v>
      </c>
      <c r="D10" s="80">
        <v>13</v>
      </c>
      <c r="E10" s="80">
        <v>7901</v>
      </c>
      <c r="F10" s="65" t="s">
        <v>89</v>
      </c>
      <c r="G10" s="80">
        <v>62444500</v>
      </c>
      <c r="H10" s="80">
        <v>196000</v>
      </c>
      <c r="I10" s="80">
        <v>3750800</v>
      </c>
      <c r="J10" s="65" t="s">
        <v>89</v>
      </c>
    </row>
    <row r="11" spans="1:10" s="32" customFormat="1" ht="13.5" customHeight="1">
      <c r="A11" s="38"/>
      <c r="B11" s="104">
        <v>19</v>
      </c>
      <c r="C11" s="123">
        <v>66816</v>
      </c>
      <c r="D11" s="124">
        <v>6</v>
      </c>
      <c r="E11" s="124">
        <v>6593</v>
      </c>
      <c r="F11" s="159" t="s">
        <v>89</v>
      </c>
      <c r="G11" s="124">
        <v>64105800</v>
      </c>
      <c r="H11" s="124">
        <v>54600</v>
      </c>
      <c r="I11" s="124">
        <v>2951300</v>
      </c>
      <c r="J11" s="159" t="s">
        <v>89</v>
      </c>
    </row>
    <row r="12" spans="1:10" ht="13.5" customHeight="1">
      <c r="A12" s="87"/>
      <c r="B12" s="87"/>
      <c r="C12" s="88"/>
      <c r="D12" s="89"/>
      <c r="E12" s="89"/>
      <c r="F12" s="89"/>
      <c r="G12" s="89"/>
      <c r="H12" s="89"/>
      <c r="I12" s="89"/>
      <c r="J12" s="89"/>
    </row>
    <row r="13" spans="1:10" ht="13.5" customHeight="1">
      <c r="A13" t="s">
        <v>102</v>
      </c>
      <c r="B13" s="34" t="s">
        <v>187</v>
      </c>
      <c r="C13" s="27"/>
      <c r="D13" s="27"/>
      <c r="E13" s="27"/>
      <c r="F13" s="27"/>
      <c r="G13" s="27"/>
      <c r="H13" s="27"/>
      <c r="I13" s="27"/>
      <c r="J13" s="27"/>
    </row>
    <row r="14" spans="2:10" ht="13.5" customHeight="1">
      <c r="B14" s="34" t="s">
        <v>188</v>
      </c>
      <c r="C14" s="27"/>
      <c r="D14" s="27"/>
      <c r="E14" s="27"/>
      <c r="F14" s="27"/>
      <c r="G14" s="27"/>
      <c r="H14" s="27"/>
      <c r="I14" s="27"/>
      <c r="J14" s="27"/>
    </row>
    <row r="15" spans="1:10" ht="13.5" customHeight="1">
      <c r="A15" s="34" t="s">
        <v>189</v>
      </c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3.5" customHeight="1">
      <c r="A16" s="34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3.5" customHeight="1">
      <c r="A17" s="34"/>
      <c r="B17" s="27"/>
      <c r="C17" s="27"/>
      <c r="D17" s="27"/>
      <c r="E17" s="27"/>
      <c r="F17" s="27"/>
      <c r="G17" s="27"/>
      <c r="H17" s="27"/>
      <c r="I17" s="27"/>
      <c r="J17" s="27"/>
    </row>
  </sheetData>
  <sheetProtection/>
  <mergeCells count="7">
    <mergeCell ref="A3:B5"/>
    <mergeCell ref="C3:F3"/>
    <mergeCell ref="G3:J3"/>
    <mergeCell ref="C4:D4"/>
    <mergeCell ref="E4:F4"/>
    <mergeCell ref="G4:H4"/>
    <mergeCell ref="I4:J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2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4.00390625" style="0" customWidth="1"/>
    <col min="3" max="3" width="8.625" style="0" customWidth="1"/>
    <col min="4" max="4" width="9.125" style="0" customWidth="1"/>
    <col min="5" max="5" width="8.625" style="0" customWidth="1"/>
    <col min="6" max="6" width="9.125" style="0" customWidth="1"/>
    <col min="7" max="7" width="8.625" style="0" customWidth="1"/>
    <col min="8" max="8" width="9.125" style="0" customWidth="1"/>
    <col min="9" max="9" width="8.625" style="0" customWidth="1"/>
    <col min="10" max="10" width="9.125" style="0" customWidth="1"/>
    <col min="11" max="11" width="8.625" style="0" customWidth="1"/>
    <col min="12" max="12" width="9.125" style="0" customWidth="1"/>
  </cols>
  <sheetData>
    <row r="1" spans="1:12" ht="13.5" customHeight="1">
      <c r="A1" s="37" t="s">
        <v>190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4" ht="13.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46"/>
      <c r="L2" s="47"/>
      <c r="N2" s="47" t="s">
        <v>191</v>
      </c>
    </row>
    <row r="3" spans="1:14" ht="13.5" customHeight="1" thickTop="1">
      <c r="A3" s="173" t="s">
        <v>49</v>
      </c>
      <c r="B3" s="173"/>
      <c r="C3" s="43" t="s">
        <v>90</v>
      </c>
      <c r="D3" s="44"/>
      <c r="E3" s="48" t="s">
        <v>91</v>
      </c>
      <c r="F3" s="44"/>
      <c r="G3" s="48" t="s">
        <v>92</v>
      </c>
      <c r="H3" s="44"/>
      <c r="I3" s="48" t="s">
        <v>93</v>
      </c>
      <c r="J3" s="49"/>
      <c r="K3" s="43" t="s">
        <v>94</v>
      </c>
      <c r="L3" s="49"/>
      <c r="M3" s="43" t="s">
        <v>95</v>
      </c>
      <c r="N3" s="49"/>
    </row>
    <row r="4" spans="1:14" ht="13.5" customHeight="1">
      <c r="A4" s="174"/>
      <c r="B4" s="174"/>
      <c r="C4" s="97" t="s">
        <v>154</v>
      </c>
      <c r="D4" s="97" t="s">
        <v>96</v>
      </c>
      <c r="E4" s="97" t="s">
        <v>154</v>
      </c>
      <c r="F4" s="97" t="s">
        <v>96</v>
      </c>
      <c r="G4" s="97" t="s">
        <v>154</v>
      </c>
      <c r="H4" s="97" t="s">
        <v>96</v>
      </c>
      <c r="I4" s="97" t="s">
        <v>154</v>
      </c>
      <c r="J4" s="97" t="s">
        <v>96</v>
      </c>
      <c r="K4" s="97" t="s">
        <v>52</v>
      </c>
      <c r="L4" s="97" t="s">
        <v>96</v>
      </c>
      <c r="M4" s="97" t="s">
        <v>52</v>
      </c>
      <c r="N4" s="99" t="s">
        <v>96</v>
      </c>
    </row>
    <row r="5" spans="1:14" ht="13.5" customHeight="1">
      <c r="A5" s="50"/>
      <c r="B5" s="11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3.5" customHeight="1">
      <c r="A6" s="40" t="s">
        <v>39</v>
      </c>
      <c r="B6" s="118">
        <v>15</v>
      </c>
      <c r="C6" s="160">
        <v>55</v>
      </c>
      <c r="D6" s="80">
        <v>24189</v>
      </c>
      <c r="E6" s="80">
        <v>24</v>
      </c>
      <c r="F6" s="80">
        <v>2513</v>
      </c>
      <c r="G6" s="80">
        <v>6</v>
      </c>
      <c r="H6" s="80">
        <v>1434</v>
      </c>
      <c r="I6" s="80">
        <v>4</v>
      </c>
      <c r="J6" s="80">
        <v>567</v>
      </c>
      <c r="K6" s="80">
        <v>10</v>
      </c>
      <c r="L6" s="80">
        <v>17772</v>
      </c>
      <c r="M6" s="80">
        <v>11</v>
      </c>
      <c r="N6" s="80">
        <v>1903</v>
      </c>
    </row>
    <row r="7" spans="1:14" ht="13.5" customHeight="1">
      <c r="A7" s="27"/>
      <c r="B7" s="118">
        <v>16</v>
      </c>
      <c r="C7" s="160">
        <v>47</v>
      </c>
      <c r="D7" s="80">
        <v>7374</v>
      </c>
      <c r="E7" s="80">
        <v>19</v>
      </c>
      <c r="F7" s="80">
        <v>2307</v>
      </c>
      <c r="G7" s="80">
        <v>4</v>
      </c>
      <c r="H7" s="80">
        <v>850</v>
      </c>
      <c r="I7" s="80">
        <v>8</v>
      </c>
      <c r="J7" s="80">
        <v>1700</v>
      </c>
      <c r="K7" s="80">
        <v>9</v>
      </c>
      <c r="L7" s="80">
        <v>1053</v>
      </c>
      <c r="M7" s="80">
        <v>7</v>
      </c>
      <c r="N7" s="80">
        <v>1464</v>
      </c>
    </row>
    <row r="8" spans="1:14" s="30" customFormat="1" ht="13.5" customHeight="1">
      <c r="A8" s="27"/>
      <c r="B8" s="118">
        <v>17</v>
      </c>
      <c r="C8" s="161">
        <v>55</v>
      </c>
      <c r="D8" s="80">
        <v>26272</v>
      </c>
      <c r="E8" s="80">
        <v>18</v>
      </c>
      <c r="F8" s="80">
        <v>2549</v>
      </c>
      <c r="G8" s="80">
        <v>5</v>
      </c>
      <c r="H8" s="80">
        <v>650</v>
      </c>
      <c r="I8" s="80">
        <v>8</v>
      </c>
      <c r="J8" s="80">
        <v>1130</v>
      </c>
      <c r="K8" s="80">
        <v>7</v>
      </c>
      <c r="L8" s="80">
        <v>2359</v>
      </c>
      <c r="M8" s="80">
        <v>17</v>
      </c>
      <c r="N8" s="80">
        <v>19584</v>
      </c>
    </row>
    <row r="9" spans="1:14" s="30" customFormat="1" ht="13.5" customHeight="1">
      <c r="A9" s="27"/>
      <c r="B9" s="125">
        <v>18</v>
      </c>
      <c r="C9" s="162">
        <v>47</v>
      </c>
      <c r="D9" s="163">
        <v>13287</v>
      </c>
      <c r="E9" s="163">
        <v>16</v>
      </c>
      <c r="F9" s="163">
        <v>4902</v>
      </c>
      <c r="G9" s="163">
        <v>9</v>
      </c>
      <c r="H9" s="163">
        <v>3910</v>
      </c>
      <c r="I9" s="163">
        <v>6</v>
      </c>
      <c r="J9" s="163">
        <v>664</v>
      </c>
      <c r="K9" s="163">
        <v>7</v>
      </c>
      <c r="L9" s="163">
        <v>2666</v>
      </c>
      <c r="M9" s="163">
        <v>9</v>
      </c>
      <c r="N9" s="163">
        <v>1145</v>
      </c>
    </row>
    <row r="10" spans="1:14" s="32" customFormat="1" ht="13.5" customHeight="1">
      <c r="A10" s="41"/>
      <c r="B10" s="119">
        <v>19</v>
      </c>
      <c r="C10" s="123">
        <v>73</v>
      </c>
      <c r="D10" s="101">
        <v>21675</v>
      </c>
      <c r="E10" s="101">
        <v>38</v>
      </c>
      <c r="F10" s="101">
        <v>6741</v>
      </c>
      <c r="G10" s="101">
        <v>10</v>
      </c>
      <c r="H10" s="101">
        <v>8272</v>
      </c>
      <c r="I10" s="101">
        <v>7</v>
      </c>
      <c r="J10" s="101">
        <v>1530</v>
      </c>
      <c r="K10" s="101">
        <v>5</v>
      </c>
      <c r="L10" s="101">
        <v>456</v>
      </c>
      <c r="M10" s="101">
        <v>13</v>
      </c>
      <c r="N10" s="101">
        <v>4676</v>
      </c>
    </row>
    <row r="11" spans="1:14" ht="13.5" customHeight="1">
      <c r="A11" s="87"/>
      <c r="B11" s="122"/>
      <c r="C11" s="88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</row>
    <row r="12" spans="1:12" ht="13.5" customHeight="1">
      <c r="A12" t="s">
        <v>114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ht="13.5" customHeight="1">
      <c r="A13" s="34" t="s">
        <v>115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</sheetData>
  <sheetProtection/>
  <mergeCells count="1">
    <mergeCell ref="A3:B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3" width="14.50390625" style="0" bestFit="1" customWidth="1"/>
    <col min="4" max="6" width="12.375" style="0" bestFit="1" customWidth="1"/>
    <col min="7" max="7" width="11.125" style="0" bestFit="1" customWidth="1"/>
    <col min="8" max="8" width="9.50390625" style="0" bestFit="1" customWidth="1"/>
    <col min="9" max="10" width="11.125" style="0" bestFit="1" customWidth="1"/>
    <col min="11" max="11" width="12.375" style="0" bestFit="1" customWidth="1"/>
    <col min="12" max="12" width="15.125" style="0" bestFit="1" customWidth="1"/>
  </cols>
  <sheetData>
    <row r="1" spans="1:12" ht="13.5" customHeight="1">
      <c r="A1" s="22" t="s">
        <v>117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3.5" customHeight="1">
      <c r="A2" s="24" t="s">
        <v>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3.5" customHeight="1" thickBo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5" t="s">
        <v>118</v>
      </c>
    </row>
    <row r="4" spans="1:12" ht="13.5" customHeight="1" thickTop="1">
      <c r="A4" s="173" t="s">
        <v>119</v>
      </c>
      <c r="B4" s="167" t="s">
        <v>18</v>
      </c>
      <c r="C4" s="26" t="s">
        <v>19</v>
      </c>
      <c r="D4" s="167" t="s">
        <v>120</v>
      </c>
      <c r="E4" s="171" t="s">
        <v>121</v>
      </c>
      <c r="F4" s="167" t="s">
        <v>20</v>
      </c>
      <c r="G4" s="171" t="s">
        <v>122</v>
      </c>
      <c r="H4" s="167" t="s">
        <v>123</v>
      </c>
      <c r="I4" s="171" t="s">
        <v>99</v>
      </c>
      <c r="J4" s="167" t="s">
        <v>21</v>
      </c>
      <c r="K4" s="167" t="s">
        <v>22</v>
      </c>
      <c r="L4" s="169" t="s">
        <v>124</v>
      </c>
    </row>
    <row r="5" spans="1:12" ht="13.5" customHeight="1">
      <c r="A5" s="174"/>
      <c r="B5" s="168"/>
      <c r="C5" s="72" t="s">
        <v>23</v>
      </c>
      <c r="D5" s="168"/>
      <c r="E5" s="172"/>
      <c r="F5" s="168"/>
      <c r="G5" s="172"/>
      <c r="H5" s="168"/>
      <c r="I5" s="172"/>
      <c r="J5" s="168"/>
      <c r="K5" s="168"/>
      <c r="L5" s="170"/>
    </row>
    <row r="6" spans="1:12" ht="13.5" customHeight="1">
      <c r="A6" s="27"/>
      <c r="B6" s="81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13.5" customHeight="1">
      <c r="A7" s="29" t="s">
        <v>125</v>
      </c>
      <c r="B7" s="126">
        <v>5145595</v>
      </c>
      <c r="C7" s="86">
        <v>1901764</v>
      </c>
      <c r="D7" s="86">
        <v>505765</v>
      </c>
      <c r="E7" s="86">
        <v>789915</v>
      </c>
      <c r="F7" s="86">
        <v>338158</v>
      </c>
      <c r="G7" s="86">
        <v>14093</v>
      </c>
      <c r="H7" s="127">
        <v>53664</v>
      </c>
      <c r="I7" s="63">
        <v>0</v>
      </c>
      <c r="J7" s="127">
        <v>116037</v>
      </c>
      <c r="K7" s="86">
        <v>119903</v>
      </c>
      <c r="L7" s="128">
        <v>1306296</v>
      </c>
    </row>
    <row r="8" spans="1:12" s="30" customFormat="1" ht="13.5" customHeight="1">
      <c r="A8" s="29" t="s">
        <v>126</v>
      </c>
      <c r="B8" s="126">
        <v>5073058</v>
      </c>
      <c r="C8" s="86">
        <v>1898675</v>
      </c>
      <c r="D8" s="86">
        <v>523350</v>
      </c>
      <c r="E8" s="86">
        <v>796306</v>
      </c>
      <c r="F8" s="86">
        <v>337693</v>
      </c>
      <c r="G8" s="86">
        <v>14414</v>
      </c>
      <c r="H8" s="127">
        <v>48242</v>
      </c>
      <c r="I8" s="63">
        <v>0</v>
      </c>
      <c r="J8" s="127">
        <v>114890</v>
      </c>
      <c r="K8" s="86">
        <v>121540</v>
      </c>
      <c r="L8" s="128">
        <v>1217948</v>
      </c>
    </row>
    <row r="9" spans="1:12" s="30" customFormat="1" ht="13.5" customHeight="1">
      <c r="A9" s="29" t="s">
        <v>127</v>
      </c>
      <c r="B9" s="126">
        <v>5007919</v>
      </c>
      <c r="C9" s="86">
        <v>1921475</v>
      </c>
      <c r="D9" s="86">
        <v>517498</v>
      </c>
      <c r="E9" s="86">
        <v>797373</v>
      </c>
      <c r="F9" s="86">
        <v>339620</v>
      </c>
      <c r="G9" s="86">
        <v>15153</v>
      </c>
      <c r="H9" s="86">
        <v>43325</v>
      </c>
      <c r="I9" s="63">
        <v>0</v>
      </c>
      <c r="J9" s="86">
        <v>116213</v>
      </c>
      <c r="K9" s="86">
        <v>121647</v>
      </c>
      <c r="L9" s="128">
        <v>1135615</v>
      </c>
    </row>
    <row r="10" spans="1:12" s="30" customFormat="1" ht="13.5" customHeight="1">
      <c r="A10" s="29" t="s">
        <v>128</v>
      </c>
      <c r="B10" s="126">
        <v>4943069</v>
      </c>
      <c r="C10" s="129">
        <v>1960885</v>
      </c>
      <c r="D10" s="129">
        <v>493868</v>
      </c>
      <c r="E10" s="129">
        <v>812132</v>
      </c>
      <c r="F10" s="129">
        <v>411684</v>
      </c>
      <c r="G10" s="129">
        <v>16171</v>
      </c>
      <c r="H10" s="129">
        <v>0</v>
      </c>
      <c r="I10" s="130">
        <v>41484</v>
      </c>
      <c r="J10" s="129">
        <v>23003</v>
      </c>
      <c r="K10" s="129">
        <v>121547</v>
      </c>
      <c r="L10" s="128">
        <v>1062295</v>
      </c>
    </row>
    <row r="11" spans="1:12" s="32" customFormat="1" ht="13.5" customHeight="1">
      <c r="A11" s="31" t="s">
        <v>129</v>
      </c>
      <c r="B11" s="131">
        <v>4904531</v>
      </c>
      <c r="C11" s="84">
        <v>1956712</v>
      </c>
      <c r="D11" s="84">
        <v>493868</v>
      </c>
      <c r="E11" s="84">
        <v>812132</v>
      </c>
      <c r="F11" s="84">
        <v>402952</v>
      </c>
      <c r="G11" s="84">
        <v>17950</v>
      </c>
      <c r="H11" s="84">
        <v>0</v>
      </c>
      <c r="I11" s="84">
        <v>41630</v>
      </c>
      <c r="J11" s="84">
        <v>23856</v>
      </c>
      <c r="K11" s="84">
        <v>123654</v>
      </c>
      <c r="L11" s="132">
        <v>1031777</v>
      </c>
    </row>
    <row r="12" spans="1:12" ht="13.5" customHeight="1">
      <c r="A12" s="33"/>
      <c r="B12" s="126"/>
      <c r="C12" s="86"/>
      <c r="D12" s="86"/>
      <c r="E12" s="86"/>
      <c r="F12" s="86"/>
      <c r="G12" s="86"/>
      <c r="H12" s="133"/>
      <c r="I12" s="86"/>
      <c r="J12" s="86"/>
      <c r="K12" s="86"/>
      <c r="L12" s="86"/>
    </row>
    <row r="13" spans="1:12" ht="13.5" customHeight="1">
      <c r="A13" s="29" t="s">
        <v>130</v>
      </c>
      <c r="B13" s="134" t="s">
        <v>24</v>
      </c>
      <c r="C13" s="86">
        <v>1967086</v>
      </c>
      <c r="D13" s="86">
        <v>517009</v>
      </c>
      <c r="E13" s="86">
        <v>807520</v>
      </c>
      <c r="F13" s="86">
        <v>421513</v>
      </c>
      <c r="G13" s="86">
        <v>17638</v>
      </c>
      <c r="H13" s="86">
        <v>0</v>
      </c>
      <c r="I13" s="91">
        <v>41868</v>
      </c>
      <c r="J13" s="86">
        <v>24305</v>
      </c>
      <c r="K13" s="86">
        <v>124636</v>
      </c>
      <c r="L13" s="135" t="s">
        <v>24</v>
      </c>
    </row>
    <row r="14" spans="1:12" ht="13.5" customHeight="1">
      <c r="A14" s="29" t="s">
        <v>25</v>
      </c>
      <c r="B14" s="134" t="s">
        <v>24</v>
      </c>
      <c r="C14" s="86">
        <v>1956736</v>
      </c>
      <c r="D14" s="86">
        <v>522630</v>
      </c>
      <c r="E14" s="86">
        <v>810921</v>
      </c>
      <c r="F14" s="86">
        <v>420080</v>
      </c>
      <c r="G14" s="86">
        <v>15695</v>
      </c>
      <c r="H14" s="86">
        <v>0</v>
      </c>
      <c r="I14" s="91">
        <v>41721</v>
      </c>
      <c r="J14" s="86">
        <v>24898</v>
      </c>
      <c r="K14" s="86">
        <v>122703</v>
      </c>
      <c r="L14" s="135" t="s">
        <v>24</v>
      </c>
    </row>
    <row r="15" spans="1:12" ht="13.5" customHeight="1">
      <c r="A15" s="29" t="s">
        <v>26</v>
      </c>
      <c r="B15" s="134" t="s">
        <v>24</v>
      </c>
      <c r="C15" s="86">
        <v>2036189</v>
      </c>
      <c r="D15" s="86">
        <v>529986</v>
      </c>
      <c r="E15" s="86">
        <v>826973</v>
      </c>
      <c r="F15" s="86">
        <v>419242</v>
      </c>
      <c r="G15" s="86">
        <v>17828</v>
      </c>
      <c r="H15" s="86">
        <v>0</v>
      </c>
      <c r="I15" s="91">
        <v>42194</v>
      </c>
      <c r="J15" s="86">
        <v>24689</v>
      </c>
      <c r="K15" s="86">
        <v>125566</v>
      </c>
      <c r="L15" s="135" t="s">
        <v>24</v>
      </c>
    </row>
    <row r="16" spans="1:12" ht="13.5" customHeight="1">
      <c r="A16" s="29" t="s">
        <v>27</v>
      </c>
      <c r="B16" s="134" t="s">
        <v>24</v>
      </c>
      <c r="C16" s="86">
        <v>1968714</v>
      </c>
      <c r="D16" s="86">
        <v>536006</v>
      </c>
      <c r="E16" s="86">
        <v>817896</v>
      </c>
      <c r="F16" s="86">
        <v>417697</v>
      </c>
      <c r="G16" s="86">
        <v>17440</v>
      </c>
      <c r="H16" s="86">
        <v>0</v>
      </c>
      <c r="I16" s="91">
        <v>41487</v>
      </c>
      <c r="J16" s="86">
        <v>24671</v>
      </c>
      <c r="K16" s="86">
        <v>123721</v>
      </c>
      <c r="L16" s="135" t="s">
        <v>24</v>
      </c>
    </row>
    <row r="17" spans="1:12" ht="13.5" customHeight="1">
      <c r="A17" s="29" t="s">
        <v>28</v>
      </c>
      <c r="B17" s="134" t="s">
        <v>24</v>
      </c>
      <c r="C17" s="86">
        <v>1938708</v>
      </c>
      <c r="D17" s="86">
        <v>533702</v>
      </c>
      <c r="E17" s="86">
        <v>820024</v>
      </c>
      <c r="F17" s="86">
        <v>418269</v>
      </c>
      <c r="G17" s="86">
        <v>16187</v>
      </c>
      <c r="H17" s="86">
        <v>0</v>
      </c>
      <c r="I17" s="91">
        <v>41645</v>
      </c>
      <c r="J17" s="86">
        <v>24629</v>
      </c>
      <c r="K17" s="86">
        <v>122941</v>
      </c>
      <c r="L17" s="135" t="s">
        <v>24</v>
      </c>
    </row>
    <row r="18" spans="1:12" ht="13.5" customHeight="1">
      <c r="A18" s="29" t="s">
        <v>29</v>
      </c>
      <c r="B18" s="134" t="s">
        <v>24</v>
      </c>
      <c r="C18" s="86">
        <v>1972635</v>
      </c>
      <c r="D18" s="86">
        <v>524779</v>
      </c>
      <c r="E18" s="86">
        <v>814762</v>
      </c>
      <c r="F18" s="86">
        <v>420393</v>
      </c>
      <c r="G18" s="86">
        <v>18385</v>
      </c>
      <c r="H18" s="86">
        <v>0</v>
      </c>
      <c r="I18" s="91">
        <v>41391</v>
      </c>
      <c r="J18" s="86">
        <v>24542</v>
      </c>
      <c r="K18" s="86">
        <v>123719</v>
      </c>
      <c r="L18" s="135" t="s">
        <v>24</v>
      </c>
    </row>
    <row r="19" spans="1:12" ht="13.5" customHeight="1">
      <c r="A19" s="29" t="s">
        <v>30</v>
      </c>
      <c r="B19" s="134" t="s">
        <v>24</v>
      </c>
      <c r="C19" s="86">
        <v>1946220</v>
      </c>
      <c r="D19" s="86">
        <v>518688</v>
      </c>
      <c r="E19" s="86">
        <v>808713</v>
      </c>
      <c r="F19" s="86">
        <v>416499</v>
      </c>
      <c r="G19" s="86">
        <v>18143</v>
      </c>
      <c r="H19" s="86">
        <v>0</v>
      </c>
      <c r="I19" s="91">
        <v>41360</v>
      </c>
      <c r="J19" s="86">
        <v>24520</v>
      </c>
      <c r="K19" s="86">
        <v>122225</v>
      </c>
      <c r="L19" s="135" t="s">
        <v>24</v>
      </c>
    </row>
    <row r="20" spans="1:12" ht="13.5" customHeight="1">
      <c r="A20" s="29" t="s">
        <v>31</v>
      </c>
      <c r="B20" s="134" t="s">
        <v>24</v>
      </c>
      <c r="C20" s="86">
        <v>1948024</v>
      </c>
      <c r="D20" s="86">
        <v>525129</v>
      </c>
      <c r="E20" s="86">
        <v>810575</v>
      </c>
      <c r="F20" s="86">
        <v>414813</v>
      </c>
      <c r="G20" s="86">
        <v>17806</v>
      </c>
      <c r="H20" s="86">
        <v>0</v>
      </c>
      <c r="I20" s="91">
        <v>41253</v>
      </c>
      <c r="J20" s="86">
        <v>25041</v>
      </c>
      <c r="K20" s="86">
        <v>122242</v>
      </c>
      <c r="L20" s="135" t="s">
        <v>24</v>
      </c>
    </row>
    <row r="21" spans="1:12" ht="13.5" customHeight="1">
      <c r="A21" s="29" t="s">
        <v>32</v>
      </c>
      <c r="B21" s="134" t="s">
        <v>24</v>
      </c>
      <c r="C21" s="86">
        <v>1988145</v>
      </c>
      <c r="D21" s="86">
        <v>513154</v>
      </c>
      <c r="E21" s="86">
        <v>818481</v>
      </c>
      <c r="F21" s="86">
        <v>421210</v>
      </c>
      <c r="G21" s="86">
        <v>19273</v>
      </c>
      <c r="H21" s="86">
        <v>0</v>
      </c>
      <c r="I21" s="91">
        <v>41544</v>
      </c>
      <c r="J21" s="86">
        <v>25277</v>
      </c>
      <c r="K21" s="86">
        <v>126213</v>
      </c>
      <c r="L21" s="135" t="s">
        <v>24</v>
      </c>
    </row>
    <row r="22" spans="1:12" ht="13.5" customHeight="1">
      <c r="A22" s="29" t="s">
        <v>131</v>
      </c>
      <c r="B22" s="134" t="s">
        <v>24</v>
      </c>
      <c r="C22" s="86">
        <v>1940065</v>
      </c>
      <c r="D22" s="86">
        <v>500782</v>
      </c>
      <c r="E22" s="86">
        <v>802051</v>
      </c>
      <c r="F22" s="86">
        <v>415561</v>
      </c>
      <c r="G22" s="129">
        <v>18477</v>
      </c>
      <c r="H22" s="86">
        <v>0</v>
      </c>
      <c r="I22" s="91">
        <v>41118</v>
      </c>
      <c r="J22" s="86">
        <v>25090</v>
      </c>
      <c r="K22" s="86">
        <v>125017</v>
      </c>
      <c r="L22" s="135" t="s">
        <v>24</v>
      </c>
    </row>
    <row r="23" spans="1:12" ht="13.5" customHeight="1">
      <c r="A23" s="29" t="s">
        <v>33</v>
      </c>
      <c r="B23" s="134" t="s">
        <v>24</v>
      </c>
      <c r="C23" s="86">
        <v>1917762</v>
      </c>
      <c r="D23" s="86">
        <v>506084</v>
      </c>
      <c r="E23" s="86">
        <v>804584</v>
      </c>
      <c r="F23" s="86">
        <v>414266</v>
      </c>
      <c r="G23" s="86">
        <v>18424</v>
      </c>
      <c r="H23" s="86">
        <v>0</v>
      </c>
      <c r="I23" s="91">
        <v>41025</v>
      </c>
      <c r="J23" s="86">
        <v>24754</v>
      </c>
      <c r="K23" s="86">
        <v>124602</v>
      </c>
      <c r="L23" s="135" t="s">
        <v>24</v>
      </c>
    </row>
    <row r="24" spans="1:12" ht="13.5" customHeight="1">
      <c r="A24" s="29" t="s">
        <v>34</v>
      </c>
      <c r="B24" s="134">
        <v>4904531</v>
      </c>
      <c r="C24" s="86">
        <v>1956712</v>
      </c>
      <c r="D24" s="86">
        <v>493868</v>
      </c>
      <c r="E24" s="86">
        <v>812132</v>
      </c>
      <c r="F24" s="86">
        <v>402952</v>
      </c>
      <c r="G24" s="86">
        <v>17950</v>
      </c>
      <c r="H24" s="86">
        <v>0</v>
      </c>
      <c r="I24" s="91">
        <v>41630</v>
      </c>
      <c r="J24" s="86">
        <v>23856</v>
      </c>
      <c r="K24" s="86">
        <v>123654</v>
      </c>
      <c r="L24" s="135">
        <v>1031777</v>
      </c>
    </row>
    <row r="25" spans="1:12" ht="13.5" customHeight="1">
      <c r="A25" s="87"/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</row>
    <row r="26" spans="1:12" ht="13.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</row>
  </sheetData>
  <sheetProtection/>
  <mergeCells count="11">
    <mergeCell ref="A4:A5"/>
    <mergeCell ref="B4:B5"/>
    <mergeCell ref="D4:D5"/>
    <mergeCell ref="E4:E5"/>
    <mergeCell ref="K4:K5"/>
    <mergeCell ref="L4:L5"/>
    <mergeCell ref="F4:F5"/>
    <mergeCell ref="G4:G5"/>
    <mergeCell ref="H4:H5"/>
    <mergeCell ref="I4:I5"/>
    <mergeCell ref="J4:J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2" width="12.875" style="0" bestFit="1" customWidth="1"/>
    <col min="3" max="3" width="11.125" style="0" bestFit="1" customWidth="1"/>
    <col min="4" max="4" width="9.625" style="0" customWidth="1"/>
    <col min="5" max="6" width="10.75390625" style="0" bestFit="1" customWidth="1"/>
    <col min="7" max="8" width="9.625" style="0" customWidth="1"/>
    <col min="9" max="9" width="10.50390625" style="0" customWidth="1"/>
    <col min="10" max="12" width="9.625" style="0" customWidth="1"/>
  </cols>
  <sheetData>
    <row r="1" spans="1:12" ht="13.5" customHeight="1">
      <c r="A1" s="24" t="s">
        <v>35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3.5" customHeight="1" thickBot="1">
      <c r="A2" s="27"/>
      <c r="B2" s="34"/>
      <c r="C2" s="27"/>
      <c r="D2" s="27"/>
      <c r="E2" s="27"/>
      <c r="F2" s="27"/>
      <c r="G2" s="27"/>
      <c r="H2" s="27"/>
      <c r="I2" s="27"/>
      <c r="J2" s="27"/>
      <c r="K2" s="34"/>
      <c r="L2" s="25" t="s">
        <v>118</v>
      </c>
    </row>
    <row r="3" spans="1:12" ht="13.5" customHeight="1" thickTop="1">
      <c r="A3" s="173" t="s">
        <v>119</v>
      </c>
      <c r="B3" s="167" t="s">
        <v>18</v>
      </c>
      <c r="C3" s="26" t="s">
        <v>19</v>
      </c>
      <c r="D3" s="167" t="s">
        <v>120</v>
      </c>
      <c r="E3" s="171" t="s">
        <v>121</v>
      </c>
      <c r="F3" s="167" t="s">
        <v>20</v>
      </c>
      <c r="G3" s="171" t="s">
        <v>122</v>
      </c>
      <c r="H3" s="167" t="s">
        <v>123</v>
      </c>
      <c r="I3" s="171" t="s">
        <v>99</v>
      </c>
      <c r="J3" s="167" t="s">
        <v>21</v>
      </c>
      <c r="K3" s="167" t="s">
        <v>22</v>
      </c>
      <c r="L3" s="169" t="s">
        <v>124</v>
      </c>
    </row>
    <row r="4" spans="1:12" ht="13.5" customHeight="1">
      <c r="A4" s="174"/>
      <c r="B4" s="168"/>
      <c r="C4" s="72" t="s">
        <v>23</v>
      </c>
      <c r="D4" s="168"/>
      <c r="E4" s="172"/>
      <c r="F4" s="168"/>
      <c r="G4" s="172"/>
      <c r="H4" s="168"/>
      <c r="I4" s="172"/>
      <c r="J4" s="168"/>
      <c r="K4" s="168"/>
      <c r="L4" s="170"/>
    </row>
    <row r="5" spans="1:12" ht="13.5" customHeight="1">
      <c r="A5" s="27"/>
      <c r="B5" s="90"/>
      <c r="C5" s="27"/>
      <c r="D5" s="27"/>
      <c r="E5" s="27"/>
      <c r="F5" s="27"/>
      <c r="G5" s="35"/>
      <c r="H5" s="27"/>
      <c r="I5" s="27"/>
      <c r="J5" s="27"/>
      <c r="K5" s="27"/>
      <c r="L5" s="27"/>
    </row>
    <row r="6" spans="1:12" ht="13.5" customHeight="1">
      <c r="A6" s="29" t="s">
        <v>125</v>
      </c>
      <c r="B6" s="126">
        <v>1805755</v>
      </c>
      <c r="C6" s="136">
        <v>1003019</v>
      </c>
      <c r="D6" s="136">
        <v>50838</v>
      </c>
      <c r="E6" s="136">
        <v>299313</v>
      </c>
      <c r="F6" s="136">
        <v>214556</v>
      </c>
      <c r="G6" s="136">
        <v>56133</v>
      </c>
      <c r="H6" s="136">
        <v>16684</v>
      </c>
      <c r="I6" s="91">
        <v>0</v>
      </c>
      <c r="J6" s="136">
        <v>82520</v>
      </c>
      <c r="K6" s="136">
        <v>78398</v>
      </c>
      <c r="L6" s="137">
        <v>4294</v>
      </c>
    </row>
    <row r="7" spans="1:12" s="30" customFormat="1" ht="13.5" customHeight="1">
      <c r="A7" s="29" t="s">
        <v>126</v>
      </c>
      <c r="B7" s="126">
        <v>1810973</v>
      </c>
      <c r="C7" s="136">
        <v>1021088</v>
      </c>
      <c r="D7" s="136">
        <v>50175</v>
      </c>
      <c r="E7" s="136">
        <v>291338</v>
      </c>
      <c r="F7" s="136">
        <v>214357</v>
      </c>
      <c r="G7" s="136">
        <v>56245</v>
      </c>
      <c r="H7" s="136">
        <v>15582</v>
      </c>
      <c r="I7" s="91">
        <v>0</v>
      </c>
      <c r="J7" s="136">
        <v>85564</v>
      </c>
      <c r="K7" s="136">
        <v>72936</v>
      </c>
      <c r="L7" s="137">
        <v>3688</v>
      </c>
    </row>
    <row r="8" spans="1:12" s="30" customFormat="1" ht="13.5" customHeight="1">
      <c r="A8" s="29" t="s">
        <v>127</v>
      </c>
      <c r="B8" s="126">
        <v>1835979</v>
      </c>
      <c r="C8" s="136">
        <v>1025792</v>
      </c>
      <c r="D8" s="136">
        <v>64536</v>
      </c>
      <c r="E8" s="136">
        <v>291735</v>
      </c>
      <c r="F8" s="136">
        <v>218417</v>
      </c>
      <c r="G8" s="136">
        <v>56976</v>
      </c>
      <c r="H8" s="136">
        <v>14148</v>
      </c>
      <c r="I8" s="91">
        <v>0</v>
      </c>
      <c r="J8" s="136">
        <v>88979</v>
      </c>
      <c r="K8" s="136">
        <v>72155</v>
      </c>
      <c r="L8" s="137">
        <v>3241</v>
      </c>
    </row>
    <row r="9" spans="1:12" s="30" customFormat="1" ht="13.5" customHeight="1">
      <c r="A9" s="29" t="s">
        <v>128</v>
      </c>
      <c r="B9" s="138">
        <v>1785624</v>
      </c>
      <c r="C9" s="139">
        <v>990957</v>
      </c>
      <c r="D9" s="139">
        <v>58025</v>
      </c>
      <c r="E9" s="139">
        <v>304767</v>
      </c>
      <c r="F9" s="139">
        <v>272774</v>
      </c>
      <c r="G9" s="139">
        <v>57723</v>
      </c>
      <c r="H9" s="139">
        <v>0</v>
      </c>
      <c r="I9" s="91">
        <v>9750</v>
      </c>
      <c r="J9" s="139">
        <v>16474</v>
      </c>
      <c r="K9" s="139">
        <v>72479</v>
      </c>
      <c r="L9" s="137">
        <v>2675</v>
      </c>
    </row>
    <row r="10" spans="1:12" s="32" customFormat="1" ht="13.5" customHeight="1">
      <c r="A10" s="31" t="s">
        <v>129</v>
      </c>
      <c r="B10" s="131">
        <v>1761507</v>
      </c>
      <c r="C10" s="84">
        <v>984556</v>
      </c>
      <c r="D10" s="84">
        <v>58026</v>
      </c>
      <c r="E10" s="84">
        <v>304767</v>
      </c>
      <c r="F10" s="84">
        <v>259205</v>
      </c>
      <c r="G10" s="84">
        <v>53394</v>
      </c>
      <c r="H10" s="93">
        <v>0</v>
      </c>
      <c r="I10" s="140">
        <v>9424</v>
      </c>
      <c r="J10" s="84">
        <v>17004</v>
      </c>
      <c r="K10" s="84">
        <v>72724</v>
      </c>
      <c r="L10" s="84">
        <v>2407</v>
      </c>
    </row>
    <row r="11" spans="1:12" ht="13.5" customHeight="1">
      <c r="A11" s="31"/>
      <c r="B11" s="141"/>
      <c r="C11" s="136"/>
      <c r="D11" s="136"/>
      <c r="E11" s="136"/>
      <c r="F11" s="136"/>
      <c r="G11" s="136"/>
      <c r="H11" s="94"/>
      <c r="I11" s="136"/>
      <c r="J11" s="136"/>
      <c r="K11" s="136"/>
      <c r="L11" s="136"/>
    </row>
    <row r="12" spans="1:12" ht="13.5" customHeight="1">
      <c r="A12" s="29" t="s">
        <v>130</v>
      </c>
      <c r="B12" s="134" t="s">
        <v>24</v>
      </c>
      <c r="C12" s="86">
        <v>960940</v>
      </c>
      <c r="D12" s="86">
        <v>52826</v>
      </c>
      <c r="E12" s="86">
        <v>287715</v>
      </c>
      <c r="F12" s="86">
        <v>266090</v>
      </c>
      <c r="G12" s="135">
        <v>57758</v>
      </c>
      <c r="H12" s="86">
        <v>0</v>
      </c>
      <c r="I12" s="91">
        <v>9312</v>
      </c>
      <c r="J12" s="139">
        <v>16092</v>
      </c>
      <c r="K12" s="86">
        <v>71841</v>
      </c>
      <c r="L12" s="135" t="s">
        <v>24</v>
      </c>
    </row>
    <row r="13" spans="1:12" ht="13.5" customHeight="1">
      <c r="A13" s="29" t="s">
        <v>25</v>
      </c>
      <c r="B13" s="134" t="s">
        <v>24</v>
      </c>
      <c r="C13" s="86">
        <v>955577</v>
      </c>
      <c r="D13" s="86">
        <v>52337</v>
      </c>
      <c r="E13" s="86">
        <v>289052</v>
      </c>
      <c r="F13" s="86">
        <v>261757</v>
      </c>
      <c r="G13" s="135">
        <v>56367</v>
      </c>
      <c r="H13" s="86">
        <v>0</v>
      </c>
      <c r="I13" s="91">
        <v>9217</v>
      </c>
      <c r="J13" s="139">
        <v>16132</v>
      </c>
      <c r="K13" s="86">
        <v>71929</v>
      </c>
      <c r="L13" s="135" t="s">
        <v>24</v>
      </c>
    </row>
    <row r="14" spans="1:12" ht="13.5" customHeight="1">
      <c r="A14" s="29" t="s">
        <v>26</v>
      </c>
      <c r="B14" s="134" t="s">
        <v>24</v>
      </c>
      <c r="C14" s="86">
        <v>955587</v>
      </c>
      <c r="D14" s="86">
        <v>46638</v>
      </c>
      <c r="E14" s="86">
        <v>290129</v>
      </c>
      <c r="F14" s="86">
        <v>261076</v>
      </c>
      <c r="G14" s="135">
        <v>57929</v>
      </c>
      <c r="H14" s="86">
        <v>0</v>
      </c>
      <c r="I14" s="91">
        <v>9459</v>
      </c>
      <c r="J14" s="139">
        <v>16496</v>
      </c>
      <c r="K14" s="86">
        <v>71254</v>
      </c>
      <c r="L14" s="135" t="s">
        <v>24</v>
      </c>
    </row>
    <row r="15" spans="1:12" ht="13.5" customHeight="1">
      <c r="A15" s="29" t="s">
        <v>27</v>
      </c>
      <c r="B15" s="134" t="s">
        <v>24</v>
      </c>
      <c r="C15" s="86">
        <v>959953</v>
      </c>
      <c r="D15" s="86">
        <v>48462</v>
      </c>
      <c r="E15" s="86">
        <v>291332</v>
      </c>
      <c r="F15" s="86">
        <v>260242</v>
      </c>
      <c r="G15" s="135">
        <v>56802</v>
      </c>
      <c r="H15" s="86">
        <v>0</v>
      </c>
      <c r="I15" s="91">
        <v>9147</v>
      </c>
      <c r="J15" s="139">
        <v>16838</v>
      </c>
      <c r="K15" s="86">
        <v>71208</v>
      </c>
      <c r="L15" s="135" t="s">
        <v>24</v>
      </c>
    </row>
    <row r="16" spans="1:12" ht="13.5" customHeight="1">
      <c r="A16" s="29" t="s">
        <v>28</v>
      </c>
      <c r="B16" s="134" t="s">
        <v>24</v>
      </c>
      <c r="C16" s="86">
        <v>960712</v>
      </c>
      <c r="D16" s="86">
        <v>50925</v>
      </c>
      <c r="E16" s="86">
        <v>292984</v>
      </c>
      <c r="F16" s="86">
        <v>259186</v>
      </c>
      <c r="G16" s="135">
        <v>56202</v>
      </c>
      <c r="H16" s="86">
        <v>0</v>
      </c>
      <c r="I16" s="91">
        <v>9141</v>
      </c>
      <c r="J16" s="139">
        <v>17011</v>
      </c>
      <c r="K16" s="86">
        <v>71516</v>
      </c>
      <c r="L16" s="135" t="s">
        <v>24</v>
      </c>
    </row>
    <row r="17" spans="1:12" ht="13.5" customHeight="1">
      <c r="A17" s="29" t="s">
        <v>29</v>
      </c>
      <c r="B17" s="134" t="s">
        <v>24</v>
      </c>
      <c r="C17" s="86">
        <v>962995</v>
      </c>
      <c r="D17" s="86">
        <v>56954</v>
      </c>
      <c r="E17" s="86">
        <v>292969</v>
      </c>
      <c r="F17" s="86">
        <v>261402</v>
      </c>
      <c r="G17" s="135">
        <v>57318</v>
      </c>
      <c r="H17" s="86">
        <v>0</v>
      </c>
      <c r="I17" s="91">
        <v>9108</v>
      </c>
      <c r="J17" s="139">
        <v>17005</v>
      </c>
      <c r="K17" s="86">
        <v>71770</v>
      </c>
      <c r="L17" s="135" t="s">
        <v>24</v>
      </c>
    </row>
    <row r="18" spans="1:12" ht="13.5" customHeight="1">
      <c r="A18" s="29" t="s">
        <v>30</v>
      </c>
      <c r="B18" s="134" t="s">
        <v>24</v>
      </c>
      <c r="C18" s="86">
        <v>960314</v>
      </c>
      <c r="D18" s="86">
        <v>60827</v>
      </c>
      <c r="E18" s="86">
        <v>292245</v>
      </c>
      <c r="F18" s="86">
        <v>258631</v>
      </c>
      <c r="G18" s="135">
        <v>54350</v>
      </c>
      <c r="H18" s="86">
        <v>0</v>
      </c>
      <c r="I18" s="91">
        <v>8700</v>
      </c>
      <c r="J18" s="139">
        <v>16935</v>
      </c>
      <c r="K18" s="86">
        <v>72162</v>
      </c>
      <c r="L18" s="135" t="s">
        <v>24</v>
      </c>
    </row>
    <row r="19" spans="1:12" ht="13.5" customHeight="1">
      <c r="A19" s="29" t="s">
        <v>31</v>
      </c>
      <c r="B19" s="134" t="s">
        <v>24</v>
      </c>
      <c r="C19" s="86">
        <v>958451</v>
      </c>
      <c r="D19" s="86">
        <v>60043</v>
      </c>
      <c r="E19" s="86">
        <v>292161</v>
      </c>
      <c r="F19" s="86">
        <v>257849</v>
      </c>
      <c r="G19" s="135">
        <v>54752</v>
      </c>
      <c r="H19" s="86">
        <v>0</v>
      </c>
      <c r="I19" s="91">
        <v>8639</v>
      </c>
      <c r="J19" s="139">
        <v>16895</v>
      </c>
      <c r="K19" s="86">
        <v>72441</v>
      </c>
      <c r="L19" s="135" t="s">
        <v>24</v>
      </c>
    </row>
    <row r="20" spans="1:12" ht="13.5" customHeight="1">
      <c r="A20" s="29" t="s">
        <v>32</v>
      </c>
      <c r="B20" s="134" t="s">
        <v>24</v>
      </c>
      <c r="C20" s="86">
        <v>962561</v>
      </c>
      <c r="D20" s="86">
        <v>51316</v>
      </c>
      <c r="E20" s="86">
        <v>291318</v>
      </c>
      <c r="F20" s="86">
        <v>258971</v>
      </c>
      <c r="G20" s="135">
        <v>56879</v>
      </c>
      <c r="H20" s="86">
        <v>0</v>
      </c>
      <c r="I20" s="91">
        <v>8967</v>
      </c>
      <c r="J20" s="139">
        <v>16910</v>
      </c>
      <c r="K20" s="86">
        <v>72124</v>
      </c>
      <c r="L20" s="135" t="s">
        <v>24</v>
      </c>
    </row>
    <row r="21" spans="1:12" ht="13.5" customHeight="1">
      <c r="A21" s="29" t="s">
        <v>131</v>
      </c>
      <c r="B21" s="134" t="s">
        <v>24</v>
      </c>
      <c r="C21" s="86">
        <v>956884</v>
      </c>
      <c r="D21" s="86">
        <v>58489</v>
      </c>
      <c r="E21" s="86">
        <v>290177</v>
      </c>
      <c r="F21" s="86">
        <v>256255</v>
      </c>
      <c r="G21" s="135">
        <v>54766</v>
      </c>
      <c r="H21" s="86">
        <v>0</v>
      </c>
      <c r="I21" s="91">
        <v>8764</v>
      </c>
      <c r="J21" s="139">
        <v>16881</v>
      </c>
      <c r="K21" s="86">
        <v>72047</v>
      </c>
      <c r="L21" s="135" t="s">
        <v>24</v>
      </c>
    </row>
    <row r="22" spans="1:12" ht="13.5" customHeight="1">
      <c r="A22" s="29" t="s">
        <v>33</v>
      </c>
      <c r="B22" s="134" t="s">
        <v>24</v>
      </c>
      <c r="C22" s="86">
        <v>956673</v>
      </c>
      <c r="D22" s="86">
        <v>54318</v>
      </c>
      <c r="E22" s="86">
        <v>289659</v>
      </c>
      <c r="F22" s="86">
        <v>254828</v>
      </c>
      <c r="G22" s="135">
        <v>54241</v>
      </c>
      <c r="H22" s="86">
        <v>0</v>
      </c>
      <c r="I22" s="91">
        <v>8585</v>
      </c>
      <c r="J22" s="139">
        <v>16785</v>
      </c>
      <c r="K22" s="86">
        <v>72101</v>
      </c>
      <c r="L22" s="135" t="s">
        <v>24</v>
      </c>
    </row>
    <row r="23" spans="1:13" ht="13.5" customHeight="1">
      <c r="A23" s="29" t="s">
        <v>34</v>
      </c>
      <c r="B23" s="134">
        <v>1761507</v>
      </c>
      <c r="C23" s="86">
        <v>984556</v>
      </c>
      <c r="D23" s="86">
        <v>58026</v>
      </c>
      <c r="E23" s="86">
        <v>304767</v>
      </c>
      <c r="F23" s="86">
        <v>259205</v>
      </c>
      <c r="G23" s="135">
        <v>53394</v>
      </c>
      <c r="H23" s="86">
        <v>0</v>
      </c>
      <c r="I23" s="91">
        <v>9424</v>
      </c>
      <c r="J23" s="139">
        <v>17004</v>
      </c>
      <c r="K23" s="86">
        <v>72724</v>
      </c>
      <c r="L23" s="135">
        <v>2407</v>
      </c>
      <c r="M23" s="64"/>
    </row>
    <row r="24" spans="1:12" ht="13.5" customHeight="1">
      <c r="A24" s="87"/>
      <c r="B24" s="88"/>
      <c r="C24" s="89"/>
      <c r="D24" s="89"/>
      <c r="E24" s="89"/>
      <c r="F24" s="89"/>
      <c r="G24" s="89"/>
      <c r="H24" s="89"/>
      <c r="I24" s="89"/>
      <c r="J24" s="89"/>
      <c r="K24" s="89"/>
      <c r="L24" s="89"/>
    </row>
    <row r="25" spans="1:12" ht="13.5" customHeight="1">
      <c r="A25" s="27" t="s">
        <v>132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spans="1:12" ht="13.5" customHeight="1">
      <c r="A26" s="34" t="s">
        <v>133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1:12" ht="13.5" customHeight="1">
      <c r="A27" s="34" t="s">
        <v>100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1:12" ht="13.5" customHeight="1">
      <c r="A28" s="34" t="s">
        <v>134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1:12" ht="13.5">
      <c r="A29" s="175" t="s">
        <v>101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</row>
    <row r="30" spans="1:12" ht="13.5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</row>
    <row r="32" ht="13.5" customHeight="1">
      <c r="A32" s="36"/>
    </row>
    <row r="33" spans="1:12" ht="13.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</row>
    <row r="35" ht="13.5">
      <c r="A35" s="36"/>
    </row>
  </sheetData>
  <sheetProtection/>
  <mergeCells count="12">
    <mergeCell ref="A29:L29"/>
    <mergeCell ref="A3:A4"/>
    <mergeCell ref="B3:B4"/>
    <mergeCell ref="D3:D4"/>
    <mergeCell ref="E3:E4"/>
    <mergeCell ref="J3:J4"/>
    <mergeCell ref="K3:K4"/>
    <mergeCell ref="L3:L4"/>
    <mergeCell ref="F3:F4"/>
    <mergeCell ref="G3:G4"/>
    <mergeCell ref="H3:H4"/>
    <mergeCell ref="I3:I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3.625" style="0" customWidth="1"/>
    <col min="3" max="4" width="9.50390625" style="0" bestFit="1" customWidth="1"/>
    <col min="5" max="9" width="9.125" style="0" bestFit="1" customWidth="1"/>
  </cols>
  <sheetData>
    <row r="1" spans="1:9" ht="13.5">
      <c r="A1" s="37" t="s">
        <v>135</v>
      </c>
      <c r="B1" s="23"/>
      <c r="C1" s="23"/>
      <c r="D1" s="23"/>
      <c r="E1" s="23"/>
      <c r="F1" s="23"/>
      <c r="G1" s="23"/>
      <c r="H1" s="23"/>
      <c r="I1" s="23"/>
    </row>
    <row r="2" spans="1:9" ht="14.25" thickBot="1">
      <c r="A2" s="23"/>
      <c r="B2" s="23"/>
      <c r="C2" s="23"/>
      <c r="D2" s="23"/>
      <c r="E2" s="23"/>
      <c r="F2" s="23"/>
      <c r="G2" s="23"/>
      <c r="H2" s="23"/>
      <c r="I2" s="25" t="s">
        <v>103</v>
      </c>
    </row>
    <row r="3" spans="1:9" ht="14.25" thickTop="1">
      <c r="A3" s="173" t="s">
        <v>104</v>
      </c>
      <c r="B3" s="173"/>
      <c r="C3" s="167" t="s">
        <v>105</v>
      </c>
      <c r="D3" s="167" t="s">
        <v>37</v>
      </c>
      <c r="E3" s="167" t="s">
        <v>20</v>
      </c>
      <c r="F3" s="167" t="s">
        <v>21</v>
      </c>
      <c r="G3" s="167" t="s">
        <v>38</v>
      </c>
      <c r="H3" s="167" t="s">
        <v>106</v>
      </c>
      <c r="I3" s="169" t="s">
        <v>22</v>
      </c>
    </row>
    <row r="4" spans="1:9" ht="13.5">
      <c r="A4" s="174"/>
      <c r="B4" s="174"/>
      <c r="C4" s="168"/>
      <c r="D4" s="168"/>
      <c r="E4" s="168"/>
      <c r="F4" s="168"/>
      <c r="G4" s="168"/>
      <c r="H4" s="168"/>
      <c r="I4" s="170"/>
    </row>
    <row r="5" spans="1:9" ht="13.5">
      <c r="A5" s="27"/>
      <c r="B5" s="27"/>
      <c r="C5" s="81"/>
      <c r="D5" s="28"/>
      <c r="E5" s="28"/>
      <c r="F5" s="28"/>
      <c r="G5" s="28"/>
      <c r="H5" s="28"/>
      <c r="I5" s="28"/>
    </row>
    <row r="6" spans="1:9" ht="13.5">
      <c r="A6" s="40" t="s">
        <v>39</v>
      </c>
      <c r="B6" s="29">
        <v>15</v>
      </c>
      <c r="C6" s="82">
        <v>36991</v>
      </c>
      <c r="D6" s="66">
        <v>12687</v>
      </c>
      <c r="E6" s="66">
        <v>2434</v>
      </c>
      <c r="F6" s="66">
        <v>883</v>
      </c>
      <c r="G6" s="66">
        <v>6841</v>
      </c>
      <c r="H6" s="66">
        <v>13063</v>
      </c>
      <c r="I6" s="66">
        <v>1083</v>
      </c>
    </row>
    <row r="7" spans="1:9" ht="13.5">
      <c r="A7" s="27"/>
      <c r="B7" s="29">
        <v>16</v>
      </c>
      <c r="C7" s="82">
        <v>36657</v>
      </c>
      <c r="D7" s="66">
        <v>12985</v>
      </c>
      <c r="E7" s="66">
        <v>2393</v>
      </c>
      <c r="F7" s="66">
        <v>878</v>
      </c>
      <c r="G7" s="66">
        <v>7115</v>
      </c>
      <c r="H7" s="66">
        <v>12179</v>
      </c>
      <c r="I7" s="66">
        <v>1107</v>
      </c>
    </row>
    <row r="8" spans="1:9" ht="13.5">
      <c r="A8" s="27"/>
      <c r="B8" s="29">
        <v>17</v>
      </c>
      <c r="C8" s="82">
        <v>36259</v>
      </c>
      <c r="D8" s="66">
        <v>13302</v>
      </c>
      <c r="E8" s="66">
        <v>2434</v>
      </c>
      <c r="F8" s="66">
        <v>883</v>
      </c>
      <c r="G8" s="66">
        <v>7177</v>
      </c>
      <c r="H8" s="66">
        <v>11356</v>
      </c>
      <c r="I8" s="66">
        <v>1107</v>
      </c>
    </row>
    <row r="9" spans="1:9" ht="13.5">
      <c r="A9" s="27"/>
      <c r="B9" s="29">
        <v>18</v>
      </c>
      <c r="C9" s="96">
        <v>35300</v>
      </c>
      <c r="D9" s="80">
        <v>13620</v>
      </c>
      <c r="E9" s="80">
        <v>2488</v>
      </c>
      <c r="F9" s="80">
        <v>184</v>
      </c>
      <c r="G9" s="80">
        <v>7284</v>
      </c>
      <c r="H9" s="80">
        <v>10622</v>
      </c>
      <c r="I9" s="80">
        <v>1102</v>
      </c>
    </row>
    <row r="10" spans="1:9" ht="13.5">
      <c r="A10" s="41"/>
      <c r="B10" s="142">
        <v>19</v>
      </c>
      <c r="C10" s="83">
        <v>26034.73</v>
      </c>
      <c r="D10" s="85">
        <v>14057</v>
      </c>
      <c r="E10" s="68">
        <v>3190</v>
      </c>
      <c r="F10" s="68">
        <v>193.21</v>
      </c>
      <c r="G10" s="68">
        <v>7464.52</v>
      </c>
      <c r="H10" s="85" t="s">
        <v>36</v>
      </c>
      <c r="I10" s="68">
        <v>1130</v>
      </c>
    </row>
    <row r="11" spans="1:9" ht="13.5">
      <c r="A11" s="87"/>
      <c r="B11" s="87"/>
      <c r="C11" s="88"/>
      <c r="D11" s="89"/>
      <c r="E11" s="89"/>
      <c r="F11" s="89"/>
      <c r="G11" s="89"/>
      <c r="H11" s="89"/>
      <c r="I11" s="89"/>
    </row>
    <row r="12" spans="1:9" ht="13.5">
      <c r="A12" t="s">
        <v>97</v>
      </c>
      <c r="B12" s="177" t="s">
        <v>136</v>
      </c>
      <c r="C12" s="177"/>
      <c r="D12" s="177"/>
      <c r="E12" s="177"/>
      <c r="F12" s="177"/>
      <c r="G12" s="177"/>
      <c r="H12" s="177"/>
      <c r="I12" s="177"/>
    </row>
    <row r="13" spans="1:9" ht="13.5">
      <c r="A13" t="s">
        <v>107</v>
      </c>
      <c r="B13" s="176"/>
      <c r="C13" s="176"/>
      <c r="D13" s="176"/>
      <c r="E13" s="176"/>
      <c r="F13" s="176"/>
      <c r="G13" s="176"/>
      <c r="H13" s="176"/>
      <c r="I13" s="176"/>
    </row>
  </sheetData>
  <sheetProtection/>
  <mergeCells count="9">
    <mergeCell ref="H3:H4"/>
    <mergeCell ref="I3:I4"/>
    <mergeCell ref="B12:I13"/>
    <mergeCell ref="A3:B4"/>
    <mergeCell ref="C3:C4"/>
    <mergeCell ref="D3:D4"/>
    <mergeCell ref="E3:E4"/>
    <mergeCell ref="F3:F4"/>
    <mergeCell ref="G3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8.625" style="0" customWidth="1"/>
    <col min="3" max="16" width="6.625" style="0" customWidth="1"/>
  </cols>
  <sheetData>
    <row r="1" spans="1:16" ht="13.5" customHeight="1">
      <c r="A1" s="42" t="s">
        <v>137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3.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3.5" customHeight="1" thickTop="1">
      <c r="A3" s="173" t="s">
        <v>138</v>
      </c>
      <c r="B3" s="183"/>
      <c r="C3" s="171" t="s">
        <v>139</v>
      </c>
      <c r="D3" s="187" t="s">
        <v>40</v>
      </c>
      <c r="E3" s="188"/>
      <c r="F3" s="188"/>
      <c r="G3" s="188"/>
      <c r="H3" s="188"/>
      <c r="I3" s="189"/>
      <c r="J3" s="173" t="s">
        <v>140</v>
      </c>
      <c r="K3" s="173"/>
      <c r="L3" s="167" t="s">
        <v>141</v>
      </c>
      <c r="M3" s="167"/>
      <c r="N3" s="167" t="s">
        <v>41</v>
      </c>
      <c r="O3" s="167"/>
      <c r="P3" s="173" t="s">
        <v>42</v>
      </c>
    </row>
    <row r="4" spans="1:16" ht="13.5" customHeight="1">
      <c r="A4" s="180"/>
      <c r="B4" s="184"/>
      <c r="C4" s="186"/>
      <c r="D4" s="181" t="s">
        <v>142</v>
      </c>
      <c r="E4" s="181" t="s">
        <v>43</v>
      </c>
      <c r="F4" s="181"/>
      <c r="G4" s="181" t="s">
        <v>44</v>
      </c>
      <c r="H4" s="181"/>
      <c r="I4" s="181" t="s">
        <v>143</v>
      </c>
      <c r="J4" s="180"/>
      <c r="K4" s="180"/>
      <c r="L4" s="179"/>
      <c r="M4" s="179"/>
      <c r="N4" s="179"/>
      <c r="O4" s="179"/>
      <c r="P4" s="180"/>
    </row>
    <row r="5" spans="1:16" ht="13.5" customHeight="1">
      <c r="A5" s="180"/>
      <c r="B5" s="184"/>
      <c r="C5" s="182"/>
      <c r="D5" s="182"/>
      <c r="E5" s="182"/>
      <c r="F5" s="182"/>
      <c r="G5" s="182"/>
      <c r="H5" s="182"/>
      <c r="I5" s="182"/>
      <c r="J5" s="180"/>
      <c r="K5" s="180"/>
      <c r="L5" s="168"/>
      <c r="M5" s="168"/>
      <c r="N5" s="168"/>
      <c r="O5" s="168"/>
      <c r="P5" s="180"/>
    </row>
    <row r="6" spans="1:16" ht="13.5" customHeight="1">
      <c r="A6" s="174"/>
      <c r="B6" s="185"/>
      <c r="C6" s="97" t="s">
        <v>45</v>
      </c>
      <c r="D6" s="97" t="s">
        <v>45</v>
      </c>
      <c r="E6" s="97" t="s">
        <v>46</v>
      </c>
      <c r="F6" s="97" t="s">
        <v>45</v>
      </c>
      <c r="G6" s="97" t="s">
        <v>46</v>
      </c>
      <c r="H6" s="97" t="s">
        <v>45</v>
      </c>
      <c r="I6" s="97" t="s">
        <v>45</v>
      </c>
      <c r="J6" s="97" t="s">
        <v>46</v>
      </c>
      <c r="K6" s="97" t="s">
        <v>45</v>
      </c>
      <c r="L6" s="97" t="s">
        <v>46</v>
      </c>
      <c r="M6" s="97" t="s">
        <v>45</v>
      </c>
      <c r="N6" s="97" t="s">
        <v>47</v>
      </c>
      <c r="O6" s="97" t="s">
        <v>48</v>
      </c>
      <c r="P6" s="174"/>
    </row>
    <row r="7" spans="1:16" ht="13.5" customHeight="1">
      <c r="A7" s="27"/>
      <c r="B7" s="27"/>
      <c r="C7" s="90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 customHeight="1">
      <c r="A8" s="40" t="s">
        <v>39</v>
      </c>
      <c r="B8" s="78" t="s">
        <v>108</v>
      </c>
      <c r="C8" s="143">
        <v>1</v>
      </c>
      <c r="D8" s="128">
        <v>1</v>
      </c>
      <c r="E8" s="128">
        <v>1</v>
      </c>
      <c r="F8" s="128">
        <v>78</v>
      </c>
      <c r="G8" s="128">
        <v>1</v>
      </c>
      <c r="H8" s="128">
        <v>26</v>
      </c>
      <c r="I8" s="144">
        <v>0</v>
      </c>
      <c r="J8" s="128">
        <v>4</v>
      </c>
      <c r="K8" s="128">
        <v>53</v>
      </c>
      <c r="L8" s="128">
        <v>2</v>
      </c>
      <c r="M8" s="128">
        <v>24</v>
      </c>
      <c r="N8" s="128">
        <v>11</v>
      </c>
      <c r="O8" s="128">
        <v>192</v>
      </c>
      <c r="P8" s="128">
        <v>376</v>
      </c>
    </row>
    <row r="9" spans="1:16" s="30" customFormat="1" ht="13.5" customHeight="1">
      <c r="A9" s="27"/>
      <c r="B9" s="78" t="s">
        <v>109</v>
      </c>
      <c r="C9" s="143">
        <v>1</v>
      </c>
      <c r="D9" s="128">
        <v>1</v>
      </c>
      <c r="E9" s="128">
        <v>1</v>
      </c>
      <c r="F9" s="128">
        <v>77</v>
      </c>
      <c r="G9" s="128">
        <v>1</v>
      </c>
      <c r="H9" s="128">
        <v>26</v>
      </c>
      <c r="I9" s="144">
        <v>0</v>
      </c>
      <c r="J9" s="128">
        <v>4</v>
      </c>
      <c r="K9" s="128">
        <v>53</v>
      </c>
      <c r="L9" s="128">
        <v>2</v>
      </c>
      <c r="M9" s="128">
        <v>22</v>
      </c>
      <c r="N9" s="128">
        <v>11</v>
      </c>
      <c r="O9" s="128">
        <v>148</v>
      </c>
      <c r="P9" s="128">
        <v>376</v>
      </c>
    </row>
    <row r="10" spans="1:16" s="30" customFormat="1" ht="13.5" customHeight="1">
      <c r="A10" s="27"/>
      <c r="B10" s="78" t="s">
        <v>110</v>
      </c>
      <c r="C10" s="143">
        <v>1</v>
      </c>
      <c r="D10" s="128">
        <v>1</v>
      </c>
      <c r="E10" s="128">
        <v>1</v>
      </c>
      <c r="F10" s="128">
        <v>78</v>
      </c>
      <c r="G10" s="128">
        <v>1</v>
      </c>
      <c r="H10" s="128">
        <v>24</v>
      </c>
      <c r="I10" s="144">
        <v>0</v>
      </c>
      <c r="J10" s="128">
        <v>4</v>
      </c>
      <c r="K10" s="128">
        <v>53</v>
      </c>
      <c r="L10" s="128">
        <v>2</v>
      </c>
      <c r="M10" s="128">
        <v>23</v>
      </c>
      <c r="N10" s="128">
        <v>11</v>
      </c>
      <c r="O10" s="128">
        <v>135</v>
      </c>
      <c r="P10" s="128">
        <v>379</v>
      </c>
    </row>
    <row r="11" spans="1:16" s="30" customFormat="1" ht="13.5" customHeight="1">
      <c r="A11" s="27"/>
      <c r="B11" s="78" t="s">
        <v>144</v>
      </c>
      <c r="C11" s="143">
        <v>1</v>
      </c>
      <c r="D11" s="128">
        <v>1</v>
      </c>
      <c r="E11" s="128">
        <v>1</v>
      </c>
      <c r="F11" s="128">
        <v>75</v>
      </c>
      <c r="G11" s="128">
        <v>1</v>
      </c>
      <c r="H11" s="128">
        <v>24</v>
      </c>
      <c r="I11" s="144">
        <v>0</v>
      </c>
      <c r="J11" s="128">
        <v>3</v>
      </c>
      <c r="K11" s="128">
        <v>71</v>
      </c>
      <c r="L11" s="128">
        <v>1</v>
      </c>
      <c r="M11" s="128">
        <v>6</v>
      </c>
      <c r="N11" s="128">
        <v>11</v>
      </c>
      <c r="O11" s="128">
        <v>112</v>
      </c>
      <c r="P11" s="128">
        <v>379</v>
      </c>
    </row>
    <row r="12" spans="1:16" s="32" customFormat="1" ht="13.5" customHeight="1">
      <c r="A12" s="41"/>
      <c r="B12" s="73" t="s">
        <v>145</v>
      </c>
      <c r="C12" s="131">
        <v>1</v>
      </c>
      <c r="D12" s="145">
        <v>1</v>
      </c>
      <c r="E12" s="145">
        <v>1</v>
      </c>
      <c r="F12" s="145">
        <v>68</v>
      </c>
      <c r="G12" s="145">
        <v>1</v>
      </c>
      <c r="H12" s="145">
        <v>24</v>
      </c>
      <c r="I12" s="132">
        <v>0</v>
      </c>
      <c r="J12" s="145">
        <v>3</v>
      </c>
      <c r="K12" s="145">
        <f>14+13+30+6+4</f>
        <v>67</v>
      </c>
      <c r="L12" s="145">
        <v>1</v>
      </c>
      <c r="M12" s="145">
        <f>1+5</f>
        <v>6</v>
      </c>
      <c r="N12" s="145">
        <v>11</v>
      </c>
      <c r="O12" s="145">
        <v>111</v>
      </c>
      <c r="P12" s="145">
        <v>379</v>
      </c>
    </row>
    <row r="13" spans="1:16" ht="13.5" customHeight="1">
      <c r="A13" s="87"/>
      <c r="B13" s="87"/>
      <c r="C13" s="98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1:16" ht="13.5" customHeight="1">
      <c r="A14" t="s">
        <v>102</v>
      </c>
      <c r="B14" s="34" t="s">
        <v>146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16" ht="13.5" customHeight="1">
      <c r="A15" s="45" t="s">
        <v>147</v>
      </c>
      <c r="B15" s="178" t="s">
        <v>148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</row>
    <row r="16" ht="13.5" customHeight="1"/>
  </sheetData>
  <sheetProtection/>
  <mergeCells count="12">
    <mergeCell ref="L3:M5"/>
    <mergeCell ref="D3:I3"/>
    <mergeCell ref="B15:P15"/>
    <mergeCell ref="N3:O5"/>
    <mergeCell ref="P3:P6"/>
    <mergeCell ref="D4:D5"/>
    <mergeCell ref="E4:F5"/>
    <mergeCell ref="G4:H5"/>
    <mergeCell ref="I4:I5"/>
    <mergeCell ref="A3:B6"/>
    <mergeCell ref="C3:C5"/>
    <mergeCell ref="J3:K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1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3.625" style="0" customWidth="1"/>
    <col min="3" max="3" width="8.625" style="0" customWidth="1"/>
    <col min="4" max="4" width="9.125" style="0" customWidth="1"/>
    <col min="5" max="5" width="8.625" style="0" customWidth="1"/>
    <col min="6" max="6" width="9.125" style="0" customWidth="1"/>
    <col min="7" max="7" width="8.625" style="0" customWidth="1"/>
    <col min="8" max="8" width="9.125" style="0" customWidth="1"/>
    <col min="9" max="9" width="8.625" style="0" customWidth="1"/>
    <col min="10" max="10" width="9.125" style="0" customWidth="1"/>
    <col min="11" max="11" width="8.625" style="0" customWidth="1"/>
    <col min="12" max="12" width="15.375" style="0" bestFit="1" customWidth="1"/>
  </cols>
  <sheetData>
    <row r="1" spans="1:12" ht="13.5" customHeight="1">
      <c r="A1" s="37" t="s">
        <v>149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3.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46"/>
      <c r="L2" s="47" t="s">
        <v>150</v>
      </c>
    </row>
    <row r="3" spans="1:12" ht="13.5" customHeight="1" thickTop="1">
      <c r="A3" s="173" t="s">
        <v>49</v>
      </c>
      <c r="B3" s="173"/>
      <c r="C3" s="187" t="s">
        <v>151</v>
      </c>
      <c r="D3" s="189"/>
      <c r="E3" s="187" t="s">
        <v>152</v>
      </c>
      <c r="F3" s="189"/>
      <c r="G3" s="187" t="s">
        <v>153</v>
      </c>
      <c r="H3" s="189"/>
      <c r="I3" s="187" t="s">
        <v>50</v>
      </c>
      <c r="J3" s="189"/>
      <c r="K3" s="187" t="s">
        <v>51</v>
      </c>
      <c r="L3" s="188"/>
    </row>
    <row r="4" spans="1:12" ht="13.5" customHeight="1">
      <c r="A4" s="174"/>
      <c r="B4" s="174"/>
      <c r="C4" s="97" t="s">
        <v>154</v>
      </c>
      <c r="D4" s="97" t="s">
        <v>155</v>
      </c>
      <c r="E4" s="97" t="s">
        <v>154</v>
      </c>
      <c r="F4" s="97" t="s">
        <v>155</v>
      </c>
      <c r="G4" s="97" t="s">
        <v>154</v>
      </c>
      <c r="H4" s="97" t="s">
        <v>155</v>
      </c>
      <c r="I4" s="97" t="s">
        <v>154</v>
      </c>
      <c r="J4" s="97" t="s">
        <v>155</v>
      </c>
      <c r="K4" s="97" t="s">
        <v>52</v>
      </c>
      <c r="L4" s="99" t="s">
        <v>53</v>
      </c>
    </row>
    <row r="5" spans="1:12" ht="13.5" customHeight="1">
      <c r="A5" s="27"/>
      <c r="B5" s="27"/>
      <c r="C5" s="81"/>
      <c r="D5" s="28"/>
      <c r="E5" s="28"/>
      <c r="F5" s="28"/>
      <c r="G5" s="28"/>
      <c r="H5" s="28"/>
      <c r="I5" s="28"/>
      <c r="J5" s="28"/>
      <c r="K5" s="28"/>
      <c r="L5" s="28"/>
    </row>
    <row r="6" spans="1:12" ht="13.5" customHeight="1">
      <c r="A6" s="40" t="s">
        <v>39</v>
      </c>
      <c r="B6" s="29">
        <v>15</v>
      </c>
      <c r="C6" s="96">
        <v>8409</v>
      </c>
      <c r="D6" s="80">
        <v>82327</v>
      </c>
      <c r="E6" s="80">
        <v>8273</v>
      </c>
      <c r="F6" s="80">
        <v>80591</v>
      </c>
      <c r="G6" s="80">
        <v>8476</v>
      </c>
      <c r="H6" s="80">
        <v>76182</v>
      </c>
      <c r="I6" s="80">
        <v>389</v>
      </c>
      <c r="J6" s="80">
        <v>3028</v>
      </c>
      <c r="K6" s="80">
        <v>23835</v>
      </c>
      <c r="L6" s="80">
        <v>199961</v>
      </c>
    </row>
    <row r="7" spans="1:12" ht="13.5" customHeight="1">
      <c r="A7" s="27"/>
      <c r="B7" s="29">
        <v>16</v>
      </c>
      <c r="C7" s="96">
        <v>8235</v>
      </c>
      <c r="D7" s="80">
        <v>90155</v>
      </c>
      <c r="E7" s="80">
        <v>8072</v>
      </c>
      <c r="F7" s="80">
        <v>88476</v>
      </c>
      <c r="G7" s="80">
        <v>8026</v>
      </c>
      <c r="H7" s="80">
        <v>86793</v>
      </c>
      <c r="I7" s="80">
        <v>375</v>
      </c>
      <c r="J7" s="80">
        <v>2800</v>
      </c>
      <c r="K7" s="80">
        <v>23503</v>
      </c>
      <c r="L7" s="80">
        <v>198740</v>
      </c>
    </row>
    <row r="8" spans="1:12" s="30" customFormat="1" ht="13.5" customHeight="1">
      <c r="A8" s="27"/>
      <c r="B8" s="29">
        <v>17</v>
      </c>
      <c r="C8" s="96">
        <v>7787</v>
      </c>
      <c r="D8" s="80">
        <v>94366</v>
      </c>
      <c r="E8" s="80">
        <v>7676</v>
      </c>
      <c r="F8" s="80">
        <v>93248</v>
      </c>
      <c r="G8" s="80">
        <v>8774</v>
      </c>
      <c r="H8" s="80">
        <v>89213</v>
      </c>
      <c r="I8" s="80">
        <v>489</v>
      </c>
      <c r="J8" s="80">
        <v>3280</v>
      </c>
      <c r="K8" s="80">
        <v>21823</v>
      </c>
      <c r="L8" s="80">
        <v>196776</v>
      </c>
    </row>
    <row r="9" spans="1:12" s="30" customFormat="1" ht="13.5" customHeight="1">
      <c r="A9" s="27"/>
      <c r="B9" s="29">
        <v>18</v>
      </c>
      <c r="C9" s="96">
        <v>6912</v>
      </c>
      <c r="D9" s="80">
        <v>78721</v>
      </c>
      <c r="E9" s="80">
        <v>6824</v>
      </c>
      <c r="F9" s="80">
        <v>77369</v>
      </c>
      <c r="G9" s="80">
        <v>6863</v>
      </c>
      <c r="H9" s="80">
        <v>72109</v>
      </c>
      <c r="I9" s="80">
        <v>608</v>
      </c>
      <c r="J9" s="80">
        <v>5345</v>
      </c>
      <c r="K9" s="80">
        <v>21175</v>
      </c>
      <c r="L9" s="80">
        <v>198226</v>
      </c>
    </row>
    <row r="10" spans="1:12" s="32" customFormat="1" ht="13.5" customHeight="1">
      <c r="A10" s="41"/>
      <c r="B10" s="100">
        <v>19</v>
      </c>
      <c r="C10" s="83">
        <v>6230</v>
      </c>
      <c r="D10" s="101">
        <v>73671</v>
      </c>
      <c r="E10" s="101">
        <v>6173</v>
      </c>
      <c r="F10" s="101">
        <v>72425</v>
      </c>
      <c r="G10" s="101">
        <v>5699</v>
      </c>
      <c r="H10" s="101">
        <v>61604</v>
      </c>
      <c r="I10" s="101">
        <v>847</v>
      </c>
      <c r="J10" s="101">
        <v>8159</v>
      </c>
      <c r="K10" s="101">
        <v>20811</v>
      </c>
      <c r="L10" s="101">
        <v>202009</v>
      </c>
    </row>
    <row r="11" spans="1:12" ht="13.5" customHeight="1">
      <c r="A11" s="87"/>
      <c r="B11" s="87"/>
      <c r="C11" s="88"/>
      <c r="D11" s="89"/>
      <c r="E11" s="89"/>
      <c r="F11" s="89"/>
      <c r="G11" s="89"/>
      <c r="H11" s="89"/>
      <c r="I11" s="89"/>
      <c r="J11" s="89"/>
      <c r="K11" s="89"/>
      <c r="L11" s="89"/>
    </row>
    <row r="12" spans="1:12" ht="13.5" customHeight="1">
      <c r="A12" s="34" t="s">
        <v>156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ht="13.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</sheetData>
  <sheetProtection/>
  <mergeCells count="6">
    <mergeCell ref="I3:J3"/>
    <mergeCell ref="K3:L3"/>
    <mergeCell ref="A3:B4"/>
    <mergeCell ref="C3:D3"/>
    <mergeCell ref="E3:F3"/>
    <mergeCell ref="G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2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3.625" style="0" customWidth="1"/>
    <col min="3" max="3" width="6.625" style="0" customWidth="1"/>
    <col min="4" max="4" width="9.625" style="0" customWidth="1"/>
    <col min="5" max="5" width="6.625" style="0" customWidth="1"/>
    <col min="6" max="6" width="7.625" style="0" customWidth="1"/>
    <col min="7" max="8" width="6.625" style="0" customWidth="1"/>
  </cols>
  <sheetData>
    <row r="1" spans="1:8" ht="13.5" customHeight="1">
      <c r="A1" s="37" t="s">
        <v>157</v>
      </c>
      <c r="B1" s="23"/>
      <c r="C1" s="23"/>
      <c r="D1" s="23"/>
      <c r="E1" s="23"/>
      <c r="F1" s="23"/>
      <c r="G1" s="23"/>
      <c r="H1" s="23"/>
    </row>
    <row r="2" spans="1:8" ht="13.5" customHeight="1" thickBot="1">
      <c r="A2" s="23"/>
      <c r="B2" s="23"/>
      <c r="C2" s="23"/>
      <c r="D2" s="23"/>
      <c r="E2" s="23"/>
      <c r="F2" s="23"/>
      <c r="G2" s="23"/>
      <c r="H2" s="23"/>
    </row>
    <row r="3" spans="1:8" ht="13.5" customHeight="1" thickTop="1">
      <c r="A3" s="173" t="s">
        <v>158</v>
      </c>
      <c r="B3" s="183"/>
      <c r="C3" s="194" t="s">
        <v>159</v>
      </c>
      <c r="D3" s="188"/>
      <c r="E3" s="188"/>
      <c r="F3" s="188"/>
      <c r="G3" s="188"/>
      <c r="H3" s="188"/>
    </row>
    <row r="4" spans="1:8" ht="6.75" customHeight="1">
      <c r="A4" s="180"/>
      <c r="B4" s="184"/>
      <c r="C4" s="192" t="s">
        <v>54</v>
      </c>
      <c r="D4" s="193"/>
      <c r="E4" s="192" t="s">
        <v>55</v>
      </c>
      <c r="F4" s="193"/>
      <c r="G4" s="50"/>
      <c r="H4" s="50"/>
    </row>
    <row r="5" spans="1:8" ht="13.5" customHeight="1">
      <c r="A5" s="180"/>
      <c r="B5" s="184"/>
      <c r="C5" s="170"/>
      <c r="D5" s="174"/>
      <c r="E5" s="170"/>
      <c r="F5" s="174"/>
      <c r="G5" s="190" t="s">
        <v>56</v>
      </c>
      <c r="H5" s="191"/>
    </row>
    <row r="6" spans="1:8" ht="13.5" customHeight="1">
      <c r="A6" s="174"/>
      <c r="B6" s="185"/>
      <c r="C6" s="97" t="s">
        <v>160</v>
      </c>
      <c r="D6" s="97" t="s">
        <v>155</v>
      </c>
      <c r="E6" s="97" t="s">
        <v>160</v>
      </c>
      <c r="F6" s="97" t="s">
        <v>155</v>
      </c>
      <c r="G6" s="97" t="s">
        <v>160</v>
      </c>
      <c r="H6" s="99" t="s">
        <v>155</v>
      </c>
    </row>
    <row r="7" spans="1:8" ht="13.5" customHeight="1">
      <c r="A7" s="27"/>
      <c r="B7" s="27"/>
      <c r="C7" s="102" t="s">
        <v>57</v>
      </c>
      <c r="D7" s="51" t="s">
        <v>58</v>
      </c>
      <c r="E7" s="51" t="s">
        <v>59</v>
      </c>
      <c r="F7" s="51" t="s">
        <v>60</v>
      </c>
      <c r="G7" s="51" t="s">
        <v>59</v>
      </c>
      <c r="H7" s="51" t="s">
        <v>60</v>
      </c>
    </row>
    <row r="8" spans="1:8" ht="13.5" customHeight="1">
      <c r="A8" s="27"/>
      <c r="B8" s="27"/>
      <c r="C8" s="103"/>
      <c r="D8" s="40"/>
      <c r="E8" s="40"/>
      <c r="F8" s="40"/>
      <c r="G8" s="40"/>
      <c r="H8" s="40"/>
    </row>
    <row r="9" spans="1:8" ht="13.5" customHeight="1">
      <c r="A9" s="40" t="s">
        <v>39</v>
      </c>
      <c r="B9" s="29">
        <v>15</v>
      </c>
      <c r="C9" s="82">
        <v>184</v>
      </c>
      <c r="D9" s="66">
        <v>1794</v>
      </c>
      <c r="E9" s="66">
        <v>188</v>
      </c>
      <c r="F9" s="66">
        <v>87</v>
      </c>
      <c r="G9" s="66">
        <v>79</v>
      </c>
      <c r="H9" s="66">
        <v>24</v>
      </c>
    </row>
    <row r="10" spans="1:8" s="30" customFormat="1" ht="13.5" customHeight="1">
      <c r="A10" s="27"/>
      <c r="B10" s="29">
        <v>16</v>
      </c>
      <c r="C10" s="82">
        <v>171</v>
      </c>
      <c r="D10" s="66">
        <v>1486</v>
      </c>
      <c r="E10" s="66">
        <v>87</v>
      </c>
      <c r="F10" s="66">
        <v>171</v>
      </c>
      <c r="G10" s="66">
        <v>31</v>
      </c>
      <c r="H10" s="66">
        <v>92</v>
      </c>
    </row>
    <row r="11" spans="1:8" s="30" customFormat="1" ht="13.5" customHeight="1">
      <c r="A11" s="27"/>
      <c r="B11" s="29">
        <v>17</v>
      </c>
      <c r="C11" s="82">
        <v>159</v>
      </c>
      <c r="D11" s="66">
        <v>1376</v>
      </c>
      <c r="E11" s="66">
        <v>66</v>
      </c>
      <c r="F11" s="66">
        <v>63</v>
      </c>
      <c r="G11" s="66">
        <v>21</v>
      </c>
      <c r="H11" s="66">
        <v>21</v>
      </c>
    </row>
    <row r="12" spans="1:8" s="30" customFormat="1" ht="13.5" customHeight="1">
      <c r="A12" s="27"/>
      <c r="B12" s="29">
        <v>18</v>
      </c>
      <c r="C12" s="96">
        <v>144</v>
      </c>
      <c r="D12" s="80">
        <v>1242</v>
      </c>
      <c r="E12" s="80">
        <v>115</v>
      </c>
      <c r="F12" s="80">
        <v>107</v>
      </c>
      <c r="G12" s="80">
        <v>48</v>
      </c>
      <c r="H12" s="80">
        <v>61</v>
      </c>
    </row>
    <row r="13" spans="1:8" s="32" customFormat="1" ht="13.5" customHeight="1">
      <c r="A13" s="41"/>
      <c r="B13" s="104">
        <v>19</v>
      </c>
      <c r="C13" s="83">
        <v>229.814</v>
      </c>
      <c r="D13" s="101">
        <v>1799.61</v>
      </c>
      <c r="E13" s="101">
        <v>215</v>
      </c>
      <c r="F13" s="101">
        <v>326.737</v>
      </c>
      <c r="G13" s="101">
        <v>121</v>
      </c>
      <c r="H13" s="101">
        <v>249.559</v>
      </c>
    </row>
    <row r="14" spans="1:8" ht="13.5" customHeight="1">
      <c r="A14" s="87"/>
      <c r="B14" s="87"/>
      <c r="C14" s="88"/>
      <c r="D14" s="89"/>
      <c r="E14" s="89"/>
      <c r="F14" s="89"/>
      <c r="G14" s="89"/>
      <c r="H14" s="89"/>
    </row>
    <row r="15" spans="1:8" ht="13.5" customHeight="1">
      <c r="A15" s="34" t="s">
        <v>161</v>
      </c>
      <c r="B15" s="27"/>
      <c r="C15" s="27"/>
      <c r="D15" s="27"/>
      <c r="E15" s="27"/>
      <c r="F15" s="27"/>
      <c r="G15" s="27"/>
      <c r="H15" s="27"/>
    </row>
    <row r="16" spans="1:8" ht="13.5" customHeight="1">
      <c r="A16" s="34" t="s">
        <v>111</v>
      </c>
      <c r="B16" s="27"/>
      <c r="C16" s="27"/>
      <c r="D16" s="27"/>
      <c r="E16" s="27"/>
      <c r="F16" s="27"/>
      <c r="G16" s="27"/>
      <c r="H16" s="27"/>
    </row>
  </sheetData>
  <sheetProtection/>
  <mergeCells count="5">
    <mergeCell ref="G5:H5"/>
    <mergeCell ref="A3:B6"/>
    <mergeCell ref="C4:D5"/>
    <mergeCell ref="E4:F5"/>
    <mergeCell ref="C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14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75390625" style="0" customWidth="1"/>
    <col min="2" max="2" width="5.625" style="0" customWidth="1"/>
    <col min="3" max="4" width="8.625" style="0" customWidth="1"/>
    <col min="5" max="5" width="9.625" style="0" customWidth="1"/>
    <col min="6" max="7" width="10.75390625" style="0" customWidth="1"/>
    <col min="8" max="8" width="9.625" style="0" customWidth="1"/>
    <col min="9" max="10" width="10.75390625" style="0" customWidth="1"/>
    <col min="11" max="11" width="9.625" style="0" customWidth="1"/>
  </cols>
  <sheetData>
    <row r="1" spans="1:11" ht="13.5" customHeight="1">
      <c r="A1" s="42" t="s">
        <v>162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3.5" customHeight="1" thickBot="1">
      <c r="A2" s="23"/>
      <c r="B2" s="23"/>
      <c r="C2" s="23"/>
      <c r="D2" s="23"/>
      <c r="E2" s="23"/>
      <c r="F2" s="23"/>
      <c r="G2" s="23"/>
      <c r="H2" s="23"/>
      <c r="I2" s="23"/>
      <c r="J2" s="52"/>
      <c r="K2" s="47" t="s">
        <v>150</v>
      </c>
    </row>
    <row r="3" spans="1:11" ht="13.5" customHeight="1" thickTop="1">
      <c r="A3" s="196" t="s">
        <v>163</v>
      </c>
      <c r="B3" s="196"/>
      <c r="C3" s="187" t="s">
        <v>61</v>
      </c>
      <c r="D3" s="188"/>
      <c r="E3" s="189"/>
      <c r="F3" s="187" t="s">
        <v>62</v>
      </c>
      <c r="G3" s="188"/>
      <c r="H3" s="189"/>
      <c r="I3" s="187" t="s">
        <v>164</v>
      </c>
      <c r="J3" s="188"/>
      <c r="K3" s="188"/>
    </row>
    <row r="4" spans="1:11" ht="13.5" customHeight="1">
      <c r="A4" s="197"/>
      <c r="B4" s="197"/>
      <c r="C4" s="195" t="s">
        <v>63</v>
      </c>
      <c r="D4" s="195" t="s">
        <v>64</v>
      </c>
      <c r="E4" s="69" t="s">
        <v>65</v>
      </c>
      <c r="F4" s="195" t="s">
        <v>66</v>
      </c>
      <c r="G4" s="195" t="s">
        <v>67</v>
      </c>
      <c r="H4" s="181" t="s">
        <v>165</v>
      </c>
      <c r="I4" s="195" t="s">
        <v>68</v>
      </c>
      <c r="J4" s="195" t="s">
        <v>69</v>
      </c>
      <c r="K4" s="70" t="s">
        <v>65</v>
      </c>
    </row>
    <row r="5" spans="1:11" ht="13.5" customHeight="1">
      <c r="A5" s="198"/>
      <c r="B5" s="198"/>
      <c r="C5" s="168"/>
      <c r="D5" s="168"/>
      <c r="E5" s="105" t="s">
        <v>98</v>
      </c>
      <c r="F5" s="168"/>
      <c r="G5" s="168"/>
      <c r="H5" s="172"/>
      <c r="I5" s="168"/>
      <c r="J5" s="168"/>
      <c r="K5" s="106" t="s">
        <v>98</v>
      </c>
    </row>
    <row r="6" spans="1:11" ht="13.5" customHeight="1">
      <c r="A6" s="27"/>
      <c r="B6" s="27"/>
      <c r="C6" s="107"/>
      <c r="D6" s="108"/>
      <c r="E6" s="39"/>
      <c r="F6" s="39"/>
      <c r="G6" s="39"/>
      <c r="H6" s="39"/>
      <c r="I6" s="39"/>
      <c r="J6" s="39"/>
      <c r="K6" s="39"/>
    </row>
    <row r="7" spans="1:11" ht="13.5" customHeight="1">
      <c r="A7" s="109" t="s">
        <v>39</v>
      </c>
      <c r="B7" s="29">
        <v>10</v>
      </c>
      <c r="C7" s="110">
        <v>607382</v>
      </c>
      <c r="D7" s="39">
        <v>631295</v>
      </c>
      <c r="E7" s="39">
        <v>23913</v>
      </c>
      <c r="F7" s="39">
        <v>1067642</v>
      </c>
      <c r="G7" s="39">
        <v>1297749</v>
      </c>
      <c r="H7" s="39">
        <v>230107</v>
      </c>
      <c r="I7" s="53" t="s">
        <v>24</v>
      </c>
      <c r="J7" s="53" t="s">
        <v>24</v>
      </c>
      <c r="K7" s="53" t="s">
        <v>24</v>
      </c>
    </row>
    <row r="8" spans="1:11" ht="13.5" customHeight="1">
      <c r="A8" s="27"/>
      <c r="B8" s="29">
        <v>11</v>
      </c>
      <c r="C8" s="110">
        <v>635514</v>
      </c>
      <c r="D8" s="39">
        <v>687163</v>
      </c>
      <c r="E8" s="39">
        <v>51649</v>
      </c>
      <c r="F8" s="39">
        <v>1042928</v>
      </c>
      <c r="G8" s="39">
        <v>1457379</v>
      </c>
      <c r="H8" s="39">
        <v>414451</v>
      </c>
      <c r="I8" s="53" t="s">
        <v>24</v>
      </c>
      <c r="J8" s="53" t="s">
        <v>24</v>
      </c>
      <c r="K8" s="53" t="s">
        <v>24</v>
      </c>
    </row>
    <row r="9" spans="1:11" ht="13.5" customHeight="1">
      <c r="A9" s="27"/>
      <c r="B9" s="29">
        <v>12</v>
      </c>
      <c r="C9" s="110">
        <v>555189</v>
      </c>
      <c r="D9" s="39">
        <v>569144</v>
      </c>
      <c r="E9" s="39">
        <v>13955</v>
      </c>
      <c r="F9" s="39">
        <v>1055951</v>
      </c>
      <c r="G9" s="39">
        <v>1457843</v>
      </c>
      <c r="H9" s="39">
        <v>401892</v>
      </c>
      <c r="I9" s="53" t="s">
        <v>24</v>
      </c>
      <c r="J9" s="53" t="s">
        <v>24</v>
      </c>
      <c r="K9" s="53" t="s">
        <v>24</v>
      </c>
    </row>
    <row r="10" spans="1:11" ht="13.5" customHeight="1">
      <c r="A10" s="27"/>
      <c r="B10" s="29">
        <v>13</v>
      </c>
      <c r="C10" s="110">
        <v>501268</v>
      </c>
      <c r="D10" s="39">
        <v>553697</v>
      </c>
      <c r="E10" s="39">
        <v>52429</v>
      </c>
      <c r="F10" s="39">
        <v>1015352</v>
      </c>
      <c r="G10" s="39">
        <v>1430814</v>
      </c>
      <c r="H10" s="39">
        <v>415462</v>
      </c>
      <c r="I10" s="53" t="s">
        <v>24</v>
      </c>
      <c r="J10" s="53" t="s">
        <v>24</v>
      </c>
      <c r="K10" s="53" t="s">
        <v>24</v>
      </c>
    </row>
    <row r="11" spans="1:11" ht="13.5" customHeight="1">
      <c r="A11" s="27"/>
      <c r="B11" s="29">
        <v>14</v>
      </c>
      <c r="C11" s="111">
        <v>435604</v>
      </c>
      <c r="D11" s="67">
        <v>476611</v>
      </c>
      <c r="E11" s="55">
        <v>41007</v>
      </c>
      <c r="F11" s="57" t="s">
        <v>24</v>
      </c>
      <c r="G11" s="57" t="s">
        <v>24</v>
      </c>
      <c r="H11" s="57" t="s">
        <v>24</v>
      </c>
      <c r="I11" s="56" t="s">
        <v>24</v>
      </c>
      <c r="J11" s="56" t="s">
        <v>24</v>
      </c>
      <c r="K11" s="56" t="s">
        <v>24</v>
      </c>
    </row>
    <row r="12" spans="1:11" ht="13.5" customHeight="1">
      <c r="A12" s="27"/>
      <c r="B12" s="29">
        <v>15</v>
      </c>
      <c r="C12" s="111">
        <v>453679</v>
      </c>
      <c r="D12" s="67">
        <v>479921</v>
      </c>
      <c r="E12" s="55">
        <v>26242</v>
      </c>
      <c r="F12" s="57" t="s">
        <v>24</v>
      </c>
      <c r="G12" s="57" t="s">
        <v>24</v>
      </c>
      <c r="H12" s="57" t="s">
        <v>24</v>
      </c>
      <c r="I12" s="56" t="s">
        <v>24</v>
      </c>
      <c r="J12" s="56" t="s">
        <v>24</v>
      </c>
      <c r="K12" s="56" t="s">
        <v>24</v>
      </c>
    </row>
    <row r="13" spans="1:11" s="55" customFormat="1" ht="13.5" customHeight="1">
      <c r="A13" s="54"/>
      <c r="B13" s="29">
        <v>16</v>
      </c>
      <c r="C13" s="111">
        <v>514033</v>
      </c>
      <c r="D13" s="67">
        <v>582261</v>
      </c>
      <c r="E13" s="55">
        <v>68227</v>
      </c>
      <c r="F13" s="57" t="s">
        <v>24</v>
      </c>
      <c r="G13" s="57" t="s">
        <v>24</v>
      </c>
      <c r="H13" s="57" t="s">
        <v>24</v>
      </c>
      <c r="I13" s="56" t="s">
        <v>24</v>
      </c>
      <c r="J13" s="56" t="s">
        <v>24</v>
      </c>
      <c r="K13" s="56" t="s">
        <v>24</v>
      </c>
    </row>
    <row r="14" spans="1:11" s="55" customFormat="1" ht="13.5" customHeight="1">
      <c r="A14" s="54"/>
      <c r="B14" s="29">
        <v>17</v>
      </c>
      <c r="C14" s="111">
        <v>467225</v>
      </c>
      <c r="D14" s="67">
        <v>492899</v>
      </c>
      <c r="E14" s="55">
        <v>25673</v>
      </c>
      <c r="F14" s="56" t="s">
        <v>24</v>
      </c>
      <c r="G14" s="56" t="s">
        <v>24</v>
      </c>
      <c r="H14" s="56" t="s">
        <v>24</v>
      </c>
      <c r="I14" s="56" t="s">
        <v>24</v>
      </c>
      <c r="J14" s="56" t="s">
        <v>24</v>
      </c>
      <c r="K14" s="56" t="s">
        <v>24</v>
      </c>
    </row>
    <row r="15" spans="1:11" s="55" customFormat="1" ht="13.5" customHeight="1">
      <c r="A15" s="54"/>
      <c r="B15" s="29">
        <v>18</v>
      </c>
      <c r="C15" s="111">
        <v>433304</v>
      </c>
      <c r="D15" s="67">
        <v>468960</v>
      </c>
      <c r="E15" s="55">
        <v>35656</v>
      </c>
      <c r="F15" s="56" t="s">
        <v>24</v>
      </c>
      <c r="G15" s="56" t="s">
        <v>24</v>
      </c>
      <c r="H15" s="56" t="s">
        <v>24</v>
      </c>
      <c r="I15" s="56" t="s">
        <v>24</v>
      </c>
      <c r="J15" s="56" t="s">
        <v>24</v>
      </c>
      <c r="K15" s="56" t="s">
        <v>24</v>
      </c>
    </row>
    <row r="16" spans="1:11" s="59" customFormat="1" ht="13.5" customHeight="1">
      <c r="A16" s="58"/>
      <c r="B16" s="31">
        <v>19</v>
      </c>
      <c r="C16" s="112">
        <v>404097</v>
      </c>
      <c r="D16" s="74">
        <v>440842</v>
      </c>
      <c r="E16" s="74">
        <v>36745</v>
      </c>
      <c r="F16" s="75" t="s">
        <v>24</v>
      </c>
      <c r="G16" s="75" t="s">
        <v>24</v>
      </c>
      <c r="H16" s="75" t="s">
        <v>24</v>
      </c>
      <c r="I16" s="75" t="s">
        <v>24</v>
      </c>
      <c r="J16" s="75" t="s">
        <v>24</v>
      </c>
      <c r="K16" s="75" t="s">
        <v>24</v>
      </c>
    </row>
    <row r="17" spans="1:11" s="32" customFormat="1" ht="13.5" customHeight="1">
      <c r="A17" s="41"/>
      <c r="B17" s="31"/>
      <c r="C17" s="113"/>
      <c r="D17" s="76"/>
      <c r="E17" s="76"/>
      <c r="F17" s="60"/>
      <c r="G17" s="60"/>
      <c r="H17" s="60"/>
      <c r="I17" s="60"/>
      <c r="J17" s="60"/>
      <c r="K17" s="60"/>
    </row>
    <row r="18" spans="1:11" ht="13.5" customHeight="1">
      <c r="A18" s="27"/>
      <c r="B18" s="33"/>
      <c r="C18" s="114"/>
      <c r="D18" s="77"/>
      <c r="E18" s="77"/>
      <c r="F18" s="61"/>
      <c r="G18" s="61"/>
      <c r="H18" s="61"/>
      <c r="I18" s="61"/>
      <c r="J18" s="61"/>
      <c r="K18" s="61"/>
    </row>
    <row r="19" spans="1:11" ht="13.5" customHeight="1">
      <c r="A19" s="34" t="s">
        <v>39</v>
      </c>
      <c r="B19" s="40">
        <v>19.4</v>
      </c>
      <c r="C19" s="82">
        <v>27370</v>
      </c>
      <c r="D19" s="66">
        <v>39203</v>
      </c>
      <c r="E19" s="66">
        <v>11833</v>
      </c>
      <c r="F19" s="56" t="s">
        <v>166</v>
      </c>
      <c r="G19" s="56" t="s">
        <v>166</v>
      </c>
      <c r="H19" s="56" t="s">
        <v>166</v>
      </c>
      <c r="I19" s="56" t="s">
        <v>166</v>
      </c>
      <c r="J19" s="56" t="s">
        <v>166</v>
      </c>
      <c r="K19" s="56" t="s">
        <v>166</v>
      </c>
    </row>
    <row r="20" spans="1:11" ht="13.5" customHeight="1">
      <c r="A20" s="27"/>
      <c r="B20" s="78" t="s">
        <v>167</v>
      </c>
      <c r="C20" s="82">
        <v>40895</v>
      </c>
      <c r="D20" s="66">
        <v>40297</v>
      </c>
      <c r="E20" s="66">
        <v>-598</v>
      </c>
      <c r="F20" s="56" t="s">
        <v>166</v>
      </c>
      <c r="G20" s="56" t="s">
        <v>166</v>
      </c>
      <c r="H20" s="56" t="s">
        <v>166</v>
      </c>
      <c r="I20" s="56" t="s">
        <v>166</v>
      </c>
      <c r="J20" s="56" t="s">
        <v>166</v>
      </c>
      <c r="K20" s="56" t="s">
        <v>166</v>
      </c>
    </row>
    <row r="21" spans="1:11" ht="13.5" customHeight="1">
      <c r="A21" s="27"/>
      <c r="B21" s="78" t="s">
        <v>70</v>
      </c>
      <c r="C21" s="82">
        <v>25279</v>
      </c>
      <c r="D21" s="66">
        <v>33085</v>
      </c>
      <c r="E21" s="66">
        <v>7806</v>
      </c>
      <c r="F21" s="56" t="s">
        <v>166</v>
      </c>
      <c r="G21" s="56" t="s">
        <v>166</v>
      </c>
      <c r="H21" s="56" t="s">
        <v>166</v>
      </c>
      <c r="I21" s="56" t="s">
        <v>166</v>
      </c>
      <c r="J21" s="56" t="s">
        <v>166</v>
      </c>
      <c r="K21" s="56" t="s">
        <v>166</v>
      </c>
    </row>
    <row r="22" spans="1:11" ht="13.5" customHeight="1">
      <c r="A22" s="27"/>
      <c r="B22" s="78" t="s">
        <v>71</v>
      </c>
      <c r="C22" s="82">
        <v>42030</v>
      </c>
      <c r="D22" s="66">
        <v>30095</v>
      </c>
      <c r="E22" s="66">
        <v>-11935</v>
      </c>
      <c r="F22" s="56" t="s">
        <v>166</v>
      </c>
      <c r="G22" s="56" t="s">
        <v>166</v>
      </c>
      <c r="H22" s="56" t="s">
        <v>166</v>
      </c>
      <c r="I22" s="56" t="s">
        <v>166</v>
      </c>
      <c r="J22" s="56" t="s">
        <v>166</v>
      </c>
      <c r="K22" s="56" t="s">
        <v>166</v>
      </c>
    </row>
    <row r="23" spans="1:11" ht="13.5" customHeight="1">
      <c r="A23" s="27"/>
      <c r="B23" s="78" t="s">
        <v>72</v>
      </c>
      <c r="C23" s="82">
        <v>33359</v>
      </c>
      <c r="D23" s="66">
        <v>32290</v>
      </c>
      <c r="E23" s="66">
        <v>-1069</v>
      </c>
      <c r="F23" s="56" t="s">
        <v>166</v>
      </c>
      <c r="G23" s="56" t="s">
        <v>166</v>
      </c>
      <c r="H23" s="56" t="s">
        <v>166</v>
      </c>
      <c r="I23" s="56" t="s">
        <v>166</v>
      </c>
      <c r="J23" s="56" t="s">
        <v>166</v>
      </c>
      <c r="K23" s="56" t="s">
        <v>166</v>
      </c>
    </row>
    <row r="24" spans="1:11" ht="13.5" customHeight="1">
      <c r="A24" s="27"/>
      <c r="B24" s="78" t="s">
        <v>73</v>
      </c>
      <c r="C24" s="82">
        <v>32159</v>
      </c>
      <c r="D24" s="66">
        <v>39154</v>
      </c>
      <c r="E24" s="66">
        <v>6995</v>
      </c>
      <c r="F24" s="56" t="s">
        <v>166</v>
      </c>
      <c r="G24" s="56" t="s">
        <v>166</v>
      </c>
      <c r="H24" s="56" t="s">
        <v>166</v>
      </c>
      <c r="I24" s="56" t="s">
        <v>166</v>
      </c>
      <c r="J24" s="56" t="s">
        <v>166</v>
      </c>
      <c r="K24" s="56" t="s">
        <v>166</v>
      </c>
    </row>
    <row r="25" spans="1:11" ht="13.5" customHeight="1">
      <c r="A25" s="27"/>
      <c r="B25" s="38"/>
      <c r="C25" s="92"/>
      <c r="D25" s="79"/>
      <c r="E25" s="66"/>
      <c r="F25" s="61"/>
      <c r="G25" s="61"/>
      <c r="H25" s="61"/>
      <c r="I25" s="61"/>
      <c r="J25" s="61"/>
      <c r="K25" s="61"/>
    </row>
    <row r="26" spans="1:11" ht="13.5" customHeight="1">
      <c r="A26" s="27"/>
      <c r="B26" s="78" t="s">
        <v>168</v>
      </c>
      <c r="C26" s="92">
        <v>27998</v>
      </c>
      <c r="D26" s="66">
        <v>41063</v>
      </c>
      <c r="E26" s="66">
        <v>13065</v>
      </c>
      <c r="F26" s="56" t="s">
        <v>166</v>
      </c>
      <c r="G26" s="56" t="s">
        <v>166</v>
      </c>
      <c r="H26" s="56" t="s">
        <v>166</v>
      </c>
      <c r="I26" s="56" t="s">
        <v>166</v>
      </c>
      <c r="J26" s="56" t="s">
        <v>166</v>
      </c>
      <c r="K26" s="56" t="s">
        <v>166</v>
      </c>
    </row>
    <row r="27" spans="1:11" ht="13.5" customHeight="1">
      <c r="A27" s="27"/>
      <c r="B27" s="78" t="s">
        <v>74</v>
      </c>
      <c r="C27" s="82">
        <v>36613</v>
      </c>
      <c r="D27" s="66">
        <v>32112</v>
      </c>
      <c r="E27" s="66">
        <v>-4501</v>
      </c>
      <c r="F27" s="56" t="s">
        <v>166</v>
      </c>
      <c r="G27" s="56" t="s">
        <v>166</v>
      </c>
      <c r="H27" s="56" t="s">
        <v>166</v>
      </c>
      <c r="I27" s="56" t="s">
        <v>166</v>
      </c>
      <c r="J27" s="56" t="s">
        <v>166</v>
      </c>
      <c r="K27" s="56" t="s">
        <v>166</v>
      </c>
    </row>
    <row r="28" spans="1:11" ht="13.5" customHeight="1">
      <c r="A28" s="27"/>
      <c r="B28" s="78" t="s">
        <v>75</v>
      </c>
      <c r="C28" s="82">
        <v>16708</v>
      </c>
      <c r="D28" s="66">
        <v>68946</v>
      </c>
      <c r="E28" s="66">
        <v>52238</v>
      </c>
      <c r="F28" s="56" t="s">
        <v>166</v>
      </c>
      <c r="G28" s="56" t="s">
        <v>166</v>
      </c>
      <c r="H28" s="56" t="s">
        <v>166</v>
      </c>
      <c r="I28" s="56" t="s">
        <v>166</v>
      </c>
      <c r="J28" s="56" t="s">
        <v>166</v>
      </c>
      <c r="K28" s="56" t="s">
        <v>166</v>
      </c>
    </row>
    <row r="29" spans="1:11" ht="13.5" customHeight="1">
      <c r="A29" s="34" t="s">
        <v>39</v>
      </c>
      <c r="B29" s="40">
        <v>20.1</v>
      </c>
      <c r="C29" s="82">
        <v>59700</v>
      </c>
      <c r="D29" s="66">
        <v>15303</v>
      </c>
      <c r="E29" s="66">
        <v>-44397</v>
      </c>
      <c r="F29" s="56" t="s">
        <v>166</v>
      </c>
      <c r="G29" s="56" t="s">
        <v>166</v>
      </c>
      <c r="H29" s="56" t="s">
        <v>166</v>
      </c>
      <c r="I29" s="56" t="s">
        <v>166</v>
      </c>
      <c r="J29" s="56" t="s">
        <v>166</v>
      </c>
      <c r="K29" s="56" t="s">
        <v>166</v>
      </c>
    </row>
    <row r="30" spans="1:11" ht="13.5" customHeight="1">
      <c r="A30" s="27"/>
      <c r="B30" s="78" t="s">
        <v>169</v>
      </c>
      <c r="C30" s="82">
        <v>31886</v>
      </c>
      <c r="D30" s="66">
        <v>27956</v>
      </c>
      <c r="E30" s="66">
        <v>-3930</v>
      </c>
      <c r="F30" s="56" t="s">
        <v>166</v>
      </c>
      <c r="G30" s="56" t="s">
        <v>166</v>
      </c>
      <c r="H30" s="56" t="s">
        <v>166</v>
      </c>
      <c r="I30" s="56" t="s">
        <v>166</v>
      </c>
      <c r="J30" s="56" t="s">
        <v>166</v>
      </c>
      <c r="K30" s="56" t="s">
        <v>166</v>
      </c>
    </row>
    <row r="31" spans="1:11" ht="13.5" customHeight="1">
      <c r="A31" s="27"/>
      <c r="B31" s="78" t="s">
        <v>76</v>
      </c>
      <c r="C31" s="82">
        <v>30100</v>
      </c>
      <c r="D31" s="66">
        <v>41338</v>
      </c>
      <c r="E31" s="66">
        <v>11238</v>
      </c>
      <c r="F31" s="56" t="s">
        <v>166</v>
      </c>
      <c r="G31" s="56" t="s">
        <v>166</v>
      </c>
      <c r="H31" s="56" t="s">
        <v>166</v>
      </c>
      <c r="I31" s="56" t="s">
        <v>166</v>
      </c>
      <c r="J31" s="56" t="s">
        <v>166</v>
      </c>
      <c r="K31" s="56" t="s">
        <v>166</v>
      </c>
    </row>
    <row r="32" spans="1:11" ht="13.5" customHeight="1">
      <c r="A32" s="87"/>
      <c r="B32" s="115"/>
      <c r="C32" s="116"/>
      <c r="D32" s="95"/>
      <c r="E32" s="95"/>
      <c r="F32" s="95"/>
      <c r="G32" s="95"/>
      <c r="H32" s="95"/>
      <c r="I32" s="95"/>
      <c r="J32" s="95"/>
      <c r="K32" s="95"/>
    </row>
    <row r="33" spans="1:11" ht="13.5" customHeight="1">
      <c r="A33" t="s">
        <v>102</v>
      </c>
      <c r="B33" s="164" t="s">
        <v>112</v>
      </c>
      <c r="C33" s="165"/>
      <c r="D33" s="165"/>
      <c r="E33" s="165"/>
      <c r="F33" s="165"/>
      <c r="G33" s="165"/>
      <c r="H33" s="165"/>
      <c r="I33" s="165"/>
      <c r="J33" s="165"/>
      <c r="K33" s="165"/>
    </row>
    <row r="34" spans="2:11" ht="13.5" customHeight="1">
      <c r="B34" s="166"/>
      <c r="C34" s="166"/>
      <c r="D34" s="166"/>
      <c r="E34" s="166"/>
      <c r="F34" s="166"/>
      <c r="G34" s="166"/>
      <c r="H34" s="166"/>
      <c r="I34" s="166"/>
      <c r="J34" s="166"/>
      <c r="K34" s="166"/>
    </row>
    <row r="35" spans="1:11" ht="13.5" customHeight="1">
      <c r="A35" s="34" t="s">
        <v>170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</row>
    <row r="36" ht="13.5" customHeight="1"/>
  </sheetData>
  <sheetProtection/>
  <mergeCells count="12">
    <mergeCell ref="D4:D5"/>
    <mergeCell ref="C3:E3"/>
    <mergeCell ref="F3:H3"/>
    <mergeCell ref="I3:K3"/>
    <mergeCell ref="B33:K34"/>
    <mergeCell ref="J4:J5"/>
    <mergeCell ref="F4:F5"/>
    <mergeCell ref="G4:G5"/>
    <mergeCell ref="H4:H5"/>
    <mergeCell ref="I4:I5"/>
    <mergeCell ref="A3:B5"/>
    <mergeCell ref="C4:C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3.625" style="0" customWidth="1"/>
    <col min="3" max="3" width="7.625" style="0" customWidth="1"/>
    <col min="4" max="6" width="8.625" style="0" customWidth="1"/>
    <col min="7" max="7" width="9.375" style="0" customWidth="1"/>
    <col min="8" max="8" width="10.75390625" style="0" bestFit="1" customWidth="1"/>
    <col min="9" max="9" width="11.25390625" style="0" customWidth="1"/>
    <col min="10" max="13" width="7.625" style="0" customWidth="1"/>
  </cols>
  <sheetData>
    <row r="1" spans="1:13" ht="13.5" customHeight="1">
      <c r="A1" s="42" t="s">
        <v>171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3.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46"/>
      <c r="M2" s="47" t="s">
        <v>172</v>
      </c>
    </row>
    <row r="3" spans="1:13" ht="13.5" customHeight="1" thickTop="1">
      <c r="A3" s="173" t="s">
        <v>173</v>
      </c>
      <c r="B3" s="173"/>
      <c r="C3" s="43" t="s">
        <v>174</v>
      </c>
      <c r="D3" s="49"/>
      <c r="E3" s="167" t="s">
        <v>77</v>
      </c>
      <c r="F3" s="167" t="s">
        <v>78</v>
      </c>
      <c r="G3" s="171" t="s">
        <v>175</v>
      </c>
      <c r="H3" s="48" t="s">
        <v>176</v>
      </c>
      <c r="I3" s="49"/>
      <c r="J3" s="43" t="s">
        <v>79</v>
      </c>
      <c r="K3" s="44"/>
      <c r="L3" s="48" t="s">
        <v>80</v>
      </c>
      <c r="M3" s="49"/>
    </row>
    <row r="4" spans="1:13" ht="13.5" customHeight="1">
      <c r="A4" s="174"/>
      <c r="B4" s="174"/>
      <c r="C4" s="97" t="s">
        <v>154</v>
      </c>
      <c r="D4" s="97" t="s">
        <v>81</v>
      </c>
      <c r="E4" s="168"/>
      <c r="F4" s="168"/>
      <c r="G4" s="172"/>
      <c r="H4" s="97" t="s">
        <v>82</v>
      </c>
      <c r="I4" s="97" t="s">
        <v>81</v>
      </c>
      <c r="J4" s="97" t="s">
        <v>177</v>
      </c>
      <c r="K4" s="97" t="s">
        <v>155</v>
      </c>
      <c r="L4" s="97" t="s">
        <v>83</v>
      </c>
      <c r="M4" s="99" t="s">
        <v>53</v>
      </c>
    </row>
    <row r="5" spans="1:13" ht="13.5" customHeight="1">
      <c r="A5" s="50"/>
      <c r="B5" s="11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3.5" customHeight="1">
      <c r="A6" s="40" t="s">
        <v>39</v>
      </c>
      <c r="B6" s="146">
        <v>15</v>
      </c>
      <c r="C6" s="55">
        <v>33972</v>
      </c>
      <c r="D6" s="55">
        <v>85614</v>
      </c>
      <c r="E6" s="30">
        <v>521</v>
      </c>
      <c r="F6" s="55">
        <v>64672</v>
      </c>
      <c r="G6" s="147" t="s">
        <v>84</v>
      </c>
      <c r="H6" s="55">
        <v>514964</v>
      </c>
      <c r="I6" s="55">
        <v>1229820</v>
      </c>
      <c r="J6" s="148" t="s">
        <v>24</v>
      </c>
      <c r="K6" s="148" t="s">
        <v>24</v>
      </c>
      <c r="L6" s="148" t="s">
        <v>24</v>
      </c>
      <c r="M6" s="148" t="s">
        <v>24</v>
      </c>
    </row>
    <row r="7" spans="1:13" s="30" customFormat="1" ht="13.5" customHeight="1">
      <c r="A7" s="27"/>
      <c r="B7" s="146">
        <v>16</v>
      </c>
      <c r="C7" s="67">
        <v>30966</v>
      </c>
      <c r="D7" s="67">
        <v>78878</v>
      </c>
      <c r="E7" s="149">
        <v>342</v>
      </c>
      <c r="F7" s="67">
        <v>53345</v>
      </c>
      <c r="G7" s="150">
        <v>-1084</v>
      </c>
      <c r="H7" s="67">
        <v>491843</v>
      </c>
      <c r="I7" s="67">
        <v>1191245</v>
      </c>
      <c r="J7" s="148" t="s">
        <v>24</v>
      </c>
      <c r="K7" s="148" t="s">
        <v>24</v>
      </c>
      <c r="L7" s="148" t="s">
        <v>24</v>
      </c>
      <c r="M7" s="148" t="s">
        <v>24</v>
      </c>
    </row>
    <row r="8" spans="1:13" s="30" customFormat="1" ht="13.5" customHeight="1">
      <c r="A8" s="27"/>
      <c r="B8" s="146">
        <v>17</v>
      </c>
      <c r="C8" s="80">
        <v>26454</v>
      </c>
      <c r="D8" s="80">
        <v>66663</v>
      </c>
      <c r="E8" s="80">
        <v>330</v>
      </c>
      <c r="F8" s="80">
        <v>58934</v>
      </c>
      <c r="G8" s="151">
        <v>-735</v>
      </c>
      <c r="H8" s="80">
        <v>458958</v>
      </c>
      <c r="I8" s="80">
        <v>1126357</v>
      </c>
      <c r="J8" s="148" t="s">
        <v>24</v>
      </c>
      <c r="K8" s="148" t="s">
        <v>24</v>
      </c>
      <c r="L8" s="148" t="s">
        <v>24</v>
      </c>
      <c r="M8" s="148" t="s">
        <v>24</v>
      </c>
    </row>
    <row r="9" spans="1:13" s="30" customFormat="1" ht="13.5" customHeight="1">
      <c r="A9" s="41"/>
      <c r="B9" s="152">
        <v>18</v>
      </c>
      <c r="C9" s="153">
        <v>20440</v>
      </c>
      <c r="D9" s="154">
        <v>55014</v>
      </c>
      <c r="E9" s="154">
        <v>307</v>
      </c>
      <c r="F9" s="154">
        <v>50934</v>
      </c>
      <c r="G9" s="155">
        <v>-889</v>
      </c>
      <c r="H9" s="154">
        <v>427882</v>
      </c>
      <c r="I9" s="154">
        <v>1053933</v>
      </c>
      <c r="J9" s="148" t="s">
        <v>24</v>
      </c>
      <c r="K9" s="148" t="s">
        <v>24</v>
      </c>
      <c r="L9" s="148" t="s">
        <v>24</v>
      </c>
      <c r="M9" s="148" t="s">
        <v>24</v>
      </c>
    </row>
    <row r="10" spans="1:13" s="32" customFormat="1" ht="13.5" customHeight="1">
      <c r="A10" s="41"/>
      <c r="B10" s="156">
        <v>19</v>
      </c>
      <c r="C10" s="120">
        <v>9980</v>
      </c>
      <c r="D10" s="121">
        <v>26955.799</v>
      </c>
      <c r="E10" s="121">
        <v>316</v>
      </c>
      <c r="F10" s="121">
        <f>2822+31850+11468+2193</f>
        <v>48333</v>
      </c>
      <c r="G10" s="157">
        <v>1247</v>
      </c>
      <c r="H10" s="121">
        <v>391092</v>
      </c>
      <c r="I10" s="121">
        <v>965336.577</v>
      </c>
      <c r="J10" s="158" t="s">
        <v>24</v>
      </c>
      <c r="K10" s="158" t="s">
        <v>24</v>
      </c>
      <c r="L10" s="158" t="s">
        <v>24</v>
      </c>
      <c r="M10" s="158" t="s">
        <v>24</v>
      </c>
    </row>
    <row r="11" spans="1:13" ht="13.5" customHeight="1">
      <c r="A11" s="87"/>
      <c r="B11" s="122"/>
      <c r="C11" s="88"/>
      <c r="D11" s="89"/>
      <c r="E11" s="89"/>
      <c r="F11" s="89"/>
      <c r="G11" s="89"/>
      <c r="H11" s="89"/>
      <c r="I11" s="89"/>
      <c r="J11" s="89"/>
      <c r="K11" s="89"/>
      <c r="L11" s="89"/>
      <c r="M11" s="89"/>
    </row>
    <row r="12" spans="1:13" ht="13.5" customHeight="1">
      <c r="A12" s="34" t="s">
        <v>178</v>
      </c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3" ht="13.5" customHeight="1">
      <c r="A13" s="34" t="s">
        <v>113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ht="13.5" customHeight="1"/>
    <row r="16" ht="13.5">
      <c r="D16" s="62"/>
    </row>
  </sheetData>
  <sheetProtection/>
  <mergeCells count="4">
    <mergeCell ref="A3:B4"/>
    <mergeCell ref="E3:E4"/>
    <mergeCell ref="F3:F4"/>
    <mergeCell ref="G3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2009-08-24T00:08:24Z</cp:lastPrinted>
  <dcterms:created xsi:type="dcterms:W3CDTF">1997-01-08T22:48:59Z</dcterms:created>
  <dcterms:modified xsi:type="dcterms:W3CDTF">2009-11-25T07:46:56Z</dcterms:modified>
  <cp:category/>
  <cp:version/>
  <cp:contentType/>
  <cp:contentStatus/>
</cp:coreProperties>
</file>