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65521" windowWidth="7770" windowHeight="9450" tabRatio="825" activeTab="0"/>
  </bookViews>
  <sheets>
    <sheet name="男女計" sheetId="1" r:id="rId1"/>
    <sheet name="男" sheetId="2" r:id="rId2"/>
    <sheet name="女" sheetId="3" r:id="rId3"/>
  </sheets>
  <definedNames>
    <definedName name="_xlnm.Print_Area" localSheetId="2">'女'!$A$1:$L$84</definedName>
    <definedName name="_xlnm.Print_Area" localSheetId="1">'男'!$A$1:$L$84</definedName>
    <definedName name="_xlnm.Print_Area" localSheetId="0">'男女計'!$A$1:$L$84</definedName>
  </definedNames>
  <calcPr fullCalcOnLoad="1"/>
</workbook>
</file>

<file path=xl/sharedStrings.xml><?xml version="1.0" encoding="utf-8"?>
<sst xmlns="http://schemas.openxmlformats.org/spreadsheetml/2006/main" count="361" uniqueCount="49">
  <si>
    <t>総数</t>
  </si>
  <si>
    <t>転勤</t>
  </si>
  <si>
    <t>就職</t>
  </si>
  <si>
    <t>転職・転業</t>
  </si>
  <si>
    <t>就学・卒業</t>
  </si>
  <si>
    <t>結婚・縁組</t>
  </si>
  <si>
    <t>新築・転居</t>
  </si>
  <si>
    <t>その他</t>
  </si>
  <si>
    <t>不詳</t>
  </si>
  <si>
    <t>総計</t>
  </si>
  <si>
    <t>（単位：人）</t>
  </si>
  <si>
    <t>年齢階級</t>
  </si>
  <si>
    <t>原　因　者</t>
  </si>
  <si>
    <t>同伴者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</si>
  <si>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</si>
  <si>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</si>
  <si>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</si>
  <si>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</si>
  <si>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</si>
  <si>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</si>
  <si>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</si>
  <si>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</si>
  <si>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</si>
  <si>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</si>
  <si>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</si>
  <si>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</si>
  <si>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</si>
  <si>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</si>
  <si>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</si>
  <si>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</si>
  <si>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</si>
  <si>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</si>
  <si>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</si>
  <si>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</si>
  <si>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</si>
  <si>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年令不詳</t>
  </si>
  <si>
    <t>第４表　年齢階級・移動理由別移動者数</t>
  </si>
  <si>
    <t>男女計</t>
  </si>
  <si>
    <t>第４表　年齢階級・移動理由別移動者数(続き)</t>
  </si>
  <si>
    <t>第４表　年齢階級・移動理由別移動者数（続き）</t>
  </si>
  <si>
    <t>注２）「原因者」については、調査票の「転入なさる方」欄に記載した者、「同伴者」については、調査票の「いっしょに転入なさる方」欄に記載した者とする。</t>
  </si>
  <si>
    <t>注１）「県外転入」には市町村が職権により住民票に「記載」した人の数、「県外転出」には住民票から「消除」した人の数が含まれていない。</t>
  </si>
  <si>
    <t>県外転入</t>
  </si>
  <si>
    <t/>
  </si>
  <si>
    <t>県外転出</t>
  </si>
  <si>
    <t>県内移動</t>
  </si>
  <si>
    <t>女</t>
  </si>
  <si>
    <t>男</t>
  </si>
  <si>
    <t>平成２０年　年報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</si>
</sst>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b/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2" width="9.00390625" style="18" customWidth="1"/>
    <col min="13" max="14" width="3.375" style="18" customWidth="1"/>
    <col min="15" max="16384" width="9.00390625" style="18" customWidth="1"/>
  </cols>
  <sheetData>
    <row r="1" spans="1:12" ht="13.5">
      <c r="A1" s="1" t="s">
        <v>36</v>
      </c>
      <c r="B1" s="2"/>
      <c r="C1" s="2"/>
      <c r="D1" s="2"/>
      <c r="E1" s="2"/>
      <c r="F1" s="2"/>
      <c r="G1" s="2"/>
      <c r="H1" s="2"/>
      <c r="I1" s="3" t="s">
        <v>48</v>
      </c>
      <c r="J1" s="2"/>
      <c r="K1" s="2"/>
      <c r="L1" s="2"/>
    </row>
    <row r="2" spans="1:12" ht="14.25" thickBot="1">
      <c r="A2" s="36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10</v>
      </c>
    </row>
    <row r="3" spans="1:12" ht="13.5">
      <c r="A3" s="38" t="s">
        <v>11</v>
      </c>
      <c r="B3" s="40" t="s">
        <v>0</v>
      </c>
      <c r="C3" s="42" t="s">
        <v>12</v>
      </c>
      <c r="D3" s="43"/>
      <c r="E3" s="43"/>
      <c r="F3" s="43"/>
      <c r="G3" s="43"/>
      <c r="H3" s="43"/>
      <c r="I3" s="43"/>
      <c r="J3" s="43"/>
      <c r="K3" s="44"/>
      <c r="L3" s="45" t="s">
        <v>13</v>
      </c>
    </row>
    <row r="4" spans="1:12" ht="13.5">
      <c r="A4" s="39"/>
      <c r="B4" s="41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46"/>
    </row>
    <row r="5" spans="1:12" ht="13.5">
      <c r="A5" s="8" t="s">
        <v>42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25" ht="13.5">
      <c r="A6" s="6" t="s">
        <v>9</v>
      </c>
      <c r="B6" s="9">
        <v>13181</v>
      </c>
      <c r="C6" s="10">
        <v>10233</v>
      </c>
      <c r="D6" s="9">
        <v>2269</v>
      </c>
      <c r="E6" s="9">
        <v>1268</v>
      </c>
      <c r="F6" s="9">
        <v>913</v>
      </c>
      <c r="G6" s="9">
        <v>694</v>
      </c>
      <c r="H6" s="9">
        <v>497</v>
      </c>
      <c r="I6" s="9">
        <v>480</v>
      </c>
      <c r="J6" s="9">
        <v>3479</v>
      </c>
      <c r="K6" s="11">
        <v>633</v>
      </c>
      <c r="L6" s="12">
        <v>2948</v>
      </c>
      <c r="M6" s="22">
        <f aca="true" t="shared" si="0" ref="M6:M28">IF(C6=SUM(D6:K6),"","まちがい")</f>
      </c>
      <c r="N6" s="22">
        <f aca="true" t="shared" si="1" ref="N6:N28">IF(B6=C6+L6,"","まちがい")</f>
      </c>
      <c r="O6" s="18">
        <f>IF('男'!B6+'女'!B6='男女計'!B6,"","どこかのシートに誤り有り")</f>
      </c>
      <c r="P6" s="18">
        <f>IF('男'!C6+'女'!C6='男女計'!C6,"","どこかのシートに誤り有り")</f>
      </c>
      <c r="Q6" s="18">
        <f>IF('男'!D6+'女'!D6='男女計'!D6,"","どこかのシートに誤り有り")</f>
      </c>
      <c r="R6" s="18">
        <f>IF('男'!E6+'女'!E6='男女計'!E6,"","どこかのシートに誤り有り")</f>
      </c>
      <c r="S6" s="18">
        <f>IF('男'!F6+'女'!F6='男女計'!F6,"","どこかのシートに誤り有り")</f>
      </c>
      <c r="T6" s="18">
        <f>IF('男'!G6+'女'!G6='男女計'!G6,"","どこかのシートに誤り有り")</f>
      </c>
      <c r="U6" s="18">
        <f>IF('男'!H6+'女'!H6='男女計'!H6,"","どこかのシートに誤り有り")</f>
      </c>
      <c r="V6" s="18">
        <f>IF('男'!I6+'女'!I6='男女計'!I6,"","どこかのシートに誤り有り")</f>
      </c>
      <c r="W6" s="18">
        <f>IF('男'!J6+'女'!J6='男女計'!J6,"","どこかのシートに誤り有り")</f>
      </c>
      <c r="X6" s="18">
        <f>IF('男'!K6+'女'!K6='男女計'!K6,"","どこかのシートに誤り有り")</f>
      </c>
      <c r="Y6" s="18">
        <f>IF('男'!L6+'女'!L6='男女計'!L6,"","どこかのシートに誤り有り")</f>
      </c>
    </row>
    <row r="7" spans="1:25" ht="13.5">
      <c r="A7" s="7" t="s">
        <v>14</v>
      </c>
      <c r="B7" s="13">
        <v>851</v>
      </c>
      <c r="C7" s="14">
        <v>37</v>
      </c>
      <c r="D7" s="13">
        <v>0</v>
      </c>
      <c r="E7" s="13">
        <v>0</v>
      </c>
      <c r="F7" s="13">
        <v>0</v>
      </c>
      <c r="G7" s="13">
        <v>2</v>
      </c>
      <c r="H7" s="13">
        <v>0</v>
      </c>
      <c r="I7" s="13">
        <v>4</v>
      </c>
      <c r="J7" s="13">
        <v>25</v>
      </c>
      <c r="K7" s="15">
        <v>6</v>
      </c>
      <c r="L7" s="16">
        <v>814</v>
      </c>
      <c r="M7" s="22">
        <f t="shared" si="0"/>
      </c>
      <c r="N7" s="22">
        <f t="shared" si="1"/>
      </c>
      <c r="O7" s="18">
        <f>IF('男'!B7+'女'!B7='男女計'!B7,"","どこかのシートに誤り有り")</f>
      </c>
      <c r="P7" s="18">
        <f>IF('男'!C7+'女'!C7='男女計'!C7,"","どこかのシートに誤り有り")</f>
      </c>
      <c r="Q7" s="18">
        <f>IF('男'!D7+'女'!D7='男女計'!D7,"","どこかのシートに誤り有り")</f>
      </c>
      <c r="R7" s="18">
        <f>IF('男'!E7+'女'!E7='男女計'!E7,"","どこかのシートに誤り有り")</f>
      </c>
      <c r="S7" s="18">
        <f>IF('男'!F7+'女'!F7='男女計'!F7,"","どこかのシートに誤り有り")</f>
      </c>
      <c r="T7" s="18">
        <f>IF('男'!G7+'女'!G7='男女計'!G7,"","どこかのシートに誤り有り")</f>
      </c>
      <c r="U7" s="18">
        <f>IF('男'!H7+'女'!H7='男女計'!H7,"","どこかのシートに誤り有り")</f>
      </c>
      <c r="V7" s="18">
        <f>IF('男'!I7+'女'!I7='男女計'!I7,"","どこかのシートに誤り有り")</f>
      </c>
      <c r="W7" s="18">
        <f>IF('男'!J7+'女'!J7='男女計'!J7,"","どこかのシートに誤り有り")</f>
      </c>
      <c r="X7" s="18">
        <f>IF('男'!K7+'女'!K7='男女計'!K7,"","どこかのシートに誤り有り")</f>
      </c>
      <c r="Y7" s="18">
        <f>IF('男'!L7+'女'!L7='男女計'!L7,"","どこかのシートに誤り有り")</f>
      </c>
    </row>
    <row r="8" spans="1:25" ht="13.5">
      <c r="A8" s="7" t="s">
        <v>15</v>
      </c>
      <c r="B8" s="13">
        <v>528</v>
      </c>
      <c r="C8" s="14">
        <v>35</v>
      </c>
      <c r="D8" s="13">
        <v>1</v>
      </c>
      <c r="E8" s="13">
        <v>1</v>
      </c>
      <c r="F8" s="13">
        <v>1</v>
      </c>
      <c r="G8" s="13">
        <v>4</v>
      </c>
      <c r="H8" s="13">
        <v>0</v>
      </c>
      <c r="I8" s="13">
        <v>2</v>
      </c>
      <c r="J8" s="13">
        <v>22</v>
      </c>
      <c r="K8" s="15">
        <v>4</v>
      </c>
      <c r="L8" s="16">
        <v>493</v>
      </c>
      <c r="M8" s="22">
        <f t="shared" si="0"/>
      </c>
      <c r="N8" s="22">
        <f t="shared" si="1"/>
      </c>
      <c r="O8" s="18">
        <f>IF('男'!B8+'女'!B8='男女計'!B8,"","どこかのシートに誤り有り")</f>
      </c>
      <c r="P8" s="18">
        <f>IF('男'!C8+'女'!C8='男女計'!C8,"","どこかのシートに誤り有り")</f>
      </c>
      <c r="Q8" s="18">
        <f>IF('男'!D8+'女'!D8='男女計'!D8,"","どこかのシートに誤り有り")</f>
      </c>
      <c r="R8" s="18">
        <f>IF('男'!E8+'女'!E8='男女計'!E8,"","どこかのシートに誤り有り")</f>
      </c>
      <c r="S8" s="18">
        <f>IF('男'!F8+'女'!F8='男女計'!F8,"","どこかのシートに誤り有り")</f>
      </c>
      <c r="T8" s="18">
        <f>IF('男'!G8+'女'!G8='男女計'!G8,"","どこかのシートに誤り有り")</f>
      </c>
      <c r="U8" s="18">
        <f>IF('男'!H8+'女'!H8='男女計'!H8,"","どこかのシートに誤り有り")</f>
      </c>
      <c r="V8" s="18">
        <f>IF('男'!I8+'女'!I8='男女計'!I8,"","どこかのシートに誤り有り")</f>
      </c>
      <c r="W8" s="18">
        <f>IF('男'!J8+'女'!J8='男女計'!J8,"","どこかのシートに誤り有り")</f>
      </c>
      <c r="X8" s="18">
        <f>IF('男'!K8+'女'!K8='男女計'!K8,"","どこかのシートに誤り有り")</f>
      </c>
      <c r="Y8" s="18">
        <f>IF('男'!L8+'女'!L8='男女計'!L8,"","どこかのシートに誤り有り")</f>
      </c>
    </row>
    <row r="9" spans="1:25" ht="13.5">
      <c r="A9" s="7" t="s">
        <v>16</v>
      </c>
      <c r="B9" s="13">
        <v>253</v>
      </c>
      <c r="C9" s="14">
        <v>37</v>
      </c>
      <c r="D9" s="13">
        <v>1</v>
      </c>
      <c r="E9" s="13">
        <v>1</v>
      </c>
      <c r="F9" s="13">
        <v>0</v>
      </c>
      <c r="G9" s="13">
        <v>9</v>
      </c>
      <c r="H9" s="13">
        <v>0</v>
      </c>
      <c r="I9" s="13">
        <v>0</v>
      </c>
      <c r="J9" s="13">
        <v>22</v>
      </c>
      <c r="K9" s="15">
        <v>4</v>
      </c>
      <c r="L9" s="16">
        <v>216</v>
      </c>
      <c r="M9" s="22">
        <f t="shared" si="0"/>
      </c>
      <c r="N9" s="22">
        <f t="shared" si="1"/>
      </c>
      <c r="O9" s="18">
        <f>IF('男'!B9+'女'!B9='男女計'!B9,"","どこかのシートに誤り有り")</f>
      </c>
      <c r="P9" s="18">
        <f>IF('男'!C9+'女'!C9='男女計'!C9,"","どこかのシートに誤り有り")</f>
      </c>
      <c r="Q9" s="18">
        <f>IF('男'!D9+'女'!D9='男女計'!D9,"","どこかのシートに誤り有り")</f>
      </c>
      <c r="R9" s="18">
        <f>IF('男'!E9+'女'!E9='男女計'!E9,"","どこかのシートに誤り有り")</f>
      </c>
      <c r="S9" s="18">
        <f>IF('男'!F9+'女'!F9='男女計'!F9,"","どこかのシートに誤り有り")</f>
      </c>
      <c r="T9" s="18">
        <f>IF('男'!G9+'女'!G9='男女計'!G9,"","どこかのシートに誤り有り")</f>
      </c>
      <c r="U9" s="18">
        <f>IF('男'!H9+'女'!H9='男女計'!H9,"","どこかのシートに誤り有り")</f>
      </c>
      <c r="V9" s="18">
        <f>IF('男'!I9+'女'!I9='男女計'!I9,"","どこかのシートに誤り有り")</f>
      </c>
      <c r="W9" s="18">
        <f>IF('男'!J9+'女'!J9='男女計'!J9,"","どこかのシートに誤り有り")</f>
      </c>
      <c r="X9" s="18">
        <f>IF('男'!K9+'女'!K9='男女計'!K9,"","どこかのシートに誤り有り")</f>
      </c>
      <c r="Y9" s="18">
        <f>IF('男'!L9+'女'!L9='男女計'!L9,"","どこかのシートに誤り有り")</f>
      </c>
    </row>
    <row r="10" spans="1:25" ht="13.5">
      <c r="A10" s="7" t="s">
        <v>17</v>
      </c>
      <c r="B10" s="13">
        <v>690</v>
      </c>
      <c r="C10" s="14">
        <v>614</v>
      </c>
      <c r="D10" s="13">
        <v>23</v>
      </c>
      <c r="E10" s="13">
        <v>53</v>
      </c>
      <c r="F10" s="13">
        <v>24</v>
      </c>
      <c r="G10" s="13">
        <v>253</v>
      </c>
      <c r="H10" s="13">
        <v>5</v>
      </c>
      <c r="I10" s="13">
        <v>12</v>
      </c>
      <c r="J10" s="13">
        <v>191</v>
      </c>
      <c r="K10" s="15">
        <v>53</v>
      </c>
      <c r="L10" s="16">
        <v>76</v>
      </c>
      <c r="M10" s="22">
        <f t="shared" si="0"/>
      </c>
      <c r="N10" s="22">
        <f t="shared" si="1"/>
      </c>
      <c r="O10" s="18">
        <f>IF('男'!B10+'女'!B10='男女計'!B10,"","どこかのシートに誤り有り")</f>
      </c>
      <c r="P10" s="18">
        <f>IF('男'!C10+'女'!C10='男女計'!C10,"","どこかのシートに誤り有り")</f>
      </c>
      <c r="Q10" s="18">
        <f>IF('男'!D10+'女'!D10='男女計'!D10,"","どこかのシートに誤り有り")</f>
      </c>
      <c r="R10" s="18">
        <f>IF('男'!E10+'女'!E10='男女計'!E10,"","どこかのシートに誤り有り")</f>
      </c>
      <c r="S10" s="18">
        <f>IF('男'!F10+'女'!F10='男女計'!F10,"","どこかのシートに誤り有り")</f>
      </c>
      <c r="T10" s="18">
        <f>IF('男'!G10+'女'!G10='男女計'!G10,"","どこかのシートに誤り有り")</f>
      </c>
      <c r="U10" s="18">
        <f>IF('男'!H10+'女'!H10='男女計'!H10,"","どこかのシートに誤り有り")</f>
      </c>
      <c r="V10" s="18">
        <f>IF('男'!I10+'女'!I10='男女計'!I10,"","どこかのシートに誤り有り")</f>
      </c>
      <c r="W10" s="18">
        <f>IF('男'!J10+'女'!J10='男女計'!J10,"","どこかのシートに誤り有り")</f>
      </c>
      <c r="X10" s="18">
        <f>IF('男'!K10+'女'!K10='男女計'!K10,"","どこかのシートに誤り有り")</f>
      </c>
      <c r="Y10" s="18">
        <f>IF('男'!L10+'女'!L10='男女計'!L10,"","どこかのシートに誤り有り")</f>
      </c>
    </row>
    <row r="11" spans="1:25" ht="13.5">
      <c r="A11" s="7" t="s">
        <v>18</v>
      </c>
      <c r="B11" s="13">
        <v>2613</v>
      </c>
      <c r="C11" s="14">
        <v>2510</v>
      </c>
      <c r="D11" s="13">
        <v>225</v>
      </c>
      <c r="E11" s="13">
        <v>585</v>
      </c>
      <c r="F11" s="13">
        <v>216</v>
      </c>
      <c r="G11" s="13">
        <v>338</v>
      </c>
      <c r="H11" s="13">
        <v>80</v>
      </c>
      <c r="I11" s="13">
        <v>69</v>
      </c>
      <c r="J11" s="13">
        <v>801</v>
      </c>
      <c r="K11" s="15">
        <v>196</v>
      </c>
      <c r="L11" s="16">
        <v>103</v>
      </c>
      <c r="M11" s="22">
        <f t="shared" si="0"/>
      </c>
      <c r="N11" s="22">
        <f t="shared" si="1"/>
      </c>
      <c r="O11" s="18">
        <f>IF('男'!B11+'女'!B11='男女計'!B11,"","どこかのシートに誤り有り")</f>
      </c>
      <c r="P11" s="18">
        <f>IF('男'!C11+'女'!C11='男女計'!C11,"","どこかのシートに誤り有り")</f>
      </c>
      <c r="Q11" s="18">
        <f>IF('男'!D11+'女'!D11='男女計'!D11,"","どこかのシートに誤り有り")</f>
      </c>
      <c r="R11" s="18">
        <f>IF('男'!E11+'女'!E11='男女計'!E11,"","どこかのシートに誤り有り")</f>
      </c>
      <c r="S11" s="18">
        <f>IF('男'!F11+'女'!F11='男女計'!F11,"","どこかのシートに誤り有り")</f>
      </c>
      <c r="T11" s="18">
        <f>IF('男'!G11+'女'!G11='男女計'!G11,"","どこかのシートに誤り有り")</f>
      </c>
      <c r="U11" s="18">
        <f>IF('男'!H11+'女'!H11='男女計'!H11,"","どこかのシートに誤り有り")</f>
      </c>
      <c r="V11" s="18">
        <f>IF('男'!I11+'女'!I11='男女計'!I11,"","どこかのシートに誤り有り")</f>
      </c>
      <c r="W11" s="18">
        <f>IF('男'!J11+'女'!J11='男女計'!J11,"","どこかのシートに誤り有り")</f>
      </c>
      <c r="X11" s="18">
        <f>IF('男'!K11+'女'!K11='男女計'!K11,"","どこかのシートに誤り有り")</f>
      </c>
      <c r="Y11" s="18">
        <f>IF('男'!L11+'女'!L11='男女計'!L11,"","どこかのシートに誤り有り")</f>
      </c>
    </row>
    <row r="12" spans="1:25" ht="13.5">
      <c r="A12" s="7" t="s">
        <v>19</v>
      </c>
      <c r="B12" s="13">
        <v>2490</v>
      </c>
      <c r="C12" s="14">
        <v>2248</v>
      </c>
      <c r="D12" s="13">
        <v>453</v>
      </c>
      <c r="E12" s="13">
        <v>311</v>
      </c>
      <c r="F12" s="13">
        <v>284</v>
      </c>
      <c r="G12" s="13">
        <v>47</v>
      </c>
      <c r="H12" s="13">
        <v>214</v>
      </c>
      <c r="I12" s="13">
        <v>80</v>
      </c>
      <c r="J12" s="13">
        <v>725</v>
      </c>
      <c r="K12" s="15">
        <v>134</v>
      </c>
      <c r="L12" s="16">
        <v>242</v>
      </c>
      <c r="M12" s="22">
        <f t="shared" si="0"/>
      </c>
      <c r="N12" s="22">
        <f t="shared" si="1"/>
      </c>
      <c r="O12" s="18">
        <f>IF('男'!B12+'女'!B12='男女計'!B12,"","どこかのシートに誤り有り")</f>
      </c>
      <c r="P12" s="18">
        <f>IF('男'!C12+'女'!C12='男女計'!C12,"","どこかのシートに誤り有り")</f>
      </c>
      <c r="Q12" s="18">
        <f>IF('男'!D12+'女'!D12='男女計'!D12,"","どこかのシートに誤り有り")</f>
      </c>
      <c r="R12" s="18">
        <f>IF('男'!E12+'女'!E12='男女計'!E12,"","どこかのシートに誤り有り")</f>
      </c>
      <c r="S12" s="18">
        <f>IF('男'!F12+'女'!F12='男女計'!F12,"","どこかのシートに誤り有り")</f>
      </c>
      <c r="T12" s="18">
        <f>IF('男'!G12+'女'!G12='男女計'!G12,"","どこかのシートに誤り有り")</f>
      </c>
      <c r="U12" s="18">
        <f>IF('男'!H12+'女'!H12='男女計'!H12,"","どこかのシートに誤り有り")</f>
      </c>
      <c r="V12" s="18">
        <f>IF('男'!I12+'女'!I12='男女計'!I12,"","どこかのシートに誤り有り")</f>
      </c>
      <c r="W12" s="18">
        <f>IF('男'!J12+'女'!J12='男女計'!J12,"","どこかのシートに誤り有り")</f>
      </c>
      <c r="X12" s="18">
        <f>IF('男'!K12+'女'!K12='男女計'!K12,"","どこかのシートに誤り有り")</f>
      </c>
      <c r="Y12" s="18">
        <f>IF('男'!L12+'女'!L12='男女計'!L12,"","どこかのシートに誤り有り")</f>
      </c>
    </row>
    <row r="13" spans="1:25" ht="13.5">
      <c r="A13" s="7" t="s">
        <v>20</v>
      </c>
      <c r="B13" s="13">
        <v>1709</v>
      </c>
      <c r="C13" s="14">
        <v>1418</v>
      </c>
      <c r="D13" s="13">
        <v>425</v>
      </c>
      <c r="E13" s="13">
        <v>129</v>
      </c>
      <c r="F13" s="13">
        <v>146</v>
      </c>
      <c r="G13" s="13">
        <v>15</v>
      </c>
      <c r="H13" s="13">
        <v>100</v>
      </c>
      <c r="I13" s="13">
        <v>65</v>
      </c>
      <c r="J13" s="13">
        <v>475</v>
      </c>
      <c r="K13" s="15">
        <v>63</v>
      </c>
      <c r="L13" s="16">
        <v>291</v>
      </c>
      <c r="M13" s="22">
        <f t="shared" si="0"/>
      </c>
      <c r="N13" s="22">
        <f t="shared" si="1"/>
      </c>
      <c r="O13" s="18">
        <f>IF('男'!B13+'女'!B13='男女計'!B13,"","どこかのシートに誤り有り")</f>
      </c>
      <c r="P13" s="18">
        <f>IF('男'!C13+'女'!C13='男女計'!C13,"","どこかのシートに誤り有り")</f>
      </c>
      <c r="Q13" s="18">
        <f>IF('男'!D13+'女'!D13='男女計'!D13,"","どこかのシートに誤り有り")</f>
      </c>
      <c r="R13" s="18">
        <f>IF('男'!E13+'女'!E13='男女計'!E13,"","どこかのシートに誤り有り")</f>
      </c>
      <c r="S13" s="18">
        <f>IF('男'!F13+'女'!F13='男女計'!F13,"","どこかのシートに誤り有り")</f>
      </c>
      <c r="T13" s="18">
        <f>IF('男'!G13+'女'!G13='男女計'!G13,"","どこかのシートに誤り有り")</f>
      </c>
      <c r="U13" s="18">
        <f>IF('男'!H13+'女'!H13='男女計'!H13,"","どこかのシートに誤り有り")</f>
      </c>
      <c r="V13" s="18">
        <f>IF('男'!I13+'女'!I13='男女計'!I13,"","どこかのシートに誤り有り")</f>
      </c>
      <c r="W13" s="18">
        <f>IF('男'!J13+'女'!J13='男女計'!J13,"","どこかのシートに誤り有り")</f>
      </c>
      <c r="X13" s="18">
        <f>IF('男'!K13+'女'!K13='男女計'!K13,"","どこかのシートに誤り有り")</f>
      </c>
      <c r="Y13" s="18">
        <f>IF('男'!L13+'女'!L13='男女計'!L13,"","どこかのシートに誤り有り")</f>
      </c>
    </row>
    <row r="14" spans="1:25" ht="13.5">
      <c r="A14" s="7" t="s">
        <v>21</v>
      </c>
      <c r="B14" s="13">
        <v>1191</v>
      </c>
      <c r="C14" s="14">
        <v>956</v>
      </c>
      <c r="D14" s="13">
        <v>362</v>
      </c>
      <c r="E14" s="13">
        <v>57</v>
      </c>
      <c r="F14" s="13">
        <v>99</v>
      </c>
      <c r="G14" s="13">
        <v>15</v>
      </c>
      <c r="H14" s="13">
        <v>59</v>
      </c>
      <c r="I14" s="13">
        <v>38</v>
      </c>
      <c r="J14" s="13">
        <v>277</v>
      </c>
      <c r="K14" s="15">
        <v>49</v>
      </c>
      <c r="L14" s="16">
        <v>235</v>
      </c>
      <c r="M14" s="22">
        <f t="shared" si="0"/>
      </c>
      <c r="N14" s="22">
        <f t="shared" si="1"/>
      </c>
      <c r="O14" s="18">
        <f>IF('男'!B14+'女'!B14='男女計'!B14,"","どこかのシートに誤り有り")</f>
      </c>
      <c r="P14" s="18">
        <f>IF('男'!C14+'女'!C14='男女計'!C14,"","どこかのシートに誤り有り")</f>
      </c>
      <c r="Q14" s="18">
        <f>IF('男'!D14+'女'!D14='男女計'!D14,"","どこかのシートに誤り有り")</f>
      </c>
      <c r="R14" s="18">
        <f>IF('男'!E14+'女'!E14='男女計'!E14,"","どこかのシートに誤り有り")</f>
      </c>
      <c r="S14" s="18">
        <f>IF('男'!F14+'女'!F14='男女計'!F14,"","どこかのシートに誤り有り")</f>
      </c>
      <c r="T14" s="18">
        <f>IF('男'!G14+'女'!G14='男女計'!G14,"","どこかのシートに誤り有り")</f>
      </c>
      <c r="U14" s="18">
        <f>IF('男'!H14+'女'!H14='男女計'!H14,"","どこかのシートに誤り有り")</f>
      </c>
      <c r="V14" s="18">
        <f>IF('男'!I14+'女'!I14='男女計'!I14,"","どこかのシートに誤り有り")</f>
      </c>
      <c r="W14" s="18">
        <f>IF('男'!J14+'女'!J14='男女計'!J14,"","どこかのシートに誤り有り")</f>
      </c>
      <c r="X14" s="18">
        <f>IF('男'!K14+'女'!K14='男女計'!K14,"","どこかのシートに誤り有り")</f>
      </c>
      <c r="Y14" s="18">
        <f>IF('男'!L14+'女'!L14='男女計'!L14,"","どこかのシートに誤り有り")</f>
      </c>
    </row>
    <row r="15" spans="1:25" ht="13.5">
      <c r="A15" s="7" t="s">
        <v>22</v>
      </c>
      <c r="B15" s="13">
        <v>689</v>
      </c>
      <c r="C15" s="14">
        <v>572</v>
      </c>
      <c r="D15" s="13">
        <v>263</v>
      </c>
      <c r="E15" s="13">
        <v>42</v>
      </c>
      <c r="F15" s="13">
        <v>44</v>
      </c>
      <c r="G15" s="13">
        <v>7</v>
      </c>
      <c r="H15" s="13">
        <v>20</v>
      </c>
      <c r="I15" s="13">
        <v>30</v>
      </c>
      <c r="J15" s="13">
        <v>136</v>
      </c>
      <c r="K15" s="15">
        <v>30</v>
      </c>
      <c r="L15" s="16">
        <v>117</v>
      </c>
      <c r="M15" s="22">
        <f t="shared" si="0"/>
      </c>
      <c r="N15" s="22">
        <f t="shared" si="1"/>
      </c>
      <c r="O15" s="18">
        <f>IF('男'!B15+'女'!B15='男女計'!B15,"","どこかのシートに誤り有り")</f>
      </c>
      <c r="P15" s="18">
        <f>IF('男'!C15+'女'!C15='男女計'!C15,"","どこかのシートに誤り有り")</f>
      </c>
      <c r="Q15" s="18">
        <f>IF('男'!D15+'女'!D15='男女計'!D15,"","どこかのシートに誤り有り")</f>
      </c>
      <c r="R15" s="18">
        <f>IF('男'!E15+'女'!E15='男女計'!E15,"","どこかのシートに誤り有り")</f>
      </c>
      <c r="S15" s="18">
        <f>IF('男'!F15+'女'!F15='男女計'!F15,"","どこかのシートに誤り有り")</f>
      </c>
      <c r="T15" s="18">
        <f>IF('男'!G15+'女'!G15='男女計'!G15,"","どこかのシートに誤り有り")</f>
      </c>
      <c r="U15" s="18">
        <f>IF('男'!H15+'女'!H15='男女計'!H15,"","どこかのシートに誤り有り")</f>
      </c>
      <c r="V15" s="18">
        <f>IF('男'!I15+'女'!I15='男女計'!I15,"","どこかのシートに誤り有り")</f>
      </c>
      <c r="W15" s="18">
        <f>IF('男'!J15+'女'!J15='男女計'!J15,"","どこかのシートに誤り有り")</f>
      </c>
      <c r="X15" s="18">
        <f>IF('男'!K15+'女'!K15='男女計'!K15,"","どこかのシートに誤り有り")</f>
      </c>
      <c r="Y15" s="18">
        <f>IF('男'!L15+'女'!L15='男女計'!L15,"","どこかのシートに誤り有り")</f>
      </c>
    </row>
    <row r="16" spans="1:25" ht="13.5">
      <c r="A16" s="7" t="s">
        <v>23</v>
      </c>
      <c r="B16" s="13">
        <v>472</v>
      </c>
      <c r="C16" s="14">
        <v>411</v>
      </c>
      <c r="D16" s="13">
        <v>185</v>
      </c>
      <c r="E16" s="13">
        <v>39</v>
      </c>
      <c r="F16" s="13">
        <v>31</v>
      </c>
      <c r="G16" s="13">
        <v>2</v>
      </c>
      <c r="H16" s="13">
        <v>8</v>
      </c>
      <c r="I16" s="13">
        <v>20</v>
      </c>
      <c r="J16" s="13">
        <v>105</v>
      </c>
      <c r="K16" s="15">
        <v>21</v>
      </c>
      <c r="L16" s="16">
        <v>61</v>
      </c>
      <c r="M16" s="22">
        <f t="shared" si="0"/>
      </c>
      <c r="N16" s="22">
        <f t="shared" si="1"/>
      </c>
      <c r="O16" s="18">
        <f>IF('男'!B16+'女'!B16='男女計'!B16,"","どこかのシートに誤り有り")</f>
      </c>
      <c r="P16" s="18">
        <f>IF('男'!C16+'女'!C16='男女計'!C16,"","どこかのシートに誤り有り")</f>
      </c>
      <c r="Q16" s="18">
        <f>IF('男'!D16+'女'!D16='男女計'!D16,"","どこかのシートに誤り有り")</f>
      </c>
      <c r="R16" s="18">
        <f>IF('男'!E16+'女'!E16='男女計'!E16,"","どこかのシートに誤り有り")</f>
      </c>
      <c r="S16" s="18">
        <f>IF('男'!F16+'女'!F16='男女計'!F16,"","どこかのシートに誤り有り")</f>
      </c>
      <c r="T16" s="18">
        <f>IF('男'!G16+'女'!G16='男女計'!G16,"","どこかのシートに誤り有り")</f>
      </c>
      <c r="U16" s="18">
        <f>IF('男'!H16+'女'!H16='男女計'!H16,"","どこかのシートに誤り有り")</f>
      </c>
      <c r="V16" s="18">
        <f>IF('男'!I16+'女'!I16='男女計'!I16,"","どこかのシートに誤り有り")</f>
      </c>
      <c r="W16" s="18">
        <f>IF('男'!J16+'女'!J16='男女計'!J16,"","どこかのシートに誤り有り")</f>
      </c>
      <c r="X16" s="18">
        <f>IF('男'!K16+'女'!K16='男女計'!K16,"","どこかのシートに誤り有り")</f>
      </c>
      <c r="Y16" s="18">
        <f>IF('男'!L16+'女'!L16='男女計'!L16,"","どこかのシートに誤り有り")</f>
      </c>
    </row>
    <row r="17" spans="1:25" ht="13.5">
      <c r="A17" s="7" t="s">
        <v>24</v>
      </c>
      <c r="B17" s="13">
        <v>436</v>
      </c>
      <c r="C17" s="14">
        <v>380</v>
      </c>
      <c r="D17" s="13">
        <v>170</v>
      </c>
      <c r="E17" s="13">
        <v>24</v>
      </c>
      <c r="F17" s="13">
        <v>24</v>
      </c>
      <c r="G17" s="13">
        <v>1</v>
      </c>
      <c r="H17" s="13">
        <v>3</v>
      </c>
      <c r="I17" s="13">
        <v>18</v>
      </c>
      <c r="J17" s="13">
        <v>121</v>
      </c>
      <c r="K17" s="15">
        <v>19</v>
      </c>
      <c r="L17" s="16">
        <v>56</v>
      </c>
      <c r="M17" s="22">
        <f t="shared" si="0"/>
      </c>
      <c r="N17" s="22">
        <f t="shared" si="1"/>
      </c>
      <c r="O17" s="18">
        <f>IF('男'!B17+'女'!B17='男女計'!B17,"","どこかのシートに誤り有り")</f>
      </c>
      <c r="P17" s="18">
        <f>IF('男'!C17+'女'!C17='男女計'!C17,"","どこかのシートに誤り有り")</f>
      </c>
      <c r="Q17" s="18">
        <f>IF('男'!D17+'女'!D17='男女計'!D17,"","どこかのシートに誤り有り")</f>
      </c>
      <c r="R17" s="18">
        <f>IF('男'!E17+'女'!E17='男女計'!E17,"","どこかのシートに誤り有り")</f>
      </c>
      <c r="S17" s="18">
        <f>IF('男'!F17+'女'!F17='男女計'!F17,"","どこかのシートに誤り有り")</f>
      </c>
      <c r="T17" s="18">
        <f>IF('男'!G17+'女'!G17='男女計'!G17,"","どこかのシートに誤り有り")</f>
      </c>
      <c r="U17" s="18">
        <f>IF('男'!H17+'女'!H17='男女計'!H17,"","どこかのシートに誤り有り")</f>
      </c>
      <c r="V17" s="18">
        <f>IF('男'!I17+'女'!I17='男女計'!I17,"","どこかのシートに誤り有り")</f>
      </c>
      <c r="W17" s="18">
        <f>IF('男'!J17+'女'!J17='男女計'!J17,"","どこかのシートに誤り有り")</f>
      </c>
      <c r="X17" s="18">
        <f>IF('男'!K17+'女'!K17='男女計'!K17,"","どこかのシートに誤り有り")</f>
      </c>
      <c r="Y17" s="18">
        <f>IF('男'!L17+'女'!L17='男女計'!L17,"","どこかのシートに誤り有り")</f>
      </c>
    </row>
    <row r="18" spans="1:25" ht="13.5">
      <c r="A18" s="7" t="s">
        <v>25</v>
      </c>
      <c r="B18" s="13">
        <v>436</v>
      </c>
      <c r="C18" s="14">
        <v>352</v>
      </c>
      <c r="D18" s="13">
        <v>122</v>
      </c>
      <c r="E18" s="13">
        <v>9</v>
      </c>
      <c r="F18" s="13">
        <v>24</v>
      </c>
      <c r="G18" s="13">
        <v>0</v>
      </c>
      <c r="H18" s="13">
        <v>4</v>
      </c>
      <c r="I18" s="13">
        <v>28</v>
      </c>
      <c r="J18" s="13">
        <v>144</v>
      </c>
      <c r="K18" s="15">
        <v>21</v>
      </c>
      <c r="L18" s="16">
        <v>84</v>
      </c>
      <c r="M18" s="22">
        <f t="shared" si="0"/>
      </c>
      <c r="N18" s="22">
        <f t="shared" si="1"/>
      </c>
      <c r="O18" s="18">
        <f>IF('男'!B18+'女'!B18='男女計'!B18,"","どこかのシートに誤り有り")</f>
      </c>
      <c r="P18" s="18">
        <f>IF('男'!C18+'女'!C18='男女計'!C18,"","どこかのシートに誤り有り")</f>
      </c>
      <c r="Q18" s="18">
        <f>IF('男'!D18+'女'!D18='男女計'!D18,"","どこかのシートに誤り有り")</f>
      </c>
      <c r="R18" s="18">
        <f>IF('男'!E18+'女'!E18='男女計'!E18,"","どこかのシートに誤り有り")</f>
      </c>
      <c r="S18" s="18">
        <f>IF('男'!F18+'女'!F18='男女計'!F18,"","どこかのシートに誤り有り")</f>
      </c>
      <c r="T18" s="18">
        <f>IF('男'!G18+'女'!G18='男女計'!G18,"","どこかのシートに誤り有り")</f>
      </c>
      <c r="U18" s="18">
        <f>IF('男'!H18+'女'!H18='男女計'!H18,"","どこかのシートに誤り有り")</f>
      </c>
      <c r="V18" s="18">
        <f>IF('男'!I18+'女'!I18='男女計'!I18,"","どこかのシートに誤り有り")</f>
      </c>
      <c r="W18" s="18">
        <f>IF('男'!J18+'女'!J18='男女計'!J18,"","どこかのシートに誤り有り")</f>
      </c>
      <c r="X18" s="18">
        <f>IF('男'!K18+'女'!K18='男女計'!K18,"","どこかのシートに誤り有り")</f>
      </c>
      <c r="Y18" s="18">
        <f>IF('男'!L18+'女'!L18='男女計'!L18,"","どこかのシートに誤り有り")</f>
      </c>
    </row>
    <row r="19" spans="1:25" ht="13.5">
      <c r="A19" s="7" t="s">
        <v>26</v>
      </c>
      <c r="B19" s="13">
        <v>390</v>
      </c>
      <c r="C19" s="14">
        <v>308</v>
      </c>
      <c r="D19" s="13">
        <v>31</v>
      </c>
      <c r="E19" s="13">
        <v>10</v>
      </c>
      <c r="F19" s="13">
        <v>14</v>
      </c>
      <c r="G19" s="13">
        <v>0</v>
      </c>
      <c r="H19" s="13">
        <v>1</v>
      </c>
      <c r="I19" s="13">
        <v>50</v>
      </c>
      <c r="J19" s="13">
        <v>191</v>
      </c>
      <c r="K19" s="15">
        <v>11</v>
      </c>
      <c r="L19" s="16">
        <v>82</v>
      </c>
      <c r="M19" s="22">
        <f t="shared" si="0"/>
      </c>
      <c r="N19" s="22">
        <f t="shared" si="1"/>
      </c>
      <c r="O19" s="18">
        <f>IF('男'!B19+'女'!B19='男女計'!B19,"","どこかのシートに誤り有り")</f>
      </c>
      <c r="P19" s="18">
        <f>IF('男'!C19+'女'!C19='男女計'!C19,"","どこかのシートに誤り有り")</f>
      </c>
      <c r="Q19" s="18">
        <f>IF('男'!D19+'女'!D19='男女計'!D19,"","どこかのシートに誤り有り")</f>
      </c>
      <c r="R19" s="18">
        <f>IF('男'!E19+'女'!E19='男女計'!E19,"","どこかのシートに誤り有り")</f>
      </c>
      <c r="S19" s="18">
        <f>IF('男'!F19+'女'!F19='男女計'!F19,"","どこかのシートに誤り有り")</f>
      </c>
      <c r="T19" s="18">
        <f>IF('男'!G19+'女'!G19='男女計'!G19,"","どこかのシートに誤り有り")</f>
      </c>
      <c r="U19" s="18">
        <f>IF('男'!H19+'女'!H19='男女計'!H19,"","どこかのシートに誤り有り")</f>
      </c>
      <c r="V19" s="18">
        <f>IF('男'!I19+'女'!I19='男女計'!I19,"","どこかのシートに誤り有り")</f>
      </c>
      <c r="W19" s="18">
        <f>IF('男'!J19+'女'!J19='男女計'!J19,"","どこかのシートに誤り有り")</f>
      </c>
      <c r="X19" s="18">
        <f>IF('男'!K19+'女'!K19='男女計'!K19,"","どこかのシートに誤り有り")</f>
      </c>
      <c r="Y19" s="18">
        <f>IF('男'!L19+'女'!L19='男女計'!L19,"","どこかのシートに誤り有り")</f>
      </c>
    </row>
    <row r="20" spans="1:25" ht="13.5">
      <c r="A20" s="7" t="s">
        <v>27</v>
      </c>
      <c r="B20" s="13">
        <v>183</v>
      </c>
      <c r="C20" s="14">
        <v>153</v>
      </c>
      <c r="D20" s="13">
        <v>5</v>
      </c>
      <c r="E20" s="13">
        <v>5</v>
      </c>
      <c r="F20" s="13">
        <v>3</v>
      </c>
      <c r="G20" s="13">
        <v>0</v>
      </c>
      <c r="H20" s="13">
        <v>3</v>
      </c>
      <c r="I20" s="13">
        <v>34</v>
      </c>
      <c r="J20" s="13">
        <v>92</v>
      </c>
      <c r="K20" s="15">
        <v>11</v>
      </c>
      <c r="L20" s="16">
        <v>30</v>
      </c>
      <c r="M20" s="22">
        <f t="shared" si="0"/>
      </c>
      <c r="N20" s="22">
        <f t="shared" si="1"/>
      </c>
      <c r="O20" s="18">
        <f>IF('男'!B20+'女'!B20='男女計'!B20,"","どこかのシートに誤り有り")</f>
      </c>
      <c r="P20" s="18">
        <f>IF('男'!C20+'女'!C20='男女計'!C20,"","どこかのシートに誤り有り")</f>
      </c>
      <c r="Q20" s="18">
        <f>IF('男'!D20+'女'!D20='男女計'!D20,"","どこかのシートに誤り有り")</f>
      </c>
      <c r="R20" s="18">
        <f>IF('男'!E20+'女'!E20='男女計'!E20,"","どこかのシートに誤り有り")</f>
      </c>
      <c r="S20" s="18">
        <f>IF('男'!F20+'女'!F20='男女計'!F20,"","どこかのシートに誤り有り")</f>
      </c>
      <c r="T20" s="18">
        <f>IF('男'!G20+'女'!G20='男女計'!G20,"","どこかのシートに誤り有り")</f>
      </c>
      <c r="U20" s="18">
        <f>IF('男'!H20+'女'!H20='男女計'!H20,"","どこかのシートに誤り有り")</f>
      </c>
      <c r="V20" s="18">
        <f>IF('男'!I20+'女'!I20='男女計'!I20,"","どこかのシートに誤り有り")</f>
      </c>
      <c r="W20" s="18">
        <f>IF('男'!J20+'女'!J20='男女計'!J20,"","どこかのシートに誤り有り")</f>
      </c>
      <c r="X20" s="18">
        <f>IF('男'!K20+'女'!K20='男女計'!K20,"","どこかのシートに誤り有り")</f>
      </c>
      <c r="Y20" s="18">
        <f>IF('男'!L20+'女'!L20='男女計'!L20,"","どこかのシートに誤り有り")</f>
      </c>
    </row>
    <row r="21" spans="1:25" ht="13.5">
      <c r="A21" s="7" t="s">
        <v>28</v>
      </c>
      <c r="B21" s="13">
        <v>82</v>
      </c>
      <c r="C21" s="14">
        <v>64</v>
      </c>
      <c r="D21" s="13">
        <v>1</v>
      </c>
      <c r="E21" s="13">
        <v>2</v>
      </c>
      <c r="F21" s="13">
        <v>1</v>
      </c>
      <c r="G21" s="13">
        <v>0</v>
      </c>
      <c r="H21" s="13">
        <v>0</v>
      </c>
      <c r="I21" s="13">
        <v>10</v>
      </c>
      <c r="J21" s="13">
        <v>48</v>
      </c>
      <c r="K21" s="15">
        <v>2</v>
      </c>
      <c r="L21" s="16">
        <v>18</v>
      </c>
      <c r="M21" s="22">
        <f t="shared" si="0"/>
      </c>
      <c r="N21" s="22">
        <f t="shared" si="1"/>
      </c>
      <c r="O21" s="18">
        <f>IF('男'!B21+'女'!B21='男女計'!B21,"","どこかのシートに誤り有り")</f>
      </c>
      <c r="P21" s="18">
        <f>IF('男'!C21+'女'!C21='男女計'!C21,"","どこかのシートに誤り有り")</f>
      </c>
      <c r="Q21" s="18">
        <f>IF('男'!D21+'女'!D21='男女計'!D21,"","どこかのシートに誤り有り")</f>
      </c>
      <c r="R21" s="18">
        <f>IF('男'!E21+'女'!E21='男女計'!E21,"","どこかのシートに誤り有り")</f>
      </c>
      <c r="S21" s="18">
        <f>IF('男'!F21+'女'!F21='男女計'!F21,"","どこかのシートに誤り有り")</f>
      </c>
      <c r="T21" s="18">
        <f>IF('男'!G21+'女'!G21='男女計'!G21,"","どこかのシートに誤り有り")</f>
      </c>
      <c r="U21" s="18">
        <f>IF('男'!H21+'女'!H21='男女計'!H21,"","どこかのシートに誤り有り")</f>
      </c>
      <c r="V21" s="18">
        <f>IF('男'!I21+'女'!I21='男女計'!I21,"","どこかのシートに誤り有り")</f>
      </c>
      <c r="W21" s="18">
        <f>IF('男'!J21+'女'!J21='男女計'!J21,"","どこかのシートに誤り有り")</f>
      </c>
      <c r="X21" s="18">
        <f>IF('男'!K21+'女'!K21='男女計'!K21,"","どこかのシートに誤り有り")</f>
      </c>
      <c r="Y21" s="18">
        <f>IF('男'!L21+'女'!L21='男女計'!L21,"","どこかのシートに誤り有り")</f>
      </c>
    </row>
    <row r="22" spans="1:25" ht="13.5">
      <c r="A22" s="7" t="s">
        <v>29</v>
      </c>
      <c r="B22" s="13">
        <v>64</v>
      </c>
      <c r="C22" s="14">
        <v>47</v>
      </c>
      <c r="D22" s="13">
        <v>2</v>
      </c>
      <c r="E22" s="13">
        <v>0</v>
      </c>
      <c r="F22" s="13">
        <v>2</v>
      </c>
      <c r="G22" s="13">
        <v>0</v>
      </c>
      <c r="H22" s="13">
        <v>0</v>
      </c>
      <c r="I22" s="13">
        <v>9</v>
      </c>
      <c r="J22" s="13">
        <v>34</v>
      </c>
      <c r="K22" s="15">
        <v>0</v>
      </c>
      <c r="L22" s="16">
        <v>17</v>
      </c>
      <c r="M22" s="22">
        <f t="shared" si="0"/>
      </c>
      <c r="N22" s="22">
        <f t="shared" si="1"/>
      </c>
      <c r="O22" s="18">
        <f>IF('男'!B22+'女'!B22='男女計'!B22,"","どこかのシートに誤り有り")</f>
      </c>
      <c r="P22" s="18">
        <f>IF('男'!C22+'女'!C22='男女計'!C22,"","どこかのシートに誤り有り")</f>
      </c>
      <c r="Q22" s="18">
        <f>IF('男'!D22+'女'!D22='男女計'!D22,"","どこかのシートに誤り有り")</f>
      </c>
      <c r="R22" s="18">
        <f>IF('男'!E22+'女'!E22='男女計'!E22,"","どこかのシートに誤り有り")</f>
      </c>
      <c r="S22" s="18">
        <f>IF('男'!F22+'女'!F22='男女計'!F22,"","どこかのシートに誤り有り")</f>
      </c>
      <c r="T22" s="18">
        <f>IF('男'!G22+'女'!G22='男女計'!G22,"","どこかのシートに誤り有り")</f>
      </c>
      <c r="U22" s="18">
        <f>IF('男'!H22+'女'!H22='男女計'!H22,"","どこかのシートに誤り有り")</f>
      </c>
      <c r="V22" s="18">
        <f>IF('男'!I22+'女'!I22='男女計'!I22,"","どこかのシートに誤り有り")</f>
      </c>
      <c r="W22" s="18">
        <f>IF('男'!J22+'女'!J22='男女計'!J22,"","どこかのシートに誤り有り")</f>
      </c>
      <c r="X22" s="18">
        <f>IF('男'!K22+'女'!K22='男女計'!K22,"","どこかのシートに誤り有り")</f>
      </c>
      <c r="Y22" s="18">
        <f>IF('男'!L22+'女'!L22='男女計'!L22,"","どこかのシートに誤り有り")</f>
      </c>
    </row>
    <row r="23" spans="1:25" ht="13.5">
      <c r="A23" s="7" t="s">
        <v>30</v>
      </c>
      <c r="B23" s="13">
        <v>55</v>
      </c>
      <c r="C23" s="14">
        <v>47</v>
      </c>
      <c r="D23" s="13">
        <v>0</v>
      </c>
      <c r="E23" s="13">
        <v>0</v>
      </c>
      <c r="F23" s="13">
        <v>0</v>
      </c>
      <c r="G23" s="13">
        <v>1</v>
      </c>
      <c r="H23" s="13">
        <v>0</v>
      </c>
      <c r="I23" s="13">
        <v>4</v>
      </c>
      <c r="J23" s="13">
        <v>37</v>
      </c>
      <c r="K23" s="15">
        <v>5</v>
      </c>
      <c r="L23" s="16">
        <v>8</v>
      </c>
      <c r="M23" s="22">
        <f t="shared" si="0"/>
      </c>
      <c r="N23" s="22">
        <f t="shared" si="1"/>
      </c>
      <c r="O23" s="18">
        <f>IF('男'!B23+'女'!B23='男女計'!B23,"","どこかのシートに誤り有り")</f>
      </c>
      <c r="P23" s="18">
        <f>IF('男'!C23+'女'!C23='男女計'!C23,"","どこかのシートに誤り有り")</f>
      </c>
      <c r="Q23" s="18">
        <f>IF('男'!D23+'女'!D23='男女計'!D23,"","どこかのシートに誤り有り")</f>
      </c>
      <c r="R23" s="18">
        <f>IF('男'!E23+'女'!E23='男女計'!E23,"","どこかのシートに誤り有り")</f>
      </c>
      <c r="S23" s="18">
        <f>IF('男'!F23+'女'!F23='男女計'!F23,"","どこかのシートに誤り有り")</f>
      </c>
      <c r="T23" s="18">
        <f>IF('男'!G23+'女'!G23='男女計'!G23,"","どこかのシートに誤り有り")</f>
      </c>
      <c r="U23" s="18">
        <f>IF('男'!H23+'女'!H23='男女計'!H23,"","どこかのシートに誤り有り")</f>
      </c>
      <c r="V23" s="18">
        <f>IF('男'!I23+'女'!I23='男女計'!I23,"","どこかのシートに誤り有り")</f>
      </c>
      <c r="W23" s="18">
        <f>IF('男'!J23+'女'!J23='男女計'!J23,"","どこかのシートに誤り有り")</f>
      </c>
      <c r="X23" s="18">
        <f>IF('男'!K23+'女'!K23='男女計'!K23,"","どこかのシートに誤り有り")</f>
      </c>
      <c r="Y23" s="18">
        <f>IF('男'!L23+'女'!L23='男女計'!L23,"","どこかのシートに誤り有り")</f>
      </c>
    </row>
    <row r="24" spans="1:25" ht="13.5">
      <c r="A24" s="7" t="s">
        <v>31</v>
      </c>
      <c r="B24" s="13">
        <v>35</v>
      </c>
      <c r="C24" s="14">
        <v>33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5</v>
      </c>
      <c r="J24" s="13">
        <v>26</v>
      </c>
      <c r="K24" s="15">
        <v>2</v>
      </c>
      <c r="L24" s="16">
        <v>2</v>
      </c>
      <c r="M24" s="22">
        <f t="shared" si="0"/>
      </c>
      <c r="N24" s="22">
        <f t="shared" si="1"/>
      </c>
      <c r="O24" s="18">
        <f>IF('男'!B24+'女'!B24='男女計'!B24,"","どこかのシートに誤り有り")</f>
      </c>
      <c r="P24" s="18">
        <f>IF('男'!C24+'女'!C24='男女計'!C24,"","どこかのシートに誤り有り")</f>
      </c>
      <c r="Q24" s="18">
        <f>IF('男'!D24+'女'!D24='男女計'!D24,"","どこかのシートに誤り有り")</f>
      </c>
      <c r="R24" s="18">
        <f>IF('男'!E24+'女'!E24='男女計'!E24,"","どこかのシートに誤り有り")</f>
      </c>
      <c r="S24" s="18">
        <f>IF('男'!F24+'女'!F24='男女計'!F24,"","どこかのシートに誤り有り")</f>
      </c>
      <c r="T24" s="18">
        <f>IF('男'!G24+'女'!G24='男女計'!G24,"","どこかのシートに誤り有り")</f>
      </c>
      <c r="U24" s="18">
        <f>IF('男'!H24+'女'!H24='男女計'!H24,"","どこかのシートに誤り有り")</f>
      </c>
      <c r="V24" s="18">
        <f>IF('男'!I24+'女'!I24='男女計'!I24,"","どこかのシートに誤り有り")</f>
      </c>
      <c r="W24" s="18">
        <f>IF('男'!J24+'女'!J24='男女計'!J24,"","どこかのシートに誤り有り")</f>
      </c>
      <c r="X24" s="18">
        <f>IF('男'!K24+'女'!K24='男女計'!K24,"","どこかのシートに誤り有り")</f>
      </c>
      <c r="Y24" s="18">
        <f>IF('男'!L24+'女'!L24='男女計'!L24,"","どこかのシートに誤り有り")</f>
      </c>
    </row>
    <row r="25" spans="1:25" ht="13.5">
      <c r="A25" s="7" t="s">
        <v>32</v>
      </c>
      <c r="B25" s="13">
        <v>14</v>
      </c>
      <c r="C25" s="14">
        <v>11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2</v>
      </c>
      <c r="J25" s="13">
        <v>7</v>
      </c>
      <c r="K25" s="15">
        <v>2</v>
      </c>
      <c r="L25" s="16">
        <v>3</v>
      </c>
      <c r="M25" s="22">
        <f t="shared" si="0"/>
      </c>
      <c r="N25" s="22">
        <f t="shared" si="1"/>
      </c>
      <c r="O25" s="18">
        <f>IF('男'!B25+'女'!B25='男女計'!B25,"","どこかのシートに誤り有り")</f>
      </c>
      <c r="P25" s="18">
        <f>IF('男'!C25+'女'!C25='男女計'!C25,"","どこかのシートに誤り有り")</f>
      </c>
      <c r="Q25" s="18">
        <f>IF('男'!D25+'女'!D25='男女計'!D25,"","どこかのシートに誤り有り")</f>
      </c>
      <c r="R25" s="18">
        <f>IF('男'!E25+'女'!E25='男女計'!E25,"","どこかのシートに誤り有り")</f>
      </c>
      <c r="S25" s="18">
        <f>IF('男'!F25+'女'!F25='男女計'!F25,"","どこかのシートに誤り有り")</f>
      </c>
      <c r="T25" s="18">
        <f>IF('男'!G25+'女'!G25='男女計'!G25,"","どこかのシートに誤り有り")</f>
      </c>
      <c r="U25" s="18">
        <f>IF('男'!H25+'女'!H25='男女計'!H25,"","どこかのシートに誤り有り")</f>
      </c>
      <c r="V25" s="18">
        <f>IF('男'!I25+'女'!I25='男女計'!I25,"","どこかのシートに誤り有り")</f>
      </c>
      <c r="W25" s="18">
        <f>IF('男'!J25+'女'!J25='男女計'!J25,"","どこかのシートに誤り有り")</f>
      </c>
      <c r="X25" s="18">
        <f>IF('男'!K25+'女'!K25='男女計'!K25,"","どこかのシートに誤り有り")</f>
      </c>
      <c r="Y25" s="18">
        <f>IF('男'!L25+'女'!L25='男女計'!L25,"","どこかのシートに誤り有り")</f>
      </c>
    </row>
    <row r="26" spans="1:25" ht="13.5">
      <c r="A26" s="7" t="s">
        <v>33</v>
      </c>
      <c r="B26" s="13">
        <v>0</v>
      </c>
      <c r="C26" s="14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5">
        <v>0</v>
      </c>
      <c r="L26" s="16">
        <v>0</v>
      </c>
      <c r="M26" s="22">
        <f t="shared" si="0"/>
      </c>
      <c r="N26" s="22">
        <f t="shared" si="1"/>
      </c>
      <c r="O26" s="18">
        <f>IF('男'!B26+'女'!B26='男女計'!B26,"","どこかのシートに誤り有り")</f>
      </c>
      <c r="P26" s="18">
        <f>IF('男'!C26+'女'!C26='男女計'!C26,"","どこかのシートに誤り有り")</f>
      </c>
      <c r="Q26" s="18">
        <f>IF('男'!D26+'女'!D26='男女計'!D26,"","どこかのシートに誤り有り")</f>
      </c>
      <c r="R26" s="18">
        <f>IF('男'!E26+'女'!E26='男女計'!E26,"","どこかのシートに誤り有り")</f>
      </c>
      <c r="S26" s="18">
        <f>IF('男'!F26+'女'!F26='男女計'!F26,"","どこかのシートに誤り有り")</f>
      </c>
      <c r="T26" s="18">
        <f>IF('男'!G26+'女'!G26='男女計'!G26,"","どこかのシートに誤り有り")</f>
      </c>
      <c r="U26" s="18">
        <f>IF('男'!H26+'女'!H26='男女計'!H26,"","どこかのシートに誤り有り")</f>
      </c>
      <c r="V26" s="18">
        <f>IF('男'!I26+'女'!I26='男女計'!I26,"","どこかのシートに誤り有り")</f>
      </c>
      <c r="W26" s="18">
        <f>IF('男'!J26+'女'!J26='男女計'!J26,"","どこかのシートに誤り有り")</f>
      </c>
      <c r="X26" s="18">
        <f>IF('男'!K26+'女'!K26='男女計'!K26,"","どこかのシートに誤り有り")</f>
      </c>
      <c r="Y26" s="18">
        <f>IF('男'!L26+'女'!L26='男女計'!L26,"","どこかのシートに誤り有り")</f>
      </c>
    </row>
    <row r="27" spans="1:25" ht="13.5">
      <c r="A27" s="7" t="s">
        <v>34</v>
      </c>
      <c r="B27" s="13">
        <v>0</v>
      </c>
      <c r="C27" s="14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5">
        <v>0</v>
      </c>
      <c r="L27" s="16">
        <v>0</v>
      </c>
      <c r="M27" s="22">
        <f t="shared" si="0"/>
      </c>
      <c r="N27" s="22">
        <f t="shared" si="1"/>
      </c>
      <c r="O27" s="18">
        <f>IF('男'!B27+'女'!B27='男女計'!B27,"","どこかのシートに誤り有り")</f>
      </c>
      <c r="P27" s="18">
        <f>IF('男'!C27+'女'!C27='男女計'!C27,"","どこかのシートに誤り有り")</f>
      </c>
      <c r="Q27" s="18">
        <f>IF('男'!D27+'女'!D27='男女計'!D27,"","どこかのシートに誤り有り")</f>
      </c>
      <c r="R27" s="18">
        <f>IF('男'!E27+'女'!E27='男女計'!E27,"","どこかのシートに誤り有り")</f>
      </c>
      <c r="S27" s="18">
        <f>IF('男'!F27+'女'!F27='男女計'!F27,"","どこかのシートに誤り有り")</f>
      </c>
      <c r="T27" s="18">
        <f>IF('男'!G27+'女'!G27='男女計'!G27,"","どこかのシートに誤り有り")</f>
      </c>
      <c r="U27" s="18">
        <f>IF('男'!H27+'女'!H27='男女計'!H27,"","どこかのシートに誤り有り")</f>
      </c>
      <c r="V27" s="18">
        <f>IF('男'!I27+'女'!I27='男女計'!I27,"","どこかのシートに誤り有り")</f>
      </c>
      <c r="W27" s="18">
        <f>IF('男'!J27+'女'!J27='男女計'!J27,"","どこかのシートに誤り有り")</f>
      </c>
      <c r="X27" s="18">
        <f>IF('男'!K27+'女'!K27='男女計'!K27,"","どこかのシートに誤り有り")</f>
      </c>
      <c r="Y27" s="18">
        <f>IF('男'!L27+'女'!L27='男女計'!L27,"","どこかのシートに誤り有り")</f>
      </c>
    </row>
    <row r="28" spans="1:25" ht="13.5">
      <c r="A28" s="7" t="s">
        <v>35</v>
      </c>
      <c r="B28" s="13">
        <v>0</v>
      </c>
      <c r="C28" s="14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5">
        <v>0</v>
      </c>
      <c r="L28" s="16">
        <v>0</v>
      </c>
      <c r="M28" s="22">
        <f t="shared" si="0"/>
      </c>
      <c r="N28" s="22">
        <f t="shared" si="1"/>
      </c>
      <c r="O28" s="18">
        <f>IF('男'!B28+'女'!B28='男女計'!B28,"","どこかのシートに誤り有り")</f>
      </c>
      <c r="P28" s="18">
        <f>IF('男'!C28+'女'!C28='男女計'!C28,"","どこかのシートに誤り有り")</f>
      </c>
      <c r="Q28" s="18">
        <f>IF('男'!D28+'女'!D28='男女計'!D28,"","どこかのシートに誤り有り")</f>
      </c>
      <c r="R28" s="18">
        <f>IF('男'!E28+'女'!E28='男女計'!E28,"","どこかのシートに誤り有り")</f>
      </c>
      <c r="S28" s="18">
        <f>IF('男'!F28+'女'!F28='男女計'!F28,"","どこかのシートに誤り有り")</f>
      </c>
      <c r="T28" s="18">
        <f>IF('男'!G28+'女'!G28='男女計'!G28,"","どこかのシートに誤り有り")</f>
      </c>
      <c r="U28" s="18">
        <f>IF('男'!H28+'女'!H28='男女計'!H28,"","どこかのシートに誤り有り")</f>
      </c>
      <c r="V28" s="18">
        <f>IF('男'!I28+'女'!I28='男女計'!I28,"","どこかのシートに誤り有り")</f>
      </c>
      <c r="W28" s="18">
        <f>IF('男'!J28+'女'!J28='男女計'!J28,"","どこかのシートに誤り有り")</f>
      </c>
      <c r="X28" s="18">
        <f>IF('男'!K28+'女'!K28='男女計'!K28,"","どこかのシートに誤り有り")</f>
      </c>
      <c r="Y28" s="18">
        <f>IF('男'!L28+'女'!L28='男女計'!L28,"","どこかのシートに誤り有り")</f>
      </c>
    </row>
    <row r="29" spans="1:12" ht="6.75" customHeight="1">
      <c r="A29" s="23"/>
      <c r="B29" s="24" t="s">
        <v>43</v>
      </c>
      <c r="C29" s="25" t="s">
        <v>43</v>
      </c>
      <c r="D29" s="25" t="s">
        <v>43</v>
      </c>
      <c r="E29" s="25" t="s">
        <v>43</v>
      </c>
      <c r="F29" s="25" t="s">
        <v>43</v>
      </c>
      <c r="G29" s="25" t="s">
        <v>43</v>
      </c>
      <c r="H29" s="25" t="s">
        <v>43</v>
      </c>
      <c r="I29" s="25" t="s">
        <v>43</v>
      </c>
      <c r="J29" s="25" t="s">
        <v>43</v>
      </c>
      <c r="K29" s="26" t="s">
        <v>43</v>
      </c>
      <c r="L29" s="27" t="s">
        <v>43</v>
      </c>
    </row>
    <row r="30" spans="1:25" ht="13.5">
      <c r="A30" s="6" t="s">
        <v>44</v>
      </c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30"/>
      <c r="O30" s="18">
        <f>IF('男'!B30+'女'!B30='男女計'!B30,"","どこかのシートに誤り有り")</f>
      </c>
      <c r="P30" s="18">
        <f>IF('男'!C30+'女'!C30='男女計'!C30,"","どこかのシートに誤り有り")</f>
      </c>
      <c r="Q30" s="18">
        <f>IF('男'!D30+'女'!D30='男女計'!D30,"","どこかのシートに誤り有り")</f>
      </c>
      <c r="R30" s="18">
        <f>IF('男'!E30+'女'!E30='男女計'!E30,"","どこかのシートに誤り有り")</f>
      </c>
      <c r="S30" s="18">
        <f>IF('男'!F30+'女'!F30='男女計'!F30,"","どこかのシートに誤り有り")</f>
      </c>
      <c r="T30" s="18">
        <f>IF('男'!G30+'女'!G30='男女計'!G30,"","どこかのシートに誤り有り")</f>
      </c>
      <c r="U30" s="18">
        <f>IF('男'!H30+'女'!H30='男女計'!H30,"","どこかのシートに誤り有り")</f>
      </c>
      <c r="V30" s="18">
        <f>IF('男'!I30+'女'!I30='男女計'!I30,"","どこかのシートに誤り有り")</f>
      </c>
      <c r="W30" s="18">
        <f>IF('男'!J30+'女'!J30='男女計'!J30,"","どこかのシートに誤り有り")</f>
      </c>
      <c r="X30" s="18">
        <f>IF('男'!K30+'女'!K30='男女計'!K30,"","どこかのシートに誤り有り")</f>
      </c>
      <c r="Y30" s="18">
        <f>IF('男'!L30+'女'!L30='男女計'!L30,"","どこかのシートに誤り有り")</f>
      </c>
    </row>
    <row r="31" spans="1:25" ht="13.5">
      <c r="A31" s="6" t="s">
        <v>9</v>
      </c>
      <c r="B31" s="9">
        <v>16546</v>
      </c>
      <c r="C31" s="10">
        <v>13374</v>
      </c>
      <c r="D31" s="9">
        <v>2101</v>
      </c>
      <c r="E31" s="9">
        <v>2947</v>
      </c>
      <c r="F31" s="9">
        <v>792</v>
      </c>
      <c r="G31" s="9">
        <v>1475</v>
      </c>
      <c r="H31" s="9">
        <v>579</v>
      </c>
      <c r="I31" s="9">
        <v>497</v>
      </c>
      <c r="J31" s="9">
        <v>4174</v>
      </c>
      <c r="K31" s="11">
        <v>809</v>
      </c>
      <c r="L31" s="12">
        <v>3172</v>
      </c>
      <c r="M31" s="22">
        <f aca="true" t="shared" si="2" ref="M31:M53">IF(C31=SUM(D31:K31),"","まちがい")</f>
      </c>
      <c r="N31" s="22">
        <f aca="true" t="shared" si="3" ref="N31:N53">IF(B31=C31+L31,"","まちがい")</f>
      </c>
      <c r="O31" s="18">
        <f>IF('男'!B31+'女'!B31='男女計'!B31,"","どこかのシートに誤り有り")</f>
      </c>
      <c r="P31" s="18">
        <f>IF('男'!C31+'女'!C31='男女計'!C31,"","どこかのシートに誤り有り")</f>
      </c>
      <c r="Q31" s="18">
        <f>IF('男'!D31+'女'!D31='男女計'!D31,"","どこかのシートに誤り有り")</f>
      </c>
      <c r="R31" s="18">
        <f>IF('男'!E31+'女'!E31='男女計'!E31,"","どこかのシートに誤り有り")</f>
      </c>
      <c r="S31" s="18">
        <f>IF('男'!F31+'女'!F31='男女計'!F31,"","どこかのシートに誤り有り")</f>
      </c>
      <c r="T31" s="18">
        <f>IF('男'!G31+'女'!G31='男女計'!G31,"","どこかのシートに誤り有り")</f>
      </c>
      <c r="U31" s="18">
        <f>IF('男'!H31+'女'!H31='男女計'!H31,"","どこかのシートに誤り有り")</f>
      </c>
      <c r="V31" s="18">
        <f>IF('男'!I31+'女'!I31='男女計'!I31,"","どこかのシートに誤り有り")</f>
      </c>
      <c r="W31" s="18">
        <f>IF('男'!J31+'女'!J31='男女計'!J31,"","どこかのシートに誤り有り")</f>
      </c>
      <c r="X31" s="18">
        <f>IF('男'!K31+'女'!K31='男女計'!K31,"","どこかのシートに誤り有り")</f>
      </c>
      <c r="Y31" s="18">
        <f>IF('男'!L31+'女'!L31='男女計'!L31,"","どこかのシートに誤り有り")</f>
      </c>
    </row>
    <row r="32" spans="1:25" ht="13.5">
      <c r="A32" s="7" t="s">
        <v>14</v>
      </c>
      <c r="B32" s="13">
        <v>818</v>
      </c>
      <c r="C32" s="14">
        <v>26</v>
      </c>
      <c r="D32" s="13">
        <v>0</v>
      </c>
      <c r="E32" s="13">
        <v>1</v>
      </c>
      <c r="F32" s="13">
        <v>0</v>
      </c>
      <c r="G32" s="13">
        <v>0</v>
      </c>
      <c r="H32" s="13">
        <v>0</v>
      </c>
      <c r="I32" s="13">
        <v>3</v>
      </c>
      <c r="J32" s="13">
        <v>21</v>
      </c>
      <c r="K32" s="15">
        <v>1</v>
      </c>
      <c r="L32" s="16">
        <v>792</v>
      </c>
      <c r="M32" s="22">
        <f t="shared" si="2"/>
      </c>
      <c r="N32" s="22">
        <f t="shared" si="3"/>
      </c>
      <c r="O32" s="18">
        <f>IF('男'!B32+'女'!B32='男女計'!B32,"","どこかのシートに誤り有り")</f>
      </c>
      <c r="P32" s="18">
        <f>IF('男'!C32+'女'!C32='男女計'!C32,"","どこかのシートに誤り有り")</f>
      </c>
      <c r="Q32" s="18">
        <f>IF('男'!D32+'女'!D32='男女計'!D32,"","どこかのシートに誤り有り")</f>
      </c>
      <c r="R32" s="18">
        <f>IF('男'!E32+'女'!E32='男女計'!E32,"","どこかのシートに誤り有り")</f>
      </c>
      <c r="S32" s="18">
        <f>IF('男'!F32+'女'!F32='男女計'!F32,"","どこかのシートに誤り有り")</f>
      </c>
      <c r="T32" s="18">
        <f>IF('男'!G32+'女'!G32='男女計'!G32,"","どこかのシートに誤り有り")</f>
      </c>
      <c r="U32" s="18">
        <f>IF('男'!H32+'女'!H32='男女計'!H32,"","どこかのシートに誤り有り")</f>
      </c>
      <c r="V32" s="18">
        <f>IF('男'!I32+'女'!I32='男女計'!I32,"","どこかのシートに誤り有り")</f>
      </c>
      <c r="W32" s="18">
        <f>IF('男'!J32+'女'!J32='男女計'!J32,"","どこかのシートに誤り有り")</f>
      </c>
      <c r="X32" s="18">
        <f>IF('男'!K32+'女'!K32='男女計'!K32,"","どこかのシートに誤り有り")</f>
      </c>
      <c r="Y32" s="18">
        <f>IF('男'!L32+'女'!L32='男女計'!L32,"","どこかのシートに誤り有り")</f>
      </c>
    </row>
    <row r="33" spans="1:25" ht="13.5">
      <c r="A33" s="7" t="s">
        <v>15</v>
      </c>
      <c r="B33" s="13">
        <v>556</v>
      </c>
      <c r="C33" s="14">
        <v>39</v>
      </c>
      <c r="D33" s="13">
        <v>0</v>
      </c>
      <c r="E33" s="13">
        <v>0</v>
      </c>
      <c r="F33" s="13">
        <v>0</v>
      </c>
      <c r="G33" s="13">
        <v>1</v>
      </c>
      <c r="H33" s="13">
        <v>0</v>
      </c>
      <c r="I33" s="13">
        <v>3</v>
      </c>
      <c r="J33" s="13">
        <v>28</v>
      </c>
      <c r="K33" s="15">
        <v>7</v>
      </c>
      <c r="L33" s="16">
        <v>517</v>
      </c>
      <c r="M33" s="22">
        <f t="shared" si="2"/>
      </c>
      <c r="N33" s="22">
        <f t="shared" si="3"/>
      </c>
      <c r="O33" s="18">
        <f>IF('男'!B33+'女'!B33='男女計'!B33,"","どこかのシートに誤り有り")</f>
      </c>
      <c r="P33" s="18">
        <f>IF('男'!C33+'女'!C33='男女計'!C33,"","どこかのシートに誤り有り")</f>
      </c>
      <c r="Q33" s="18">
        <f>IF('男'!D33+'女'!D33='男女計'!D33,"","どこかのシートに誤り有り")</f>
      </c>
      <c r="R33" s="18">
        <f>IF('男'!E33+'女'!E33='男女計'!E33,"","どこかのシートに誤り有り")</f>
      </c>
      <c r="S33" s="18">
        <f>IF('男'!F33+'女'!F33='男女計'!F33,"","どこかのシートに誤り有り")</f>
      </c>
      <c r="T33" s="18">
        <f>IF('男'!G33+'女'!G33='男女計'!G33,"","どこかのシートに誤り有り")</f>
      </c>
      <c r="U33" s="18">
        <f>IF('男'!H33+'女'!H33='男女計'!H33,"","どこかのシートに誤り有り")</f>
      </c>
      <c r="V33" s="18">
        <f>IF('男'!I33+'女'!I33='男女計'!I33,"","どこかのシートに誤り有り")</f>
      </c>
      <c r="W33" s="18">
        <f>IF('男'!J33+'女'!J33='男女計'!J33,"","どこかのシートに誤り有り")</f>
      </c>
      <c r="X33" s="18">
        <f>IF('男'!K33+'女'!K33='男女計'!K33,"","どこかのシートに誤り有り")</f>
      </c>
      <c r="Y33" s="18">
        <f>IF('男'!L33+'女'!L33='男女計'!L33,"","どこかのシートに誤り有り")</f>
      </c>
    </row>
    <row r="34" spans="1:25" ht="13.5">
      <c r="A34" s="7" t="s">
        <v>16</v>
      </c>
      <c r="B34" s="13">
        <v>362</v>
      </c>
      <c r="C34" s="14">
        <v>43</v>
      </c>
      <c r="D34" s="13">
        <v>0</v>
      </c>
      <c r="E34" s="13">
        <v>1</v>
      </c>
      <c r="F34" s="13">
        <v>1</v>
      </c>
      <c r="G34" s="13">
        <v>12</v>
      </c>
      <c r="H34" s="13">
        <v>0</v>
      </c>
      <c r="I34" s="13">
        <v>3</v>
      </c>
      <c r="J34" s="13">
        <v>24</v>
      </c>
      <c r="K34" s="15">
        <v>2</v>
      </c>
      <c r="L34" s="16">
        <v>319</v>
      </c>
      <c r="M34" s="22">
        <f t="shared" si="2"/>
      </c>
      <c r="N34" s="22">
        <f t="shared" si="3"/>
      </c>
      <c r="O34" s="18">
        <f>IF('男'!B34+'女'!B34='男女計'!B34,"","どこかのシートに誤り有り")</f>
      </c>
      <c r="P34" s="18">
        <f>IF('男'!C34+'女'!C34='男女計'!C34,"","どこかのシートに誤り有り")</f>
      </c>
      <c r="Q34" s="18">
        <f>IF('男'!D34+'女'!D34='男女計'!D34,"","どこかのシートに誤り有り")</f>
      </c>
      <c r="R34" s="18">
        <f>IF('男'!E34+'女'!E34='男女計'!E34,"","どこかのシートに誤り有り")</f>
      </c>
      <c r="S34" s="18">
        <f>IF('男'!F34+'女'!F34='男女計'!F34,"","どこかのシートに誤り有り")</f>
      </c>
      <c r="T34" s="18">
        <f>IF('男'!G34+'女'!G34='男女計'!G34,"","どこかのシートに誤り有り")</f>
      </c>
      <c r="U34" s="18">
        <f>IF('男'!H34+'女'!H34='男女計'!H34,"","どこかのシートに誤り有り")</f>
      </c>
      <c r="V34" s="18">
        <f>IF('男'!I34+'女'!I34='男女計'!I34,"","どこかのシートに誤り有り")</f>
      </c>
      <c r="W34" s="18">
        <f>IF('男'!J34+'女'!J34='男女計'!J34,"","どこかのシートに誤り有り")</f>
      </c>
      <c r="X34" s="18">
        <f>IF('男'!K34+'女'!K34='男女計'!K34,"","どこかのシートに誤り有り")</f>
      </c>
      <c r="Y34" s="18">
        <f>IF('男'!L34+'女'!L34='男女計'!L34,"","どこかのシートに誤り有り")</f>
      </c>
    </row>
    <row r="35" spans="1:25" ht="13.5">
      <c r="A35" s="7" t="s">
        <v>17</v>
      </c>
      <c r="B35" s="13">
        <v>1730</v>
      </c>
      <c r="C35" s="14">
        <v>1580</v>
      </c>
      <c r="D35" s="13">
        <v>10</v>
      </c>
      <c r="E35" s="13">
        <v>427</v>
      </c>
      <c r="F35" s="13">
        <v>14</v>
      </c>
      <c r="G35" s="13">
        <v>795</v>
      </c>
      <c r="H35" s="13">
        <v>7</v>
      </c>
      <c r="I35" s="13">
        <v>14</v>
      </c>
      <c r="J35" s="13">
        <v>255</v>
      </c>
      <c r="K35" s="15">
        <v>58</v>
      </c>
      <c r="L35" s="16">
        <v>150</v>
      </c>
      <c r="M35" s="22">
        <f t="shared" si="2"/>
      </c>
      <c r="N35" s="22">
        <f t="shared" si="3"/>
      </c>
      <c r="O35" s="18">
        <f>IF('男'!B35+'女'!B35='男女計'!B35,"","どこかのシートに誤り有り")</f>
      </c>
      <c r="P35" s="18">
        <f>IF('男'!C35+'女'!C35='男女計'!C35,"","どこかのシートに誤り有り")</f>
      </c>
      <c r="Q35" s="18">
        <f>IF('男'!D35+'女'!D35='男女計'!D35,"","どこかのシートに誤り有り")</f>
      </c>
      <c r="R35" s="18">
        <f>IF('男'!E35+'女'!E35='男女計'!E35,"","どこかのシートに誤り有り")</f>
      </c>
      <c r="S35" s="18">
        <f>IF('男'!F35+'女'!F35='男女計'!F35,"","どこかのシートに誤り有り")</f>
      </c>
      <c r="T35" s="18">
        <f>IF('男'!G35+'女'!G35='男女計'!G35,"","どこかのシートに誤り有り")</f>
      </c>
      <c r="U35" s="18">
        <f>IF('男'!H35+'女'!H35='男女計'!H35,"","どこかのシートに誤り有り")</f>
      </c>
      <c r="V35" s="18">
        <f>IF('男'!I35+'女'!I35='男女計'!I35,"","どこかのシートに誤り有り")</f>
      </c>
      <c r="W35" s="18">
        <f>IF('男'!J35+'女'!J35='男女計'!J35,"","どこかのシートに誤り有り")</f>
      </c>
      <c r="X35" s="18">
        <f>IF('男'!K35+'女'!K35='男女計'!K35,"","どこかのシートに誤り有り")</f>
      </c>
      <c r="Y35" s="18">
        <f>IF('男'!L35+'女'!L35='男女計'!L35,"","どこかのシートに誤り有り")</f>
      </c>
    </row>
    <row r="36" spans="1:25" ht="13.5">
      <c r="A36" s="7" t="s">
        <v>18</v>
      </c>
      <c r="B36" s="13">
        <v>4226</v>
      </c>
      <c r="C36" s="14">
        <v>4075</v>
      </c>
      <c r="D36" s="13">
        <v>152</v>
      </c>
      <c r="E36" s="13">
        <v>1760</v>
      </c>
      <c r="F36" s="13">
        <v>180</v>
      </c>
      <c r="G36" s="13">
        <v>573</v>
      </c>
      <c r="H36" s="13">
        <v>125</v>
      </c>
      <c r="I36" s="13">
        <v>70</v>
      </c>
      <c r="J36" s="13">
        <v>979</v>
      </c>
      <c r="K36" s="15">
        <v>236</v>
      </c>
      <c r="L36" s="16">
        <v>151</v>
      </c>
      <c r="M36" s="22">
        <f t="shared" si="2"/>
      </c>
      <c r="N36" s="22">
        <f t="shared" si="3"/>
      </c>
      <c r="O36" s="18">
        <f>IF('男'!B36+'女'!B36='男女計'!B36,"","どこかのシートに誤り有り")</f>
      </c>
      <c r="P36" s="18">
        <f>IF('男'!C36+'女'!C36='男女計'!C36,"","どこかのシートに誤り有り")</f>
      </c>
      <c r="Q36" s="18">
        <f>IF('男'!D36+'女'!D36='男女計'!D36,"","どこかのシートに誤り有り")</f>
      </c>
      <c r="R36" s="18">
        <f>IF('男'!E36+'女'!E36='男女計'!E36,"","どこかのシートに誤り有り")</f>
      </c>
      <c r="S36" s="18">
        <f>IF('男'!F36+'女'!F36='男女計'!F36,"","どこかのシートに誤り有り")</f>
      </c>
      <c r="T36" s="18">
        <f>IF('男'!G36+'女'!G36='男女計'!G36,"","どこかのシートに誤り有り")</f>
      </c>
      <c r="U36" s="18">
        <f>IF('男'!H36+'女'!H36='男女計'!H36,"","どこかのシートに誤り有り")</f>
      </c>
      <c r="V36" s="18">
        <f>IF('男'!I36+'女'!I36='男女計'!I36,"","どこかのシートに誤り有り")</f>
      </c>
      <c r="W36" s="18">
        <f>IF('男'!J36+'女'!J36='男女計'!J36,"","どこかのシートに誤り有り")</f>
      </c>
      <c r="X36" s="18">
        <f>IF('男'!K36+'女'!K36='男女計'!K36,"","どこかのシートに誤り有り")</f>
      </c>
      <c r="Y36" s="18">
        <f>IF('男'!L36+'女'!L36='男女計'!L36,"","どこかのシートに誤り有り")</f>
      </c>
    </row>
    <row r="37" spans="1:25" ht="13.5">
      <c r="A37" s="7" t="s">
        <v>19</v>
      </c>
      <c r="B37" s="13">
        <v>2758</v>
      </c>
      <c r="C37" s="14">
        <v>2508</v>
      </c>
      <c r="D37" s="13">
        <v>410</v>
      </c>
      <c r="E37" s="13">
        <v>493</v>
      </c>
      <c r="F37" s="13">
        <v>225</v>
      </c>
      <c r="G37" s="13">
        <v>64</v>
      </c>
      <c r="H37" s="13">
        <v>227</v>
      </c>
      <c r="I37" s="13">
        <v>69</v>
      </c>
      <c r="J37" s="13">
        <v>854</v>
      </c>
      <c r="K37" s="15">
        <v>166</v>
      </c>
      <c r="L37" s="16">
        <v>250</v>
      </c>
      <c r="M37" s="22">
        <f t="shared" si="2"/>
      </c>
      <c r="N37" s="22">
        <f t="shared" si="3"/>
      </c>
      <c r="O37" s="18">
        <f>IF('男'!B37+'女'!B37='男女計'!B37,"","どこかのシートに誤り有り")</f>
      </c>
      <c r="P37" s="18">
        <f>IF('男'!C37+'女'!C37='男女計'!C37,"","どこかのシートに誤り有り")</f>
      </c>
      <c r="Q37" s="18">
        <f>IF('男'!D37+'女'!D37='男女計'!D37,"","どこかのシートに誤り有り")</f>
      </c>
      <c r="R37" s="18">
        <f>IF('男'!E37+'女'!E37='男女計'!E37,"","どこかのシートに誤り有り")</f>
      </c>
      <c r="S37" s="18">
        <f>IF('男'!F37+'女'!F37='男女計'!F37,"","どこかのシートに誤り有り")</f>
      </c>
      <c r="T37" s="18">
        <f>IF('男'!G37+'女'!G37='男女計'!G37,"","どこかのシートに誤り有り")</f>
      </c>
      <c r="U37" s="18">
        <f>IF('男'!H37+'女'!H37='男女計'!H37,"","どこかのシートに誤り有り")</f>
      </c>
      <c r="V37" s="18">
        <f>IF('男'!I37+'女'!I37='男女計'!I37,"","どこかのシートに誤り有り")</f>
      </c>
      <c r="W37" s="18">
        <f>IF('男'!J37+'女'!J37='男女計'!J37,"","どこかのシートに誤り有り")</f>
      </c>
      <c r="X37" s="18">
        <f>IF('男'!K37+'女'!K37='男女計'!K37,"","どこかのシートに誤り有り")</f>
      </c>
      <c r="Y37" s="18">
        <f>IF('男'!L37+'女'!L37='男女計'!L37,"","どこかのシートに誤り有り")</f>
      </c>
    </row>
    <row r="38" spans="1:25" ht="13.5">
      <c r="A38" s="7" t="s">
        <v>20</v>
      </c>
      <c r="B38" s="13">
        <v>1915</v>
      </c>
      <c r="C38" s="14">
        <v>1612</v>
      </c>
      <c r="D38" s="13">
        <v>424</v>
      </c>
      <c r="E38" s="13">
        <v>123</v>
      </c>
      <c r="F38" s="13">
        <v>139</v>
      </c>
      <c r="G38" s="13">
        <v>14</v>
      </c>
      <c r="H38" s="13">
        <v>132</v>
      </c>
      <c r="I38" s="13">
        <v>64</v>
      </c>
      <c r="J38" s="13">
        <v>599</v>
      </c>
      <c r="K38" s="15">
        <v>117</v>
      </c>
      <c r="L38" s="16">
        <v>303</v>
      </c>
      <c r="M38" s="22">
        <f t="shared" si="2"/>
      </c>
      <c r="N38" s="22">
        <f t="shared" si="3"/>
      </c>
      <c r="O38" s="18">
        <f>IF('男'!B38+'女'!B38='男女計'!B38,"","どこかのシートに誤り有り")</f>
      </c>
      <c r="P38" s="18">
        <f>IF('男'!C38+'女'!C38='男女計'!C38,"","どこかのシートに誤り有り")</f>
      </c>
      <c r="Q38" s="18">
        <f>IF('男'!D38+'女'!D38='男女計'!D38,"","どこかのシートに誤り有り")</f>
      </c>
      <c r="R38" s="18">
        <f>IF('男'!E38+'女'!E38='男女計'!E38,"","どこかのシートに誤り有り")</f>
      </c>
      <c r="S38" s="18">
        <f>IF('男'!F38+'女'!F38='男女計'!F38,"","どこかのシートに誤り有り")</f>
      </c>
      <c r="T38" s="18">
        <f>IF('男'!G38+'女'!G38='男女計'!G38,"","どこかのシートに誤り有り")</f>
      </c>
      <c r="U38" s="18">
        <f>IF('男'!H38+'女'!H38='男女計'!H38,"","どこかのシートに誤り有り")</f>
      </c>
      <c r="V38" s="18">
        <f>IF('男'!I38+'女'!I38='男女計'!I38,"","どこかのシートに誤り有り")</f>
      </c>
      <c r="W38" s="18">
        <f>IF('男'!J38+'女'!J38='男女計'!J38,"","どこかのシートに誤り有り")</f>
      </c>
      <c r="X38" s="18">
        <f>IF('男'!K38+'女'!K38='男女計'!K38,"","どこかのシートに誤り有り")</f>
      </c>
      <c r="Y38" s="18">
        <f>IF('男'!L38+'女'!L38='男女計'!L38,"","どこかのシートに誤り有り")</f>
      </c>
    </row>
    <row r="39" spans="1:25" ht="13.5">
      <c r="A39" s="7" t="s">
        <v>21</v>
      </c>
      <c r="B39" s="13">
        <v>1245</v>
      </c>
      <c r="C39" s="14">
        <v>993</v>
      </c>
      <c r="D39" s="13">
        <v>331</v>
      </c>
      <c r="E39" s="13">
        <v>49</v>
      </c>
      <c r="F39" s="13">
        <v>96</v>
      </c>
      <c r="G39" s="13">
        <v>4</v>
      </c>
      <c r="H39" s="13">
        <v>51</v>
      </c>
      <c r="I39" s="13">
        <v>56</v>
      </c>
      <c r="J39" s="13">
        <v>347</v>
      </c>
      <c r="K39" s="15">
        <v>59</v>
      </c>
      <c r="L39" s="16">
        <v>252</v>
      </c>
      <c r="M39" s="22">
        <f t="shared" si="2"/>
      </c>
      <c r="N39" s="22">
        <f t="shared" si="3"/>
      </c>
      <c r="O39" s="18">
        <f>IF('男'!B39+'女'!B39='男女計'!B39,"","どこかのシートに誤り有り")</f>
      </c>
      <c r="P39" s="18">
        <f>IF('男'!C39+'女'!C39='男女計'!C39,"","どこかのシートに誤り有り")</f>
      </c>
      <c r="Q39" s="18">
        <f>IF('男'!D39+'女'!D39='男女計'!D39,"","どこかのシートに誤り有り")</f>
      </c>
      <c r="R39" s="18">
        <f>IF('男'!E39+'女'!E39='男女計'!E39,"","どこかのシートに誤り有り")</f>
      </c>
      <c r="S39" s="18">
        <f>IF('男'!F39+'女'!F39='男女計'!F39,"","どこかのシートに誤り有り")</f>
      </c>
      <c r="T39" s="18">
        <f>IF('男'!G39+'女'!G39='男女計'!G39,"","どこかのシートに誤り有り")</f>
      </c>
      <c r="U39" s="18">
        <f>IF('男'!H39+'女'!H39='男女計'!H39,"","どこかのシートに誤り有り")</f>
      </c>
      <c r="V39" s="18">
        <f>IF('男'!I39+'女'!I39='男女計'!I39,"","どこかのシートに誤り有り")</f>
      </c>
      <c r="W39" s="18">
        <f>IF('男'!J39+'女'!J39='男女計'!J39,"","どこかのシートに誤り有り")</f>
      </c>
      <c r="X39" s="18">
        <f>IF('男'!K39+'女'!K39='男女計'!K39,"","どこかのシートに誤り有り")</f>
      </c>
      <c r="Y39" s="18">
        <f>IF('男'!L39+'女'!L39='男女計'!L39,"","どこかのシートに誤り有り")</f>
      </c>
    </row>
    <row r="40" spans="1:25" ht="13.5">
      <c r="A40" s="7" t="s">
        <v>22</v>
      </c>
      <c r="B40" s="13">
        <v>749</v>
      </c>
      <c r="C40" s="14">
        <v>617</v>
      </c>
      <c r="D40" s="13">
        <v>255</v>
      </c>
      <c r="E40" s="13">
        <v>20</v>
      </c>
      <c r="F40" s="13">
        <v>47</v>
      </c>
      <c r="G40" s="13">
        <v>5</v>
      </c>
      <c r="H40" s="13">
        <v>17</v>
      </c>
      <c r="I40" s="13">
        <v>38</v>
      </c>
      <c r="J40" s="13">
        <v>196</v>
      </c>
      <c r="K40" s="15">
        <v>39</v>
      </c>
      <c r="L40" s="16">
        <v>132</v>
      </c>
      <c r="M40" s="22">
        <f t="shared" si="2"/>
      </c>
      <c r="N40" s="22">
        <f t="shared" si="3"/>
      </c>
      <c r="O40" s="18">
        <f>IF('男'!B40+'女'!B40='男女計'!B40,"","どこかのシートに誤り有り")</f>
      </c>
      <c r="P40" s="18">
        <f>IF('男'!C40+'女'!C40='男女計'!C40,"","どこかのシートに誤り有り")</f>
      </c>
      <c r="Q40" s="18">
        <f>IF('男'!D40+'女'!D40='男女計'!D40,"","どこかのシートに誤り有り")</f>
      </c>
      <c r="R40" s="18">
        <f>IF('男'!E40+'女'!E40='男女計'!E40,"","どこかのシートに誤り有り")</f>
      </c>
      <c r="S40" s="18">
        <f>IF('男'!F40+'女'!F40='男女計'!F40,"","どこかのシートに誤り有り")</f>
      </c>
      <c r="T40" s="18">
        <f>IF('男'!G40+'女'!G40='男女計'!G40,"","どこかのシートに誤り有り")</f>
      </c>
      <c r="U40" s="18">
        <f>IF('男'!H40+'女'!H40='男女計'!H40,"","どこかのシートに誤り有り")</f>
      </c>
      <c r="V40" s="18">
        <f>IF('男'!I40+'女'!I40='男女計'!I40,"","どこかのシートに誤り有り")</f>
      </c>
      <c r="W40" s="18">
        <f>IF('男'!J40+'女'!J40='男女計'!J40,"","どこかのシートに誤り有り")</f>
      </c>
      <c r="X40" s="18">
        <f>IF('男'!K40+'女'!K40='男女計'!K40,"","どこかのシートに誤り有り")</f>
      </c>
      <c r="Y40" s="18">
        <f>IF('男'!L40+'女'!L40='男女計'!L40,"","どこかのシートに誤り有り")</f>
      </c>
    </row>
    <row r="41" spans="1:25" ht="13.5">
      <c r="A41" s="7" t="s">
        <v>23</v>
      </c>
      <c r="B41" s="13">
        <v>552</v>
      </c>
      <c r="C41" s="14">
        <v>478</v>
      </c>
      <c r="D41" s="13">
        <v>191</v>
      </c>
      <c r="E41" s="13">
        <v>20</v>
      </c>
      <c r="F41" s="13">
        <v>31</v>
      </c>
      <c r="G41" s="13">
        <v>5</v>
      </c>
      <c r="H41" s="13">
        <v>8</v>
      </c>
      <c r="I41" s="13">
        <v>29</v>
      </c>
      <c r="J41" s="13">
        <v>169</v>
      </c>
      <c r="K41" s="15">
        <v>25</v>
      </c>
      <c r="L41" s="16">
        <v>74</v>
      </c>
      <c r="M41" s="22">
        <f t="shared" si="2"/>
      </c>
      <c r="N41" s="22">
        <f t="shared" si="3"/>
      </c>
      <c r="O41" s="18">
        <f>IF('男'!B41+'女'!B41='男女計'!B41,"","どこかのシートに誤り有り")</f>
      </c>
      <c r="P41" s="18">
        <f>IF('男'!C41+'女'!C41='男女計'!C41,"","どこかのシートに誤り有り")</f>
      </c>
      <c r="Q41" s="18">
        <f>IF('男'!D41+'女'!D41='男女計'!D41,"","どこかのシートに誤り有り")</f>
      </c>
      <c r="R41" s="18">
        <f>IF('男'!E41+'女'!E41='男女計'!E41,"","どこかのシートに誤り有り")</f>
      </c>
      <c r="S41" s="18">
        <f>IF('男'!F41+'女'!F41='男女計'!F41,"","どこかのシートに誤り有り")</f>
      </c>
      <c r="T41" s="18">
        <f>IF('男'!G41+'女'!G41='男女計'!G41,"","どこかのシートに誤り有り")</f>
      </c>
      <c r="U41" s="18">
        <f>IF('男'!H41+'女'!H41='男女計'!H41,"","どこかのシートに誤り有り")</f>
      </c>
      <c r="V41" s="18">
        <f>IF('男'!I41+'女'!I41='男女計'!I41,"","どこかのシートに誤り有り")</f>
      </c>
      <c r="W41" s="18">
        <f>IF('男'!J41+'女'!J41='男女計'!J41,"","どこかのシートに誤り有り")</f>
      </c>
      <c r="X41" s="18">
        <f>IF('男'!K41+'女'!K41='男女計'!K41,"","どこかのシートに誤り有り")</f>
      </c>
      <c r="Y41" s="18">
        <f>IF('男'!L41+'女'!L41='男女計'!L41,"","どこかのシートに誤り有り")</f>
      </c>
    </row>
    <row r="42" spans="1:25" ht="13.5">
      <c r="A42" s="7" t="s">
        <v>24</v>
      </c>
      <c r="B42" s="13">
        <v>412</v>
      </c>
      <c r="C42" s="14">
        <v>353</v>
      </c>
      <c r="D42" s="13">
        <v>164</v>
      </c>
      <c r="E42" s="13">
        <v>16</v>
      </c>
      <c r="F42" s="13">
        <v>26</v>
      </c>
      <c r="G42" s="13">
        <v>0</v>
      </c>
      <c r="H42" s="13">
        <v>6</v>
      </c>
      <c r="I42" s="13">
        <v>23</v>
      </c>
      <c r="J42" s="13">
        <v>101</v>
      </c>
      <c r="K42" s="15">
        <v>17</v>
      </c>
      <c r="L42" s="16">
        <v>59</v>
      </c>
      <c r="M42" s="22">
        <f t="shared" si="2"/>
      </c>
      <c r="N42" s="22">
        <f t="shared" si="3"/>
      </c>
      <c r="O42" s="18">
        <f>IF('男'!B42+'女'!B42='男女計'!B42,"","どこかのシートに誤り有り")</f>
      </c>
      <c r="P42" s="18">
        <f>IF('男'!C42+'女'!C42='男女計'!C42,"","どこかのシートに誤り有り")</f>
      </c>
      <c r="Q42" s="18">
        <f>IF('男'!D42+'女'!D42='男女計'!D42,"","どこかのシートに誤り有り")</f>
      </c>
      <c r="R42" s="18">
        <f>IF('男'!E42+'女'!E42='男女計'!E42,"","どこかのシートに誤り有り")</f>
      </c>
      <c r="S42" s="18">
        <f>IF('男'!F42+'女'!F42='男女計'!F42,"","どこかのシートに誤り有り")</f>
      </c>
      <c r="T42" s="18">
        <f>IF('男'!G42+'女'!G42='男女計'!G42,"","どこかのシートに誤り有り")</f>
      </c>
      <c r="U42" s="18">
        <f>IF('男'!H42+'女'!H42='男女計'!H42,"","どこかのシートに誤り有り")</f>
      </c>
      <c r="V42" s="18">
        <f>IF('男'!I42+'女'!I42='男女計'!I42,"","どこかのシートに誤り有り")</f>
      </c>
      <c r="W42" s="18">
        <f>IF('男'!J42+'女'!J42='男女計'!J42,"","どこかのシートに誤り有り")</f>
      </c>
      <c r="X42" s="18">
        <f>IF('男'!K42+'女'!K42='男女計'!K42,"","どこかのシートに誤り有り")</f>
      </c>
      <c r="Y42" s="18">
        <f>IF('男'!L42+'女'!L42='男女計'!L42,"","どこかのシートに誤り有り")</f>
      </c>
    </row>
    <row r="43" spans="1:25" ht="13.5">
      <c r="A43" s="7" t="s">
        <v>25</v>
      </c>
      <c r="B43" s="13">
        <v>369</v>
      </c>
      <c r="C43" s="14">
        <v>313</v>
      </c>
      <c r="D43" s="13">
        <v>112</v>
      </c>
      <c r="E43" s="13">
        <v>15</v>
      </c>
      <c r="F43" s="13">
        <v>17</v>
      </c>
      <c r="G43" s="13">
        <v>0</v>
      </c>
      <c r="H43" s="13">
        <v>3</v>
      </c>
      <c r="I43" s="13">
        <v>22</v>
      </c>
      <c r="J43" s="13">
        <v>120</v>
      </c>
      <c r="K43" s="15">
        <v>24</v>
      </c>
      <c r="L43" s="16">
        <v>56</v>
      </c>
      <c r="M43" s="22">
        <f t="shared" si="2"/>
      </c>
      <c r="N43" s="22">
        <f t="shared" si="3"/>
      </c>
      <c r="O43" s="18">
        <f>IF('男'!B43+'女'!B43='男女計'!B43,"","どこかのシートに誤り有り")</f>
      </c>
      <c r="P43" s="18">
        <f>IF('男'!C43+'女'!C43='男女計'!C43,"","どこかのシートに誤り有り")</f>
      </c>
      <c r="Q43" s="18">
        <f>IF('男'!D43+'女'!D43='男女計'!D43,"","どこかのシートに誤り有り")</f>
      </c>
      <c r="R43" s="18">
        <f>IF('男'!E43+'女'!E43='男女計'!E43,"","どこかのシートに誤り有り")</f>
      </c>
      <c r="S43" s="18">
        <f>IF('男'!F43+'女'!F43='男女計'!F43,"","どこかのシートに誤り有り")</f>
      </c>
      <c r="T43" s="18">
        <f>IF('男'!G43+'女'!G43='男女計'!G43,"","どこかのシートに誤り有り")</f>
      </c>
      <c r="U43" s="18">
        <f>IF('男'!H43+'女'!H43='男女計'!H43,"","どこかのシートに誤り有り")</f>
      </c>
      <c r="V43" s="18">
        <f>IF('男'!I43+'女'!I43='男女計'!I43,"","どこかのシートに誤り有り")</f>
      </c>
      <c r="W43" s="18">
        <f>IF('男'!J43+'女'!J43='男女計'!J43,"","どこかのシートに誤り有り")</f>
      </c>
      <c r="X43" s="18">
        <f>IF('男'!K43+'女'!K43='男女計'!K43,"","どこかのシートに誤り有り")</f>
      </c>
      <c r="Y43" s="18">
        <f>IF('男'!L43+'女'!L43='男女計'!L43,"","どこかのシートに誤り有り")</f>
      </c>
    </row>
    <row r="44" spans="1:25" ht="13.5">
      <c r="A44" s="7" t="s">
        <v>26</v>
      </c>
      <c r="B44" s="13">
        <v>237</v>
      </c>
      <c r="C44" s="14">
        <v>209</v>
      </c>
      <c r="D44" s="13">
        <v>42</v>
      </c>
      <c r="E44" s="13">
        <v>17</v>
      </c>
      <c r="F44" s="13">
        <v>12</v>
      </c>
      <c r="G44" s="13">
        <v>1</v>
      </c>
      <c r="H44" s="13">
        <v>0</v>
      </c>
      <c r="I44" s="13">
        <v>19</v>
      </c>
      <c r="J44" s="13">
        <v>102</v>
      </c>
      <c r="K44" s="15">
        <v>16</v>
      </c>
      <c r="L44" s="16">
        <v>28</v>
      </c>
      <c r="M44" s="22">
        <f t="shared" si="2"/>
      </c>
      <c r="N44" s="22">
        <f t="shared" si="3"/>
      </c>
      <c r="O44" s="18">
        <f>IF('男'!B44+'女'!B44='男女計'!B44,"","どこかのシートに誤り有り")</f>
      </c>
      <c r="P44" s="18">
        <f>IF('男'!C44+'女'!C44='男女計'!C44,"","どこかのシートに誤り有り")</f>
      </c>
      <c r="Q44" s="18">
        <f>IF('男'!D44+'女'!D44='男女計'!D44,"","どこかのシートに誤り有り")</f>
      </c>
      <c r="R44" s="18">
        <f>IF('男'!E44+'女'!E44='男女計'!E44,"","どこかのシートに誤り有り")</f>
      </c>
      <c r="S44" s="18">
        <f>IF('男'!F44+'女'!F44='男女計'!F44,"","どこかのシートに誤り有り")</f>
      </c>
      <c r="T44" s="18">
        <f>IF('男'!G44+'女'!G44='男女計'!G44,"","どこかのシートに誤り有り")</f>
      </c>
      <c r="U44" s="18">
        <f>IF('男'!H44+'女'!H44='男女計'!H44,"","どこかのシートに誤り有り")</f>
      </c>
      <c r="V44" s="18">
        <f>IF('男'!I44+'女'!I44='男女計'!I44,"","どこかのシートに誤り有り")</f>
      </c>
      <c r="W44" s="18">
        <f>IF('男'!J44+'女'!J44='男女計'!J44,"","どこかのシートに誤り有り")</f>
      </c>
      <c r="X44" s="18">
        <f>IF('男'!K44+'女'!K44='男女計'!K44,"","どこかのシートに誤り有り")</f>
      </c>
      <c r="Y44" s="18">
        <f>IF('男'!L44+'女'!L44='男女計'!L44,"","どこかのシートに誤り有り")</f>
      </c>
    </row>
    <row r="45" spans="1:25" ht="13.5">
      <c r="A45" s="7" t="s">
        <v>27</v>
      </c>
      <c r="B45" s="13">
        <v>119</v>
      </c>
      <c r="C45" s="14">
        <v>98</v>
      </c>
      <c r="D45" s="13">
        <v>6</v>
      </c>
      <c r="E45" s="13">
        <v>3</v>
      </c>
      <c r="F45" s="13">
        <v>4</v>
      </c>
      <c r="G45" s="13">
        <v>1</v>
      </c>
      <c r="H45" s="13">
        <v>1</v>
      </c>
      <c r="I45" s="13">
        <v>15</v>
      </c>
      <c r="J45" s="13">
        <v>62</v>
      </c>
      <c r="K45" s="15">
        <v>6</v>
      </c>
      <c r="L45" s="16">
        <v>21</v>
      </c>
      <c r="M45" s="22">
        <f t="shared" si="2"/>
      </c>
      <c r="N45" s="22">
        <f t="shared" si="3"/>
      </c>
      <c r="O45" s="18">
        <f>IF('男'!B45+'女'!B45='男女計'!B45,"","どこかのシートに誤り有り")</f>
      </c>
      <c r="P45" s="18">
        <f>IF('男'!C45+'女'!C45='男女計'!C45,"","どこかのシートに誤り有り")</f>
      </c>
      <c r="Q45" s="18">
        <f>IF('男'!D45+'女'!D45='男女計'!D45,"","どこかのシートに誤り有り")</f>
      </c>
      <c r="R45" s="18">
        <f>IF('男'!E45+'女'!E45='男女計'!E45,"","どこかのシートに誤り有り")</f>
      </c>
      <c r="S45" s="18">
        <f>IF('男'!F45+'女'!F45='男女計'!F45,"","どこかのシートに誤り有り")</f>
      </c>
      <c r="T45" s="18">
        <f>IF('男'!G45+'女'!G45='男女計'!G45,"","どこかのシートに誤り有り")</f>
      </c>
      <c r="U45" s="18">
        <f>IF('男'!H45+'女'!H45='男女計'!H45,"","どこかのシートに誤り有り")</f>
      </c>
      <c r="V45" s="18">
        <f>IF('男'!I45+'女'!I45='男女計'!I45,"","どこかのシートに誤り有り")</f>
      </c>
      <c r="W45" s="18">
        <f>IF('男'!J45+'女'!J45='男女計'!J45,"","どこかのシートに誤り有り")</f>
      </c>
      <c r="X45" s="18">
        <f>IF('男'!K45+'女'!K45='男女計'!K45,"","どこかのシートに誤り有り")</f>
      </c>
      <c r="Y45" s="18">
        <f>IF('男'!L45+'女'!L45='男女計'!L45,"","どこかのシートに誤り有り")</f>
      </c>
    </row>
    <row r="46" spans="1:25" ht="13.5">
      <c r="A46" s="7" t="s">
        <v>28</v>
      </c>
      <c r="B46" s="13">
        <v>85</v>
      </c>
      <c r="C46" s="14">
        <v>68</v>
      </c>
      <c r="D46" s="13">
        <v>3</v>
      </c>
      <c r="E46" s="13">
        <v>1</v>
      </c>
      <c r="F46" s="13">
        <v>0</v>
      </c>
      <c r="G46" s="13">
        <v>0</v>
      </c>
      <c r="H46" s="13">
        <v>0</v>
      </c>
      <c r="I46" s="13">
        <v>12</v>
      </c>
      <c r="J46" s="13">
        <v>46</v>
      </c>
      <c r="K46" s="15">
        <v>6</v>
      </c>
      <c r="L46" s="16">
        <v>17</v>
      </c>
      <c r="M46" s="22">
        <f t="shared" si="2"/>
      </c>
      <c r="N46" s="22">
        <f t="shared" si="3"/>
      </c>
      <c r="O46" s="18">
        <f>IF('男'!B46+'女'!B46='男女計'!B46,"","どこかのシートに誤り有り")</f>
      </c>
      <c r="P46" s="18">
        <f>IF('男'!C46+'女'!C46='男女計'!C46,"","どこかのシートに誤り有り")</f>
      </c>
      <c r="Q46" s="18">
        <f>IF('男'!D46+'女'!D46='男女計'!D46,"","どこかのシートに誤り有り")</f>
      </c>
      <c r="R46" s="18">
        <f>IF('男'!E46+'女'!E46='男女計'!E46,"","どこかのシートに誤り有り")</f>
      </c>
      <c r="S46" s="18">
        <f>IF('男'!F46+'女'!F46='男女計'!F46,"","どこかのシートに誤り有り")</f>
      </c>
      <c r="T46" s="18">
        <f>IF('男'!G46+'女'!G46='男女計'!G46,"","どこかのシートに誤り有り")</f>
      </c>
      <c r="U46" s="18">
        <f>IF('男'!H46+'女'!H46='男女計'!H46,"","どこかのシートに誤り有り")</f>
      </c>
      <c r="V46" s="18">
        <f>IF('男'!I46+'女'!I46='男女計'!I46,"","どこかのシートに誤り有り")</f>
      </c>
      <c r="W46" s="18">
        <f>IF('男'!J46+'女'!J46='男女計'!J46,"","どこかのシートに誤り有り")</f>
      </c>
      <c r="X46" s="18">
        <f>IF('男'!K46+'女'!K46='男女計'!K46,"","どこかのシートに誤り有り")</f>
      </c>
      <c r="Y46" s="18">
        <f>IF('男'!L46+'女'!L46='男女計'!L46,"","どこかのシートに誤り有り")</f>
      </c>
    </row>
    <row r="47" spans="1:25" ht="13.5">
      <c r="A47" s="7" t="s">
        <v>29</v>
      </c>
      <c r="B47" s="13">
        <v>108</v>
      </c>
      <c r="C47" s="14">
        <v>87</v>
      </c>
      <c r="D47" s="13">
        <v>0</v>
      </c>
      <c r="E47" s="13">
        <v>1</v>
      </c>
      <c r="F47" s="13">
        <v>0</v>
      </c>
      <c r="G47" s="13">
        <v>0</v>
      </c>
      <c r="H47" s="13">
        <v>2</v>
      </c>
      <c r="I47" s="13">
        <v>14</v>
      </c>
      <c r="J47" s="13">
        <v>62</v>
      </c>
      <c r="K47" s="15">
        <v>8</v>
      </c>
      <c r="L47" s="16">
        <v>21</v>
      </c>
      <c r="M47" s="22">
        <f t="shared" si="2"/>
      </c>
      <c r="N47" s="22">
        <f t="shared" si="3"/>
      </c>
      <c r="O47" s="18">
        <f>IF('男'!B47+'女'!B47='男女計'!B47,"","どこかのシートに誤り有り")</f>
      </c>
      <c r="P47" s="18">
        <f>IF('男'!C47+'女'!C47='男女計'!C47,"","どこかのシートに誤り有り")</f>
      </c>
      <c r="Q47" s="18">
        <f>IF('男'!D47+'女'!D47='男女計'!D47,"","どこかのシートに誤り有り")</f>
      </c>
      <c r="R47" s="18">
        <f>IF('男'!E47+'女'!E47='男女計'!E47,"","どこかのシートに誤り有り")</f>
      </c>
      <c r="S47" s="18">
        <f>IF('男'!F47+'女'!F47='男女計'!F47,"","どこかのシートに誤り有り")</f>
      </c>
      <c r="T47" s="18">
        <f>IF('男'!G47+'女'!G47='男女計'!G47,"","どこかのシートに誤り有り")</f>
      </c>
      <c r="U47" s="18">
        <f>IF('男'!H47+'女'!H47='男女計'!H47,"","どこかのシートに誤り有り")</f>
      </c>
      <c r="V47" s="18">
        <f>IF('男'!I47+'女'!I47='男女計'!I47,"","どこかのシートに誤り有り")</f>
      </c>
      <c r="W47" s="18">
        <f>IF('男'!J47+'女'!J47='男女計'!J47,"","どこかのシートに誤り有り")</f>
      </c>
      <c r="X47" s="18">
        <f>IF('男'!K47+'女'!K47='男女計'!K47,"","どこかのシートに誤り有り")</f>
      </c>
      <c r="Y47" s="18">
        <f>IF('男'!L47+'女'!L47='男女計'!L47,"","どこかのシートに誤り有り")</f>
      </c>
    </row>
    <row r="48" spans="1:25" ht="13.5">
      <c r="A48" s="7" t="s">
        <v>30</v>
      </c>
      <c r="B48" s="13">
        <v>140</v>
      </c>
      <c r="C48" s="14">
        <v>122</v>
      </c>
      <c r="D48" s="13">
        <v>1</v>
      </c>
      <c r="E48" s="13">
        <v>0</v>
      </c>
      <c r="F48" s="13">
        <v>0</v>
      </c>
      <c r="G48" s="13">
        <v>0</v>
      </c>
      <c r="H48" s="13">
        <v>0</v>
      </c>
      <c r="I48" s="13">
        <v>18</v>
      </c>
      <c r="J48" s="13">
        <v>87</v>
      </c>
      <c r="K48" s="15">
        <v>16</v>
      </c>
      <c r="L48" s="16">
        <v>18</v>
      </c>
      <c r="M48" s="22">
        <f t="shared" si="2"/>
      </c>
      <c r="N48" s="22">
        <f t="shared" si="3"/>
      </c>
      <c r="O48" s="18">
        <f>IF('男'!B48+'女'!B48='男女計'!B48,"","どこかのシートに誤り有り")</f>
      </c>
      <c r="P48" s="18">
        <f>IF('男'!C48+'女'!C48='男女計'!C48,"","どこかのシートに誤り有り")</f>
      </c>
      <c r="Q48" s="18">
        <f>IF('男'!D48+'女'!D48='男女計'!D48,"","どこかのシートに誤り有り")</f>
      </c>
      <c r="R48" s="18">
        <f>IF('男'!E48+'女'!E48='男女計'!E48,"","どこかのシートに誤り有り")</f>
      </c>
      <c r="S48" s="18">
        <f>IF('男'!F48+'女'!F48='男女計'!F48,"","どこかのシートに誤り有り")</f>
      </c>
      <c r="T48" s="18">
        <f>IF('男'!G48+'女'!G48='男女計'!G48,"","どこかのシートに誤り有り")</f>
      </c>
      <c r="U48" s="18">
        <f>IF('男'!H48+'女'!H48='男女計'!H48,"","どこかのシートに誤り有り")</f>
      </c>
      <c r="V48" s="18">
        <f>IF('男'!I48+'女'!I48='男女計'!I48,"","どこかのシートに誤り有り")</f>
      </c>
      <c r="W48" s="18">
        <f>IF('男'!J48+'女'!J48='男女計'!J48,"","どこかのシートに誤り有り")</f>
      </c>
      <c r="X48" s="18">
        <f>IF('男'!K48+'女'!K48='男女計'!K48,"","どこかのシートに誤り有り")</f>
      </c>
      <c r="Y48" s="18">
        <f>IF('男'!L48+'女'!L48='男女計'!L48,"","どこかのシートに誤り有り")</f>
      </c>
    </row>
    <row r="49" spans="1:25" ht="13.5">
      <c r="A49" s="7" t="s">
        <v>31</v>
      </c>
      <c r="B49" s="13">
        <v>107</v>
      </c>
      <c r="C49" s="14">
        <v>99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17</v>
      </c>
      <c r="J49" s="13">
        <v>77</v>
      </c>
      <c r="K49" s="15">
        <v>5</v>
      </c>
      <c r="L49" s="16">
        <v>8</v>
      </c>
      <c r="M49" s="22">
        <f t="shared" si="2"/>
      </c>
      <c r="N49" s="22">
        <f t="shared" si="3"/>
      </c>
      <c r="O49" s="18">
        <f>IF('男'!B49+'女'!B49='男女計'!B49,"","どこかのシートに誤り有り")</f>
      </c>
      <c r="P49" s="18">
        <f>IF('男'!C49+'女'!C49='男女計'!C49,"","どこかのシートに誤り有り")</f>
      </c>
      <c r="Q49" s="18">
        <f>IF('男'!D49+'女'!D49='男女計'!D49,"","どこかのシートに誤り有り")</f>
      </c>
      <c r="R49" s="18">
        <f>IF('男'!E49+'女'!E49='男女計'!E49,"","どこかのシートに誤り有り")</f>
      </c>
      <c r="S49" s="18">
        <f>IF('男'!F49+'女'!F49='男女計'!F49,"","どこかのシートに誤り有り")</f>
      </c>
      <c r="T49" s="18">
        <f>IF('男'!G49+'女'!G49='男女計'!G49,"","どこかのシートに誤り有り")</f>
      </c>
      <c r="U49" s="18">
        <f>IF('男'!H49+'女'!H49='男女計'!H49,"","どこかのシートに誤り有り")</f>
      </c>
      <c r="V49" s="18">
        <f>IF('男'!I49+'女'!I49='男女計'!I49,"","どこかのシートに誤り有り")</f>
      </c>
      <c r="W49" s="18">
        <f>IF('男'!J49+'女'!J49='男女計'!J49,"","どこかのシートに誤り有り")</f>
      </c>
      <c r="X49" s="18">
        <f>IF('男'!K49+'女'!K49='男女計'!K49,"","どこかのシートに誤り有り")</f>
      </c>
      <c r="Y49" s="18">
        <f>IF('男'!L49+'女'!L49='男女計'!L49,"","どこかのシートに誤り有り")</f>
      </c>
    </row>
    <row r="50" spans="1:25" ht="13.5">
      <c r="A50" s="7" t="s">
        <v>32</v>
      </c>
      <c r="B50" s="13">
        <v>51</v>
      </c>
      <c r="C50" s="14">
        <v>47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6</v>
      </c>
      <c r="J50" s="13">
        <v>40</v>
      </c>
      <c r="K50" s="15">
        <v>1</v>
      </c>
      <c r="L50" s="16">
        <v>4</v>
      </c>
      <c r="M50" s="22">
        <f t="shared" si="2"/>
      </c>
      <c r="N50" s="22">
        <f t="shared" si="3"/>
      </c>
      <c r="O50" s="18">
        <f>IF('男'!B50+'女'!B50='男女計'!B50,"","どこかのシートに誤り有り")</f>
      </c>
      <c r="P50" s="18">
        <f>IF('男'!C50+'女'!C50='男女計'!C50,"","どこかのシートに誤り有り")</f>
      </c>
      <c r="Q50" s="18">
        <f>IF('男'!D50+'女'!D50='男女計'!D50,"","どこかのシートに誤り有り")</f>
      </c>
      <c r="R50" s="18">
        <f>IF('男'!E50+'女'!E50='男女計'!E50,"","どこかのシートに誤り有り")</f>
      </c>
      <c r="S50" s="18">
        <f>IF('男'!F50+'女'!F50='男女計'!F50,"","どこかのシートに誤り有り")</f>
      </c>
      <c r="T50" s="18">
        <f>IF('男'!G50+'女'!G50='男女計'!G50,"","どこかのシートに誤り有り")</f>
      </c>
      <c r="U50" s="18">
        <f>IF('男'!H50+'女'!H50='男女計'!H50,"","どこかのシートに誤り有り")</f>
      </c>
      <c r="V50" s="18">
        <f>IF('男'!I50+'女'!I50='男女計'!I50,"","どこかのシートに誤り有り")</f>
      </c>
      <c r="W50" s="18">
        <f>IF('男'!J50+'女'!J50='男女計'!J50,"","どこかのシートに誤り有り")</f>
      </c>
      <c r="X50" s="18">
        <f>IF('男'!K50+'女'!K50='男女計'!K50,"","どこかのシートに誤り有り")</f>
      </c>
      <c r="Y50" s="18">
        <f>IF('男'!L50+'女'!L50='男女計'!L50,"","どこかのシートに誤り有り")</f>
      </c>
    </row>
    <row r="51" spans="1:25" ht="13.5">
      <c r="A51" s="7" t="s">
        <v>33</v>
      </c>
      <c r="B51" s="13">
        <v>6</v>
      </c>
      <c r="C51" s="14">
        <v>6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2</v>
      </c>
      <c r="J51" s="13">
        <v>4</v>
      </c>
      <c r="K51" s="15">
        <v>0</v>
      </c>
      <c r="L51" s="16">
        <v>0</v>
      </c>
      <c r="M51" s="22">
        <f t="shared" si="2"/>
      </c>
      <c r="N51" s="22">
        <f t="shared" si="3"/>
      </c>
      <c r="O51" s="18">
        <f>IF('男'!B51+'女'!B51='男女計'!B51,"","どこかのシートに誤り有り")</f>
      </c>
      <c r="P51" s="18">
        <f>IF('男'!C51+'女'!C51='男女計'!C51,"","どこかのシートに誤り有り")</f>
      </c>
      <c r="Q51" s="18">
        <f>IF('男'!D51+'女'!D51='男女計'!D51,"","どこかのシートに誤り有り")</f>
      </c>
      <c r="R51" s="18">
        <f>IF('男'!E51+'女'!E51='男女計'!E51,"","どこかのシートに誤り有り")</f>
      </c>
      <c r="S51" s="18">
        <f>IF('男'!F51+'女'!F51='男女計'!F51,"","どこかのシートに誤り有り")</f>
      </c>
      <c r="T51" s="18">
        <f>IF('男'!G51+'女'!G51='男女計'!G51,"","どこかのシートに誤り有り")</f>
      </c>
      <c r="U51" s="18">
        <f>IF('男'!H51+'女'!H51='男女計'!H51,"","どこかのシートに誤り有り")</f>
      </c>
      <c r="V51" s="18">
        <f>IF('男'!I51+'女'!I51='男女計'!I51,"","どこかのシートに誤り有り")</f>
      </c>
      <c r="W51" s="18">
        <f>IF('男'!J51+'女'!J51='男女計'!J51,"","どこかのシートに誤り有り")</f>
      </c>
      <c r="X51" s="18">
        <f>IF('男'!K51+'女'!K51='男女計'!K51,"","どこかのシートに誤り有り")</f>
      </c>
      <c r="Y51" s="18">
        <f>IF('男'!L51+'女'!L51='男女計'!L51,"","どこかのシートに誤り有り")</f>
      </c>
    </row>
    <row r="52" spans="1:25" ht="13.5">
      <c r="A52" s="7" t="s">
        <v>34</v>
      </c>
      <c r="B52" s="13">
        <v>1</v>
      </c>
      <c r="C52" s="14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5">
        <v>0</v>
      </c>
      <c r="L52" s="16">
        <v>0</v>
      </c>
      <c r="M52" s="22">
        <f t="shared" si="2"/>
      </c>
      <c r="N52" s="22">
        <f t="shared" si="3"/>
      </c>
      <c r="O52" s="18">
        <f>IF('男'!B52+'女'!B52='男女計'!B52,"","どこかのシートに誤り有り")</f>
      </c>
      <c r="P52" s="18">
        <f>IF('男'!C52+'女'!C52='男女計'!C52,"","どこかのシートに誤り有り")</f>
      </c>
      <c r="Q52" s="18">
        <f>IF('男'!D52+'女'!D52='男女計'!D52,"","どこかのシートに誤り有り")</f>
      </c>
      <c r="R52" s="18">
        <f>IF('男'!E52+'女'!E52='男女計'!E52,"","どこかのシートに誤り有り")</f>
      </c>
      <c r="S52" s="18">
        <f>IF('男'!F52+'女'!F52='男女計'!F52,"","どこかのシートに誤り有り")</f>
      </c>
      <c r="T52" s="18">
        <f>IF('男'!G52+'女'!G52='男女計'!G52,"","どこかのシートに誤り有り")</f>
      </c>
      <c r="U52" s="18">
        <f>IF('男'!H52+'女'!H52='男女計'!H52,"","どこかのシートに誤り有り")</f>
      </c>
      <c r="V52" s="18">
        <f>IF('男'!I52+'女'!I52='男女計'!I52,"","どこかのシートに誤り有り")</f>
      </c>
      <c r="W52" s="18">
        <f>IF('男'!J52+'女'!J52='男女計'!J52,"","どこかのシートに誤り有り")</f>
      </c>
      <c r="X52" s="18">
        <f>IF('男'!K52+'女'!K52='男女計'!K52,"","どこかのシートに誤り有り")</f>
      </c>
      <c r="Y52" s="18">
        <f>IF('男'!L52+'女'!L52='男女計'!L52,"","どこかのシートに誤り有り")</f>
      </c>
    </row>
    <row r="53" spans="1:25" ht="13.5">
      <c r="A53" s="7" t="s">
        <v>35</v>
      </c>
      <c r="B53" s="13">
        <v>0</v>
      </c>
      <c r="C53" s="14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5">
        <v>0</v>
      </c>
      <c r="L53" s="16">
        <v>0</v>
      </c>
      <c r="M53" s="22">
        <f t="shared" si="2"/>
      </c>
      <c r="N53" s="22">
        <f t="shared" si="3"/>
      </c>
      <c r="O53" s="18">
        <f>IF('男'!B53+'女'!B53='男女計'!B53,"","どこかのシートに誤り有り")</f>
      </c>
      <c r="P53" s="18">
        <f>IF('男'!C53+'女'!C53='男女計'!C53,"","どこかのシートに誤り有り")</f>
      </c>
      <c r="Q53" s="18">
        <f>IF('男'!D53+'女'!D53='男女計'!D53,"","どこかのシートに誤り有り")</f>
      </c>
      <c r="R53" s="18">
        <f>IF('男'!E53+'女'!E53='男女計'!E53,"","どこかのシートに誤り有り")</f>
      </c>
      <c r="S53" s="18">
        <f>IF('男'!F53+'女'!F53='男女計'!F53,"","どこかのシートに誤り有り")</f>
      </c>
      <c r="T53" s="18">
        <f>IF('男'!G53+'女'!G53='男女計'!G53,"","どこかのシートに誤り有り")</f>
      </c>
      <c r="U53" s="18">
        <f>IF('男'!H53+'女'!H53='男女計'!H53,"","どこかのシートに誤り有り")</f>
      </c>
      <c r="V53" s="18">
        <f>IF('男'!I53+'女'!I53='男女計'!I53,"","どこかのシートに誤り有り")</f>
      </c>
      <c r="W53" s="18">
        <f>IF('男'!J53+'女'!J53='男女計'!J53,"","どこかのシートに誤り有り")</f>
      </c>
      <c r="X53" s="18">
        <f>IF('男'!K53+'女'!K53='男女計'!K53,"","どこかのシートに誤り有り")</f>
      </c>
      <c r="Y53" s="18">
        <f>IF('男'!L53+'女'!L53='男女計'!L53,"","どこかのシートに誤り有り")</f>
      </c>
    </row>
    <row r="54" spans="1:12" ht="5.25" customHeight="1">
      <c r="A54" s="23"/>
      <c r="B54" s="24" t="s">
        <v>43</v>
      </c>
      <c r="C54" s="25" t="s">
        <v>43</v>
      </c>
      <c r="D54" s="25" t="s">
        <v>43</v>
      </c>
      <c r="E54" s="25" t="s">
        <v>43</v>
      </c>
      <c r="F54" s="25" t="s">
        <v>43</v>
      </c>
      <c r="G54" s="25" t="s">
        <v>43</v>
      </c>
      <c r="H54" s="25" t="s">
        <v>43</v>
      </c>
      <c r="I54" s="25" t="s">
        <v>43</v>
      </c>
      <c r="J54" s="25" t="s">
        <v>43</v>
      </c>
      <c r="K54" s="26" t="s">
        <v>43</v>
      </c>
      <c r="L54" s="27" t="s">
        <v>43</v>
      </c>
    </row>
    <row r="55" spans="1:25" ht="13.5">
      <c r="A55" s="6" t="s">
        <v>45</v>
      </c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30"/>
      <c r="O55" s="18">
        <f>IF('男'!B55+'女'!B55='男女計'!B55,"","どこかのシートに誤り有り")</f>
      </c>
      <c r="P55" s="18">
        <f>IF('男'!C55+'女'!C55='男女計'!C55,"","どこかのシートに誤り有り")</f>
      </c>
      <c r="Q55" s="18">
        <f>IF('男'!D55+'女'!D55='男女計'!D55,"","どこかのシートに誤り有り")</f>
      </c>
      <c r="R55" s="18">
        <f>IF('男'!E55+'女'!E55='男女計'!E55,"","どこかのシートに誤り有り")</f>
      </c>
      <c r="S55" s="18">
        <f>IF('男'!F55+'女'!F55='男女計'!F55,"","どこかのシートに誤り有り")</f>
      </c>
      <c r="T55" s="18">
        <f>IF('男'!G55+'女'!G55='男女計'!G55,"","どこかのシートに誤り有り")</f>
      </c>
      <c r="U55" s="18">
        <f>IF('男'!H55+'女'!H55='男女計'!H55,"","どこかのシートに誤り有り")</f>
      </c>
      <c r="V55" s="18">
        <f>IF('男'!I55+'女'!I55='男女計'!I55,"","どこかのシートに誤り有り")</f>
      </c>
      <c r="W55" s="18">
        <f>IF('男'!J55+'女'!J55='男女計'!J55,"","どこかのシートに誤り有り")</f>
      </c>
      <c r="X55" s="18">
        <f>IF('男'!K55+'女'!K55='男女計'!K55,"","どこかのシートに誤り有り")</f>
      </c>
      <c r="Y55" s="18">
        <f>IF('男'!L55+'女'!L55='男女計'!L55,"","どこかのシートに誤り有り")</f>
      </c>
    </row>
    <row r="56" spans="1:25" ht="13.5">
      <c r="A56" s="6" t="s">
        <v>9</v>
      </c>
      <c r="B56" s="9">
        <v>10011</v>
      </c>
      <c r="C56" s="10">
        <v>7107</v>
      </c>
      <c r="D56" s="9">
        <v>1871</v>
      </c>
      <c r="E56" s="9">
        <v>618</v>
      </c>
      <c r="F56" s="9">
        <v>270</v>
      </c>
      <c r="G56" s="9">
        <v>290</v>
      </c>
      <c r="H56" s="9">
        <v>971</v>
      </c>
      <c r="I56" s="9">
        <v>830</v>
      </c>
      <c r="J56" s="9">
        <v>1867</v>
      </c>
      <c r="K56" s="11">
        <v>390</v>
      </c>
      <c r="L56" s="12">
        <v>2904</v>
      </c>
      <c r="M56" s="22">
        <f aca="true" t="shared" si="4" ref="M56:M78">IF(C56=SUM(D56:K56),"","まちがい")</f>
      </c>
      <c r="N56" s="22">
        <f aca="true" t="shared" si="5" ref="N56:N78">IF(B56=C56+L56,"","まちがい")</f>
      </c>
      <c r="O56" s="18">
        <f>IF('男'!B56+'女'!B56='男女計'!B56,"","どこかのシートに誤り有り")</f>
      </c>
      <c r="P56" s="18">
        <f>IF('男'!C56+'女'!C56='男女計'!C56,"","どこかのシートに誤り有り")</f>
      </c>
      <c r="Q56" s="18">
        <f>IF('男'!D56+'女'!D56='男女計'!D56,"","どこかのシートに誤り有り")</f>
      </c>
      <c r="R56" s="18">
        <f>IF('男'!E56+'女'!E56='男女計'!E56,"","どこかのシートに誤り有り")</f>
      </c>
      <c r="S56" s="18">
        <f>IF('男'!F56+'女'!F56='男女計'!F56,"","どこかのシートに誤り有り")</f>
      </c>
      <c r="T56" s="18">
        <f>IF('男'!G56+'女'!G56='男女計'!G56,"","どこかのシートに誤り有り")</f>
      </c>
      <c r="U56" s="18">
        <f>IF('男'!H56+'女'!H56='男女計'!H56,"","どこかのシートに誤り有り")</f>
      </c>
      <c r="V56" s="18">
        <f>IF('男'!I56+'女'!I56='男女計'!I56,"","どこかのシートに誤り有り")</f>
      </c>
      <c r="W56" s="18">
        <f>IF('男'!J56+'女'!J56='男女計'!J56,"","どこかのシートに誤り有り")</f>
      </c>
      <c r="X56" s="18">
        <f>IF('男'!K56+'女'!K56='男女計'!K56,"","どこかのシートに誤り有り")</f>
      </c>
      <c r="Y56" s="18">
        <f>IF('男'!L56+'女'!L56='男女計'!L56,"","どこかのシートに誤り有り")</f>
      </c>
    </row>
    <row r="57" spans="1:25" ht="13.5">
      <c r="A57" s="7" t="s">
        <v>14</v>
      </c>
      <c r="B57" s="13">
        <v>835</v>
      </c>
      <c r="C57" s="14">
        <v>20</v>
      </c>
      <c r="D57" s="13">
        <v>0</v>
      </c>
      <c r="E57" s="13">
        <v>0</v>
      </c>
      <c r="F57" s="13">
        <v>0</v>
      </c>
      <c r="G57" s="13">
        <v>1</v>
      </c>
      <c r="H57" s="13">
        <v>0</v>
      </c>
      <c r="I57" s="13">
        <v>0</v>
      </c>
      <c r="J57" s="13">
        <v>19</v>
      </c>
      <c r="K57" s="15">
        <v>0</v>
      </c>
      <c r="L57" s="16">
        <v>815</v>
      </c>
      <c r="M57" s="22">
        <f t="shared" si="4"/>
      </c>
      <c r="N57" s="22">
        <f t="shared" si="5"/>
      </c>
      <c r="O57" s="18">
        <f>IF('男'!B57+'女'!B57='男女計'!B57,"","どこかのシートに誤り有り")</f>
      </c>
      <c r="P57" s="18">
        <f>IF('男'!C57+'女'!C57='男女計'!C57,"","どこかのシートに誤り有り")</f>
      </c>
      <c r="Q57" s="18">
        <f>IF('男'!D57+'女'!D57='男女計'!D57,"","どこかのシートに誤り有り")</f>
      </c>
      <c r="R57" s="18">
        <f>IF('男'!E57+'女'!E57='男女計'!E57,"","どこかのシートに誤り有り")</f>
      </c>
      <c r="S57" s="18">
        <f>IF('男'!F57+'女'!F57='男女計'!F57,"","どこかのシートに誤り有り")</f>
      </c>
      <c r="T57" s="18">
        <f>IF('男'!G57+'女'!G57='男女計'!G57,"","どこかのシートに誤り有り")</f>
      </c>
      <c r="U57" s="18">
        <f>IF('男'!H57+'女'!H57='男女計'!H57,"","どこかのシートに誤り有り")</f>
      </c>
      <c r="V57" s="18">
        <f>IF('男'!I57+'女'!I57='男女計'!I57,"","どこかのシートに誤り有り")</f>
      </c>
      <c r="W57" s="18">
        <f>IF('男'!J57+'女'!J57='男女計'!J57,"","どこかのシートに誤り有り")</f>
      </c>
      <c r="X57" s="18">
        <f>IF('男'!K57+'女'!K57='男女計'!K57,"","どこかのシートに誤り有り")</f>
      </c>
      <c r="Y57" s="18">
        <f>IF('男'!L57+'女'!L57='男女計'!L57,"","どこかのシートに誤り有り")</f>
      </c>
    </row>
    <row r="58" spans="1:25" ht="13.5">
      <c r="A58" s="7" t="s">
        <v>15</v>
      </c>
      <c r="B58" s="13">
        <v>519</v>
      </c>
      <c r="C58" s="14">
        <v>15</v>
      </c>
      <c r="D58" s="13">
        <v>0</v>
      </c>
      <c r="E58" s="13">
        <v>0</v>
      </c>
      <c r="F58" s="13">
        <v>0</v>
      </c>
      <c r="G58" s="13">
        <v>3</v>
      </c>
      <c r="H58" s="13">
        <v>0</v>
      </c>
      <c r="I58" s="13">
        <v>1</v>
      </c>
      <c r="J58" s="13">
        <v>9</v>
      </c>
      <c r="K58" s="15">
        <v>2</v>
      </c>
      <c r="L58" s="16">
        <v>504</v>
      </c>
      <c r="M58" s="22">
        <f t="shared" si="4"/>
      </c>
      <c r="N58" s="22">
        <f t="shared" si="5"/>
      </c>
      <c r="O58" s="18">
        <f>IF('男'!B58+'女'!B58='男女計'!B58,"","どこかのシートに誤り有り")</f>
      </c>
      <c r="P58" s="18">
        <f>IF('男'!C58+'女'!C58='男女計'!C58,"","どこかのシートに誤り有り")</f>
      </c>
      <c r="Q58" s="18">
        <f>IF('男'!D58+'女'!D58='男女計'!D58,"","どこかのシートに誤り有り")</f>
      </c>
      <c r="R58" s="18">
        <f>IF('男'!E58+'女'!E58='男女計'!E58,"","どこかのシートに誤り有り")</f>
      </c>
      <c r="S58" s="18">
        <f>IF('男'!F58+'女'!F58='男女計'!F58,"","どこかのシートに誤り有り")</f>
      </c>
      <c r="T58" s="18">
        <f>IF('男'!G58+'女'!G58='男女計'!G58,"","どこかのシートに誤り有り")</f>
      </c>
      <c r="U58" s="18">
        <f>IF('男'!H58+'女'!H58='男女計'!H58,"","どこかのシートに誤り有り")</f>
      </c>
      <c r="V58" s="18">
        <f>IF('男'!I58+'女'!I58='男女計'!I58,"","どこかのシートに誤り有り")</f>
      </c>
      <c r="W58" s="18">
        <f>IF('男'!J58+'女'!J58='男女計'!J58,"","どこかのシートに誤り有り")</f>
      </c>
      <c r="X58" s="18">
        <f>IF('男'!K58+'女'!K58='男女計'!K58,"","どこかのシートに誤り有り")</f>
      </c>
      <c r="Y58" s="18">
        <f>IF('男'!L58+'女'!L58='男女計'!L58,"","どこかのシートに誤り有り")</f>
      </c>
    </row>
    <row r="59" spans="1:25" ht="13.5">
      <c r="A59" s="7" t="s">
        <v>16</v>
      </c>
      <c r="B59" s="13">
        <v>242</v>
      </c>
      <c r="C59" s="14">
        <v>39</v>
      </c>
      <c r="D59" s="13">
        <v>0</v>
      </c>
      <c r="E59" s="13">
        <v>0</v>
      </c>
      <c r="F59" s="13">
        <v>1</v>
      </c>
      <c r="G59" s="13">
        <v>15</v>
      </c>
      <c r="H59" s="13">
        <v>2</v>
      </c>
      <c r="I59" s="13">
        <v>0</v>
      </c>
      <c r="J59" s="13">
        <v>18</v>
      </c>
      <c r="K59" s="15">
        <v>3</v>
      </c>
      <c r="L59" s="16">
        <v>203</v>
      </c>
      <c r="M59" s="22">
        <f t="shared" si="4"/>
      </c>
      <c r="N59" s="22">
        <f t="shared" si="5"/>
      </c>
      <c r="O59" s="18">
        <f>IF('男'!B59+'女'!B59='男女計'!B59,"","どこかのシートに誤り有り")</f>
      </c>
      <c r="P59" s="18">
        <f>IF('男'!C59+'女'!C59='男女計'!C59,"","どこかのシートに誤り有り")</f>
      </c>
      <c r="Q59" s="18">
        <f>IF('男'!D59+'女'!D59='男女計'!D59,"","どこかのシートに誤り有り")</f>
      </c>
      <c r="R59" s="18">
        <f>IF('男'!E59+'女'!E59='男女計'!E59,"","どこかのシートに誤り有り")</f>
      </c>
      <c r="S59" s="18">
        <f>IF('男'!F59+'女'!F59='男女計'!F59,"","どこかのシートに誤り有り")</f>
      </c>
      <c r="T59" s="18">
        <f>IF('男'!G59+'女'!G59='男女計'!G59,"","どこかのシートに誤り有り")</f>
      </c>
      <c r="U59" s="18">
        <f>IF('男'!H59+'女'!H59='男女計'!H59,"","どこかのシートに誤り有り")</f>
      </c>
      <c r="V59" s="18">
        <f>IF('男'!I59+'女'!I59='男女計'!I59,"","どこかのシートに誤り有り")</f>
      </c>
      <c r="W59" s="18">
        <f>IF('男'!J59+'女'!J59='男女計'!J59,"","どこかのシートに誤り有り")</f>
      </c>
      <c r="X59" s="18">
        <f>IF('男'!K59+'女'!K59='男女計'!K59,"","どこかのシートに誤り有り")</f>
      </c>
      <c r="Y59" s="18">
        <f>IF('男'!L59+'女'!L59='男女計'!L59,"","どこかのシートに誤り有り")</f>
      </c>
    </row>
    <row r="60" spans="1:25" ht="13.5">
      <c r="A60" s="7" t="s">
        <v>17</v>
      </c>
      <c r="B60" s="13">
        <v>538</v>
      </c>
      <c r="C60" s="14">
        <v>412</v>
      </c>
      <c r="D60" s="13">
        <v>2</v>
      </c>
      <c r="E60" s="13">
        <v>84</v>
      </c>
      <c r="F60" s="13">
        <v>7</v>
      </c>
      <c r="G60" s="13">
        <v>179</v>
      </c>
      <c r="H60" s="13">
        <v>19</v>
      </c>
      <c r="I60" s="13">
        <v>13</v>
      </c>
      <c r="J60" s="13">
        <v>83</v>
      </c>
      <c r="K60" s="15">
        <v>25</v>
      </c>
      <c r="L60" s="16">
        <v>126</v>
      </c>
      <c r="M60" s="22">
        <f t="shared" si="4"/>
      </c>
      <c r="N60" s="22">
        <f t="shared" si="5"/>
      </c>
      <c r="O60" s="18">
        <f>IF('男'!B60+'女'!B60='男女計'!B60,"","どこかのシートに誤り有り")</f>
      </c>
      <c r="P60" s="18">
        <f>IF('男'!C60+'女'!C60='男女計'!C60,"","どこかのシートに誤り有り")</f>
      </c>
      <c r="Q60" s="18">
        <f>IF('男'!D60+'女'!D60='男女計'!D60,"","どこかのシートに誤り有り")</f>
      </c>
      <c r="R60" s="18">
        <f>IF('男'!E60+'女'!E60='男女計'!E60,"","どこかのシートに誤り有り")</f>
      </c>
      <c r="S60" s="18">
        <f>IF('男'!F60+'女'!F60='男女計'!F60,"","どこかのシートに誤り有り")</f>
      </c>
      <c r="T60" s="18">
        <f>IF('男'!G60+'女'!G60='男女計'!G60,"","どこかのシートに誤り有り")</f>
      </c>
      <c r="U60" s="18">
        <f>IF('男'!H60+'女'!H60='男女計'!H60,"","どこかのシートに誤り有り")</f>
      </c>
      <c r="V60" s="18">
        <f>IF('男'!I60+'女'!I60='男女計'!I60,"","どこかのシートに誤り有り")</f>
      </c>
      <c r="W60" s="18">
        <f>IF('男'!J60+'女'!J60='男女計'!J60,"","どこかのシートに誤り有り")</f>
      </c>
      <c r="X60" s="18">
        <f>IF('男'!K60+'女'!K60='男女計'!K60,"","どこかのシートに誤り有り")</f>
      </c>
      <c r="Y60" s="18">
        <f>IF('男'!L60+'女'!L60='男女計'!L60,"","どこかのシートに誤り有り")</f>
      </c>
    </row>
    <row r="61" spans="1:25" ht="13.5">
      <c r="A61" s="7" t="s">
        <v>18</v>
      </c>
      <c r="B61" s="13">
        <v>1288</v>
      </c>
      <c r="C61" s="14">
        <v>1161</v>
      </c>
      <c r="D61" s="13">
        <v>122</v>
      </c>
      <c r="E61" s="13">
        <v>332</v>
      </c>
      <c r="F61" s="13">
        <v>73</v>
      </c>
      <c r="G61" s="13">
        <v>67</v>
      </c>
      <c r="H61" s="13">
        <v>183</v>
      </c>
      <c r="I61" s="13">
        <v>109</v>
      </c>
      <c r="J61" s="13">
        <v>219</v>
      </c>
      <c r="K61" s="15">
        <v>56</v>
      </c>
      <c r="L61" s="16">
        <v>127</v>
      </c>
      <c r="M61" s="22">
        <f t="shared" si="4"/>
      </c>
      <c r="N61" s="22">
        <f t="shared" si="5"/>
      </c>
      <c r="O61" s="18">
        <f>IF('男'!B61+'女'!B61='男女計'!B61,"","どこかのシートに誤り有り")</f>
      </c>
      <c r="P61" s="18">
        <f>IF('男'!C61+'女'!C61='男女計'!C61,"","どこかのシートに誤り有り")</f>
      </c>
      <c r="Q61" s="18">
        <f>IF('男'!D61+'女'!D61='男女計'!D61,"","どこかのシートに誤り有り")</f>
      </c>
      <c r="R61" s="18">
        <f>IF('男'!E61+'女'!E61='男女計'!E61,"","どこかのシートに誤り有り")</f>
      </c>
      <c r="S61" s="18">
        <f>IF('男'!F61+'女'!F61='男女計'!F61,"","どこかのシートに誤り有り")</f>
      </c>
      <c r="T61" s="18">
        <f>IF('男'!G61+'女'!G61='男女計'!G61,"","どこかのシートに誤り有り")</f>
      </c>
      <c r="U61" s="18">
        <f>IF('男'!H61+'女'!H61='男女計'!H61,"","どこかのシートに誤り有り")</f>
      </c>
      <c r="V61" s="18">
        <f>IF('男'!I61+'女'!I61='男女計'!I61,"","どこかのシートに誤り有り")</f>
      </c>
      <c r="W61" s="18">
        <f>IF('男'!J61+'女'!J61='男女計'!J61,"","どこかのシートに誤り有り")</f>
      </c>
      <c r="X61" s="18">
        <f>IF('男'!K61+'女'!K61='男女計'!K61,"","どこかのシートに誤り有り")</f>
      </c>
      <c r="Y61" s="18">
        <f>IF('男'!L61+'女'!L61='男女計'!L61,"","どこかのシートに誤り有り")</f>
      </c>
    </row>
    <row r="62" spans="1:25" ht="13.5">
      <c r="A62" s="7" t="s">
        <v>19</v>
      </c>
      <c r="B62" s="13">
        <v>1661</v>
      </c>
      <c r="C62" s="14">
        <v>1439</v>
      </c>
      <c r="D62" s="13">
        <v>306</v>
      </c>
      <c r="E62" s="13">
        <v>106</v>
      </c>
      <c r="F62" s="13">
        <v>78</v>
      </c>
      <c r="G62" s="13">
        <v>9</v>
      </c>
      <c r="H62" s="13">
        <v>402</v>
      </c>
      <c r="I62" s="13">
        <v>159</v>
      </c>
      <c r="J62" s="13">
        <v>306</v>
      </c>
      <c r="K62" s="15">
        <v>73</v>
      </c>
      <c r="L62" s="16">
        <v>222</v>
      </c>
      <c r="M62" s="22">
        <f t="shared" si="4"/>
      </c>
      <c r="N62" s="22">
        <f t="shared" si="5"/>
      </c>
      <c r="O62" s="18">
        <f>IF('男'!B62+'女'!B62='男女計'!B62,"","どこかのシートに誤り有り")</f>
      </c>
      <c r="P62" s="18">
        <f>IF('男'!C62+'女'!C62='男女計'!C62,"","どこかのシートに誤り有り")</f>
      </c>
      <c r="Q62" s="18">
        <f>IF('男'!D62+'女'!D62='男女計'!D62,"","どこかのシートに誤り有り")</f>
      </c>
      <c r="R62" s="18">
        <f>IF('男'!E62+'女'!E62='男女計'!E62,"","どこかのシートに誤り有り")</f>
      </c>
      <c r="S62" s="18">
        <f>IF('男'!F62+'女'!F62='男女計'!F62,"","どこかのシートに誤り有り")</f>
      </c>
      <c r="T62" s="18">
        <f>IF('男'!G62+'女'!G62='男女計'!G62,"","どこかのシートに誤り有り")</f>
      </c>
      <c r="U62" s="18">
        <f>IF('男'!H62+'女'!H62='男女計'!H62,"","どこかのシートに誤り有り")</f>
      </c>
      <c r="V62" s="18">
        <f>IF('男'!I62+'女'!I62='男女計'!I62,"","どこかのシートに誤り有り")</f>
      </c>
      <c r="W62" s="18">
        <f>IF('男'!J62+'女'!J62='男女計'!J62,"","どこかのシートに誤り有り")</f>
      </c>
      <c r="X62" s="18">
        <f>IF('男'!K62+'女'!K62='男女計'!K62,"","どこかのシートに誤り有り")</f>
      </c>
      <c r="Y62" s="18">
        <f>IF('男'!L62+'女'!L62='男女計'!L62,"","どこかのシートに誤り有り")</f>
      </c>
    </row>
    <row r="63" spans="1:25" ht="13.5">
      <c r="A63" s="7" t="s">
        <v>20</v>
      </c>
      <c r="B63" s="13">
        <v>1484</v>
      </c>
      <c r="C63" s="14">
        <v>1175</v>
      </c>
      <c r="D63" s="13">
        <v>362</v>
      </c>
      <c r="E63" s="13">
        <v>35</v>
      </c>
      <c r="F63" s="13">
        <v>41</v>
      </c>
      <c r="G63" s="13">
        <v>4</v>
      </c>
      <c r="H63" s="13">
        <v>233</v>
      </c>
      <c r="I63" s="13">
        <v>162</v>
      </c>
      <c r="J63" s="13">
        <v>276</v>
      </c>
      <c r="K63" s="15">
        <v>62</v>
      </c>
      <c r="L63" s="16">
        <v>309</v>
      </c>
      <c r="M63" s="22">
        <f t="shared" si="4"/>
      </c>
      <c r="N63" s="22">
        <f t="shared" si="5"/>
      </c>
      <c r="O63" s="18">
        <f>IF('男'!B63+'女'!B63='男女計'!B63,"","どこかのシートに誤り有り")</f>
      </c>
      <c r="P63" s="18">
        <f>IF('男'!C63+'女'!C63='男女計'!C63,"","どこかのシートに誤り有り")</f>
      </c>
      <c r="Q63" s="18">
        <f>IF('男'!D63+'女'!D63='男女計'!D63,"","どこかのシートに誤り有り")</f>
      </c>
      <c r="R63" s="18">
        <f>IF('男'!E63+'女'!E63='男女計'!E63,"","どこかのシートに誤り有り")</f>
      </c>
      <c r="S63" s="18">
        <f>IF('男'!F63+'女'!F63='男女計'!F63,"","どこかのシートに誤り有り")</f>
      </c>
      <c r="T63" s="18">
        <f>IF('男'!G63+'女'!G63='男女計'!G63,"","どこかのシートに誤り有り")</f>
      </c>
      <c r="U63" s="18">
        <f>IF('男'!H63+'女'!H63='男女計'!H63,"","どこかのシートに誤り有り")</f>
      </c>
      <c r="V63" s="18">
        <f>IF('男'!I63+'女'!I63='男女計'!I63,"","どこかのシートに誤り有り")</f>
      </c>
      <c r="W63" s="18">
        <f>IF('男'!J63+'女'!J63='男女計'!J63,"","どこかのシートに誤り有り")</f>
      </c>
      <c r="X63" s="18">
        <f>IF('男'!K63+'女'!K63='男女計'!K63,"","どこかのシートに誤り有り")</f>
      </c>
      <c r="Y63" s="18">
        <f>IF('男'!L63+'女'!L63='男女計'!L63,"","どこかのシートに誤り有り")</f>
      </c>
    </row>
    <row r="64" spans="1:25" ht="13.5">
      <c r="A64" s="7" t="s">
        <v>21</v>
      </c>
      <c r="B64" s="13">
        <v>962</v>
      </c>
      <c r="C64" s="14">
        <v>746</v>
      </c>
      <c r="D64" s="13">
        <v>282</v>
      </c>
      <c r="E64" s="13">
        <v>14</v>
      </c>
      <c r="F64" s="13">
        <v>21</v>
      </c>
      <c r="G64" s="13">
        <v>3</v>
      </c>
      <c r="H64" s="13">
        <v>85</v>
      </c>
      <c r="I64" s="13">
        <v>98</v>
      </c>
      <c r="J64" s="13">
        <v>193</v>
      </c>
      <c r="K64" s="15">
        <v>50</v>
      </c>
      <c r="L64" s="16">
        <v>216</v>
      </c>
      <c r="M64" s="22">
        <f t="shared" si="4"/>
      </c>
      <c r="N64" s="22">
        <f t="shared" si="5"/>
      </c>
      <c r="O64" s="18">
        <f>IF('男'!B64+'女'!B64='男女計'!B64,"","どこかのシートに誤り有り")</f>
      </c>
      <c r="P64" s="18">
        <f>IF('男'!C64+'女'!C64='男女計'!C64,"","どこかのシートに誤り有り")</f>
      </c>
      <c r="Q64" s="18">
        <f>IF('男'!D64+'女'!D64='男女計'!D64,"","どこかのシートに誤り有り")</f>
      </c>
      <c r="R64" s="18">
        <f>IF('男'!E64+'女'!E64='男女計'!E64,"","どこかのシートに誤り有り")</f>
      </c>
      <c r="S64" s="18">
        <f>IF('男'!F64+'女'!F64='男女計'!F64,"","どこかのシートに誤り有り")</f>
      </c>
      <c r="T64" s="18">
        <f>IF('男'!G64+'女'!G64='男女計'!G64,"","どこかのシートに誤り有り")</f>
      </c>
      <c r="U64" s="18">
        <f>IF('男'!H64+'女'!H64='男女計'!H64,"","どこかのシートに誤り有り")</f>
      </c>
      <c r="V64" s="18">
        <f>IF('男'!I64+'女'!I64='男女計'!I64,"","どこかのシートに誤り有り")</f>
      </c>
      <c r="W64" s="18">
        <f>IF('男'!J64+'女'!J64='男女計'!J64,"","どこかのシートに誤り有り")</f>
      </c>
      <c r="X64" s="18">
        <f>IF('男'!K64+'女'!K64='男女計'!K64,"","どこかのシートに誤り有り")</f>
      </c>
      <c r="Y64" s="18">
        <f>IF('男'!L64+'女'!L64='男女計'!L64,"","どこかのシートに誤り有り")</f>
      </c>
    </row>
    <row r="65" spans="1:25" ht="13.5">
      <c r="A65" s="7" t="s">
        <v>22</v>
      </c>
      <c r="B65" s="13">
        <v>575</v>
      </c>
      <c r="C65" s="14">
        <v>457</v>
      </c>
      <c r="D65" s="13">
        <v>211</v>
      </c>
      <c r="E65" s="13">
        <v>14</v>
      </c>
      <c r="F65" s="13">
        <v>16</v>
      </c>
      <c r="G65" s="13">
        <v>3</v>
      </c>
      <c r="H65" s="13">
        <v>24</v>
      </c>
      <c r="I65" s="13">
        <v>65</v>
      </c>
      <c r="J65" s="13">
        <v>103</v>
      </c>
      <c r="K65" s="15">
        <v>21</v>
      </c>
      <c r="L65" s="16">
        <v>118</v>
      </c>
      <c r="M65" s="22">
        <f t="shared" si="4"/>
      </c>
      <c r="N65" s="22">
        <f t="shared" si="5"/>
      </c>
      <c r="O65" s="18">
        <f>IF('男'!B65+'女'!B65='男女計'!B65,"","どこかのシートに誤り有り")</f>
      </c>
      <c r="P65" s="18">
        <f>IF('男'!C65+'女'!C65='男女計'!C65,"","どこかのシートに誤り有り")</f>
      </c>
      <c r="Q65" s="18">
        <f>IF('男'!D65+'女'!D65='男女計'!D65,"","どこかのシートに誤り有り")</f>
      </c>
      <c r="R65" s="18">
        <f>IF('男'!E65+'女'!E65='男女計'!E65,"","どこかのシートに誤り有り")</f>
      </c>
      <c r="S65" s="18">
        <f>IF('男'!F65+'女'!F65='男女計'!F65,"","どこかのシートに誤り有り")</f>
      </c>
      <c r="T65" s="18">
        <f>IF('男'!G65+'女'!G65='男女計'!G65,"","どこかのシートに誤り有り")</f>
      </c>
      <c r="U65" s="18">
        <f>IF('男'!H65+'女'!H65='男女計'!H65,"","どこかのシートに誤り有り")</f>
      </c>
      <c r="V65" s="18">
        <f>IF('男'!I65+'女'!I65='男女計'!I65,"","どこかのシートに誤り有り")</f>
      </c>
      <c r="W65" s="18">
        <f>IF('男'!J65+'女'!J65='男女計'!J65,"","どこかのシートに誤り有り")</f>
      </c>
      <c r="X65" s="18">
        <f>IF('男'!K65+'女'!K65='男女計'!K65,"","どこかのシートに誤り有り")</f>
      </c>
      <c r="Y65" s="18">
        <f>IF('男'!L65+'女'!L65='男女計'!L65,"","どこかのシートに誤り有り")</f>
      </c>
    </row>
    <row r="66" spans="1:25" ht="13.5">
      <c r="A66" s="7" t="s">
        <v>23</v>
      </c>
      <c r="B66" s="13">
        <v>464</v>
      </c>
      <c r="C66" s="14">
        <v>404</v>
      </c>
      <c r="D66" s="13">
        <v>187</v>
      </c>
      <c r="E66" s="13">
        <v>9</v>
      </c>
      <c r="F66" s="13">
        <v>10</v>
      </c>
      <c r="G66" s="13">
        <v>5</v>
      </c>
      <c r="H66" s="13">
        <v>7</v>
      </c>
      <c r="I66" s="13">
        <v>49</v>
      </c>
      <c r="J66" s="13">
        <v>110</v>
      </c>
      <c r="K66" s="15">
        <v>27</v>
      </c>
      <c r="L66" s="16">
        <v>60</v>
      </c>
      <c r="M66" s="22">
        <f t="shared" si="4"/>
      </c>
      <c r="N66" s="22">
        <f t="shared" si="5"/>
      </c>
      <c r="O66" s="18">
        <f>IF('男'!B66+'女'!B66='男女計'!B66,"","どこかのシートに誤り有り")</f>
      </c>
      <c r="P66" s="18">
        <f>IF('男'!C66+'女'!C66='男女計'!C66,"","どこかのシートに誤り有り")</f>
      </c>
      <c r="Q66" s="18">
        <f>IF('男'!D66+'女'!D66='男女計'!D66,"","どこかのシートに誤り有り")</f>
      </c>
      <c r="R66" s="18">
        <f>IF('男'!E66+'女'!E66='男女計'!E66,"","どこかのシートに誤り有り")</f>
      </c>
      <c r="S66" s="18">
        <f>IF('男'!F66+'女'!F66='男女計'!F66,"","どこかのシートに誤り有り")</f>
      </c>
      <c r="T66" s="18">
        <f>IF('男'!G66+'女'!G66='男女計'!G66,"","どこかのシートに誤り有り")</f>
      </c>
      <c r="U66" s="18">
        <f>IF('男'!H66+'女'!H66='男女計'!H66,"","どこかのシートに誤り有り")</f>
      </c>
      <c r="V66" s="18">
        <f>IF('男'!I66+'女'!I66='男女計'!I66,"","どこかのシートに誤り有り")</f>
      </c>
      <c r="W66" s="18">
        <f>IF('男'!J66+'女'!J66='男女計'!J66,"","どこかのシートに誤り有り")</f>
      </c>
      <c r="X66" s="18">
        <f>IF('男'!K66+'女'!K66='男女計'!K66,"","どこかのシートに誤り有り")</f>
      </c>
      <c r="Y66" s="18">
        <f>IF('男'!L66+'女'!L66='男女計'!L66,"","どこかのシートに誤り有り")</f>
      </c>
    </row>
    <row r="67" spans="1:25" ht="13.5">
      <c r="A67" s="7" t="s">
        <v>24</v>
      </c>
      <c r="B67" s="13">
        <v>444</v>
      </c>
      <c r="C67" s="14">
        <v>390</v>
      </c>
      <c r="D67" s="13">
        <v>201</v>
      </c>
      <c r="E67" s="13">
        <v>9</v>
      </c>
      <c r="F67" s="13">
        <v>5</v>
      </c>
      <c r="G67" s="13">
        <v>1</v>
      </c>
      <c r="H67" s="13">
        <v>6</v>
      </c>
      <c r="I67" s="13">
        <v>48</v>
      </c>
      <c r="J67" s="13">
        <v>102</v>
      </c>
      <c r="K67" s="15">
        <v>18</v>
      </c>
      <c r="L67" s="16">
        <v>54</v>
      </c>
      <c r="M67" s="22">
        <f t="shared" si="4"/>
      </c>
      <c r="N67" s="22">
        <f t="shared" si="5"/>
      </c>
      <c r="O67" s="18">
        <f>IF('男'!B67+'女'!B67='男女計'!B67,"","どこかのシートに誤り有り")</f>
      </c>
      <c r="P67" s="18">
        <f>IF('男'!C67+'女'!C67='男女計'!C67,"","どこかのシートに誤り有り")</f>
      </c>
      <c r="Q67" s="18">
        <f>IF('男'!D67+'女'!D67='男女計'!D67,"","どこかのシートに誤り有り")</f>
      </c>
      <c r="R67" s="18">
        <f>IF('男'!E67+'女'!E67='男女計'!E67,"","どこかのシートに誤り有り")</f>
      </c>
      <c r="S67" s="18">
        <f>IF('男'!F67+'女'!F67='男女計'!F67,"","どこかのシートに誤り有り")</f>
      </c>
      <c r="T67" s="18">
        <f>IF('男'!G67+'女'!G67='男女計'!G67,"","どこかのシートに誤り有り")</f>
      </c>
      <c r="U67" s="18">
        <f>IF('男'!H67+'女'!H67='男女計'!H67,"","どこかのシートに誤り有り")</f>
      </c>
      <c r="V67" s="18">
        <f>IF('男'!I67+'女'!I67='男女計'!I67,"","どこかのシートに誤り有り")</f>
      </c>
      <c r="W67" s="18">
        <f>IF('男'!J67+'女'!J67='男女計'!J67,"","どこかのシートに誤り有り")</f>
      </c>
      <c r="X67" s="18">
        <f>IF('男'!K67+'女'!K67='男女計'!K67,"","どこかのシートに誤り有り")</f>
      </c>
      <c r="Y67" s="18">
        <f>IF('男'!L67+'女'!L67='男女計'!L67,"","どこかのシートに誤り有り")</f>
      </c>
    </row>
    <row r="68" spans="1:25" ht="13.5">
      <c r="A68" s="7" t="s">
        <v>25</v>
      </c>
      <c r="B68" s="13">
        <v>408</v>
      </c>
      <c r="C68" s="14">
        <v>346</v>
      </c>
      <c r="D68" s="13">
        <v>177</v>
      </c>
      <c r="E68" s="13">
        <v>10</v>
      </c>
      <c r="F68" s="13">
        <v>12</v>
      </c>
      <c r="G68" s="13">
        <v>0</v>
      </c>
      <c r="H68" s="13">
        <v>4</v>
      </c>
      <c r="I68" s="13">
        <v>30</v>
      </c>
      <c r="J68" s="13">
        <v>92</v>
      </c>
      <c r="K68" s="15">
        <v>21</v>
      </c>
      <c r="L68" s="16">
        <v>62</v>
      </c>
      <c r="M68" s="22">
        <f t="shared" si="4"/>
      </c>
      <c r="N68" s="22">
        <f t="shared" si="5"/>
      </c>
      <c r="O68" s="18">
        <f>IF('男'!B68+'女'!B68='男女計'!B68,"","どこかのシートに誤り有り")</f>
      </c>
      <c r="P68" s="18">
        <f>IF('男'!C68+'女'!C68='男女計'!C68,"","どこかのシートに誤り有り")</f>
      </c>
      <c r="Q68" s="18">
        <f>IF('男'!D68+'女'!D68='男女計'!D68,"","どこかのシートに誤り有り")</f>
      </c>
      <c r="R68" s="18">
        <f>IF('男'!E68+'女'!E68='男女計'!E68,"","どこかのシートに誤り有り")</f>
      </c>
      <c r="S68" s="18">
        <f>IF('男'!F68+'女'!F68='男女計'!F68,"","どこかのシートに誤り有り")</f>
      </c>
      <c r="T68" s="18">
        <f>IF('男'!G68+'女'!G68='男女計'!G68,"","どこかのシートに誤り有り")</f>
      </c>
      <c r="U68" s="18">
        <f>IF('男'!H68+'女'!H68='男女計'!H68,"","どこかのシートに誤り有り")</f>
      </c>
      <c r="V68" s="18">
        <f>IF('男'!I68+'女'!I68='男女計'!I68,"","どこかのシートに誤り有り")</f>
      </c>
      <c r="W68" s="18">
        <f>IF('男'!J68+'女'!J68='男女計'!J68,"","どこかのシートに誤り有り")</f>
      </c>
      <c r="X68" s="18">
        <f>IF('男'!K68+'女'!K68='男女計'!K68,"","どこかのシートに誤り有り")</f>
      </c>
      <c r="Y68" s="18">
        <f>IF('男'!L68+'女'!L68='男女計'!L68,"","どこかのシートに誤り有り")</f>
      </c>
    </row>
    <row r="69" spans="1:25" ht="13.5">
      <c r="A69" s="7" t="s">
        <v>26</v>
      </c>
      <c r="B69" s="13">
        <v>166</v>
      </c>
      <c r="C69" s="14">
        <v>137</v>
      </c>
      <c r="D69" s="13">
        <v>19</v>
      </c>
      <c r="E69" s="13">
        <v>3</v>
      </c>
      <c r="F69" s="13">
        <v>5</v>
      </c>
      <c r="G69" s="13">
        <v>0</v>
      </c>
      <c r="H69" s="13">
        <v>2</v>
      </c>
      <c r="I69" s="13">
        <v>27</v>
      </c>
      <c r="J69" s="13">
        <v>70</v>
      </c>
      <c r="K69" s="15">
        <v>11</v>
      </c>
      <c r="L69" s="16">
        <v>29</v>
      </c>
      <c r="M69" s="22">
        <f t="shared" si="4"/>
      </c>
      <c r="N69" s="22">
        <f t="shared" si="5"/>
      </c>
      <c r="O69" s="18">
        <f>IF('男'!B69+'女'!B69='男女計'!B69,"","どこかのシートに誤り有り")</f>
      </c>
      <c r="P69" s="18">
        <f>IF('男'!C69+'女'!C69='男女計'!C69,"","どこかのシートに誤り有り")</f>
      </c>
      <c r="Q69" s="18">
        <f>IF('男'!D69+'女'!D69='男女計'!D69,"","どこかのシートに誤り有り")</f>
      </c>
      <c r="R69" s="18">
        <f>IF('男'!E69+'女'!E69='男女計'!E69,"","どこかのシートに誤り有り")</f>
      </c>
      <c r="S69" s="18">
        <f>IF('男'!F69+'女'!F69='男女計'!F69,"","どこかのシートに誤り有り")</f>
      </c>
      <c r="T69" s="18">
        <f>IF('男'!G69+'女'!G69='男女計'!G69,"","どこかのシートに誤り有り")</f>
      </c>
      <c r="U69" s="18">
        <f>IF('男'!H69+'女'!H69='男女計'!H69,"","どこかのシートに誤り有り")</f>
      </c>
      <c r="V69" s="18">
        <f>IF('男'!I69+'女'!I69='男女計'!I69,"","どこかのシートに誤り有り")</f>
      </c>
      <c r="W69" s="18">
        <f>IF('男'!J69+'女'!J69='男女計'!J69,"","どこかのシートに誤り有り")</f>
      </c>
      <c r="X69" s="18">
        <f>IF('男'!K69+'女'!K69='男女計'!K69,"","どこかのシートに誤り有り")</f>
      </c>
      <c r="Y69" s="18">
        <f>IF('男'!L69+'女'!L69='男女計'!L69,"","どこかのシートに誤り有り")</f>
      </c>
    </row>
    <row r="70" spans="1:25" ht="13.5">
      <c r="A70" s="7" t="s">
        <v>27</v>
      </c>
      <c r="B70" s="13">
        <v>73</v>
      </c>
      <c r="C70" s="14">
        <v>51</v>
      </c>
      <c r="D70" s="13">
        <v>1</v>
      </c>
      <c r="E70" s="13">
        <v>1</v>
      </c>
      <c r="F70" s="13">
        <v>1</v>
      </c>
      <c r="G70" s="13">
        <v>0</v>
      </c>
      <c r="H70" s="13">
        <v>3</v>
      </c>
      <c r="I70" s="13">
        <v>15</v>
      </c>
      <c r="J70" s="13">
        <v>23</v>
      </c>
      <c r="K70" s="15">
        <v>7</v>
      </c>
      <c r="L70" s="16">
        <v>22</v>
      </c>
      <c r="M70" s="22">
        <f t="shared" si="4"/>
      </c>
      <c r="N70" s="22">
        <f t="shared" si="5"/>
      </c>
      <c r="O70" s="18">
        <f>IF('男'!B70+'女'!B70='男女計'!B70,"","どこかのシートに誤り有り")</f>
      </c>
      <c r="P70" s="18">
        <f>IF('男'!C70+'女'!C70='男女計'!C70,"","どこかのシートに誤り有り")</f>
      </c>
      <c r="Q70" s="18">
        <f>IF('男'!D70+'女'!D70='男女計'!D70,"","どこかのシートに誤り有り")</f>
      </c>
      <c r="R70" s="18">
        <f>IF('男'!E70+'女'!E70='男女計'!E70,"","どこかのシートに誤り有り")</f>
      </c>
      <c r="S70" s="18">
        <f>IF('男'!F70+'女'!F70='男女計'!F70,"","どこかのシートに誤り有り")</f>
      </c>
      <c r="T70" s="18">
        <f>IF('男'!G70+'女'!G70='男女計'!G70,"","どこかのシートに誤り有り")</f>
      </c>
      <c r="U70" s="18">
        <f>IF('男'!H70+'女'!H70='男女計'!H70,"","どこかのシートに誤り有り")</f>
      </c>
      <c r="V70" s="18">
        <f>IF('男'!I70+'女'!I70='男女計'!I70,"","どこかのシートに誤り有り")</f>
      </c>
      <c r="W70" s="18">
        <f>IF('男'!J70+'女'!J70='男女計'!J70,"","どこかのシートに誤り有り")</f>
      </c>
      <c r="X70" s="18">
        <f>IF('男'!K70+'女'!K70='男女計'!K70,"","どこかのシートに誤り有り")</f>
      </c>
      <c r="Y70" s="18">
        <f>IF('男'!L70+'女'!L70='男女計'!L70,"","どこかのシートに誤り有り")</f>
      </c>
    </row>
    <row r="71" spans="1:25" ht="13.5">
      <c r="A71" s="7" t="s">
        <v>28</v>
      </c>
      <c r="B71" s="13">
        <v>69</v>
      </c>
      <c r="C71" s="14">
        <v>58</v>
      </c>
      <c r="D71" s="13">
        <v>0</v>
      </c>
      <c r="E71" s="13">
        <v>1</v>
      </c>
      <c r="F71" s="13">
        <v>0</v>
      </c>
      <c r="G71" s="13">
        <v>0</v>
      </c>
      <c r="H71" s="13">
        <v>1</v>
      </c>
      <c r="I71" s="13">
        <v>14</v>
      </c>
      <c r="J71" s="13">
        <v>39</v>
      </c>
      <c r="K71" s="15">
        <v>3</v>
      </c>
      <c r="L71" s="16">
        <v>11</v>
      </c>
      <c r="M71" s="22">
        <f t="shared" si="4"/>
      </c>
      <c r="N71" s="22">
        <f t="shared" si="5"/>
      </c>
      <c r="O71" s="18">
        <f>IF('男'!B71+'女'!B71='男女計'!B71,"","どこかのシートに誤り有り")</f>
      </c>
      <c r="P71" s="18">
        <f>IF('男'!C71+'女'!C71='男女計'!C71,"","どこかのシートに誤り有り")</f>
      </c>
      <c r="Q71" s="18">
        <f>IF('男'!D71+'女'!D71='男女計'!D71,"","どこかのシートに誤り有り")</f>
      </c>
      <c r="R71" s="18">
        <f>IF('男'!E71+'女'!E71='男女計'!E71,"","どこかのシートに誤り有り")</f>
      </c>
      <c r="S71" s="18">
        <f>IF('男'!F71+'女'!F71='男女計'!F71,"","どこかのシートに誤り有り")</f>
      </c>
      <c r="T71" s="18">
        <f>IF('男'!G71+'女'!G71='男女計'!G71,"","どこかのシートに誤り有り")</f>
      </c>
      <c r="U71" s="18">
        <f>IF('男'!H71+'女'!H71='男女計'!H71,"","どこかのシートに誤り有り")</f>
      </c>
      <c r="V71" s="18">
        <f>IF('男'!I71+'女'!I71='男女計'!I71,"","どこかのシートに誤り有り")</f>
      </c>
      <c r="W71" s="18">
        <f>IF('男'!J71+'女'!J71='男女計'!J71,"","どこかのシートに誤り有り")</f>
      </c>
      <c r="X71" s="18">
        <f>IF('男'!K71+'女'!K71='男女計'!K71,"","どこかのシートに誤り有り")</f>
      </c>
      <c r="Y71" s="18">
        <f>IF('男'!L71+'女'!L71='男女計'!L71,"","どこかのシートに誤り有り")</f>
      </c>
    </row>
    <row r="72" spans="1:25" ht="13.5">
      <c r="A72" s="7" t="s">
        <v>29</v>
      </c>
      <c r="B72" s="13">
        <v>67</v>
      </c>
      <c r="C72" s="14">
        <v>54</v>
      </c>
      <c r="D72" s="13">
        <v>1</v>
      </c>
      <c r="E72" s="13">
        <v>0</v>
      </c>
      <c r="F72" s="13">
        <v>0</v>
      </c>
      <c r="G72" s="13">
        <v>0</v>
      </c>
      <c r="H72" s="13">
        <v>0</v>
      </c>
      <c r="I72" s="13">
        <v>13</v>
      </c>
      <c r="J72" s="13">
        <v>40</v>
      </c>
      <c r="K72" s="15">
        <v>0</v>
      </c>
      <c r="L72" s="16">
        <v>13</v>
      </c>
      <c r="M72" s="22">
        <f t="shared" si="4"/>
      </c>
      <c r="N72" s="22">
        <f t="shared" si="5"/>
      </c>
      <c r="O72" s="18">
        <f>IF('男'!B72+'女'!B72='男女計'!B72,"","どこかのシートに誤り有り")</f>
      </c>
      <c r="P72" s="18">
        <f>IF('男'!C72+'女'!C72='男女計'!C72,"","どこかのシートに誤り有り")</f>
      </c>
      <c r="Q72" s="18">
        <f>IF('男'!D72+'女'!D72='男女計'!D72,"","どこかのシートに誤り有り")</f>
      </c>
      <c r="R72" s="18">
        <f>IF('男'!E72+'女'!E72='男女計'!E72,"","どこかのシートに誤り有り")</f>
      </c>
      <c r="S72" s="18">
        <f>IF('男'!F72+'女'!F72='男女計'!F72,"","どこかのシートに誤り有り")</f>
      </c>
      <c r="T72" s="18">
        <f>IF('男'!G72+'女'!G72='男女計'!G72,"","どこかのシートに誤り有り")</f>
      </c>
      <c r="U72" s="18">
        <f>IF('男'!H72+'女'!H72='男女計'!H72,"","どこかのシートに誤り有り")</f>
      </c>
      <c r="V72" s="18">
        <f>IF('男'!I72+'女'!I72='男女計'!I72,"","どこかのシートに誤り有り")</f>
      </c>
      <c r="W72" s="18">
        <f>IF('男'!J72+'女'!J72='男女計'!J72,"","どこかのシートに誤り有り")</f>
      </c>
      <c r="X72" s="18">
        <f>IF('男'!K72+'女'!K72='男女計'!K72,"","どこかのシートに誤り有り")</f>
      </c>
      <c r="Y72" s="18">
        <f>IF('男'!L72+'女'!L72='男女計'!L72,"","どこかのシートに誤り有り")</f>
      </c>
    </row>
    <row r="73" spans="1:25" ht="13.5">
      <c r="A73" s="7" t="s">
        <v>30</v>
      </c>
      <c r="B73" s="13">
        <v>84</v>
      </c>
      <c r="C73" s="14">
        <v>75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15</v>
      </c>
      <c r="J73" s="13">
        <v>56</v>
      </c>
      <c r="K73" s="15">
        <v>4</v>
      </c>
      <c r="L73" s="16">
        <v>9</v>
      </c>
      <c r="M73" s="22">
        <f t="shared" si="4"/>
      </c>
      <c r="N73" s="22">
        <f t="shared" si="5"/>
      </c>
      <c r="O73" s="18">
        <f>IF('男'!B73+'女'!B73='男女計'!B73,"","どこかのシートに誤り有り")</f>
      </c>
      <c r="P73" s="18">
        <f>IF('男'!C73+'女'!C73='男女計'!C73,"","どこかのシートに誤り有り")</f>
      </c>
      <c r="Q73" s="18">
        <f>IF('男'!D73+'女'!D73='男女計'!D73,"","どこかのシートに誤り有り")</f>
      </c>
      <c r="R73" s="18">
        <f>IF('男'!E73+'女'!E73='男女計'!E73,"","どこかのシートに誤り有り")</f>
      </c>
      <c r="S73" s="18">
        <f>IF('男'!F73+'女'!F73='男女計'!F73,"","どこかのシートに誤り有り")</f>
      </c>
      <c r="T73" s="18">
        <f>IF('男'!G73+'女'!G73='男女計'!G73,"","どこかのシートに誤り有り")</f>
      </c>
      <c r="U73" s="18">
        <f>IF('男'!H73+'女'!H73='男女計'!H73,"","どこかのシートに誤り有り")</f>
      </c>
      <c r="V73" s="18">
        <f>IF('男'!I73+'女'!I73='男女計'!I73,"","どこかのシートに誤り有り")</f>
      </c>
      <c r="W73" s="18">
        <f>IF('男'!J73+'女'!J73='男女計'!J73,"","どこかのシートに誤り有り")</f>
      </c>
      <c r="X73" s="18">
        <f>IF('男'!K73+'女'!K73='男女計'!K73,"","どこかのシートに誤り有り")</f>
      </c>
      <c r="Y73" s="18">
        <f>IF('男'!L73+'女'!L73='男女計'!L73,"","どこかのシートに誤り有り")</f>
      </c>
    </row>
    <row r="74" spans="1:25" ht="13.5">
      <c r="A74" s="7" t="s">
        <v>31</v>
      </c>
      <c r="B74" s="13">
        <v>73</v>
      </c>
      <c r="C74" s="14">
        <v>69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9</v>
      </c>
      <c r="J74" s="13">
        <v>57</v>
      </c>
      <c r="K74" s="15">
        <v>3</v>
      </c>
      <c r="L74" s="16">
        <v>4</v>
      </c>
      <c r="M74" s="22">
        <f t="shared" si="4"/>
      </c>
      <c r="N74" s="22">
        <f t="shared" si="5"/>
      </c>
      <c r="O74" s="18">
        <f>IF('男'!B74+'女'!B74='男女計'!B74,"","どこかのシートに誤り有り")</f>
      </c>
      <c r="P74" s="18">
        <f>IF('男'!C74+'女'!C74='男女計'!C74,"","どこかのシートに誤り有り")</f>
      </c>
      <c r="Q74" s="18">
        <f>IF('男'!D74+'女'!D74='男女計'!D74,"","どこかのシートに誤り有り")</f>
      </c>
      <c r="R74" s="18">
        <f>IF('男'!E74+'女'!E74='男女計'!E74,"","どこかのシートに誤り有り")</f>
      </c>
      <c r="S74" s="18">
        <f>IF('男'!F74+'女'!F74='男女計'!F74,"","どこかのシートに誤り有り")</f>
      </c>
      <c r="T74" s="18">
        <f>IF('男'!G74+'女'!G74='男女計'!G74,"","どこかのシートに誤り有り")</f>
      </c>
      <c r="U74" s="18">
        <f>IF('男'!H74+'女'!H74='男女計'!H74,"","どこかのシートに誤り有り")</f>
      </c>
      <c r="V74" s="18">
        <f>IF('男'!I74+'女'!I74='男女計'!I74,"","どこかのシートに誤り有り")</f>
      </c>
      <c r="W74" s="18">
        <f>IF('男'!J74+'女'!J74='男女計'!J74,"","どこかのシートに誤り有り")</f>
      </c>
      <c r="X74" s="18">
        <f>IF('男'!K74+'女'!K74='男女計'!K74,"","どこかのシートに誤り有り")</f>
      </c>
      <c r="Y74" s="18">
        <f>IF('男'!L74+'女'!L74='男女計'!L74,"","どこかのシートに誤り有り")</f>
      </c>
    </row>
    <row r="75" spans="1:25" ht="13.5">
      <c r="A75" s="7" t="s">
        <v>32</v>
      </c>
      <c r="B75" s="13">
        <v>43</v>
      </c>
      <c r="C75" s="14">
        <v>43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2</v>
      </c>
      <c r="J75" s="13">
        <v>38</v>
      </c>
      <c r="K75" s="15">
        <v>3</v>
      </c>
      <c r="L75" s="16">
        <v>0</v>
      </c>
      <c r="M75" s="22">
        <f t="shared" si="4"/>
      </c>
      <c r="N75" s="22">
        <f t="shared" si="5"/>
      </c>
      <c r="O75" s="18">
        <f>IF('男'!B75+'女'!B75='男女計'!B75,"","どこかのシートに誤り有り")</f>
      </c>
      <c r="P75" s="18">
        <f>IF('男'!C75+'女'!C75='男女計'!C75,"","どこかのシートに誤り有り")</f>
      </c>
      <c r="Q75" s="18">
        <f>IF('男'!D75+'女'!D75='男女計'!D75,"","どこかのシートに誤り有り")</f>
      </c>
      <c r="R75" s="18">
        <f>IF('男'!E75+'女'!E75='男女計'!E75,"","どこかのシートに誤り有り")</f>
      </c>
      <c r="S75" s="18">
        <f>IF('男'!F75+'女'!F75='男女計'!F75,"","どこかのシートに誤り有り")</f>
      </c>
      <c r="T75" s="18">
        <f>IF('男'!G75+'女'!G75='男女計'!G75,"","どこかのシートに誤り有り")</f>
      </c>
      <c r="U75" s="18">
        <f>IF('男'!H75+'女'!H75='男女計'!H75,"","どこかのシートに誤り有り")</f>
      </c>
      <c r="V75" s="18">
        <f>IF('男'!I75+'女'!I75='男女計'!I75,"","どこかのシートに誤り有り")</f>
      </c>
      <c r="W75" s="18">
        <f>IF('男'!J75+'女'!J75='男女計'!J75,"","どこかのシートに誤り有り")</f>
      </c>
      <c r="X75" s="18">
        <f>IF('男'!K75+'女'!K75='男女計'!K75,"","どこかのシートに誤り有り")</f>
      </c>
      <c r="Y75" s="18">
        <f>IF('男'!L75+'女'!L75='男女計'!L75,"","どこかのシートに誤り有り")</f>
      </c>
    </row>
    <row r="76" spans="1:25" ht="13.5">
      <c r="A76" s="7" t="s">
        <v>33</v>
      </c>
      <c r="B76" s="13">
        <v>14</v>
      </c>
      <c r="C76" s="14">
        <v>14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1</v>
      </c>
      <c r="J76" s="13">
        <v>12</v>
      </c>
      <c r="K76" s="15">
        <v>1</v>
      </c>
      <c r="L76" s="16">
        <v>0</v>
      </c>
      <c r="M76" s="22">
        <f t="shared" si="4"/>
      </c>
      <c r="N76" s="22">
        <f t="shared" si="5"/>
      </c>
      <c r="O76" s="18">
        <f>IF('男'!B76+'女'!B76='男女計'!B76,"","どこかのシートに誤り有り")</f>
      </c>
      <c r="P76" s="18">
        <f>IF('男'!C76+'女'!C76='男女計'!C76,"","どこかのシートに誤り有り")</f>
      </c>
      <c r="Q76" s="18">
        <f>IF('男'!D76+'女'!D76='男女計'!D76,"","どこかのシートに誤り有り")</f>
      </c>
      <c r="R76" s="18">
        <f>IF('男'!E76+'女'!E76='男女計'!E76,"","どこかのシートに誤り有り")</f>
      </c>
      <c r="S76" s="18">
        <f>IF('男'!F76+'女'!F76='男女計'!F76,"","どこかのシートに誤り有り")</f>
      </c>
      <c r="T76" s="18">
        <f>IF('男'!G76+'女'!G76='男女計'!G76,"","どこかのシートに誤り有り")</f>
      </c>
      <c r="U76" s="18">
        <f>IF('男'!H76+'女'!H76='男女計'!H76,"","どこかのシートに誤り有り")</f>
      </c>
      <c r="V76" s="18">
        <f>IF('男'!I76+'女'!I76='男女計'!I76,"","どこかのシートに誤り有り")</f>
      </c>
      <c r="W76" s="18">
        <f>IF('男'!J76+'女'!J76='男女計'!J76,"","どこかのシートに誤り有り")</f>
      </c>
      <c r="X76" s="18">
        <f>IF('男'!K76+'女'!K76='男女計'!K76,"","どこかのシートに誤り有り")</f>
      </c>
      <c r="Y76" s="18">
        <f>IF('男'!L76+'女'!L76='男女計'!L76,"","どこかのシートに誤り有り")</f>
      </c>
    </row>
    <row r="77" spans="1:25" ht="13.5">
      <c r="A77" s="7" t="s">
        <v>34</v>
      </c>
      <c r="B77" s="13">
        <v>2</v>
      </c>
      <c r="C77" s="14">
        <v>2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2</v>
      </c>
      <c r="K77" s="15">
        <v>0</v>
      </c>
      <c r="L77" s="16">
        <v>0</v>
      </c>
      <c r="M77" s="22">
        <f t="shared" si="4"/>
      </c>
      <c r="N77" s="22">
        <f t="shared" si="5"/>
      </c>
      <c r="O77" s="18">
        <f>IF('男'!B77+'女'!B77='男女計'!B77,"","どこかのシートに誤り有り")</f>
      </c>
      <c r="P77" s="18">
        <f>IF('男'!C77+'女'!C77='男女計'!C77,"","どこかのシートに誤り有り")</f>
      </c>
      <c r="Q77" s="18">
        <f>IF('男'!D77+'女'!D77='男女計'!D77,"","どこかのシートに誤り有り")</f>
      </c>
      <c r="R77" s="18">
        <f>IF('男'!E77+'女'!E77='男女計'!E77,"","どこかのシートに誤り有り")</f>
      </c>
      <c r="S77" s="18">
        <f>IF('男'!F77+'女'!F77='男女計'!F77,"","どこかのシートに誤り有り")</f>
      </c>
      <c r="T77" s="18">
        <f>IF('男'!G77+'女'!G77='男女計'!G77,"","どこかのシートに誤り有り")</f>
      </c>
      <c r="U77" s="18">
        <f>IF('男'!H77+'女'!H77='男女計'!H77,"","どこかのシートに誤り有り")</f>
      </c>
      <c r="V77" s="18">
        <f>IF('男'!I77+'女'!I77='男女計'!I77,"","どこかのシートに誤り有り")</f>
      </c>
      <c r="W77" s="18">
        <f>IF('男'!J77+'女'!J77='男女計'!J77,"","どこかのシートに誤り有り")</f>
      </c>
      <c r="X77" s="18">
        <f>IF('男'!K77+'女'!K77='男女計'!K77,"","どこかのシートに誤り有り")</f>
      </c>
      <c r="Y77" s="18">
        <f>IF('男'!L77+'女'!L77='男女計'!L77,"","どこかのシートに誤り有り")</f>
      </c>
    </row>
    <row r="78" spans="1:25" ht="13.5">
      <c r="A78" s="7" t="s">
        <v>35</v>
      </c>
      <c r="B78" s="13">
        <v>0</v>
      </c>
      <c r="C78" s="14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5">
        <v>0</v>
      </c>
      <c r="L78" s="16">
        <v>0</v>
      </c>
      <c r="M78" s="22">
        <f t="shared" si="4"/>
      </c>
      <c r="N78" s="22">
        <f t="shared" si="5"/>
      </c>
      <c r="O78" s="18">
        <f>IF('男'!B78+'女'!B78='男女計'!B78,"","どこかのシートに誤り有り")</f>
      </c>
      <c r="P78" s="18">
        <f>IF('男'!C78+'女'!C78='男女計'!C78,"","どこかのシートに誤り有り")</f>
      </c>
      <c r="Q78" s="18">
        <f>IF('男'!D78+'女'!D78='男女計'!D78,"","どこかのシートに誤り有り")</f>
      </c>
      <c r="R78" s="18">
        <f>IF('男'!E78+'女'!E78='男女計'!E78,"","どこかのシートに誤り有り")</f>
      </c>
      <c r="S78" s="18">
        <f>IF('男'!F78+'女'!F78='男女計'!F78,"","どこかのシートに誤り有り")</f>
      </c>
      <c r="T78" s="18">
        <f>IF('男'!G78+'女'!G78='男女計'!G78,"","どこかのシートに誤り有り")</f>
      </c>
      <c r="U78" s="18">
        <f>IF('男'!H78+'女'!H78='男女計'!H78,"","どこかのシートに誤り有り")</f>
      </c>
      <c r="V78" s="18">
        <f>IF('男'!I78+'女'!I78='男女計'!I78,"","どこかのシートに誤り有り")</f>
      </c>
      <c r="W78" s="18">
        <f>IF('男'!J78+'女'!J78='男女計'!J78,"","どこかのシートに誤り有り")</f>
      </c>
      <c r="X78" s="18">
        <f>IF('男'!K78+'女'!K78='男女計'!K78,"","どこかのシートに誤り有り")</f>
      </c>
      <c r="Y78" s="18">
        <f>IF('男'!L78+'女'!L78='男女計'!L78,"","どこかのシートに誤り有り")</f>
      </c>
    </row>
    <row r="79" spans="1:12" ht="4.5" customHeight="1" thickBot="1">
      <c r="A79" s="31"/>
      <c r="B79" s="32" t="s">
        <v>43</v>
      </c>
      <c r="C79" s="33" t="s">
        <v>43</v>
      </c>
      <c r="D79" s="33" t="s">
        <v>43</v>
      </c>
      <c r="E79" s="33" t="s">
        <v>43</v>
      </c>
      <c r="F79" s="33" t="s">
        <v>43</v>
      </c>
      <c r="G79" s="33" t="s">
        <v>43</v>
      </c>
      <c r="H79" s="33" t="s">
        <v>43</v>
      </c>
      <c r="I79" s="33" t="s">
        <v>43</v>
      </c>
      <c r="J79" s="33" t="s">
        <v>43</v>
      </c>
      <c r="K79" s="34" t="s">
        <v>43</v>
      </c>
      <c r="L79" s="35" t="s">
        <v>43</v>
      </c>
    </row>
    <row r="80" spans="1:12" ht="13.5" customHeight="1">
      <c r="A80" s="37" t="s">
        <v>41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ht="13.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ht="13.5">
      <c r="A82" s="37" t="s">
        <v>40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ht="13.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3.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</sheetData>
  <mergeCells count="6">
    <mergeCell ref="A82:L84"/>
    <mergeCell ref="A80:L81"/>
    <mergeCell ref="A3:A4"/>
    <mergeCell ref="B3:B4"/>
    <mergeCell ref="C3:K3"/>
    <mergeCell ref="L3:L4"/>
  </mergeCells>
  <printOptions/>
  <pageMargins left="0.7874015748031497" right="0.35433070866141736" top="0.4330708661417323" bottom="0.551181102362204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2" width="9.00390625" style="18" customWidth="1"/>
    <col min="13" max="14" width="3.375" style="18" customWidth="1"/>
    <col min="15" max="16384" width="9.00390625" style="18" customWidth="1"/>
  </cols>
  <sheetData>
    <row r="1" spans="1:12" ht="13.5">
      <c r="A1" s="1" t="s">
        <v>38</v>
      </c>
      <c r="B1" s="2"/>
      <c r="C1" s="2"/>
      <c r="D1" s="2"/>
      <c r="E1" s="2"/>
      <c r="F1" s="2"/>
      <c r="G1" s="2"/>
      <c r="H1" s="2"/>
      <c r="I1" s="3" t="s">
        <v>48</v>
      </c>
      <c r="J1" s="2"/>
      <c r="K1" s="2"/>
      <c r="L1" s="2"/>
    </row>
    <row r="2" spans="1:12" ht="14.25" thickBot="1">
      <c r="A2" s="17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10</v>
      </c>
    </row>
    <row r="3" spans="1:12" ht="13.5">
      <c r="A3" s="38" t="s">
        <v>11</v>
      </c>
      <c r="B3" s="40" t="s">
        <v>0</v>
      </c>
      <c r="C3" s="42" t="s">
        <v>12</v>
      </c>
      <c r="D3" s="43"/>
      <c r="E3" s="43"/>
      <c r="F3" s="43"/>
      <c r="G3" s="43"/>
      <c r="H3" s="43"/>
      <c r="I3" s="43"/>
      <c r="J3" s="43"/>
      <c r="K3" s="44"/>
      <c r="L3" s="45" t="s">
        <v>13</v>
      </c>
    </row>
    <row r="4" spans="1:12" ht="13.5">
      <c r="A4" s="39"/>
      <c r="B4" s="41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46"/>
    </row>
    <row r="5" spans="1:12" ht="13.5">
      <c r="A5" s="8" t="s">
        <v>42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14" ht="13.5">
      <c r="A6" s="6" t="s">
        <v>9</v>
      </c>
      <c r="B6" s="9">
        <v>6983</v>
      </c>
      <c r="C6" s="10">
        <v>6086</v>
      </c>
      <c r="D6" s="9">
        <v>1969</v>
      </c>
      <c r="E6" s="9">
        <v>805</v>
      </c>
      <c r="F6" s="9">
        <v>658</v>
      </c>
      <c r="G6" s="9">
        <v>419</v>
      </c>
      <c r="H6" s="9">
        <v>87</v>
      </c>
      <c r="I6" s="9">
        <v>255</v>
      </c>
      <c r="J6" s="9">
        <v>1589</v>
      </c>
      <c r="K6" s="11">
        <v>304</v>
      </c>
      <c r="L6" s="12">
        <v>897</v>
      </c>
      <c r="M6" s="22">
        <f aca="true" t="shared" si="0" ref="M6:M28">IF(C6=SUM(D6:K6),"","まちがい")</f>
      </c>
      <c r="N6" s="22">
        <f aca="true" t="shared" si="1" ref="N6:N28">IF(B6=C6+L6,"","まちがい")</f>
      </c>
    </row>
    <row r="7" spans="1:14" ht="13.5">
      <c r="A7" s="7" t="s">
        <v>14</v>
      </c>
      <c r="B7" s="13">
        <v>437</v>
      </c>
      <c r="C7" s="14">
        <v>20</v>
      </c>
      <c r="D7" s="13">
        <v>0</v>
      </c>
      <c r="E7" s="13">
        <v>0</v>
      </c>
      <c r="F7" s="13">
        <v>0</v>
      </c>
      <c r="G7" s="13">
        <v>1</v>
      </c>
      <c r="H7" s="13">
        <v>0</v>
      </c>
      <c r="I7" s="13">
        <v>1</v>
      </c>
      <c r="J7" s="13">
        <v>14</v>
      </c>
      <c r="K7" s="15">
        <v>4</v>
      </c>
      <c r="L7" s="16">
        <v>417</v>
      </c>
      <c r="M7" s="22">
        <f t="shared" si="0"/>
      </c>
      <c r="N7" s="22">
        <f t="shared" si="1"/>
      </c>
    </row>
    <row r="8" spans="1:14" ht="13.5">
      <c r="A8" s="7" t="s">
        <v>15</v>
      </c>
      <c r="B8" s="13">
        <v>260</v>
      </c>
      <c r="C8" s="14">
        <v>14</v>
      </c>
      <c r="D8" s="13">
        <v>1</v>
      </c>
      <c r="E8" s="13">
        <v>0</v>
      </c>
      <c r="F8" s="13">
        <v>0</v>
      </c>
      <c r="G8" s="13">
        <v>1</v>
      </c>
      <c r="H8" s="13">
        <v>0</v>
      </c>
      <c r="I8" s="13">
        <v>0</v>
      </c>
      <c r="J8" s="13">
        <v>11</v>
      </c>
      <c r="K8" s="15">
        <v>1</v>
      </c>
      <c r="L8" s="16">
        <v>246</v>
      </c>
      <c r="M8" s="22">
        <f t="shared" si="0"/>
      </c>
      <c r="N8" s="22">
        <f t="shared" si="1"/>
      </c>
    </row>
    <row r="9" spans="1:14" ht="13.5">
      <c r="A9" s="7" t="s">
        <v>16</v>
      </c>
      <c r="B9" s="13">
        <v>131</v>
      </c>
      <c r="C9" s="14">
        <v>19</v>
      </c>
      <c r="D9" s="13">
        <v>1</v>
      </c>
      <c r="E9" s="13">
        <v>0</v>
      </c>
      <c r="F9" s="13">
        <v>0</v>
      </c>
      <c r="G9" s="13">
        <v>6</v>
      </c>
      <c r="H9" s="13">
        <v>0</v>
      </c>
      <c r="I9" s="13">
        <v>0</v>
      </c>
      <c r="J9" s="13">
        <v>9</v>
      </c>
      <c r="K9" s="15">
        <v>3</v>
      </c>
      <c r="L9" s="16">
        <v>112</v>
      </c>
      <c r="M9" s="22">
        <f t="shared" si="0"/>
      </c>
      <c r="N9" s="22">
        <f t="shared" si="1"/>
      </c>
    </row>
    <row r="10" spans="1:14" ht="13.5">
      <c r="A10" s="7" t="s">
        <v>17</v>
      </c>
      <c r="B10" s="13">
        <v>377</v>
      </c>
      <c r="C10" s="14">
        <v>347</v>
      </c>
      <c r="D10" s="13">
        <v>19</v>
      </c>
      <c r="E10" s="13">
        <v>37</v>
      </c>
      <c r="F10" s="13">
        <v>15</v>
      </c>
      <c r="G10" s="13">
        <v>156</v>
      </c>
      <c r="H10" s="13">
        <v>1</v>
      </c>
      <c r="I10" s="13">
        <v>7</v>
      </c>
      <c r="J10" s="13">
        <v>87</v>
      </c>
      <c r="K10" s="15">
        <v>25</v>
      </c>
      <c r="L10" s="16">
        <v>30</v>
      </c>
      <c r="M10" s="22">
        <f t="shared" si="0"/>
      </c>
      <c r="N10" s="22">
        <f t="shared" si="1"/>
      </c>
    </row>
    <row r="11" spans="1:14" ht="13.5">
      <c r="A11" s="7" t="s">
        <v>18</v>
      </c>
      <c r="B11" s="13">
        <v>1320</v>
      </c>
      <c r="C11" s="14">
        <v>1297</v>
      </c>
      <c r="D11" s="13">
        <v>173</v>
      </c>
      <c r="E11" s="13">
        <v>339</v>
      </c>
      <c r="F11" s="13">
        <v>139</v>
      </c>
      <c r="G11" s="13">
        <v>206</v>
      </c>
      <c r="H11" s="13">
        <v>17</v>
      </c>
      <c r="I11" s="13">
        <v>32</v>
      </c>
      <c r="J11" s="13">
        <v>325</v>
      </c>
      <c r="K11" s="15">
        <v>66</v>
      </c>
      <c r="L11" s="16">
        <v>23</v>
      </c>
      <c r="M11" s="22">
        <f t="shared" si="0"/>
      </c>
      <c r="N11" s="22">
        <f t="shared" si="1"/>
      </c>
    </row>
    <row r="12" spans="1:14" ht="13.5">
      <c r="A12" s="7" t="s">
        <v>19</v>
      </c>
      <c r="B12" s="13">
        <v>1165</v>
      </c>
      <c r="C12" s="14">
        <v>1147</v>
      </c>
      <c r="D12" s="13">
        <v>361</v>
      </c>
      <c r="E12" s="13">
        <v>195</v>
      </c>
      <c r="F12" s="13">
        <v>187</v>
      </c>
      <c r="G12" s="13">
        <v>26</v>
      </c>
      <c r="H12" s="13">
        <v>32</v>
      </c>
      <c r="I12" s="13">
        <v>35</v>
      </c>
      <c r="J12" s="13">
        <v>259</v>
      </c>
      <c r="K12" s="15">
        <v>52</v>
      </c>
      <c r="L12" s="16">
        <v>18</v>
      </c>
      <c r="M12" s="22">
        <f t="shared" si="0"/>
      </c>
      <c r="N12" s="22">
        <f t="shared" si="1"/>
      </c>
    </row>
    <row r="13" spans="1:14" ht="13.5">
      <c r="A13" s="7" t="s">
        <v>20</v>
      </c>
      <c r="B13" s="13">
        <v>868</v>
      </c>
      <c r="C13" s="14">
        <v>853</v>
      </c>
      <c r="D13" s="13">
        <v>367</v>
      </c>
      <c r="E13" s="13">
        <v>87</v>
      </c>
      <c r="F13" s="13">
        <v>115</v>
      </c>
      <c r="G13" s="13">
        <v>8</v>
      </c>
      <c r="H13" s="13">
        <v>13</v>
      </c>
      <c r="I13" s="13">
        <v>32</v>
      </c>
      <c r="J13" s="13">
        <v>193</v>
      </c>
      <c r="K13" s="15">
        <v>38</v>
      </c>
      <c r="L13" s="16">
        <v>15</v>
      </c>
      <c r="M13" s="22">
        <f t="shared" si="0"/>
      </c>
      <c r="N13" s="22">
        <f t="shared" si="1"/>
      </c>
    </row>
    <row r="14" spans="1:14" ht="13.5">
      <c r="A14" s="7" t="s">
        <v>21</v>
      </c>
      <c r="B14" s="13">
        <v>660</v>
      </c>
      <c r="C14" s="14">
        <v>651</v>
      </c>
      <c r="D14" s="13">
        <v>322</v>
      </c>
      <c r="E14" s="13">
        <v>39</v>
      </c>
      <c r="F14" s="13">
        <v>77</v>
      </c>
      <c r="G14" s="13">
        <v>10</v>
      </c>
      <c r="H14" s="13">
        <v>13</v>
      </c>
      <c r="I14" s="13">
        <v>19</v>
      </c>
      <c r="J14" s="13">
        <v>144</v>
      </c>
      <c r="K14" s="15">
        <v>27</v>
      </c>
      <c r="L14" s="16">
        <v>9</v>
      </c>
      <c r="M14" s="22">
        <f t="shared" si="0"/>
      </c>
      <c r="N14" s="22">
        <f t="shared" si="1"/>
      </c>
    </row>
    <row r="15" spans="1:14" ht="13.5">
      <c r="A15" s="7" t="s">
        <v>22</v>
      </c>
      <c r="B15" s="13">
        <v>434</v>
      </c>
      <c r="C15" s="14">
        <v>426</v>
      </c>
      <c r="D15" s="13">
        <v>239</v>
      </c>
      <c r="E15" s="13">
        <v>32</v>
      </c>
      <c r="F15" s="13">
        <v>38</v>
      </c>
      <c r="G15" s="13">
        <v>1</v>
      </c>
      <c r="H15" s="13">
        <v>6</v>
      </c>
      <c r="I15" s="13">
        <v>16</v>
      </c>
      <c r="J15" s="13">
        <v>69</v>
      </c>
      <c r="K15" s="15">
        <v>25</v>
      </c>
      <c r="L15" s="16">
        <v>8</v>
      </c>
      <c r="M15" s="22">
        <f t="shared" si="0"/>
      </c>
      <c r="N15" s="22">
        <f t="shared" si="1"/>
      </c>
    </row>
    <row r="16" spans="1:14" ht="13.5">
      <c r="A16" s="7" t="s">
        <v>23</v>
      </c>
      <c r="B16" s="13">
        <v>329</v>
      </c>
      <c r="C16" s="14">
        <v>323</v>
      </c>
      <c r="D16" s="13">
        <v>174</v>
      </c>
      <c r="E16" s="13">
        <v>32</v>
      </c>
      <c r="F16" s="13">
        <v>28</v>
      </c>
      <c r="G16" s="13">
        <v>2</v>
      </c>
      <c r="H16" s="13">
        <v>3</v>
      </c>
      <c r="I16" s="13">
        <v>10</v>
      </c>
      <c r="J16" s="13">
        <v>59</v>
      </c>
      <c r="K16" s="15">
        <v>15</v>
      </c>
      <c r="L16" s="16">
        <v>6</v>
      </c>
      <c r="M16" s="22">
        <f t="shared" si="0"/>
      </c>
      <c r="N16" s="22">
        <f t="shared" si="1"/>
      </c>
    </row>
    <row r="17" spans="1:14" ht="13.5">
      <c r="A17" s="7" t="s">
        <v>24</v>
      </c>
      <c r="B17" s="13">
        <v>304</v>
      </c>
      <c r="C17" s="14">
        <v>302</v>
      </c>
      <c r="D17" s="13">
        <v>165</v>
      </c>
      <c r="E17" s="13">
        <v>22</v>
      </c>
      <c r="F17" s="13">
        <v>21</v>
      </c>
      <c r="G17" s="13">
        <v>1</v>
      </c>
      <c r="H17" s="13">
        <v>1</v>
      </c>
      <c r="I17" s="13">
        <v>11</v>
      </c>
      <c r="J17" s="13">
        <v>69</v>
      </c>
      <c r="K17" s="15">
        <v>12</v>
      </c>
      <c r="L17" s="16">
        <v>2</v>
      </c>
      <c r="M17" s="22">
        <f t="shared" si="0"/>
      </c>
      <c r="N17" s="22">
        <f t="shared" si="1"/>
      </c>
    </row>
    <row r="18" spans="1:14" ht="13.5">
      <c r="A18" s="7" t="s">
        <v>25</v>
      </c>
      <c r="B18" s="13">
        <v>262</v>
      </c>
      <c r="C18" s="14">
        <v>260</v>
      </c>
      <c r="D18" s="13">
        <v>114</v>
      </c>
      <c r="E18" s="13">
        <v>8</v>
      </c>
      <c r="F18" s="13">
        <v>21</v>
      </c>
      <c r="G18" s="13">
        <v>0</v>
      </c>
      <c r="H18" s="13">
        <v>0</v>
      </c>
      <c r="I18" s="13">
        <v>16</v>
      </c>
      <c r="J18" s="13">
        <v>86</v>
      </c>
      <c r="K18" s="15">
        <v>15</v>
      </c>
      <c r="L18" s="16">
        <v>2</v>
      </c>
      <c r="M18" s="22">
        <f t="shared" si="0"/>
      </c>
      <c r="N18" s="22">
        <f t="shared" si="1"/>
      </c>
    </row>
    <row r="19" spans="1:14" ht="13.5">
      <c r="A19" s="7" t="s">
        <v>26</v>
      </c>
      <c r="B19" s="13">
        <v>240</v>
      </c>
      <c r="C19" s="14">
        <v>239</v>
      </c>
      <c r="D19" s="13">
        <v>27</v>
      </c>
      <c r="E19" s="13">
        <v>8</v>
      </c>
      <c r="F19" s="13">
        <v>14</v>
      </c>
      <c r="G19" s="13">
        <v>0</v>
      </c>
      <c r="H19" s="13">
        <v>0</v>
      </c>
      <c r="I19" s="13">
        <v>37</v>
      </c>
      <c r="J19" s="13">
        <v>142</v>
      </c>
      <c r="K19" s="15">
        <v>11</v>
      </c>
      <c r="L19" s="16">
        <v>1</v>
      </c>
      <c r="M19" s="22">
        <f t="shared" si="0"/>
      </c>
      <c r="N19" s="22">
        <f t="shared" si="1"/>
      </c>
    </row>
    <row r="20" spans="1:14" ht="13.5">
      <c r="A20" s="7" t="s">
        <v>27</v>
      </c>
      <c r="B20" s="13">
        <v>102</v>
      </c>
      <c r="C20" s="14">
        <v>100</v>
      </c>
      <c r="D20" s="13">
        <v>4</v>
      </c>
      <c r="E20" s="13">
        <v>4</v>
      </c>
      <c r="F20" s="13">
        <v>2</v>
      </c>
      <c r="G20" s="13">
        <v>0</v>
      </c>
      <c r="H20" s="13">
        <v>1</v>
      </c>
      <c r="I20" s="13">
        <v>22</v>
      </c>
      <c r="J20" s="13">
        <v>59</v>
      </c>
      <c r="K20" s="15">
        <v>8</v>
      </c>
      <c r="L20" s="16">
        <v>2</v>
      </c>
      <c r="M20" s="22">
        <f t="shared" si="0"/>
      </c>
      <c r="N20" s="22">
        <f t="shared" si="1"/>
      </c>
    </row>
    <row r="21" spans="1:14" ht="13.5">
      <c r="A21" s="7" t="s">
        <v>28</v>
      </c>
      <c r="B21" s="13">
        <v>41</v>
      </c>
      <c r="C21" s="14">
        <v>39</v>
      </c>
      <c r="D21" s="13">
        <v>1</v>
      </c>
      <c r="E21" s="13">
        <v>2</v>
      </c>
      <c r="F21" s="13">
        <v>0</v>
      </c>
      <c r="G21" s="13">
        <v>0</v>
      </c>
      <c r="H21" s="13">
        <v>0</v>
      </c>
      <c r="I21" s="13">
        <v>9</v>
      </c>
      <c r="J21" s="13">
        <v>27</v>
      </c>
      <c r="K21" s="15">
        <v>0</v>
      </c>
      <c r="L21" s="16">
        <v>2</v>
      </c>
      <c r="M21" s="22">
        <f t="shared" si="0"/>
      </c>
      <c r="N21" s="22">
        <f t="shared" si="1"/>
      </c>
    </row>
    <row r="22" spans="1:14" ht="13.5">
      <c r="A22" s="7" t="s">
        <v>29</v>
      </c>
      <c r="B22" s="13">
        <v>25</v>
      </c>
      <c r="C22" s="14">
        <v>22</v>
      </c>
      <c r="D22" s="13">
        <v>1</v>
      </c>
      <c r="E22" s="13">
        <v>0</v>
      </c>
      <c r="F22" s="13">
        <v>1</v>
      </c>
      <c r="G22" s="13">
        <v>0</v>
      </c>
      <c r="H22" s="13">
        <v>0</v>
      </c>
      <c r="I22" s="13">
        <v>6</v>
      </c>
      <c r="J22" s="13">
        <v>14</v>
      </c>
      <c r="K22" s="15">
        <v>0</v>
      </c>
      <c r="L22" s="16">
        <v>3</v>
      </c>
      <c r="M22" s="22">
        <f t="shared" si="0"/>
      </c>
      <c r="N22" s="22">
        <f t="shared" si="1"/>
      </c>
    </row>
    <row r="23" spans="1:14" ht="13.5">
      <c r="A23" s="7" t="s">
        <v>30</v>
      </c>
      <c r="B23" s="13">
        <v>18</v>
      </c>
      <c r="C23" s="14">
        <v>17</v>
      </c>
      <c r="D23" s="13">
        <v>0</v>
      </c>
      <c r="E23" s="13">
        <v>0</v>
      </c>
      <c r="F23" s="13">
        <v>0</v>
      </c>
      <c r="G23" s="13">
        <v>1</v>
      </c>
      <c r="H23" s="13">
        <v>0</v>
      </c>
      <c r="I23" s="13">
        <v>1</v>
      </c>
      <c r="J23" s="13">
        <v>14</v>
      </c>
      <c r="K23" s="15">
        <v>1</v>
      </c>
      <c r="L23" s="16">
        <v>1</v>
      </c>
      <c r="M23" s="22">
        <f t="shared" si="0"/>
      </c>
      <c r="N23" s="22">
        <f t="shared" si="1"/>
      </c>
    </row>
    <row r="24" spans="1:14" ht="13.5">
      <c r="A24" s="7" t="s">
        <v>31</v>
      </c>
      <c r="B24" s="13">
        <v>6</v>
      </c>
      <c r="C24" s="14">
        <v>6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5</v>
      </c>
      <c r="K24" s="15">
        <v>1</v>
      </c>
      <c r="L24" s="16">
        <v>0</v>
      </c>
      <c r="M24" s="22">
        <f t="shared" si="0"/>
      </c>
      <c r="N24" s="22">
        <f t="shared" si="1"/>
      </c>
    </row>
    <row r="25" spans="1:14" ht="13.5">
      <c r="A25" s="7" t="s">
        <v>32</v>
      </c>
      <c r="B25" s="13">
        <v>4</v>
      </c>
      <c r="C25" s="14">
        <v>4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1</v>
      </c>
      <c r="J25" s="13">
        <v>3</v>
      </c>
      <c r="K25" s="15">
        <v>0</v>
      </c>
      <c r="L25" s="16">
        <v>0</v>
      </c>
      <c r="M25" s="22">
        <f t="shared" si="0"/>
      </c>
      <c r="N25" s="22">
        <f t="shared" si="1"/>
      </c>
    </row>
    <row r="26" spans="1:14" ht="13.5">
      <c r="A26" s="7" t="s">
        <v>33</v>
      </c>
      <c r="B26" s="13">
        <v>0</v>
      </c>
      <c r="C26" s="14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5">
        <v>0</v>
      </c>
      <c r="L26" s="16">
        <v>0</v>
      </c>
      <c r="M26" s="22">
        <f t="shared" si="0"/>
      </c>
      <c r="N26" s="22">
        <f t="shared" si="1"/>
      </c>
    </row>
    <row r="27" spans="1:14" ht="13.5">
      <c r="A27" s="7" t="s">
        <v>34</v>
      </c>
      <c r="B27" s="13">
        <v>0</v>
      </c>
      <c r="C27" s="14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5">
        <v>0</v>
      </c>
      <c r="L27" s="16">
        <v>0</v>
      </c>
      <c r="M27" s="22">
        <f t="shared" si="0"/>
      </c>
      <c r="N27" s="22">
        <f t="shared" si="1"/>
      </c>
    </row>
    <row r="28" spans="1:14" ht="13.5">
      <c r="A28" s="7" t="s">
        <v>35</v>
      </c>
      <c r="B28" s="13">
        <v>0</v>
      </c>
      <c r="C28" s="14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5">
        <v>0</v>
      </c>
      <c r="L28" s="16">
        <v>0</v>
      </c>
      <c r="M28" s="22">
        <f t="shared" si="0"/>
      </c>
      <c r="N28" s="22">
        <f t="shared" si="1"/>
      </c>
    </row>
    <row r="29" spans="1:12" ht="6.75" customHeight="1">
      <c r="A29" s="23"/>
      <c r="B29" s="24" t="s">
        <v>43</v>
      </c>
      <c r="C29" s="25" t="s">
        <v>43</v>
      </c>
      <c r="D29" s="25" t="s">
        <v>43</v>
      </c>
      <c r="E29" s="25" t="s">
        <v>43</v>
      </c>
      <c r="F29" s="25" t="s">
        <v>43</v>
      </c>
      <c r="G29" s="25" t="s">
        <v>43</v>
      </c>
      <c r="H29" s="25" t="s">
        <v>43</v>
      </c>
      <c r="I29" s="25" t="s">
        <v>43</v>
      </c>
      <c r="J29" s="25" t="s">
        <v>43</v>
      </c>
      <c r="K29" s="26" t="s">
        <v>43</v>
      </c>
      <c r="L29" s="27" t="s">
        <v>43</v>
      </c>
    </row>
    <row r="30" spans="1:12" ht="13.5">
      <c r="A30" s="6" t="s">
        <v>44</v>
      </c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30"/>
    </row>
    <row r="31" spans="1:14" ht="13.5">
      <c r="A31" s="6" t="s">
        <v>9</v>
      </c>
      <c r="B31" s="9">
        <v>8492</v>
      </c>
      <c r="C31" s="10">
        <v>7491</v>
      </c>
      <c r="D31" s="9">
        <v>1800</v>
      </c>
      <c r="E31" s="9">
        <v>1679</v>
      </c>
      <c r="F31" s="9">
        <v>556</v>
      </c>
      <c r="G31" s="9">
        <v>847</v>
      </c>
      <c r="H31" s="9">
        <v>89</v>
      </c>
      <c r="I31" s="9">
        <v>215</v>
      </c>
      <c r="J31" s="9">
        <v>1921</v>
      </c>
      <c r="K31" s="11">
        <v>384</v>
      </c>
      <c r="L31" s="12">
        <v>1001</v>
      </c>
      <c r="M31" s="22">
        <f aca="true" t="shared" si="2" ref="M31:M53">IF(C31=SUM(D31:K31),"","まちがい")</f>
      </c>
      <c r="N31" s="22">
        <f aca="true" t="shared" si="3" ref="N31:N53">IF(B31=C31+L31,"","まちがい")</f>
      </c>
    </row>
    <row r="32" spans="1:14" ht="13.5">
      <c r="A32" s="7" t="s">
        <v>14</v>
      </c>
      <c r="B32" s="13">
        <v>411</v>
      </c>
      <c r="C32" s="14">
        <v>13</v>
      </c>
      <c r="D32" s="13">
        <v>0</v>
      </c>
      <c r="E32" s="13">
        <v>1</v>
      </c>
      <c r="F32" s="13">
        <v>0</v>
      </c>
      <c r="G32" s="13">
        <v>0</v>
      </c>
      <c r="H32" s="13">
        <v>0</v>
      </c>
      <c r="I32" s="13">
        <v>3</v>
      </c>
      <c r="J32" s="13">
        <v>9</v>
      </c>
      <c r="K32" s="15">
        <v>0</v>
      </c>
      <c r="L32" s="16">
        <v>398</v>
      </c>
      <c r="M32" s="22">
        <f t="shared" si="2"/>
      </c>
      <c r="N32" s="22">
        <f t="shared" si="3"/>
      </c>
    </row>
    <row r="33" spans="1:14" ht="13.5">
      <c r="A33" s="7" t="s">
        <v>15</v>
      </c>
      <c r="B33" s="13">
        <v>279</v>
      </c>
      <c r="C33" s="14">
        <v>18</v>
      </c>
      <c r="D33" s="13">
        <v>0</v>
      </c>
      <c r="E33" s="13">
        <v>0</v>
      </c>
      <c r="F33" s="13">
        <v>0</v>
      </c>
      <c r="G33" s="13">
        <v>1</v>
      </c>
      <c r="H33" s="13">
        <v>0</v>
      </c>
      <c r="I33" s="13">
        <v>2</v>
      </c>
      <c r="J33" s="13">
        <v>14</v>
      </c>
      <c r="K33" s="15">
        <v>1</v>
      </c>
      <c r="L33" s="16">
        <v>261</v>
      </c>
      <c r="M33" s="22">
        <f t="shared" si="2"/>
      </c>
      <c r="N33" s="22">
        <f t="shared" si="3"/>
      </c>
    </row>
    <row r="34" spans="1:14" ht="13.5">
      <c r="A34" s="7" t="s">
        <v>16</v>
      </c>
      <c r="B34" s="13">
        <v>192</v>
      </c>
      <c r="C34" s="14">
        <v>27</v>
      </c>
      <c r="D34" s="13">
        <v>0</v>
      </c>
      <c r="E34" s="13">
        <v>1</v>
      </c>
      <c r="F34" s="13">
        <v>1</v>
      </c>
      <c r="G34" s="13">
        <v>9</v>
      </c>
      <c r="H34" s="13">
        <v>0</v>
      </c>
      <c r="I34" s="13">
        <v>2</v>
      </c>
      <c r="J34" s="13">
        <v>13</v>
      </c>
      <c r="K34" s="15">
        <v>1</v>
      </c>
      <c r="L34" s="16">
        <v>165</v>
      </c>
      <c r="M34" s="22">
        <f t="shared" si="2"/>
      </c>
      <c r="N34" s="22">
        <f t="shared" si="3"/>
      </c>
    </row>
    <row r="35" spans="1:14" ht="13.5">
      <c r="A35" s="7" t="s">
        <v>17</v>
      </c>
      <c r="B35" s="13">
        <v>963</v>
      </c>
      <c r="C35" s="14">
        <v>899</v>
      </c>
      <c r="D35" s="13">
        <v>6</v>
      </c>
      <c r="E35" s="13">
        <v>274</v>
      </c>
      <c r="F35" s="13">
        <v>7</v>
      </c>
      <c r="G35" s="13">
        <v>423</v>
      </c>
      <c r="H35" s="13">
        <v>0</v>
      </c>
      <c r="I35" s="13">
        <v>5</v>
      </c>
      <c r="J35" s="13">
        <v>150</v>
      </c>
      <c r="K35" s="15">
        <v>34</v>
      </c>
      <c r="L35" s="16">
        <v>64</v>
      </c>
      <c r="M35" s="22">
        <f t="shared" si="2"/>
      </c>
      <c r="N35" s="22">
        <f t="shared" si="3"/>
      </c>
    </row>
    <row r="36" spans="1:14" ht="13.5">
      <c r="A36" s="7" t="s">
        <v>18</v>
      </c>
      <c r="B36" s="13">
        <v>2072</v>
      </c>
      <c r="C36" s="14">
        <v>2037</v>
      </c>
      <c r="D36" s="13">
        <v>112</v>
      </c>
      <c r="E36" s="13">
        <v>897</v>
      </c>
      <c r="F36" s="13">
        <v>102</v>
      </c>
      <c r="G36" s="13">
        <v>358</v>
      </c>
      <c r="H36" s="13">
        <v>17</v>
      </c>
      <c r="I36" s="13">
        <v>23</v>
      </c>
      <c r="J36" s="13">
        <v>425</v>
      </c>
      <c r="K36" s="15">
        <v>103</v>
      </c>
      <c r="L36" s="16">
        <v>35</v>
      </c>
      <c r="M36" s="22">
        <f t="shared" si="2"/>
      </c>
      <c r="N36" s="22">
        <f t="shared" si="3"/>
      </c>
    </row>
    <row r="37" spans="1:14" ht="13.5">
      <c r="A37" s="7" t="s">
        <v>19</v>
      </c>
      <c r="B37" s="13">
        <v>1325</v>
      </c>
      <c r="C37" s="14">
        <v>1300</v>
      </c>
      <c r="D37" s="13">
        <v>324</v>
      </c>
      <c r="E37" s="13">
        <v>335</v>
      </c>
      <c r="F37" s="13">
        <v>154</v>
      </c>
      <c r="G37" s="13">
        <v>41</v>
      </c>
      <c r="H37" s="13">
        <v>38</v>
      </c>
      <c r="I37" s="13">
        <v>30</v>
      </c>
      <c r="J37" s="13">
        <v>318</v>
      </c>
      <c r="K37" s="15">
        <v>60</v>
      </c>
      <c r="L37" s="16">
        <v>25</v>
      </c>
      <c r="M37" s="22">
        <f t="shared" si="2"/>
      </c>
      <c r="N37" s="22">
        <f t="shared" si="3"/>
      </c>
    </row>
    <row r="38" spans="1:14" ht="13.5">
      <c r="A38" s="7" t="s">
        <v>20</v>
      </c>
      <c r="B38" s="13">
        <v>874</v>
      </c>
      <c r="C38" s="14">
        <v>861</v>
      </c>
      <c r="D38" s="13">
        <v>350</v>
      </c>
      <c r="E38" s="13">
        <v>69</v>
      </c>
      <c r="F38" s="13">
        <v>99</v>
      </c>
      <c r="G38" s="13">
        <v>6</v>
      </c>
      <c r="H38" s="13">
        <v>16</v>
      </c>
      <c r="I38" s="13">
        <v>27</v>
      </c>
      <c r="J38" s="13">
        <v>236</v>
      </c>
      <c r="K38" s="15">
        <v>58</v>
      </c>
      <c r="L38" s="16">
        <v>13</v>
      </c>
      <c r="M38" s="22">
        <f t="shared" si="2"/>
      </c>
      <c r="N38" s="22">
        <f t="shared" si="3"/>
      </c>
    </row>
    <row r="39" spans="1:14" ht="13.5">
      <c r="A39" s="7" t="s">
        <v>21</v>
      </c>
      <c r="B39" s="13">
        <v>676</v>
      </c>
      <c r="C39" s="14">
        <v>663</v>
      </c>
      <c r="D39" s="13">
        <v>301</v>
      </c>
      <c r="E39" s="13">
        <v>31</v>
      </c>
      <c r="F39" s="13">
        <v>76</v>
      </c>
      <c r="G39" s="13">
        <v>1</v>
      </c>
      <c r="H39" s="13">
        <v>9</v>
      </c>
      <c r="I39" s="13">
        <v>30</v>
      </c>
      <c r="J39" s="13">
        <v>182</v>
      </c>
      <c r="K39" s="15">
        <v>33</v>
      </c>
      <c r="L39" s="16">
        <v>13</v>
      </c>
      <c r="M39" s="22">
        <f t="shared" si="2"/>
      </c>
      <c r="N39" s="22">
        <f t="shared" si="3"/>
      </c>
    </row>
    <row r="40" spans="1:14" ht="13.5">
      <c r="A40" s="7" t="s">
        <v>22</v>
      </c>
      <c r="B40" s="13">
        <v>466</v>
      </c>
      <c r="C40" s="14">
        <v>456</v>
      </c>
      <c r="D40" s="13">
        <v>224</v>
      </c>
      <c r="E40" s="13">
        <v>17</v>
      </c>
      <c r="F40" s="13">
        <v>40</v>
      </c>
      <c r="G40" s="13">
        <v>3</v>
      </c>
      <c r="H40" s="13">
        <v>3</v>
      </c>
      <c r="I40" s="13">
        <v>17</v>
      </c>
      <c r="J40" s="13">
        <v>124</v>
      </c>
      <c r="K40" s="15">
        <v>28</v>
      </c>
      <c r="L40" s="16">
        <v>10</v>
      </c>
      <c r="M40" s="22">
        <f t="shared" si="2"/>
      </c>
      <c r="N40" s="22">
        <f t="shared" si="3"/>
      </c>
    </row>
    <row r="41" spans="1:14" ht="13.5">
      <c r="A41" s="7" t="s">
        <v>23</v>
      </c>
      <c r="B41" s="13">
        <v>359</v>
      </c>
      <c r="C41" s="14">
        <v>354</v>
      </c>
      <c r="D41" s="13">
        <v>177</v>
      </c>
      <c r="E41" s="13">
        <v>14</v>
      </c>
      <c r="F41" s="13">
        <v>26</v>
      </c>
      <c r="G41" s="13">
        <v>4</v>
      </c>
      <c r="H41" s="13">
        <v>1</v>
      </c>
      <c r="I41" s="13">
        <v>13</v>
      </c>
      <c r="J41" s="13">
        <v>104</v>
      </c>
      <c r="K41" s="15">
        <v>15</v>
      </c>
      <c r="L41" s="16">
        <v>5</v>
      </c>
      <c r="M41" s="22">
        <f t="shared" si="2"/>
      </c>
      <c r="N41" s="22">
        <f t="shared" si="3"/>
      </c>
    </row>
    <row r="42" spans="1:14" ht="13.5">
      <c r="A42" s="7" t="s">
        <v>24</v>
      </c>
      <c r="B42" s="13">
        <v>269</v>
      </c>
      <c r="C42" s="14">
        <v>268</v>
      </c>
      <c r="D42" s="13">
        <v>154</v>
      </c>
      <c r="E42" s="13">
        <v>11</v>
      </c>
      <c r="F42" s="13">
        <v>23</v>
      </c>
      <c r="G42" s="13">
        <v>0</v>
      </c>
      <c r="H42" s="13">
        <v>3</v>
      </c>
      <c r="I42" s="13">
        <v>10</v>
      </c>
      <c r="J42" s="13">
        <v>58</v>
      </c>
      <c r="K42" s="15">
        <v>9</v>
      </c>
      <c r="L42" s="16">
        <v>1</v>
      </c>
      <c r="M42" s="22">
        <f t="shared" si="2"/>
      </c>
      <c r="N42" s="22">
        <f t="shared" si="3"/>
      </c>
    </row>
    <row r="43" spans="1:14" ht="13.5">
      <c r="A43" s="7" t="s">
        <v>25</v>
      </c>
      <c r="B43" s="13">
        <v>236</v>
      </c>
      <c r="C43" s="14">
        <v>230</v>
      </c>
      <c r="D43" s="13">
        <v>103</v>
      </c>
      <c r="E43" s="13">
        <v>15</v>
      </c>
      <c r="F43" s="13">
        <v>15</v>
      </c>
      <c r="G43" s="13">
        <v>0</v>
      </c>
      <c r="H43" s="13">
        <v>1</v>
      </c>
      <c r="I43" s="13">
        <v>11</v>
      </c>
      <c r="J43" s="13">
        <v>69</v>
      </c>
      <c r="K43" s="15">
        <v>16</v>
      </c>
      <c r="L43" s="16">
        <v>6</v>
      </c>
      <c r="M43" s="22">
        <f t="shared" si="2"/>
      </c>
      <c r="N43" s="22">
        <f t="shared" si="3"/>
      </c>
    </row>
    <row r="44" spans="1:14" ht="13.5">
      <c r="A44" s="7" t="s">
        <v>26</v>
      </c>
      <c r="B44" s="13">
        <v>156</v>
      </c>
      <c r="C44" s="14">
        <v>155</v>
      </c>
      <c r="D44" s="13">
        <v>41</v>
      </c>
      <c r="E44" s="13">
        <v>13</v>
      </c>
      <c r="F44" s="13">
        <v>9</v>
      </c>
      <c r="G44" s="13">
        <v>0</v>
      </c>
      <c r="H44" s="13">
        <v>0</v>
      </c>
      <c r="I44" s="13">
        <v>10</v>
      </c>
      <c r="J44" s="13">
        <v>71</v>
      </c>
      <c r="K44" s="15">
        <v>11</v>
      </c>
      <c r="L44" s="16">
        <v>1</v>
      </c>
      <c r="M44" s="22">
        <f t="shared" si="2"/>
      </c>
      <c r="N44" s="22">
        <f t="shared" si="3"/>
      </c>
    </row>
    <row r="45" spans="1:14" ht="13.5">
      <c r="A45" s="7" t="s">
        <v>27</v>
      </c>
      <c r="B45" s="13">
        <v>61</v>
      </c>
      <c r="C45" s="14">
        <v>60</v>
      </c>
      <c r="D45" s="13">
        <v>6</v>
      </c>
      <c r="E45" s="13">
        <v>1</v>
      </c>
      <c r="F45" s="13">
        <v>4</v>
      </c>
      <c r="G45" s="13">
        <v>1</v>
      </c>
      <c r="H45" s="13">
        <v>0</v>
      </c>
      <c r="I45" s="13">
        <v>8</v>
      </c>
      <c r="J45" s="13">
        <v>36</v>
      </c>
      <c r="K45" s="15">
        <v>4</v>
      </c>
      <c r="L45" s="16">
        <v>1</v>
      </c>
      <c r="M45" s="22">
        <f t="shared" si="2"/>
      </c>
      <c r="N45" s="22">
        <f t="shared" si="3"/>
      </c>
    </row>
    <row r="46" spans="1:14" ht="13.5">
      <c r="A46" s="7" t="s">
        <v>28</v>
      </c>
      <c r="B46" s="13">
        <v>30</v>
      </c>
      <c r="C46" s="14">
        <v>29</v>
      </c>
      <c r="D46" s="13">
        <v>1</v>
      </c>
      <c r="E46" s="13">
        <v>0</v>
      </c>
      <c r="F46" s="13">
        <v>0</v>
      </c>
      <c r="G46" s="13">
        <v>0</v>
      </c>
      <c r="H46" s="13">
        <v>0</v>
      </c>
      <c r="I46" s="13">
        <v>6</v>
      </c>
      <c r="J46" s="13">
        <v>20</v>
      </c>
      <c r="K46" s="15">
        <v>2</v>
      </c>
      <c r="L46" s="16">
        <v>1</v>
      </c>
      <c r="M46" s="22">
        <f t="shared" si="2"/>
      </c>
      <c r="N46" s="22">
        <f t="shared" si="3"/>
      </c>
    </row>
    <row r="47" spans="1:14" ht="13.5">
      <c r="A47" s="7" t="s">
        <v>29</v>
      </c>
      <c r="B47" s="13">
        <v>35</v>
      </c>
      <c r="C47" s="14">
        <v>35</v>
      </c>
      <c r="D47" s="13">
        <v>0</v>
      </c>
      <c r="E47" s="13">
        <v>0</v>
      </c>
      <c r="F47" s="13">
        <v>0</v>
      </c>
      <c r="G47" s="13">
        <v>0</v>
      </c>
      <c r="H47" s="13">
        <v>1</v>
      </c>
      <c r="I47" s="13">
        <v>5</v>
      </c>
      <c r="J47" s="13">
        <v>27</v>
      </c>
      <c r="K47" s="15">
        <v>2</v>
      </c>
      <c r="L47" s="16">
        <v>0</v>
      </c>
      <c r="M47" s="22">
        <f t="shared" si="2"/>
      </c>
      <c r="N47" s="22">
        <f t="shared" si="3"/>
      </c>
    </row>
    <row r="48" spans="1:14" ht="13.5">
      <c r="A48" s="7" t="s">
        <v>30</v>
      </c>
      <c r="B48" s="13">
        <v>42</v>
      </c>
      <c r="C48" s="14">
        <v>42</v>
      </c>
      <c r="D48" s="13">
        <v>1</v>
      </c>
      <c r="E48" s="13">
        <v>0</v>
      </c>
      <c r="F48" s="13">
        <v>0</v>
      </c>
      <c r="G48" s="13">
        <v>0</v>
      </c>
      <c r="H48" s="13">
        <v>0</v>
      </c>
      <c r="I48" s="13">
        <v>7</v>
      </c>
      <c r="J48" s="13">
        <v>29</v>
      </c>
      <c r="K48" s="15">
        <v>5</v>
      </c>
      <c r="L48" s="16">
        <v>0</v>
      </c>
      <c r="M48" s="22">
        <f t="shared" si="2"/>
      </c>
      <c r="N48" s="22">
        <f t="shared" si="3"/>
      </c>
    </row>
    <row r="49" spans="1:14" ht="13.5">
      <c r="A49" s="7" t="s">
        <v>31</v>
      </c>
      <c r="B49" s="13">
        <v>31</v>
      </c>
      <c r="C49" s="14">
        <v>30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5</v>
      </c>
      <c r="J49" s="13">
        <v>24</v>
      </c>
      <c r="K49" s="15">
        <v>1</v>
      </c>
      <c r="L49" s="16">
        <v>1</v>
      </c>
      <c r="M49" s="22">
        <f t="shared" si="2"/>
      </c>
      <c r="N49" s="22">
        <f t="shared" si="3"/>
      </c>
    </row>
    <row r="50" spans="1:14" ht="13.5">
      <c r="A50" s="7" t="s">
        <v>32</v>
      </c>
      <c r="B50" s="13">
        <v>14</v>
      </c>
      <c r="C50" s="14">
        <v>13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1</v>
      </c>
      <c r="J50" s="13">
        <v>11</v>
      </c>
      <c r="K50" s="15">
        <v>1</v>
      </c>
      <c r="L50" s="16">
        <v>1</v>
      </c>
      <c r="M50" s="22">
        <f t="shared" si="2"/>
      </c>
      <c r="N50" s="22">
        <f t="shared" si="3"/>
      </c>
    </row>
    <row r="51" spans="1:14" ht="13.5">
      <c r="A51" s="7" t="s">
        <v>33</v>
      </c>
      <c r="B51" s="13">
        <v>1</v>
      </c>
      <c r="C51" s="14">
        <v>1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1</v>
      </c>
      <c r="K51" s="15">
        <v>0</v>
      </c>
      <c r="L51" s="16">
        <v>0</v>
      </c>
      <c r="M51" s="22">
        <f t="shared" si="2"/>
      </c>
      <c r="N51" s="22">
        <f t="shared" si="3"/>
      </c>
    </row>
    <row r="52" spans="1:14" ht="13.5">
      <c r="A52" s="7" t="s">
        <v>34</v>
      </c>
      <c r="B52" s="13">
        <v>0</v>
      </c>
      <c r="C52" s="14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5">
        <v>0</v>
      </c>
      <c r="L52" s="16">
        <v>0</v>
      </c>
      <c r="M52" s="22">
        <f t="shared" si="2"/>
      </c>
      <c r="N52" s="22">
        <f t="shared" si="3"/>
      </c>
    </row>
    <row r="53" spans="1:14" ht="13.5">
      <c r="A53" s="7" t="s">
        <v>35</v>
      </c>
      <c r="B53" s="13">
        <v>0</v>
      </c>
      <c r="C53" s="14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5">
        <v>0</v>
      </c>
      <c r="L53" s="16">
        <v>0</v>
      </c>
      <c r="M53" s="22">
        <f t="shared" si="2"/>
      </c>
      <c r="N53" s="22">
        <f t="shared" si="3"/>
      </c>
    </row>
    <row r="54" spans="1:12" ht="5.25" customHeight="1">
      <c r="A54" s="23"/>
      <c r="B54" s="24" t="s">
        <v>43</v>
      </c>
      <c r="C54" s="25" t="s">
        <v>43</v>
      </c>
      <c r="D54" s="25" t="s">
        <v>43</v>
      </c>
      <c r="E54" s="25" t="s">
        <v>43</v>
      </c>
      <c r="F54" s="25" t="s">
        <v>43</v>
      </c>
      <c r="G54" s="25" t="s">
        <v>43</v>
      </c>
      <c r="H54" s="25" t="s">
        <v>43</v>
      </c>
      <c r="I54" s="25" t="s">
        <v>43</v>
      </c>
      <c r="J54" s="25" t="s">
        <v>43</v>
      </c>
      <c r="K54" s="26" t="s">
        <v>43</v>
      </c>
      <c r="L54" s="27" t="s">
        <v>43</v>
      </c>
    </row>
    <row r="55" spans="1:12" ht="13.5">
      <c r="A55" s="6" t="s">
        <v>45</v>
      </c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30"/>
    </row>
    <row r="56" spans="1:14" ht="13.5">
      <c r="A56" s="6" t="s">
        <v>9</v>
      </c>
      <c r="B56" s="9">
        <v>5253</v>
      </c>
      <c r="C56" s="10">
        <v>4282</v>
      </c>
      <c r="D56" s="9">
        <v>1541</v>
      </c>
      <c r="E56" s="9">
        <v>322</v>
      </c>
      <c r="F56" s="9">
        <v>161</v>
      </c>
      <c r="G56" s="9">
        <v>179</v>
      </c>
      <c r="H56" s="9">
        <v>339</v>
      </c>
      <c r="I56" s="9">
        <v>517</v>
      </c>
      <c r="J56" s="9">
        <v>989</v>
      </c>
      <c r="K56" s="11">
        <v>234</v>
      </c>
      <c r="L56" s="12">
        <v>971</v>
      </c>
      <c r="M56" s="22">
        <f aca="true" t="shared" si="4" ref="M56:M78">IF(C56=SUM(D56:K56),"","まちがい")</f>
      </c>
      <c r="N56" s="22">
        <f aca="true" t="shared" si="5" ref="N56:N78">IF(B56=C56+L56,"","まちがい")</f>
      </c>
    </row>
    <row r="57" spans="1:14" ht="13.5">
      <c r="A57" s="7" t="s">
        <v>14</v>
      </c>
      <c r="B57" s="13">
        <v>414</v>
      </c>
      <c r="C57" s="14">
        <v>11</v>
      </c>
      <c r="D57" s="13">
        <v>0</v>
      </c>
      <c r="E57" s="13">
        <v>0</v>
      </c>
      <c r="F57" s="13">
        <v>0</v>
      </c>
      <c r="G57" s="13">
        <v>1</v>
      </c>
      <c r="H57" s="13">
        <v>0</v>
      </c>
      <c r="I57" s="13">
        <v>0</v>
      </c>
      <c r="J57" s="13">
        <v>10</v>
      </c>
      <c r="K57" s="15">
        <v>0</v>
      </c>
      <c r="L57" s="16">
        <v>403</v>
      </c>
      <c r="M57" s="22">
        <f t="shared" si="4"/>
      </c>
      <c r="N57" s="22">
        <f t="shared" si="5"/>
      </c>
    </row>
    <row r="58" spans="1:14" ht="13.5">
      <c r="A58" s="7" t="s">
        <v>15</v>
      </c>
      <c r="B58" s="13">
        <v>266</v>
      </c>
      <c r="C58" s="14">
        <v>5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4</v>
      </c>
      <c r="K58" s="15">
        <v>1</v>
      </c>
      <c r="L58" s="16">
        <v>261</v>
      </c>
      <c r="M58" s="22">
        <f t="shared" si="4"/>
      </c>
      <c r="N58" s="22">
        <f t="shared" si="5"/>
      </c>
    </row>
    <row r="59" spans="1:14" ht="13.5">
      <c r="A59" s="7" t="s">
        <v>16</v>
      </c>
      <c r="B59" s="13">
        <v>126</v>
      </c>
      <c r="C59" s="14">
        <v>18</v>
      </c>
      <c r="D59" s="13">
        <v>0</v>
      </c>
      <c r="E59" s="13">
        <v>0</v>
      </c>
      <c r="F59" s="13">
        <v>1</v>
      </c>
      <c r="G59" s="13">
        <v>5</v>
      </c>
      <c r="H59" s="13">
        <v>2</v>
      </c>
      <c r="I59" s="13">
        <v>0</v>
      </c>
      <c r="J59" s="13">
        <v>9</v>
      </c>
      <c r="K59" s="15">
        <v>1</v>
      </c>
      <c r="L59" s="16">
        <v>108</v>
      </c>
      <c r="M59" s="22">
        <f t="shared" si="4"/>
      </c>
      <c r="N59" s="22">
        <f t="shared" si="5"/>
      </c>
    </row>
    <row r="60" spans="1:14" ht="13.5">
      <c r="A60" s="7" t="s">
        <v>17</v>
      </c>
      <c r="B60" s="13">
        <v>301</v>
      </c>
      <c r="C60" s="14">
        <v>234</v>
      </c>
      <c r="D60" s="13">
        <v>2</v>
      </c>
      <c r="E60" s="13">
        <v>46</v>
      </c>
      <c r="F60" s="13">
        <v>3</v>
      </c>
      <c r="G60" s="13">
        <v>118</v>
      </c>
      <c r="H60" s="13">
        <v>2</v>
      </c>
      <c r="I60" s="13">
        <v>6</v>
      </c>
      <c r="J60" s="13">
        <v>43</v>
      </c>
      <c r="K60" s="15">
        <v>14</v>
      </c>
      <c r="L60" s="16">
        <v>67</v>
      </c>
      <c r="M60" s="22">
        <f t="shared" si="4"/>
      </c>
      <c r="N60" s="22">
        <f t="shared" si="5"/>
      </c>
    </row>
    <row r="61" spans="1:14" ht="13.5">
      <c r="A61" s="7" t="s">
        <v>18</v>
      </c>
      <c r="B61" s="13">
        <v>545</v>
      </c>
      <c r="C61" s="14">
        <v>510</v>
      </c>
      <c r="D61" s="13">
        <v>71</v>
      </c>
      <c r="E61" s="13">
        <v>137</v>
      </c>
      <c r="F61" s="13">
        <v>28</v>
      </c>
      <c r="G61" s="13">
        <v>44</v>
      </c>
      <c r="H61" s="13">
        <v>55</v>
      </c>
      <c r="I61" s="13">
        <v>51</v>
      </c>
      <c r="J61" s="13">
        <v>106</v>
      </c>
      <c r="K61" s="15">
        <v>18</v>
      </c>
      <c r="L61" s="16">
        <v>35</v>
      </c>
      <c r="M61" s="22">
        <f t="shared" si="4"/>
      </c>
      <c r="N61" s="22">
        <f t="shared" si="5"/>
      </c>
    </row>
    <row r="62" spans="1:14" ht="13.5">
      <c r="A62" s="7" t="s">
        <v>19</v>
      </c>
      <c r="B62" s="13">
        <v>777</v>
      </c>
      <c r="C62" s="14">
        <v>751</v>
      </c>
      <c r="D62" s="13">
        <v>217</v>
      </c>
      <c r="E62" s="13">
        <v>69</v>
      </c>
      <c r="F62" s="13">
        <v>50</v>
      </c>
      <c r="G62" s="13">
        <v>3</v>
      </c>
      <c r="H62" s="13">
        <v>132</v>
      </c>
      <c r="I62" s="13">
        <v>94</v>
      </c>
      <c r="J62" s="13">
        <v>143</v>
      </c>
      <c r="K62" s="15">
        <v>43</v>
      </c>
      <c r="L62" s="16">
        <v>26</v>
      </c>
      <c r="M62" s="22">
        <f t="shared" si="4"/>
      </c>
      <c r="N62" s="22">
        <f t="shared" si="5"/>
      </c>
    </row>
    <row r="63" spans="1:14" ht="13.5">
      <c r="A63" s="7" t="s">
        <v>20</v>
      </c>
      <c r="B63" s="13">
        <v>743</v>
      </c>
      <c r="C63" s="14">
        <v>716</v>
      </c>
      <c r="D63" s="13">
        <v>280</v>
      </c>
      <c r="E63" s="13">
        <v>25</v>
      </c>
      <c r="F63" s="13">
        <v>20</v>
      </c>
      <c r="G63" s="13">
        <v>3</v>
      </c>
      <c r="H63" s="13">
        <v>87</v>
      </c>
      <c r="I63" s="13">
        <v>122</v>
      </c>
      <c r="J63" s="13">
        <v>145</v>
      </c>
      <c r="K63" s="15">
        <v>34</v>
      </c>
      <c r="L63" s="16">
        <v>27</v>
      </c>
      <c r="M63" s="22">
        <f t="shared" si="4"/>
      </c>
      <c r="N63" s="22">
        <f t="shared" si="5"/>
      </c>
    </row>
    <row r="64" spans="1:14" ht="13.5">
      <c r="A64" s="7" t="s">
        <v>21</v>
      </c>
      <c r="B64" s="13">
        <v>532</v>
      </c>
      <c r="C64" s="14">
        <v>512</v>
      </c>
      <c r="D64" s="13">
        <v>231</v>
      </c>
      <c r="E64" s="13">
        <v>11</v>
      </c>
      <c r="F64" s="13">
        <v>17</v>
      </c>
      <c r="G64" s="13">
        <v>1</v>
      </c>
      <c r="H64" s="13">
        <v>38</v>
      </c>
      <c r="I64" s="13">
        <v>71</v>
      </c>
      <c r="J64" s="13">
        <v>107</v>
      </c>
      <c r="K64" s="15">
        <v>36</v>
      </c>
      <c r="L64" s="16">
        <v>20</v>
      </c>
      <c r="M64" s="22">
        <f t="shared" si="4"/>
      </c>
      <c r="N64" s="22">
        <f t="shared" si="5"/>
      </c>
    </row>
    <row r="65" spans="1:14" ht="13.5">
      <c r="A65" s="7" t="s">
        <v>22</v>
      </c>
      <c r="B65" s="13">
        <v>341</v>
      </c>
      <c r="C65" s="14">
        <v>336</v>
      </c>
      <c r="D65" s="13">
        <v>187</v>
      </c>
      <c r="E65" s="13">
        <v>11</v>
      </c>
      <c r="F65" s="13">
        <v>13</v>
      </c>
      <c r="G65" s="13">
        <v>0</v>
      </c>
      <c r="H65" s="13">
        <v>9</v>
      </c>
      <c r="I65" s="13">
        <v>38</v>
      </c>
      <c r="J65" s="13">
        <v>62</v>
      </c>
      <c r="K65" s="15">
        <v>16</v>
      </c>
      <c r="L65" s="16">
        <v>5</v>
      </c>
      <c r="M65" s="22">
        <f t="shared" si="4"/>
      </c>
      <c r="N65" s="22">
        <f t="shared" si="5"/>
      </c>
    </row>
    <row r="66" spans="1:14" ht="13.5">
      <c r="A66" s="7" t="s">
        <v>23</v>
      </c>
      <c r="B66" s="13">
        <v>327</v>
      </c>
      <c r="C66" s="14">
        <v>321</v>
      </c>
      <c r="D66" s="13">
        <v>174</v>
      </c>
      <c r="E66" s="13">
        <v>5</v>
      </c>
      <c r="F66" s="13">
        <v>6</v>
      </c>
      <c r="G66" s="13">
        <v>3</v>
      </c>
      <c r="H66" s="13">
        <v>6</v>
      </c>
      <c r="I66" s="13">
        <v>32</v>
      </c>
      <c r="J66" s="13">
        <v>74</v>
      </c>
      <c r="K66" s="15">
        <v>21</v>
      </c>
      <c r="L66" s="16">
        <v>6</v>
      </c>
      <c r="M66" s="22">
        <f t="shared" si="4"/>
      </c>
      <c r="N66" s="22">
        <f t="shared" si="5"/>
      </c>
    </row>
    <row r="67" spans="1:14" ht="13.5">
      <c r="A67" s="7" t="s">
        <v>24</v>
      </c>
      <c r="B67" s="13">
        <v>321</v>
      </c>
      <c r="C67" s="14">
        <v>320</v>
      </c>
      <c r="D67" s="13">
        <v>191</v>
      </c>
      <c r="E67" s="13">
        <v>7</v>
      </c>
      <c r="F67" s="13">
        <v>5</v>
      </c>
      <c r="G67" s="13">
        <v>1</v>
      </c>
      <c r="H67" s="13">
        <v>3</v>
      </c>
      <c r="I67" s="13">
        <v>29</v>
      </c>
      <c r="J67" s="13">
        <v>69</v>
      </c>
      <c r="K67" s="15">
        <v>15</v>
      </c>
      <c r="L67" s="16">
        <v>1</v>
      </c>
      <c r="M67" s="22">
        <f t="shared" si="4"/>
      </c>
      <c r="N67" s="22">
        <f t="shared" si="5"/>
      </c>
    </row>
    <row r="68" spans="1:14" ht="13.5">
      <c r="A68" s="7" t="s">
        <v>25</v>
      </c>
      <c r="B68" s="13">
        <v>300</v>
      </c>
      <c r="C68" s="14">
        <v>297</v>
      </c>
      <c r="D68" s="13">
        <v>168</v>
      </c>
      <c r="E68" s="13">
        <v>9</v>
      </c>
      <c r="F68" s="13">
        <v>12</v>
      </c>
      <c r="G68" s="13">
        <v>0</v>
      </c>
      <c r="H68" s="13">
        <v>1</v>
      </c>
      <c r="I68" s="13">
        <v>21</v>
      </c>
      <c r="J68" s="13">
        <v>70</v>
      </c>
      <c r="K68" s="15">
        <v>16</v>
      </c>
      <c r="L68" s="16">
        <v>3</v>
      </c>
      <c r="M68" s="22">
        <f t="shared" si="4"/>
      </c>
      <c r="N68" s="22">
        <f t="shared" si="5"/>
      </c>
    </row>
    <row r="69" spans="1:14" ht="13.5">
      <c r="A69" s="7" t="s">
        <v>26</v>
      </c>
      <c r="B69" s="13">
        <v>113</v>
      </c>
      <c r="C69" s="14">
        <v>108</v>
      </c>
      <c r="D69" s="13">
        <v>19</v>
      </c>
      <c r="E69" s="13">
        <v>2</v>
      </c>
      <c r="F69" s="13">
        <v>5</v>
      </c>
      <c r="G69" s="13">
        <v>0</v>
      </c>
      <c r="H69" s="13">
        <v>2</v>
      </c>
      <c r="I69" s="13">
        <v>18</v>
      </c>
      <c r="J69" s="13">
        <v>54</v>
      </c>
      <c r="K69" s="15">
        <v>8</v>
      </c>
      <c r="L69" s="16">
        <v>5</v>
      </c>
      <c r="M69" s="22">
        <f t="shared" si="4"/>
      </c>
      <c r="N69" s="22">
        <f t="shared" si="5"/>
      </c>
    </row>
    <row r="70" spans="1:14" ht="13.5">
      <c r="A70" s="7" t="s">
        <v>27</v>
      </c>
      <c r="B70" s="13">
        <v>33</v>
      </c>
      <c r="C70" s="14">
        <v>32</v>
      </c>
      <c r="D70" s="13">
        <v>0</v>
      </c>
      <c r="E70" s="13">
        <v>0</v>
      </c>
      <c r="F70" s="13">
        <v>1</v>
      </c>
      <c r="G70" s="13">
        <v>0</v>
      </c>
      <c r="H70" s="13">
        <v>2</v>
      </c>
      <c r="I70" s="13">
        <v>9</v>
      </c>
      <c r="J70" s="13">
        <v>13</v>
      </c>
      <c r="K70" s="15">
        <v>7</v>
      </c>
      <c r="L70" s="16">
        <v>1</v>
      </c>
      <c r="M70" s="22">
        <f t="shared" si="4"/>
      </c>
      <c r="N70" s="22">
        <f t="shared" si="5"/>
      </c>
    </row>
    <row r="71" spans="1:14" ht="13.5">
      <c r="A71" s="7" t="s">
        <v>28</v>
      </c>
      <c r="B71" s="13">
        <v>33</v>
      </c>
      <c r="C71" s="14">
        <v>31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9</v>
      </c>
      <c r="J71" s="13">
        <v>20</v>
      </c>
      <c r="K71" s="15">
        <v>2</v>
      </c>
      <c r="L71" s="16">
        <v>2</v>
      </c>
      <c r="M71" s="22">
        <f t="shared" si="4"/>
      </c>
      <c r="N71" s="22">
        <f t="shared" si="5"/>
      </c>
    </row>
    <row r="72" spans="1:14" ht="13.5">
      <c r="A72" s="7" t="s">
        <v>29</v>
      </c>
      <c r="B72" s="13">
        <v>23</v>
      </c>
      <c r="C72" s="14">
        <v>22</v>
      </c>
      <c r="D72" s="13">
        <v>1</v>
      </c>
      <c r="E72" s="13">
        <v>0</v>
      </c>
      <c r="F72" s="13">
        <v>0</v>
      </c>
      <c r="G72" s="13">
        <v>0</v>
      </c>
      <c r="H72" s="13">
        <v>0</v>
      </c>
      <c r="I72" s="13">
        <v>8</v>
      </c>
      <c r="J72" s="13">
        <v>13</v>
      </c>
      <c r="K72" s="15">
        <v>0</v>
      </c>
      <c r="L72" s="16">
        <v>1</v>
      </c>
      <c r="M72" s="22">
        <f t="shared" si="4"/>
      </c>
      <c r="N72" s="22">
        <f t="shared" si="5"/>
      </c>
    </row>
    <row r="73" spans="1:14" ht="13.5">
      <c r="A73" s="7" t="s">
        <v>30</v>
      </c>
      <c r="B73" s="13">
        <v>28</v>
      </c>
      <c r="C73" s="14">
        <v>28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5</v>
      </c>
      <c r="J73" s="13">
        <v>22</v>
      </c>
      <c r="K73" s="15">
        <v>1</v>
      </c>
      <c r="L73" s="16">
        <v>0</v>
      </c>
      <c r="M73" s="22">
        <f t="shared" si="4"/>
      </c>
      <c r="N73" s="22">
        <f t="shared" si="5"/>
      </c>
    </row>
    <row r="74" spans="1:14" ht="13.5">
      <c r="A74" s="7" t="s">
        <v>31</v>
      </c>
      <c r="B74" s="13">
        <v>16</v>
      </c>
      <c r="C74" s="14">
        <v>16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2</v>
      </c>
      <c r="J74" s="13">
        <v>13</v>
      </c>
      <c r="K74" s="15">
        <v>1</v>
      </c>
      <c r="L74" s="16">
        <v>0</v>
      </c>
      <c r="M74" s="22">
        <f t="shared" si="4"/>
      </c>
      <c r="N74" s="22">
        <f t="shared" si="5"/>
      </c>
    </row>
    <row r="75" spans="1:14" ht="13.5">
      <c r="A75" s="7" t="s">
        <v>32</v>
      </c>
      <c r="B75" s="13">
        <v>10</v>
      </c>
      <c r="C75" s="14">
        <v>10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2</v>
      </c>
      <c r="J75" s="13">
        <v>8</v>
      </c>
      <c r="K75" s="15">
        <v>0</v>
      </c>
      <c r="L75" s="16">
        <v>0</v>
      </c>
      <c r="M75" s="22">
        <f t="shared" si="4"/>
      </c>
      <c r="N75" s="22">
        <f t="shared" si="5"/>
      </c>
    </row>
    <row r="76" spans="1:14" ht="13.5">
      <c r="A76" s="7" t="s">
        <v>33</v>
      </c>
      <c r="B76" s="13">
        <v>3</v>
      </c>
      <c r="C76" s="14">
        <v>3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3</v>
      </c>
      <c r="K76" s="15">
        <v>0</v>
      </c>
      <c r="L76" s="16">
        <v>0</v>
      </c>
      <c r="M76" s="22">
        <f t="shared" si="4"/>
      </c>
      <c r="N76" s="22">
        <f t="shared" si="5"/>
      </c>
    </row>
    <row r="77" spans="1:14" ht="13.5">
      <c r="A77" s="7" t="s">
        <v>34</v>
      </c>
      <c r="B77" s="13">
        <v>1</v>
      </c>
      <c r="C77" s="14">
        <v>1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1</v>
      </c>
      <c r="K77" s="15">
        <v>0</v>
      </c>
      <c r="L77" s="16">
        <v>0</v>
      </c>
      <c r="M77" s="22">
        <f t="shared" si="4"/>
      </c>
      <c r="N77" s="22">
        <f t="shared" si="5"/>
      </c>
    </row>
    <row r="78" spans="1:14" ht="13.5">
      <c r="A78" s="7" t="s">
        <v>35</v>
      </c>
      <c r="B78" s="13">
        <v>0</v>
      </c>
      <c r="C78" s="14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5">
        <v>0</v>
      </c>
      <c r="L78" s="16">
        <v>0</v>
      </c>
      <c r="M78" s="22">
        <f t="shared" si="4"/>
      </c>
      <c r="N78" s="22">
        <f t="shared" si="5"/>
      </c>
    </row>
    <row r="79" spans="1:12" ht="4.5" customHeight="1" thickBot="1">
      <c r="A79" s="31"/>
      <c r="B79" s="32">
        <f aca="true" t="shared" si="6" ref="B79:L79">IF(B56=SUM(B57:B78),"","まちがい")</f>
      </c>
      <c r="C79" s="33">
        <f t="shared" si="6"/>
      </c>
      <c r="D79" s="33">
        <f t="shared" si="6"/>
      </c>
      <c r="E79" s="33">
        <f t="shared" si="6"/>
      </c>
      <c r="F79" s="33">
        <f t="shared" si="6"/>
      </c>
      <c r="G79" s="33">
        <f t="shared" si="6"/>
      </c>
      <c r="H79" s="33">
        <f t="shared" si="6"/>
      </c>
      <c r="I79" s="33">
        <f t="shared" si="6"/>
      </c>
      <c r="J79" s="33">
        <f t="shared" si="6"/>
      </c>
      <c r="K79" s="34">
        <f t="shared" si="6"/>
      </c>
      <c r="L79" s="35">
        <f t="shared" si="6"/>
      </c>
    </row>
    <row r="80" spans="1:12" ht="13.5" customHeight="1">
      <c r="A80" s="37" t="s">
        <v>41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ht="13.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ht="13.5" customHeight="1">
      <c r="A82" s="37" t="s">
        <v>40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ht="13.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3.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</sheetData>
  <mergeCells count="6">
    <mergeCell ref="A82:L84"/>
    <mergeCell ref="A80:L81"/>
    <mergeCell ref="A3:A4"/>
    <mergeCell ref="B3:B4"/>
    <mergeCell ref="C3:K3"/>
    <mergeCell ref="L3:L4"/>
  </mergeCells>
  <printOptions/>
  <pageMargins left="0.7874015748031497" right="0.35433070866141736" top="0.4330708661417323" bottom="0.5511811023622047" header="0.5118110236220472" footer="0.5118110236220472"/>
  <pageSetup horizontalDpi="600" verticalDpi="600" orientation="portrait" paperSize="9" scale="76" r:id="rId1"/>
  <rowBreaks count="1" manualBreakCount="1">
    <brk id="8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2" width="9.00390625" style="18" customWidth="1"/>
    <col min="13" max="14" width="3.375" style="18" customWidth="1"/>
    <col min="15" max="16384" width="9.00390625" style="18" customWidth="1"/>
  </cols>
  <sheetData>
    <row r="1" spans="1:12" ht="13.5">
      <c r="A1" s="1" t="s">
        <v>39</v>
      </c>
      <c r="B1" s="2"/>
      <c r="C1" s="2"/>
      <c r="D1" s="2"/>
      <c r="E1" s="2"/>
      <c r="F1" s="2"/>
      <c r="G1" s="2"/>
      <c r="H1" s="2"/>
      <c r="I1" s="3" t="s">
        <v>48</v>
      </c>
      <c r="J1" s="2"/>
      <c r="K1" s="2"/>
      <c r="L1" s="2"/>
    </row>
    <row r="2" spans="1:12" ht="14.25" thickBot="1">
      <c r="A2" s="17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10</v>
      </c>
    </row>
    <row r="3" spans="1:12" ht="13.5">
      <c r="A3" s="38" t="s">
        <v>11</v>
      </c>
      <c r="B3" s="40" t="s">
        <v>0</v>
      </c>
      <c r="C3" s="42" t="s">
        <v>12</v>
      </c>
      <c r="D3" s="43"/>
      <c r="E3" s="43"/>
      <c r="F3" s="43"/>
      <c r="G3" s="43"/>
      <c r="H3" s="43"/>
      <c r="I3" s="43"/>
      <c r="J3" s="43"/>
      <c r="K3" s="44"/>
      <c r="L3" s="45" t="s">
        <v>13</v>
      </c>
    </row>
    <row r="4" spans="1:12" ht="13.5">
      <c r="A4" s="39"/>
      <c r="B4" s="41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46"/>
    </row>
    <row r="5" spans="1:12" ht="13.5">
      <c r="A5" s="8" t="s">
        <v>42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1"/>
    </row>
    <row r="6" spans="1:14" ht="13.5">
      <c r="A6" s="6" t="s">
        <v>9</v>
      </c>
      <c r="B6" s="9">
        <v>6198</v>
      </c>
      <c r="C6" s="10">
        <v>4147</v>
      </c>
      <c r="D6" s="9">
        <v>300</v>
      </c>
      <c r="E6" s="9">
        <v>463</v>
      </c>
      <c r="F6" s="9">
        <v>255</v>
      </c>
      <c r="G6" s="9">
        <v>275</v>
      </c>
      <c r="H6" s="9">
        <v>410</v>
      </c>
      <c r="I6" s="9">
        <v>225</v>
      </c>
      <c r="J6" s="9">
        <v>1890</v>
      </c>
      <c r="K6" s="11">
        <v>329</v>
      </c>
      <c r="L6" s="12">
        <v>2051</v>
      </c>
      <c r="M6" s="22">
        <f aca="true" t="shared" si="0" ref="M6:M28">IF(C6=SUM(D6:K6),"","まちがい")</f>
      </c>
      <c r="N6" s="22">
        <f aca="true" t="shared" si="1" ref="N6:N28">IF(B6=C6+L6,"","まちがい")</f>
      </c>
    </row>
    <row r="7" spans="1:14" ht="13.5">
      <c r="A7" s="7" t="s">
        <v>14</v>
      </c>
      <c r="B7" s="13">
        <v>414</v>
      </c>
      <c r="C7" s="14">
        <v>17</v>
      </c>
      <c r="D7" s="13">
        <v>0</v>
      </c>
      <c r="E7" s="13">
        <v>0</v>
      </c>
      <c r="F7" s="13">
        <v>0</v>
      </c>
      <c r="G7" s="13">
        <v>1</v>
      </c>
      <c r="H7" s="13">
        <v>0</v>
      </c>
      <c r="I7" s="13">
        <v>3</v>
      </c>
      <c r="J7" s="13">
        <v>11</v>
      </c>
      <c r="K7" s="15">
        <v>2</v>
      </c>
      <c r="L7" s="16">
        <v>397</v>
      </c>
      <c r="M7" s="22">
        <f t="shared" si="0"/>
      </c>
      <c r="N7" s="22">
        <f t="shared" si="1"/>
      </c>
    </row>
    <row r="8" spans="1:14" ht="13.5">
      <c r="A8" s="7" t="s">
        <v>15</v>
      </c>
      <c r="B8" s="13">
        <v>268</v>
      </c>
      <c r="C8" s="14">
        <v>21</v>
      </c>
      <c r="D8" s="13">
        <v>0</v>
      </c>
      <c r="E8" s="13">
        <v>1</v>
      </c>
      <c r="F8" s="13">
        <v>1</v>
      </c>
      <c r="G8" s="13">
        <v>3</v>
      </c>
      <c r="H8" s="13">
        <v>0</v>
      </c>
      <c r="I8" s="13">
        <v>2</v>
      </c>
      <c r="J8" s="13">
        <v>11</v>
      </c>
      <c r="K8" s="15">
        <v>3</v>
      </c>
      <c r="L8" s="16">
        <v>247</v>
      </c>
      <c r="M8" s="22">
        <f t="shared" si="0"/>
      </c>
      <c r="N8" s="22">
        <f t="shared" si="1"/>
      </c>
    </row>
    <row r="9" spans="1:14" ht="13.5">
      <c r="A9" s="7" t="s">
        <v>16</v>
      </c>
      <c r="B9" s="13">
        <v>122</v>
      </c>
      <c r="C9" s="14">
        <v>18</v>
      </c>
      <c r="D9" s="13">
        <v>0</v>
      </c>
      <c r="E9" s="13">
        <v>1</v>
      </c>
      <c r="F9" s="13">
        <v>0</v>
      </c>
      <c r="G9" s="13">
        <v>3</v>
      </c>
      <c r="H9" s="13">
        <v>0</v>
      </c>
      <c r="I9" s="13">
        <v>0</v>
      </c>
      <c r="J9" s="13">
        <v>13</v>
      </c>
      <c r="K9" s="15">
        <v>1</v>
      </c>
      <c r="L9" s="16">
        <v>104</v>
      </c>
      <c r="M9" s="22">
        <f t="shared" si="0"/>
      </c>
      <c r="N9" s="22">
        <f t="shared" si="1"/>
      </c>
    </row>
    <row r="10" spans="1:14" ht="13.5">
      <c r="A10" s="7" t="s">
        <v>17</v>
      </c>
      <c r="B10" s="13">
        <v>313</v>
      </c>
      <c r="C10" s="14">
        <v>267</v>
      </c>
      <c r="D10" s="13">
        <v>4</v>
      </c>
      <c r="E10" s="13">
        <v>16</v>
      </c>
      <c r="F10" s="13">
        <v>9</v>
      </c>
      <c r="G10" s="13">
        <v>97</v>
      </c>
      <c r="H10" s="13">
        <v>4</v>
      </c>
      <c r="I10" s="13">
        <v>5</v>
      </c>
      <c r="J10" s="13">
        <v>104</v>
      </c>
      <c r="K10" s="15">
        <v>28</v>
      </c>
      <c r="L10" s="16">
        <v>46</v>
      </c>
      <c r="M10" s="22">
        <f t="shared" si="0"/>
      </c>
      <c r="N10" s="22">
        <f t="shared" si="1"/>
      </c>
    </row>
    <row r="11" spans="1:14" ht="13.5">
      <c r="A11" s="7" t="s">
        <v>18</v>
      </c>
      <c r="B11" s="13">
        <v>1293</v>
      </c>
      <c r="C11" s="14">
        <v>1213</v>
      </c>
      <c r="D11" s="13">
        <v>52</v>
      </c>
      <c r="E11" s="13">
        <v>246</v>
      </c>
      <c r="F11" s="13">
        <v>77</v>
      </c>
      <c r="G11" s="13">
        <v>132</v>
      </c>
      <c r="H11" s="13">
        <v>63</v>
      </c>
      <c r="I11" s="13">
        <v>37</v>
      </c>
      <c r="J11" s="13">
        <v>476</v>
      </c>
      <c r="K11" s="15">
        <v>130</v>
      </c>
      <c r="L11" s="16">
        <v>80</v>
      </c>
      <c r="M11" s="22">
        <f t="shared" si="0"/>
      </c>
      <c r="N11" s="22">
        <f t="shared" si="1"/>
      </c>
    </row>
    <row r="12" spans="1:14" ht="13.5">
      <c r="A12" s="7" t="s">
        <v>19</v>
      </c>
      <c r="B12" s="13">
        <v>1325</v>
      </c>
      <c r="C12" s="14">
        <v>1101</v>
      </c>
      <c r="D12" s="13">
        <v>92</v>
      </c>
      <c r="E12" s="13">
        <v>116</v>
      </c>
      <c r="F12" s="13">
        <v>97</v>
      </c>
      <c r="G12" s="13">
        <v>21</v>
      </c>
      <c r="H12" s="13">
        <v>182</v>
      </c>
      <c r="I12" s="13">
        <v>45</v>
      </c>
      <c r="J12" s="13">
        <v>466</v>
      </c>
      <c r="K12" s="15">
        <v>82</v>
      </c>
      <c r="L12" s="16">
        <v>224</v>
      </c>
      <c r="M12" s="22">
        <f t="shared" si="0"/>
      </c>
      <c r="N12" s="22">
        <f t="shared" si="1"/>
      </c>
    </row>
    <row r="13" spans="1:14" ht="13.5">
      <c r="A13" s="7" t="s">
        <v>20</v>
      </c>
      <c r="B13" s="13">
        <v>841</v>
      </c>
      <c r="C13" s="14">
        <v>565</v>
      </c>
      <c r="D13" s="13">
        <v>58</v>
      </c>
      <c r="E13" s="13">
        <v>42</v>
      </c>
      <c r="F13" s="13">
        <v>31</v>
      </c>
      <c r="G13" s="13">
        <v>7</v>
      </c>
      <c r="H13" s="13">
        <v>87</v>
      </c>
      <c r="I13" s="13">
        <v>33</v>
      </c>
      <c r="J13" s="13">
        <v>282</v>
      </c>
      <c r="K13" s="15">
        <v>25</v>
      </c>
      <c r="L13" s="16">
        <v>276</v>
      </c>
      <c r="M13" s="22">
        <f t="shared" si="0"/>
      </c>
      <c r="N13" s="22">
        <f t="shared" si="1"/>
      </c>
    </row>
    <row r="14" spans="1:14" ht="13.5">
      <c r="A14" s="7" t="s">
        <v>21</v>
      </c>
      <c r="B14" s="13">
        <v>531</v>
      </c>
      <c r="C14" s="14">
        <v>305</v>
      </c>
      <c r="D14" s="13">
        <v>40</v>
      </c>
      <c r="E14" s="13">
        <v>18</v>
      </c>
      <c r="F14" s="13">
        <v>22</v>
      </c>
      <c r="G14" s="13">
        <v>5</v>
      </c>
      <c r="H14" s="13">
        <v>46</v>
      </c>
      <c r="I14" s="13">
        <v>19</v>
      </c>
      <c r="J14" s="13">
        <v>133</v>
      </c>
      <c r="K14" s="15">
        <v>22</v>
      </c>
      <c r="L14" s="16">
        <v>226</v>
      </c>
      <c r="M14" s="22">
        <f t="shared" si="0"/>
      </c>
      <c r="N14" s="22">
        <f t="shared" si="1"/>
      </c>
    </row>
    <row r="15" spans="1:14" ht="13.5">
      <c r="A15" s="7" t="s">
        <v>22</v>
      </c>
      <c r="B15" s="13">
        <v>255</v>
      </c>
      <c r="C15" s="14">
        <v>146</v>
      </c>
      <c r="D15" s="13">
        <v>24</v>
      </c>
      <c r="E15" s="13">
        <v>10</v>
      </c>
      <c r="F15" s="13">
        <v>6</v>
      </c>
      <c r="G15" s="13">
        <v>6</v>
      </c>
      <c r="H15" s="13">
        <v>14</v>
      </c>
      <c r="I15" s="13">
        <v>14</v>
      </c>
      <c r="J15" s="13">
        <v>67</v>
      </c>
      <c r="K15" s="15">
        <v>5</v>
      </c>
      <c r="L15" s="16">
        <v>109</v>
      </c>
      <c r="M15" s="22">
        <f t="shared" si="0"/>
      </c>
      <c r="N15" s="22">
        <f t="shared" si="1"/>
      </c>
    </row>
    <row r="16" spans="1:14" ht="13.5">
      <c r="A16" s="7" t="s">
        <v>23</v>
      </c>
      <c r="B16" s="13">
        <v>143</v>
      </c>
      <c r="C16" s="14">
        <v>88</v>
      </c>
      <c r="D16" s="13">
        <v>11</v>
      </c>
      <c r="E16" s="13">
        <v>7</v>
      </c>
      <c r="F16" s="13">
        <v>3</v>
      </c>
      <c r="G16" s="13">
        <v>0</v>
      </c>
      <c r="H16" s="13">
        <v>5</v>
      </c>
      <c r="I16" s="13">
        <v>10</v>
      </c>
      <c r="J16" s="13">
        <v>46</v>
      </c>
      <c r="K16" s="15">
        <v>6</v>
      </c>
      <c r="L16" s="16">
        <v>55</v>
      </c>
      <c r="M16" s="22">
        <f t="shared" si="0"/>
      </c>
      <c r="N16" s="22">
        <f t="shared" si="1"/>
      </c>
    </row>
    <row r="17" spans="1:14" ht="13.5">
      <c r="A17" s="7" t="s">
        <v>24</v>
      </c>
      <c r="B17" s="13">
        <v>132</v>
      </c>
      <c r="C17" s="14">
        <v>78</v>
      </c>
      <c r="D17" s="13">
        <v>5</v>
      </c>
      <c r="E17" s="13">
        <v>2</v>
      </c>
      <c r="F17" s="13">
        <v>3</v>
      </c>
      <c r="G17" s="13">
        <v>0</v>
      </c>
      <c r="H17" s="13">
        <v>2</v>
      </c>
      <c r="I17" s="13">
        <v>7</v>
      </c>
      <c r="J17" s="13">
        <v>52</v>
      </c>
      <c r="K17" s="15">
        <v>7</v>
      </c>
      <c r="L17" s="16">
        <v>54</v>
      </c>
      <c r="M17" s="22">
        <f t="shared" si="0"/>
      </c>
      <c r="N17" s="22">
        <f t="shared" si="1"/>
      </c>
    </row>
    <row r="18" spans="1:14" ht="13.5">
      <c r="A18" s="7" t="s">
        <v>25</v>
      </c>
      <c r="B18" s="13">
        <v>174</v>
      </c>
      <c r="C18" s="14">
        <v>92</v>
      </c>
      <c r="D18" s="13">
        <v>8</v>
      </c>
      <c r="E18" s="13">
        <v>1</v>
      </c>
      <c r="F18" s="13">
        <v>3</v>
      </c>
      <c r="G18" s="13">
        <v>0</v>
      </c>
      <c r="H18" s="13">
        <v>4</v>
      </c>
      <c r="I18" s="13">
        <v>12</v>
      </c>
      <c r="J18" s="13">
        <v>58</v>
      </c>
      <c r="K18" s="15">
        <v>6</v>
      </c>
      <c r="L18" s="16">
        <v>82</v>
      </c>
      <c r="M18" s="22">
        <f t="shared" si="0"/>
      </c>
      <c r="N18" s="22">
        <f t="shared" si="1"/>
      </c>
    </row>
    <row r="19" spans="1:14" ht="13.5">
      <c r="A19" s="7" t="s">
        <v>26</v>
      </c>
      <c r="B19" s="13">
        <v>150</v>
      </c>
      <c r="C19" s="14">
        <v>69</v>
      </c>
      <c r="D19" s="13">
        <v>4</v>
      </c>
      <c r="E19" s="13">
        <v>2</v>
      </c>
      <c r="F19" s="13">
        <v>0</v>
      </c>
      <c r="G19" s="13">
        <v>0</v>
      </c>
      <c r="H19" s="13">
        <v>1</v>
      </c>
      <c r="I19" s="13">
        <v>13</v>
      </c>
      <c r="J19" s="13">
        <v>49</v>
      </c>
      <c r="K19" s="15">
        <v>0</v>
      </c>
      <c r="L19" s="16">
        <v>81</v>
      </c>
      <c r="M19" s="22">
        <f t="shared" si="0"/>
      </c>
      <c r="N19" s="22">
        <f t="shared" si="1"/>
      </c>
    </row>
    <row r="20" spans="1:14" ht="13.5">
      <c r="A20" s="7" t="s">
        <v>27</v>
      </c>
      <c r="B20" s="13">
        <v>81</v>
      </c>
      <c r="C20" s="14">
        <v>53</v>
      </c>
      <c r="D20" s="13">
        <v>1</v>
      </c>
      <c r="E20" s="13">
        <v>1</v>
      </c>
      <c r="F20" s="13">
        <v>1</v>
      </c>
      <c r="G20" s="13">
        <v>0</v>
      </c>
      <c r="H20" s="13">
        <v>2</v>
      </c>
      <c r="I20" s="13">
        <v>12</v>
      </c>
      <c r="J20" s="13">
        <v>33</v>
      </c>
      <c r="K20" s="15">
        <v>3</v>
      </c>
      <c r="L20" s="16">
        <v>28</v>
      </c>
      <c r="M20" s="22">
        <f t="shared" si="0"/>
      </c>
      <c r="N20" s="22">
        <f t="shared" si="1"/>
      </c>
    </row>
    <row r="21" spans="1:14" ht="13.5">
      <c r="A21" s="7" t="s">
        <v>28</v>
      </c>
      <c r="B21" s="13">
        <v>41</v>
      </c>
      <c r="C21" s="14">
        <v>25</v>
      </c>
      <c r="D21" s="13">
        <v>0</v>
      </c>
      <c r="E21" s="13">
        <v>0</v>
      </c>
      <c r="F21" s="13">
        <v>1</v>
      </c>
      <c r="G21" s="13">
        <v>0</v>
      </c>
      <c r="H21" s="13">
        <v>0</v>
      </c>
      <c r="I21" s="13">
        <v>1</v>
      </c>
      <c r="J21" s="13">
        <v>21</v>
      </c>
      <c r="K21" s="15">
        <v>2</v>
      </c>
      <c r="L21" s="16">
        <v>16</v>
      </c>
      <c r="M21" s="22">
        <f t="shared" si="0"/>
      </c>
      <c r="N21" s="22">
        <f t="shared" si="1"/>
      </c>
    </row>
    <row r="22" spans="1:14" ht="13.5">
      <c r="A22" s="7" t="s">
        <v>29</v>
      </c>
      <c r="B22" s="13">
        <v>39</v>
      </c>
      <c r="C22" s="14">
        <v>25</v>
      </c>
      <c r="D22" s="13">
        <v>1</v>
      </c>
      <c r="E22" s="13">
        <v>0</v>
      </c>
      <c r="F22" s="13">
        <v>1</v>
      </c>
      <c r="G22" s="13">
        <v>0</v>
      </c>
      <c r="H22" s="13">
        <v>0</v>
      </c>
      <c r="I22" s="13">
        <v>3</v>
      </c>
      <c r="J22" s="13">
        <v>20</v>
      </c>
      <c r="K22" s="15">
        <v>0</v>
      </c>
      <c r="L22" s="16">
        <v>14</v>
      </c>
      <c r="M22" s="22">
        <f t="shared" si="0"/>
      </c>
      <c r="N22" s="22">
        <f t="shared" si="1"/>
      </c>
    </row>
    <row r="23" spans="1:14" ht="13.5">
      <c r="A23" s="7" t="s">
        <v>30</v>
      </c>
      <c r="B23" s="13">
        <v>37</v>
      </c>
      <c r="C23" s="14">
        <v>30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3</v>
      </c>
      <c r="J23" s="13">
        <v>23</v>
      </c>
      <c r="K23" s="15">
        <v>4</v>
      </c>
      <c r="L23" s="16">
        <v>7</v>
      </c>
      <c r="M23" s="22">
        <f t="shared" si="0"/>
      </c>
      <c r="N23" s="22">
        <f t="shared" si="1"/>
      </c>
    </row>
    <row r="24" spans="1:14" ht="13.5">
      <c r="A24" s="7" t="s">
        <v>31</v>
      </c>
      <c r="B24" s="13">
        <v>29</v>
      </c>
      <c r="C24" s="14">
        <v>27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5</v>
      </c>
      <c r="J24" s="13">
        <v>21</v>
      </c>
      <c r="K24" s="15">
        <v>1</v>
      </c>
      <c r="L24" s="16">
        <v>2</v>
      </c>
      <c r="M24" s="22">
        <f t="shared" si="0"/>
      </c>
      <c r="N24" s="22">
        <f t="shared" si="1"/>
      </c>
    </row>
    <row r="25" spans="1:14" ht="13.5">
      <c r="A25" s="7" t="s">
        <v>32</v>
      </c>
      <c r="B25" s="13">
        <v>10</v>
      </c>
      <c r="C25" s="14">
        <v>7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1</v>
      </c>
      <c r="J25" s="13">
        <v>4</v>
      </c>
      <c r="K25" s="15">
        <v>2</v>
      </c>
      <c r="L25" s="16">
        <v>3</v>
      </c>
      <c r="M25" s="22">
        <f t="shared" si="0"/>
      </c>
      <c r="N25" s="22">
        <f t="shared" si="1"/>
      </c>
    </row>
    <row r="26" spans="1:14" ht="13.5">
      <c r="A26" s="7" t="s">
        <v>33</v>
      </c>
      <c r="B26" s="13">
        <v>0</v>
      </c>
      <c r="C26" s="14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5">
        <v>0</v>
      </c>
      <c r="L26" s="16">
        <v>0</v>
      </c>
      <c r="M26" s="22">
        <f t="shared" si="0"/>
      </c>
      <c r="N26" s="22">
        <f t="shared" si="1"/>
      </c>
    </row>
    <row r="27" spans="1:14" ht="13.5">
      <c r="A27" s="7" t="s">
        <v>34</v>
      </c>
      <c r="B27" s="13">
        <v>0</v>
      </c>
      <c r="C27" s="14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5">
        <v>0</v>
      </c>
      <c r="L27" s="16">
        <v>0</v>
      </c>
      <c r="M27" s="22">
        <f t="shared" si="0"/>
      </c>
      <c r="N27" s="22">
        <f t="shared" si="1"/>
      </c>
    </row>
    <row r="28" spans="1:14" ht="13.5">
      <c r="A28" s="7" t="s">
        <v>35</v>
      </c>
      <c r="B28" s="13">
        <v>0</v>
      </c>
      <c r="C28" s="14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5">
        <v>0</v>
      </c>
      <c r="L28" s="16">
        <v>0</v>
      </c>
      <c r="M28" s="22">
        <f t="shared" si="0"/>
      </c>
      <c r="N28" s="22">
        <f t="shared" si="1"/>
      </c>
    </row>
    <row r="29" spans="1:12" ht="6.75" customHeight="1">
      <c r="A29" s="23"/>
      <c r="B29" s="24" t="s">
        <v>43</v>
      </c>
      <c r="C29" s="25" t="s">
        <v>43</v>
      </c>
      <c r="D29" s="25" t="s">
        <v>43</v>
      </c>
      <c r="E29" s="25" t="s">
        <v>43</v>
      </c>
      <c r="F29" s="25" t="s">
        <v>43</v>
      </c>
      <c r="G29" s="25" t="s">
        <v>43</v>
      </c>
      <c r="H29" s="25" t="s">
        <v>43</v>
      </c>
      <c r="I29" s="25" t="s">
        <v>43</v>
      </c>
      <c r="J29" s="25" t="s">
        <v>43</v>
      </c>
      <c r="K29" s="26" t="s">
        <v>43</v>
      </c>
      <c r="L29" s="27" t="s">
        <v>43</v>
      </c>
    </row>
    <row r="30" spans="1:12" ht="13.5">
      <c r="A30" s="6" t="s">
        <v>44</v>
      </c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30"/>
    </row>
    <row r="31" spans="1:14" ht="13.5">
      <c r="A31" s="6" t="s">
        <v>9</v>
      </c>
      <c r="B31" s="9">
        <v>8054</v>
      </c>
      <c r="C31" s="10">
        <v>5883</v>
      </c>
      <c r="D31" s="9">
        <v>301</v>
      </c>
      <c r="E31" s="9">
        <v>1268</v>
      </c>
      <c r="F31" s="9">
        <v>236</v>
      </c>
      <c r="G31" s="9">
        <v>628</v>
      </c>
      <c r="H31" s="9">
        <v>490</v>
      </c>
      <c r="I31" s="9">
        <v>282</v>
      </c>
      <c r="J31" s="9">
        <v>2253</v>
      </c>
      <c r="K31" s="11">
        <v>425</v>
      </c>
      <c r="L31" s="12">
        <v>2171</v>
      </c>
      <c r="M31" s="22">
        <f aca="true" t="shared" si="2" ref="M31:M53">IF(C31=SUM(D31:K31),"","まちがい")</f>
      </c>
      <c r="N31" s="22">
        <f aca="true" t="shared" si="3" ref="N31:N53">IF(B31=C31+L31,"","まちがい")</f>
      </c>
    </row>
    <row r="32" spans="1:14" ht="13.5">
      <c r="A32" s="7" t="s">
        <v>14</v>
      </c>
      <c r="B32" s="13">
        <v>407</v>
      </c>
      <c r="C32" s="14">
        <v>13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12</v>
      </c>
      <c r="K32" s="15">
        <v>1</v>
      </c>
      <c r="L32" s="16">
        <v>394</v>
      </c>
      <c r="M32" s="22">
        <f t="shared" si="2"/>
      </c>
      <c r="N32" s="22">
        <f t="shared" si="3"/>
      </c>
    </row>
    <row r="33" spans="1:14" ht="13.5">
      <c r="A33" s="7" t="s">
        <v>15</v>
      </c>
      <c r="B33" s="13">
        <v>277</v>
      </c>
      <c r="C33" s="14">
        <v>21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1</v>
      </c>
      <c r="J33" s="13">
        <v>14</v>
      </c>
      <c r="K33" s="15">
        <v>6</v>
      </c>
      <c r="L33" s="16">
        <v>256</v>
      </c>
      <c r="M33" s="22">
        <f t="shared" si="2"/>
      </c>
      <c r="N33" s="22">
        <f t="shared" si="3"/>
      </c>
    </row>
    <row r="34" spans="1:14" ht="13.5">
      <c r="A34" s="7" t="s">
        <v>16</v>
      </c>
      <c r="B34" s="13">
        <v>170</v>
      </c>
      <c r="C34" s="14">
        <v>16</v>
      </c>
      <c r="D34" s="13">
        <v>0</v>
      </c>
      <c r="E34" s="13">
        <v>0</v>
      </c>
      <c r="F34" s="13">
        <v>0</v>
      </c>
      <c r="G34" s="13">
        <v>3</v>
      </c>
      <c r="H34" s="13">
        <v>0</v>
      </c>
      <c r="I34" s="13">
        <v>1</v>
      </c>
      <c r="J34" s="13">
        <v>11</v>
      </c>
      <c r="K34" s="15">
        <v>1</v>
      </c>
      <c r="L34" s="16">
        <v>154</v>
      </c>
      <c r="M34" s="22">
        <f t="shared" si="2"/>
      </c>
      <c r="N34" s="22">
        <f t="shared" si="3"/>
      </c>
    </row>
    <row r="35" spans="1:14" ht="13.5">
      <c r="A35" s="7" t="s">
        <v>17</v>
      </c>
      <c r="B35" s="13">
        <v>767</v>
      </c>
      <c r="C35" s="14">
        <v>681</v>
      </c>
      <c r="D35" s="13">
        <v>4</v>
      </c>
      <c r="E35" s="13">
        <v>153</v>
      </c>
      <c r="F35" s="13">
        <v>7</v>
      </c>
      <c r="G35" s="13">
        <v>372</v>
      </c>
      <c r="H35" s="13">
        <v>7</v>
      </c>
      <c r="I35" s="13">
        <v>9</v>
      </c>
      <c r="J35" s="13">
        <v>105</v>
      </c>
      <c r="K35" s="15">
        <v>24</v>
      </c>
      <c r="L35" s="16">
        <v>86</v>
      </c>
      <c r="M35" s="22">
        <f t="shared" si="2"/>
      </c>
      <c r="N35" s="22">
        <f t="shared" si="3"/>
      </c>
    </row>
    <row r="36" spans="1:14" ht="13.5">
      <c r="A36" s="7" t="s">
        <v>18</v>
      </c>
      <c r="B36" s="13">
        <v>2154</v>
      </c>
      <c r="C36" s="14">
        <v>2038</v>
      </c>
      <c r="D36" s="13">
        <v>40</v>
      </c>
      <c r="E36" s="13">
        <v>863</v>
      </c>
      <c r="F36" s="13">
        <v>78</v>
      </c>
      <c r="G36" s="13">
        <v>215</v>
      </c>
      <c r="H36" s="13">
        <v>108</v>
      </c>
      <c r="I36" s="13">
        <v>47</v>
      </c>
      <c r="J36" s="13">
        <v>554</v>
      </c>
      <c r="K36" s="15">
        <v>133</v>
      </c>
      <c r="L36" s="16">
        <v>116</v>
      </c>
      <c r="M36" s="22">
        <f t="shared" si="2"/>
      </c>
      <c r="N36" s="22">
        <f t="shared" si="3"/>
      </c>
    </row>
    <row r="37" spans="1:14" ht="13.5">
      <c r="A37" s="7" t="s">
        <v>19</v>
      </c>
      <c r="B37" s="13">
        <v>1433</v>
      </c>
      <c r="C37" s="14">
        <v>1208</v>
      </c>
      <c r="D37" s="13">
        <v>86</v>
      </c>
      <c r="E37" s="13">
        <v>158</v>
      </c>
      <c r="F37" s="13">
        <v>71</v>
      </c>
      <c r="G37" s="13">
        <v>23</v>
      </c>
      <c r="H37" s="13">
        <v>189</v>
      </c>
      <c r="I37" s="13">
        <v>39</v>
      </c>
      <c r="J37" s="13">
        <v>536</v>
      </c>
      <c r="K37" s="15">
        <v>106</v>
      </c>
      <c r="L37" s="16">
        <v>225</v>
      </c>
      <c r="M37" s="22">
        <f t="shared" si="2"/>
      </c>
      <c r="N37" s="22">
        <f t="shared" si="3"/>
      </c>
    </row>
    <row r="38" spans="1:14" ht="13.5">
      <c r="A38" s="7" t="s">
        <v>20</v>
      </c>
      <c r="B38" s="13">
        <v>1041</v>
      </c>
      <c r="C38" s="14">
        <v>751</v>
      </c>
      <c r="D38" s="13">
        <v>74</v>
      </c>
      <c r="E38" s="13">
        <v>54</v>
      </c>
      <c r="F38" s="13">
        <v>40</v>
      </c>
      <c r="G38" s="13">
        <v>8</v>
      </c>
      <c r="H38" s="13">
        <v>116</v>
      </c>
      <c r="I38" s="13">
        <v>37</v>
      </c>
      <c r="J38" s="13">
        <v>363</v>
      </c>
      <c r="K38" s="15">
        <v>59</v>
      </c>
      <c r="L38" s="16">
        <v>290</v>
      </c>
      <c r="M38" s="22">
        <f t="shared" si="2"/>
      </c>
      <c r="N38" s="22">
        <f t="shared" si="3"/>
      </c>
    </row>
    <row r="39" spans="1:14" ht="13.5">
      <c r="A39" s="7" t="s">
        <v>21</v>
      </c>
      <c r="B39" s="13">
        <v>569</v>
      </c>
      <c r="C39" s="14">
        <v>330</v>
      </c>
      <c r="D39" s="13">
        <v>30</v>
      </c>
      <c r="E39" s="13">
        <v>18</v>
      </c>
      <c r="F39" s="13">
        <v>20</v>
      </c>
      <c r="G39" s="13">
        <v>3</v>
      </c>
      <c r="H39" s="13">
        <v>42</v>
      </c>
      <c r="I39" s="13">
        <v>26</v>
      </c>
      <c r="J39" s="13">
        <v>165</v>
      </c>
      <c r="K39" s="15">
        <v>26</v>
      </c>
      <c r="L39" s="16">
        <v>239</v>
      </c>
      <c r="M39" s="22">
        <f t="shared" si="2"/>
      </c>
      <c r="N39" s="22">
        <f t="shared" si="3"/>
      </c>
    </row>
    <row r="40" spans="1:14" ht="13.5">
      <c r="A40" s="7" t="s">
        <v>22</v>
      </c>
      <c r="B40" s="13">
        <v>283</v>
      </c>
      <c r="C40" s="14">
        <v>161</v>
      </c>
      <c r="D40" s="13">
        <v>31</v>
      </c>
      <c r="E40" s="13">
        <v>3</v>
      </c>
      <c r="F40" s="13">
        <v>7</v>
      </c>
      <c r="G40" s="13">
        <v>2</v>
      </c>
      <c r="H40" s="13">
        <v>14</v>
      </c>
      <c r="I40" s="13">
        <v>21</v>
      </c>
      <c r="J40" s="13">
        <v>72</v>
      </c>
      <c r="K40" s="15">
        <v>11</v>
      </c>
      <c r="L40" s="16">
        <v>122</v>
      </c>
      <c r="M40" s="22">
        <f t="shared" si="2"/>
      </c>
      <c r="N40" s="22">
        <f t="shared" si="3"/>
      </c>
    </row>
    <row r="41" spans="1:14" ht="13.5">
      <c r="A41" s="7" t="s">
        <v>23</v>
      </c>
      <c r="B41" s="13">
        <v>193</v>
      </c>
      <c r="C41" s="14">
        <v>124</v>
      </c>
      <c r="D41" s="13">
        <v>14</v>
      </c>
      <c r="E41" s="13">
        <v>6</v>
      </c>
      <c r="F41" s="13">
        <v>5</v>
      </c>
      <c r="G41" s="13">
        <v>1</v>
      </c>
      <c r="H41" s="13">
        <v>7</v>
      </c>
      <c r="I41" s="13">
        <v>16</v>
      </c>
      <c r="J41" s="13">
        <v>65</v>
      </c>
      <c r="K41" s="15">
        <v>10</v>
      </c>
      <c r="L41" s="16">
        <v>69</v>
      </c>
      <c r="M41" s="22">
        <f t="shared" si="2"/>
      </c>
      <c r="N41" s="22">
        <f t="shared" si="3"/>
      </c>
    </row>
    <row r="42" spans="1:14" ht="13.5">
      <c r="A42" s="7" t="s">
        <v>24</v>
      </c>
      <c r="B42" s="13">
        <v>143</v>
      </c>
      <c r="C42" s="14">
        <v>85</v>
      </c>
      <c r="D42" s="13">
        <v>10</v>
      </c>
      <c r="E42" s="13">
        <v>5</v>
      </c>
      <c r="F42" s="13">
        <v>3</v>
      </c>
      <c r="G42" s="13">
        <v>0</v>
      </c>
      <c r="H42" s="13">
        <v>3</v>
      </c>
      <c r="I42" s="13">
        <v>13</v>
      </c>
      <c r="J42" s="13">
        <v>43</v>
      </c>
      <c r="K42" s="15">
        <v>8</v>
      </c>
      <c r="L42" s="16">
        <v>58</v>
      </c>
      <c r="M42" s="22">
        <f t="shared" si="2"/>
      </c>
      <c r="N42" s="22">
        <f t="shared" si="3"/>
      </c>
    </row>
    <row r="43" spans="1:14" ht="13.5">
      <c r="A43" s="7" t="s">
        <v>25</v>
      </c>
      <c r="B43" s="13">
        <v>133</v>
      </c>
      <c r="C43" s="14">
        <v>83</v>
      </c>
      <c r="D43" s="13">
        <v>9</v>
      </c>
      <c r="E43" s="13">
        <v>0</v>
      </c>
      <c r="F43" s="13">
        <v>2</v>
      </c>
      <c r="G43" s="13">
        <v>0</v>
      </c>
      <c r="H43" s="13">
        <v>2</v>
      </c>
      <c r="I43" s="13">
        <v>11</v>
      </c>
      <c r="J43" s="13">
        <v>51</v>
      </c>
      <c r="K43" s="15">
        <v>8</v>
      </c>
      <c r="L43" s="16">
        <v>50</v>
      </c>
      <c r="M43" s="22">
        <f t="shared" si="2"/>
      </c>
      <c r="N43" s="22">
        <f t="shared" si="3"/>
      </c>
    </row>
    <row r="44" spans="1:14" ht="13.5">
      <c r="A44" s="7" t="s">
        <v>26</v>
      </c>
      <c r="B44" s="13">
        <v>81</v>
      </c>
      <c r="C44" s="14">
        <v>54</v>
      </c>
      <c r="D44" s="13">
        <v>1</v>
      </c>
      <c r="E44" s="13">
        <v>4</v>
      </c>
      <c r="F44" s="13">
        <v>3</v>
      </c>
      <c r="G44" s="13">
        <v>1</v>
      </c>
      <c r="H44" s="13">
        <v>0</v>
      </c>
      <c r="I44" s="13">
        <v>9</v>
      </c>
      <c r="J44" s="13">
        <v>31</v>
      </c>
      <c r="K44" s="15">
        <v>5</v>
      </c>
      <c r="L44" s="16">
        <v>27</v>
      </c>
      <c r="M44" s="22">
        <f t="shared" si="2"/>
      </c>
      <c r="N44" s="22">
        <f t="shared" si="3"/>
      </c>
    </row>
    <row r="45" spans="1:14" ht="13.5">
      <c r="A45" s="7" t="s">
        <v>27</v>
      </c>
      <c r="B45" s="13">
        <v>58</v>
      </c>
      <c r="C45" s="14">
        <v>38</v>
      </c>
      <c r="D45" s="13">
        <v>0</v>
      </c>
      <c r="E45" s="13">
        <v>2</v>
      </c>
      <c r="F45" s="13">
        <v>0</v>
      </c>
      <c r="G45" s="13">
        <v>0</v>
      </c>
      <c r="H45" s="13">
        <v>1</v>
      </c>
      <c r="I45" s="13">
        <v>7</v>
      </c>
      <c r="J45" s="13">
        <v>26</v>
      </c>
      <c r="K45" s="15">
        <v>2</v>
      </c>
      <c r="L45" s="16">
        <v>20</v>
      </c>
      <c r="M45" s="22">
        <f t="shared" si="2"/>
      </c>
      <c r="N45" s="22">
        <f t="shared" si="3"/>
      </c>
    </row>
    <row r="46" spans="1:14" ht="13.5">
      <c r="A46" s="7" t="s">
        <v>28</v>
      </c>
      <c r="B46" s="13">
        <v>55</v>
      </c>
      <c r="C46" s="14">
        <v>39</v>
      </c>
      <c r="D46" s="13">
        <v>2</v>
      </c>
      <c r="E46" s="13">
        <v>1</v>
      </c>
      <c r="F46" s="13">
        <v>0</v>
      </c>
      <c r="G46" s="13">
        <v>0</v>
      </c>
      <c r="H46" s="13">
        <v>0</v>
      </c>
      <c r="I46" s="13">
        <v>6</v>
      </c>
      <c r="J46" s="13">
        <v>26</v>
      </c>
      <c r="K46" s="15">
        <v>4</v>
      </c>
      <c r="L46" s="16">
        <v>16</v>
      </c>
      <c r="M46" s="22">
        <f t="shared" si="2"/>
      </c>
      <c r="N46" s="22">
        <f t="shared" si="3"/>
      </c>
    </row>
    <row r="47" spans="1:14" ht="13.5">
      <c r="A47" s="7" t="s">
        <v>29</v>
      </c>
      <c r="B47" s="13">
        <v>73</v>
      </c>
      <c r="C47" s="14">
        <v>52</v>
      </c>
      <c r="D47" s="13">
        <v>0</v>
      </c>
      <c r="E47" s="13">
        <v>1</v>
      </c>
      <c r="F47" s="13">
        <v>0</v>
      </c>
      <c r="G47" s="13">
        <v>0</v>
      </c>
      <c r="H47" s="13">
        <v>1</v>
      </c>
      <c r="I47" s="13">
        <v>9</v>
      </c>
      <c r="J47" s="13">
        <v>35</v>
      </c>
      <c r="K47" s="15">
        <v>6</v>
      </c>
      <c r="L47" s="16">
        <v>21</v>
      </c>
      <c r="M47" s="22">
        <f t="shared" si="2"/>
      </c>
      <c r="N47" s="22">
        <f t="shared" si="3"/>
      </c>
    </row>
    <row r="48" spans="1:14" ht="13.5">
      <c r="A48" s="7" t="s">
        <v>30</v>
      </c>
      <c r="B48" s="13">
        <v>98</v>
      </c>
      <c r="C48" s="14">
        <v>80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11</v>
      </c>
      <c r="J48" s="13">
        <v>58</v>
      </c>
      <c r="K48" s="15">
        <v>11</v>
      </c>
      <c r="L48" s="16">
        <v>18</v>
      </c>
      <c r="M48" s="22">
        <f t="shared" si="2"/>
      </c>
      <c r="N48" s="22">
        <f t="shared" si="3"/>
      </c>
    </row>
    <row r="49" spans="1:14" ht="13.5">
      <c r="A49" s="7" t="s">
        <v>31</v>
      </c>
      <c r="B49" s="13">
        <v>76</v>
      </c>
      <c r="C49" s="14">
        <v>69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12</v>
      </c>
      <c r="J49" s="13">
        <v>53</v>
      </c>
      <c r="K49" s="15">
        <v>4</v>
      </c>
      <c r="L49" s="16">
        <v>7</v>
      </c>
      <c r="M49" s="22">
        <f t="shared" si="2"/>
      </c>
      <c r="N49" s="22">
        <f t="shared" si="3"/>
      </c>
    </row>
    <row r="50" spans="1:14" ht="13.5">
      <c r="A50" s="7" t="s">
        <v>32</v>
      </c>
      <c r="B50" s="13">
        <v>37</v>
      </c>
      <c r="C50" s="14">
        <v>34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5</v>
      </c>
      <c r="J50" s="13">
        <v>29</v>
      </c>
      <c r="K50" s="15">
        <v>0</v>
      </c>
      <c r="L50" s="16">
        <v>3</v>
      </c>
      <c r="M50" s="22">
        <f t="shared" si="2"/>
      </c>
      <c r="N50" s="22">
        <f t="shared" si="3"/>
      </c>
    </row>
    <row r="51" spans="1:14" ht="13.5">
      <c r="A51" s="7" t="s">
        <v>33</v>
      </c>
      <c r="B51" s="13">
        <v>5</v>
      </c>
      <c r="C51" s="14">
        <v>5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2</v>
      </c>
      <c r="J51" s="13">
        <v>3</v>
      </c>
      <c r="K51" s="15">
        <v>0</v>
      </c>
      <c r="L51" s="16">
        <v>0</v>
      </c>
      <c r="M51" s="22">
        <f t="shared" si="2"/>
      </c>
      <c r="N51" s="22">
        <f t="shared" si="3"/>
      </c>
    </row>
    <row r="52" spans="1:14" ht="13.5">
      <c r="A52" s="7" t="s">
        <v>34</v>
      </c>
      <c r="B52" s="13">
        <v>1</v>
      </c>
      <c r="C52" s="14">
        <v>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  <c r="K52" s="15">
        <v>0</v>
      </c>
      <c r="L52" s="16">
        <v>0</v>
      </c>
      <c r="M52" s="22">
        <f t="shared" si="2"/>
      </c>
      <c r="N52" s="22">
        <f t="shared" si="3"/>
      </c>
    </row>
    <row r="53" spans="1:14" ht="13.5">
      <c r="A53" s="7" t="s">
        <v>35</v>
      </c>
      <c r="B53" s="13">
        <v>0</v>
      </c>
      <c r="C53" s="14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5">
        <v>0</v>
      </c>
      <c r="L53" s="16">
        <v>0</v>
      </c>
      <c r="M53" s="22">
        <f t="shared" si="2"/>
      </c>
      <c r="N53" s="22">
        <f t="shared" si="3"/>
      </c>
    </row>
    <row r="54" spans="1:12" ht="5.25" customHeight="1">
      <c r="A54" s="23"/>
      <c r="B54" s="24" t="s">
        <v>43</v>
      </c>
      <c r="C54" s="25" t="s">
        <v>43</v>
      </c>
      <c r="D54" s="25" t="s">
        <v>43</v>
      </c>
      <c r="E54" s="25" t="s">
        <v>43</v>
      </c>
      <c r="F54" s="25" t="s">
        <v>43</v>
      </c>
      <c r="G54" s="25" t="s">
        <v>43</v>
      </c>
      <c r="H54" s="25" t="s">
        <v>43</v>
      </c>
      <c r="I54" s="25" t="s">
        <v>43</v>
      </c>
      <c r="J54" s="25" t="s">
        <v>43</v>
      </c>
      <c r="K54" s="26" t="s">
        <v>43</v>
      </c>
      <c r="L54" s="27" t="s">
        <v>43</v>
      </c>
    </row>
    <row r="55" spans="1:12" ht="13.5">
      <c r="A55" s="6" t="s">
        <v>45</v>
      </c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30"/>
    </row>
    <row r="56" spans="1:14" ht="13.5">
      <c r="A56" s="6" t="s">
        <v>9</v>
      </c>
      <c r="B56" s="9">
        <v>4758</v>
      </c>
      <c r="C56" s="10">
        <v>2825</v>
      </c>
      <c r="D56" s="9">
        <v>330</v>
      </c>
      <c r="E56" s="9">
        <v>296</v>
      </c>
      <c r="F56" s="9">
        <v>109</v>
      </c>
      <c r="G56" s="9">
        <v>111</v>
      </c>
      <c r="H56" s="9">
        <v>632</v>
      </c>
      <c r="I56" s="9">
        <v>313</v>
      </c>
      <c r="J56" s="9">
        <v>878</v>
      </c>
      <c r="K56" s="11">
        <v>156</v>
      </c>
      <c r="L56" s="12">
        <v>1933</v>
      </c>
      <c r="M56" s="22">
        <f aca="true" t="shared" si="4" ref="M56:M78">IF(C56=SUM(D56:K56),"","まちがい")</f>
      </c>
      <c r="N56" s="22">
        <f aca="true" t="shared" si="5" ref="N56:N78">IF(B56=C56+L56,"","まちがい")</f>
      </c>
    </row>
    <row r="57" spans="1:14" ht="13.5">
      <c r="A57" s="7" t="s">
        <v>14</v>
      </c>
      <c r="B57" s="13">
        <v>421</v>
      </c>
      <c r="C57" s="14">
        <v>9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9</v>
      </c>
      <c r="K57" s="15">
        <v>0</v>
      </c>
      <c r="L57" s="16">
        <v>412</v>
      </c>
      <c r="M57" s="22">
        <f t="shared" si="4"/>
      </c>
      <c r="N57" s="22">
        <f t="shared" si="5"/>
      </c>
    </row>
    <row r="58" spans="1:14" ht="13.5">
      <c r="A58" s="7" t="s">
        <v>15</v>
      </c>
      <c r="B58" s="13">
        <v>253</v>
      </c>
      <c r="C58" s="14">
        <v>10</v>
      </c>
      <c r="D58" s="13">
        <v>0</v>
      </c>
      <c r="E58" s="13">
        <v>0</v>
      </c>
      <c r="F58" s="13">
        <v>0</v>
      </c>
      <c r="G58" s="13">
        <v>3</v>
      </c>
      <c r="H58" s="13">
        <v>0</v>
      </c>
      <c r="I58" s="13">
        <v>1</v>
      </c>
      <c r="J58" s="13">
        <v>5</v>
      </c>
      <c r="K58" s="15">
        <v>1</v>
      </c>
      <c r="L58" s="16">
        <v>243</v>
      </c>
      <c r="M58" s="22">
        <f t="shared" si="4"/>
      </c>
      <c r="N58" s="22">
        <f t="shared" si="5"/>
      </c>
    </row>
    <row r="59" spans="1:14" ht="13.5">
      <c r="A59" s="7" t="s">
        <v>16</v>
      </c>
      <c r="B59" s="13">
        <v>116</v>
      </c>
      <c r="C59" s="14">
        <v>21</v>
      </c>
      <c r="D59" s="13">
        <v>0</v>
      </c>
      <c r="E59" s="13">
        <v>0</v>
      </c>
      <c r="F59" s="13">
        <v>0</v>
      </c>
      <c r="G59" s="13">
        <v>10</v>
      </c>
      <c r="H59" s="13">
        <v>0</v>
      </c>
      <c r="I59" s="13">
        <v>0</v>
      </c>
      <c r="J59" s="13">
        <v>9</v>
      </c>
      <c r="K59" s="15">
        <v>2</v>
      </c>
      <c r="L59" s="16">
        <v>95</v>
      </c>
      <c r="M59" s="22">
        <f t="shared" si="4"/>
      </c>
      <c r="N59" s="22">
        <f t="shared" si="5"/>
      </c>
    </row>
    <row r="60" spans="1:14" ht="13.5">
      <c r="A60" s="7" t="s">
        <v>17</v>
      </c>
      <c r="B60" s="13">
        <v>237</v>
      </c>
      <c r="C60" s="14">
        <v>178</v>
      </c>
      <c r="D60" s="13">
        <v>0</v>
      </c>
      <c r="E60" s="13">
        <v>38</v>
      </c>
      <c r="F60" s="13">
        <v>4</v>
      </c>
      <c r="G60" s="13">
        <v>61</v>
      </c>
      <c r="H60" s="13">
        <v>17</v>
      </c>
      <c r="I60" s="13">
        <v>7</v>
      </c>
      <c r="J60" s="13">
        <v>40</v>
      </c>
      <c r="K60" s="15">
        <v>11</v>
      </c>
      <c r="L60" s="16">
        <v>59</v>
      </c>
      <c r="M60" s="22">
        <f t="shared" si="4"/>
      </c>
      <c r="N60" s="22">
        <f t="shared" si="5"/>
      </c>
    </row>
    <row r="61" spans="1:14" ht="13.5">
      <c r="A61" s="7" t="s">
        <v>18</v>
      </c>
      <c r="B61" s="13">
        <v>743</v>
      </c>
      <c r="C61" s="14">
        <v>651</v>
      </c>
      <c r="D61" s="13">
        <v>51</v>
      </c>
      <c r="E61" s="13">
        <v>195</v>
      </c>
      <c r="F61" s="13">
        <v>45</v>
      </c>
      <c r="G61" s="13">
        <v>23</v>
      </c>
      <c r="H61" s="13">
        <v>128</v>
      </c>
      <c r="I61" s="13">
        <v>58</v>
      </c>
      <c r="J61" s="13">
        <v>113</v>
      </c>
      <c r="K61" s="15">
        <v>38</v>
      </c>
      <c r="L61" s="16">
        <v>92</v>
      </c>
      <c r="M61" s="22">
        <f t="shared" si="4"/>
      </c>
      <c r="N61" s="22">
        <f t="shared" si="5"/>
      </c>
    </row>
    <row r="62" spans="1:14" ht="13.5">
      <c r="A62" s="7" t="s">
        <v>19</v>
      </c>
      <c r="B62" s="13">
        <v>884</v>
      </c>
      <c r="C62" s="14">
        <v>688</v>
      </c>
      <c r="D62" s="13">
        <v>89</v>
      </c>
      <c r="E62" s="13">
        <v>37</v>
      </c>
      <c r="F62" s="13">
        <v>28</v>
      </c>
      <c r="G62" s="13">
        <v>6</v>
      </c>
      <c r="H62" s="13">
        <v>270</v>
      </c>
      <c r="I62" s="13">
        <v>65</v>
      </c>
      <c r="J62" s="13">
        <v>163</v>
      </c>
      <c r="K62" s="15">
        <v>30</v>
      </c>
      <c r="L62" s="16">
        <v>196</v>
      </c>
      <c r="M62" s="22">
        <f t="shared" si="4"/>
      </c>
      <c r="N62" s="22">
        <f t="shared" si="5"/>
      </c>
    </row>
    <row r="63" spans="1:14" ht="13.5">
      <c r="A63" s="7" t="s">
        <v>20</v>
      </c>
      <c r="B63" s="13">
        <v>741</v>
      </c>
      <c r="C63" s="14">
        <v>459</v>
      </c>
      <c r="D63" s="13">
        <v>82</v>
      </c>
      <c r="E63" s="13">
        <v>10</v>
      </c>
      <c r="F63" s="13">
        <v>21</v>
      </c>
      <c r="G63" s="13">
        <v>1</v>
      </c>
      <c r="H63" s="13">
        <v>146</v>
      </c>
      <c r="I63" s="13">
        <v>40</v>
      </c>
      <c r="J63" s="13">
        <v>131</v>
      </c>
      <c r="K63" s="15">
        <v>28</v>
      </c>
      <c r="L63" s="16">
        <v>282</v>
      </c>
      <c r="M63" s="22">
        <f t="shared" si="4"/>
      </c>
      <c r="N63" s="22">
        <f t="shared" si="5"/>
      </c>
    </row>
    <row r="64" spans="1:14" ht="13.5">
      <c r="A64" s="7" t="s">
        <v>21</v>
      </c>
      <c r="B64" s="13">
        <v>430</v>
      </c>
      <c r="C64" s="14">
        <v>234</v>
      </c>
      <c r="D64" s="13">
        <v>51</v>
      </c>
      <c r="E64" s="13">
        <v>3</v>
      </c>
      <c r="F64" s="13">
        <v>4</v>
      </c>
      <c r="G64" s="13">
        <v>2</v>
      </c>
      <c r="H64" s="13">
        <v>47</v>
      </c>
      <c r="I64" s="13">
        <v>27</v>
      </c>
      <c r="J64" s="13">
        <v>86</v>
      </c>
      <c r="K64" s="15">
        <v>14</v>
      </c>
      <c r="L64" s="16">
        <v>196</v>
      </c>
      <c r="M64" s="22">
        <f t="shared" si="4"/>
      </c>
      <c r="N64" s="22">
        <f t="shared" si="5"/>
      </c>
    </row>
    <row r="65" spans="1:14" ht="13.5">
      <c r="A65" s="7" t="s">
        <v>22</v>
      </c>
      <c r="B65" s="13">
        <v>234</v>
      </c>
      <c r="C65" s="14">
        <v>121</v>
      </c>
      <c r="D65" s="13">
        <v>24</v>
      </c>
      <c r="E65" s="13">
        <v>3</v>
      </c>
      <c r="F65" s="13">
        <v>3</v>
      </c>
      <c r="G65" s="13">
        <v>3</v>
      </c>
      <c r="H65" s="13">
        <v>15</v>
      </c>
      <c r="I65" s="13">
        <v>27</v>
      </c>
      <c r="J65" s="13">
        <v>41</v>
      </c>
      <c r="K65" s="15">
        <v>5</v>
      </c>
      <c r="L65" s="16">
        <v>113</v>
      </c>
      <c r="M65" s="22">
        <f t="shared" si="4"/>
      </c>
      <c r="N65" s="22">
        <f t="shared" si="5"/>
      </c>
    </row>
    <row r="66" spans="1:14" ht="13.5">
      <c r="A66" s="7" t="s">
        <v>23</v>
      </c>
      <c r="B66" s="13">
        <v>137</v>
      </c>
      <c r="C66" s="14">
        <v>83</v>
      </c>
      <c r="D66" s="13">
        <v>13</v>
      </c>
      <c r="E66" s="13">
        <v>4</v>
      </c>
      <c r="F66" s="13">
        <v>4</v>
      </c>
      <c r="G66" s="13">
        <v>2</v>
      </c>
      <c r="H66" s="13">
        <v>1</v>
      </c>
      <c r="I66" s="13">
        <v>17</v>
      </c>
      <c r="J66" s="13">
        <v>36</v>
      </c>
      <c r="K66" s="15">
        <v>6</v>
      </c>
      <c r="L66" s="16">
        <v>54</v>
      </c>
      <c r="M66" s="22">
        <f t="shared" si="4"/>
      </c>
      <c r="N66" s="22">
        <f t="shared" si="5"/>
      </c>
    </row>
    <row r="67" spans="1:14" ht="13.5">
      <c r="A67" s="7" t="s">
        <v>24</v>
      </c>
      <c r="B67" s="13">
        <v>123</v>
      </c>
      <c r="C67" s="14">
        <v>70</v>
      </c>
      <c r="D67" s="13">
        <v>10</v>
      </c>
      <c r="E67" s="13">
        <v>2</v>
      </c>
      <c r="F67" s="13">
        <v>0</v>
      </c>
      <c r="G67" s="13">
        <v>0</v>
      </c>
      <c r="H67" s="13">
        <v>3</v>
      </c>
      <c r="I67" s="13">
        <v>19</v>
      </c>
      <c r="J67" s="13">
        <v>33</v>
      </c>
      <c r="K67" s="15">
        <v>3</v>
      </c>
      <c r="L67" s="16">
        <v>53</v>
      </c>
      <c r="M67" s="22">
        <f t="shared" si="4"/>
      </c>
      <c r="N67" s="22">
        <f t="shared" si="5"/>
      </c>
    </row>
    <row r="68" spans="1:14" ht="13.5">
      <c r="A68" s="7" t="s">
        <v>25</v>
      </c>
      <c r="B68" s="13">
        <v>108</v>
      </c>
      <c r="C68" s="14">
        <v>49</v>
      </c>
      <c r="D68" s="13">
        <v>9</v>
      </c>
      <c r="E68" s="13">
        <v>1</v>
      </c>
      <c r="F68" s="13">
        <v>0</v>
      </c>
      <c r="G68" s="13">
        <v>0</v>
      </c>
      <c r="H68" s="13">
        <v>3</v>
      </c>
      <c r="I68" s="13">
        <v>9</v>
      </c>
      <c r="J68" s="13">
        <v>22</v>
      </c>
      <c r="K68" s="15">
        <v>5</v>
      </c>
      <c r="L68" s="16">
        <v>59</v>
      </c>
      <c r="M68" s="22">
        <f t="shared" si="4"/>
      </c>
      <c r="N68" s="22">
        <f t="shared" si="5"/>
      </c>
    </row>
    <row r="69" spans="1:14" ht="13.5">
      <c r="A69" s="7" t="s">
        <v>26</v>
      </c>
      <c r="B69" s="13">
        <v>53</v>
      </c>
      <c r="C69" s="14">
        <v>29</v>
      </c>
      <c r="D69" s="13">
        <v>0</v>
      </c>
      <c r="E69" s="13">
        <v>1</v>
      </c>
      <c r="F69" s="13">
        <v>0</v>
      </c>
      <c r="G69" s="13">
        <v>0</v>
      </c>
      <c r="H69" s="13">
        <v>0</v>
      </c>
      <c r="I69" s="13">
        <v>9</v>
      </c>
      <c r="J69" s="13">
        <v>16</v>
      </c>
      <c r="K69" s="15">
        <v>3</v>
      </c>
      <c r="L69" s="16">
        <v>24</v>
      </c>
      <c r="M69" s="22">
        <f t="shared" si="4"/>
      </c>
      <c r="N69" s="22">
        <f t="shared" si="5"/>
      </c>
    </row>
    <row r="70" spans="1:14" ht="13.5">
      <c r="A70" s="7" t="s">
        <v>27</v>
      </c>
      <c r="B70" s="13">
        <v>40</v>
      </c>
      <c r="C70" s="14">
        <v>19</v>
      </c>
      <c r="D70" s="13">
        <v>1</v>
      </c>
      <c r="E70" s="13">
        <v>1</v>
      </c>
      <c r="F70" s="13">
        <v>0</v>
      </c>
      <c r="G70" s="13">
        <v>0</v>
      </c>
      <c r="H70" s="13">
        <v>1</v>
      </c>
      <c r="I70" s="13">
        <v>6</v>
      </c>
      <c r="J70" s="13">
        <v>10</v>
      </c>
      <c r="K70" s="15">
        <v>0</v>
      </c>
      <c r="L70" s="16">
        <v>21</v>
      </c>
      <c r="M70" s="22">
        <f t="shared" si="4"/>
      </c>
      <c r="N70" s="22">
        <f t="shared" si="5"/>
      </c>
    </row>
    <row r="71" spans="1:14" ht="13.5">
      <c r="A71" s="7" t="s">
        <v>28</v>
      </c>
      <c r="B71" s="13">
        <v>36</v>
      </c>
      <c r="C71" s="14">
        <v>27</v>
      </c>
      <c r="D71" s="13">
        <v>0</v>
      </c>
      <c r="E71" s="13">
        <v>1</v>
      </c>
      <c r="F71" s="13">
        <v>0</v>
      </c>
      <c r="G71" s="13">
        <v>0</v>
      </c>
      <c r="H71" s="13">
        <v>1</v>
      </c>
      <c r="I71" s="13">
        <v>5</v>
      </c>
      <c r="J71" s="13">
        <v>19</v>
      </c>
      <c r="K71" s="15">
        <v>1</v>
      </c>
      <c r="L71" s="16">
        <v>9</v>
      </c>
      <c r="M71" s="22">
        <f t="shared" si="4"/>
      </c>
      <c r="N71" s="22">
        <f t="shared" si="5"/>
      </c>
    </row>
    <row r="72" spans="1:14" ht="13.5">
      <c r="A72" s="7" t="s">
        <v>29</v>
      </c>
      <c r="B72" s="13">
        <v>44</v>
      </c>
      <c r="C72" s="14">
        <v>32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5</v>
      </c>
      <c r="J72" s="13">
        <v>27</v>
      </c>
      <c r="K72" s="15">
        <v>0</v>
      </c>
      <c r="L72" s="16">
        <v>12</v>
      </c>
      <c r="M72" s="22">
        <f t="shared" si="4"/>
      </c>
      <c r="N72" s="22">
        <f t="shared" si="5"/>
      </c>
    </row>
    <row r="73" spans="1:14" ht="13.5">
      <c r="A73" s="7" t="s">
        <v>30</v>
      </c>
      <c r="B73" s="13">
        <v>56</v>
      </c>
      <c r="C73" s="14">
        <v>47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10</v>
      </c>
      <c r="J73" s="13">
        <v>34</v>
      </c>
      <c r="K73" s="15">
        <v>3</v>
      </c>
      <c r="L73" s="16">
        <v>9</v>
      </c>
      <c r="M73" s="22">
        <f t="shared" si="4"/>
      </c>
      <c r="N73" s="22">
        <f t="shared" si="5"/>
      </c>
    </row>
    <row r="74" spans="1:14" ht="13.5">
      <c r="A74" s="7" t="s">
        <v>31</v>
      </c>
      <c r="B74" s="13">
        <v>57</v>
      </c>
      <c r="C74" s="14">
        <v>53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7</v>
      </c>
      <c r="J74" s="13">
        <v>44</v>
      </c>
      <c r="K74" s="15">
        <v>2</v>
      </c>
      <c r="L74" s="16">
        <v>4</v>
      </c>
      <c r="M74" s="22">
        <f t="shared" si="4"/>
      </c>
      <c r="N74" s="22">
        <f t="shared" si="5"/>
      </c>
    </row>
    <row r="75" spans="1:14" ht="13.5">
      <c r="A75" s="7" t="s">
        <v>32</v>
      </c>
      <c r="B75" s="13">
        <v>33</v>
      </c>
      <c r="C75" s="14">
        <v>33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30</v>
      </c>
      <c r="K75" s="15">
        <v>3</v>
      </c>
      <c r="L75" s="16">
        <v>0</v>
      </c>
      <c r="M75" s="22">
        <f t="shared" si="4"/>
      </c>
      <c r="N75" s="22">
        <f t="shared" si="5"/>
      </c>
    </row>
    <row r="76" spans="1:14" ht="13.5">
      <c r="A76" s="7" t="s">
        <v>33</v>
      </c>
      <c r="B76" s="13">
        <v>11</v>
      </c>
      <c r="C76" s="14">
        <v>11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1</v>
      </c>
      <c r="J76" s="13">
        <v>9</v>
      </c>
      <c r="K76" s="15">
        <v>1</v>
      </c>
      <c r="L76" s="16">
        <v>0</v>
      </c>
      <c r="M76" s="22">
        <f t="shared" si="4"/>
      </c>
      <c r="N76" s="22">
        <f t="shared" si="5"/>
      </c>
    </row>
    <row r="77" spans="1:14" ht="13.5">
      <c r="A77" s="7" t="s">
        <v>34</v>
      </c>
      <c r="B77" s="13">
        <v>1</v>
      </c>
      <c r="C77" s="14">
        <v>1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1</v>
      </c>
      <c r="K77" s="15">
        <v>0</v>
      </c>
      <c r="L77" s="16">
        <v>0</v>
      </c>
      <c r="M77" s="22">
        <f t="shared" si="4"/>
      </c>
      <c r="N77" s="22">
        <f t="shared" si="5"/>
      </c>
    </row>
    <row r="78" spans="1:14" ht="13.5">
      <c r="A78" s="7" t="s">
        <v>35</v>
      </c>
      <c r="B78" s="13">
        <v>0</v>
      </c>
      <c r="C78" s="14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5">
        <v>0</v>
      </c>
      <c r="L78" s="16">
        <v>0</v>
      </c>
      <c r="M78" s="22">
        <f t="shared" si="4"/>
      </c>
      <c r="N78" s="22">
        <f t="shared" si="5"/>
      </c>
    </row>
    <row r="79" spans="1:12" ht="4.5" customHeight="1" thickBot="1">
      <c r="A79" s="31"/>
      <c r="B79" s="32" t="s">
        <v>43</v>
      </c>
      <c r="C79" s="33" t="s">
        <v>43</v>
      </c>
      <c r="D79" s="33" t="s">
        <v>43</v>
      </c>
      <c r="E79" s="33" t="s">
        <v>43</v>
      </c>
      <c r="F79" s="33" t="s">
        <v>43</v>
      </c>
      <c r="G79" s="33" t="s">
        <v>43</v>
      </c>
      <c r="H79" s="33" t="s">
        <v>43</v>
      </c>
      <c r="I79" s="33" t="s">
        <v>43</v>
      </c>
      <c r="J79" s="33" t="s">
        <v>43</v>
      </c>
      <c r="K79" s="34" t="s">
        <v>43</v>
      </c>
      <c r="L79" s="35" t="s">
        <v>43</v>
      </c>
    </row>
    <row r="80" spans="1:12" ht="13.5" customHeight="1">
      <c r="A80" s="37" t="s">
        <v>41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</row>
    <row r="81" spans="1:12" ht="13.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</row>
    <row r="82" spans="1:12" ht="13.5" customHeight="1">
      <c r="A82" s="37" t="s">
        <v>40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ht="13.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</row>
    <row r="84" spans="1:12" ht="13.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</sheetData>
  <mergeCells count="6">
    <mergeCell ref="A82:L84"/>
    <mergeCell ref="A80:L81"/>
    <mergeCell ref="A3:A4"/>
    <mergeCell ref="B3:B4"/>
    <mergeCell ref="C3:K3"/>
    <mergeCell ref="L3:L4"/>
  </mergeCells>
  <printOptions/>
  <pageMargins left="0.7874015748031497" right="0.35433070866141736" top="0.4330708661417323" bottom="0.551181102362204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2006-12-25T00:07:07Z</cp:lastPrinted>
  <dcterms:created xsi:type="dcterms:W3CDTF">2006-10-31T07:12:50Z</dcterms:created>
  <dcterms:modified xsi:type="dcterms:W3CDTF">2009-03-25T01:05:51Z</dcterms:modified>
  <cp:category/>
  <cp:version/>
  <cp:contentType/>
  <cp:contentStatus/>
</cp:coreProperties>
</file>