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940" windowWidth="15330" windowHeight="2955" tabRatio="831" activeTab="0"/>
  </bookViews>
  <sheets>
    <sheet name="基本" sheetId="1" r:id="rId1"/>
    <sheet name="投入" sheetId="2" r:id="rId2"/>
    <sheet name="逆行列１" sheetId="3" r:id="rId3"/>
    <sheet name="逆行列２" sheetId="4" r:id="rId4"/>
    <sheet name="生産誘発額" sheetId="5" r:id="rId5"/>
    <sheet name="生産依存度" sheetId="6" r:id="rId6"/>
    <sheet name="生産係数" sheetId="7" r:id="rId7"/>
    <sheet name="付加誘発額" sheetId="8" r:id="rId8"/>
    <sheet name="付加依存度" sheetId="9" r:id="rId9"/>
    <sheet name="付加係数" sheetId="10" r:id="rId10"/>
    <sheet name="移輸入誘発額" sheetId="11" r:id="rId11"/>
    <sheet name="移輸入依存度" sheetId="12" r:id="rId12"/>
    <sheet name="移輸入係数" sheetId="13" r:id="rId13"/>
    <sheet name="自給率" sheetId="14" r:id="rId14"/>
  </sheets>
  <definedNames>
    <definedName name="_xlnm.Print_Area" localSheetId="0">'基本'!$A$1:$AD$26</definedName>
    <definedName name="_xlnm.Print_Area" localSheetId="4">'生産誘発額'!$A$1:$M$27</definedName>
    <definedName name="_xlnm.Print_Titles" localSheetId="0">'基本'!$A:$B</definedName>
    <definedName name="_xlnm.Print_Titles" localSheetId="1">'投入'!$A:$B</definedName>
  </definedNames>
  <calcPr fullCalcOnLoad="1"/>
</workbook>
</file>

<file path=xl/sharedStrings.xml><?xml version="1.0" encoding="utf-8"?>
<sst xmlns="http://schemas.openxmlformats.org/spreadsheetml/2006/main" count="455" uniqueCount="138">
  <si>
    <t>2民間消費支出</t>
  </si>
  <si>
    <t>1家計外消費支出(列）</t>
  </si>
  <si>
    <t>3一般政府消費支出</t>
  </si>
  <si>
    <t>合計</t>
  </si>
  <si>
    <t>金融・保険</t>
  </si>
  <si>
    <t>公務</t>
  </si>
  <si>
    <t>分類不明</t>
  </si>
  <si>
    <t>家計外消費支出(列）</t>
  </si>
  <si>
    <t>民間消費支出</t>
  </si>
  <si>
    <t>一般政府消費支出</t>
  </si>
  <si>
    <t>在庫純増</t>
  </si>
  <si>
    <t>家計外消費支出(行）</t>
  </si>
  <si>
    <t>雇用者所得</t>
  </si>
  <si>
    <t>営業余剰</t>
  </si>
  <si>
    <t>資本減耗引当</t>
  </si>
  <si>
    <t>間接税（除関税・輸入品商品税）</t>
  </si>
  <si>
    <t>（控除）経常補助金</t>
  </si>
  <si>
    <t>内生部門計</t>
  </si>
  <si>
    <t>移輸出</t>
  </si>
  <si>
    <t>最終需要合計</t>
  </si>
  <si>
    <t>需要合計</t>
  </si>
  <si>
    <t>移輸入</t>
  </si>
  <si>
    <t>最終需要部門計</t>
  </si>
  <si>
    <t>内生部門計</t>
  </si>
  <si>
    <t>粗付加価値部門計</t>
  </si>
  <si>
    <t xml:space="preserve"> </t>
  </si>
  <si>
    <t>鉱業</t>
  </si>
  <si>
    <t>鉱業</t>
  </si>
  <si>
    <t>製造業</t>
  </si>
  <si>
    <t>建設業</t>
  </si>
  <si>
    <t>商業</t>
  </si>
  <si>
    <t>商業</t>
  </si>
  <si>
    <t>運輸業</t>
  </si>
  <si>
    <t>公務</t>
  </si>
  <si>
    <t>分類不明</t>
  </si>
  <si>
    <t>県内需要合計</t>
  </si>
  <si>
    <t>県内最終需要計</t>
  </si>
  <si>
    <t>自給率</t>
  </si>
  <si>
    <t>県内生産額</t>
  </si>
  <si>
    <t>部門名</t>
  </si>
  <si>
    <t>金融・保険</t>
  </si>
  <si>
    <t>6在庫純増</t>
  </si>
  <si>
    <t>7移輸出</t>
  </si>
  <si>
    <t>農林水産業</t>
  </si>
  <si>
    <t>製造業</t>
  </si>
  <si>
    <t>建設業</t>
  </si>
  <si>
    <t>不動産業</t>
  </si>
  <si>
    <t>運輸業</t>
  </si>
  <si>
    <t>通信・放送業</t>
  </si>
  <si>
    <t>サービス</t>
  </si>
  <si>
    <t>県内総固定資本形成（公的）</t>
  </si>
  <si>
    <t>県内総固定資本形成（民間）</t>
  </si>
  <si>
    <t>農林水産業</t>
  </si>
  <si>
    <t>不動産業</t>
  </si>
  <si>
    <t>通信・放送業</t>
  </si>
  <si>
    <t xml:space="preserve"> 1農林水産業</t>
  </si>
  <si>
    <t xml:space="preserve"> 2鉱業</t>
  </si>
  <si>
    <t xml:space="preserve"> 3製造業</t>
  </si>
  <si>
    <t xml:space="preserve"> 4建設業</t>
  </si>
  <si>
    <t xml:space="preserve"> 6商業</t>
  </si>
  <si>
    <t xml:space="preserve"> 7金融・保険</t>
  </si>
  <si>
    <t xml:space="preserve"> 8不動産業</t>
  </si>
  <si>
    <t xml:space="preserve"> 9運輸業</t>
  </si>
  <si>
    <t xml:space="preserve"> 10通信・放送業</t>
  </si>
  <si>
    <t xml:space="preserve"> 11公務</t>
  </si>
  <si>
    <t xml:space="preserve"> 12サービス</t>
  </si>
  <si>
    <t xml:space="preserve"> 13分類不明</t>
  </si>
  <si>
    <t xml:space="preserve"> 14中間投入計</t>
  </si>
  <si>
    <t>4県内総固定資本形成（公的）</t>
  </si>
  <si>
    <t>5県内総固定資本形成（民間）</t>
  </si>
  <si>
    <t>【参考】</t>
  </si>
  <si>
    <t>平成１５年　１３部門　取引基本表（生産者価格評価表）</t>
  </si>
  <si>
    <t>県内生産額</t>
  </si>
  <si>
    <t>単位：１００万円</t>
  </si>
  <si>
    <t>平成１５年　１３部門　投入係数表</t>
  </si>
  <si>
    <t>電力・ガス・水道業</t>
  </si>
  <si>
    <t>サービス</t>
  </si>
  <si>
    <t>列和</t>
  </si>
  <si>
    <t>影響力係数</t>
  </si>
  <si>
    <t>平成１５年　１３部門　逆行列係数表</t>
  </si>
  <si>
    <t>行和</t>
  </si>
  <si>
    <t>感応度係数</t>
  </si>
  <si>
    <r>
      <t>閉鎖型（Ｉ－Ａ）</t>
    </r>
    <r>
      <rPr>
        <vertAlign val="superscript"/>
        <sz val="11"/>
        <rFont val="ＭＳ Ｐゴシック"/>
        <family val="3"/>
      </rPr>
      <t>-1</t>
    </r>
    <r>
      <rPr>
        <sz val="11"/>
        <rFont val="ＭＳ Ｐゴシック"/>
        <family val="3"/>
      </rPr>
      <t>型</t>
    </r>
  </si>
  <si>
    <t>単位：％</t>
  </si>
  <si>
    <t>平成１５年　１３部門　生産誘発依存度</t>
  </si>
  <si>
    <t>平成１５年　１３部門　生産誘発額</t>
  </si>
  <si>
    <t>平成１５年　１３部門　生産誘発係数</t>
  </si>
  <si>
    <t>平均</t>
  </si>
  <si>
    <t>平成１５年　１３部門　粗付加価値誘発額</t>
  </si>
  <si>
    <t>平成１５年　１３部門　粗付加価値誘発依存度</t>
  </si>
  <si>
    <t>平成１５年　１３部門　粗付加価値誘発係数</t>
  </si>
  <si>
    <t>平成１５年　１３部門　移輸入誘発依存度</t>
  </si>
  <si>
    <t>平成１５年　１３部門　移輸入誘発係数</t>
  </si>
  <si>
    <t>合計</t>
  </si>
  <si>
    <r>
      <t>開放型［Ｉ－（Ｉ－Ｍ）Ａ］</t>
    </r>
    <r>
      <rPr>
        <vertAlign val="superscript"/>
        <sz val="11"/>
        <rFont val="ＭＳ Ｐゴシック"/>
        <family val="3"/>
      </rPr>
      <t>－１</t>
    </r>
  </si>
  <si>
    <t>平成１５年　１３部門　自給率、移輸入率</t>
  </si>
  <si>
    <t>移輸入率</t>
  </si>
  <si>
    <t>各産業ごとの生産誘発額の最終需要項目別構成比。</t>
  </si>
  <si>
    <t>その産業が、どの最終需要項目に依存しているかが分かる。</t>
  </si>
  <si>
    <t>例えば、農林水産業は移輸出に最も依存(78.45%)しているし、建設業は県内総固定資本形成（公的）に依存(62.92%)している。</t>
  </si>
  <si>
    <t>たてに見る。</t>
  </si>
  <si>
    <t>最終需要は生産を誘発する（３つ前シートの生産誘発額）と同時に、雇用者所得や営業余剰等の粗付加価値も生み出している。</t>
  </si>
  <si>
    <t>各産業ごとの粗付加価値誘発額の最終需要項目別構成比。</t>
  </si>
  <si>
    <t>平成１５年　１３部門　移輸入誘発額</t>
  </si>
  <si>
    <t>最終需要を満たすためには県内生産だけでなく、一部は移輸入でもまかなわれる。</t>
  </si>
  <si>
    <t>よこに見る。</t>
  </si>
  <si>
    <t>電力・ガス・水道業</t>
  </si>
  <si>
    <t>電力・ガス・水道業</t>
  </si>
  <si>
    <t xml:space="preserve"> 5電力・ガス・水道業</t>
  </si>
  <si>
    <t>基本表の右端の県内生産額とこの表の右の合計は一致する。</t>
  </si>
  <si>
    <t>基本表の左下から２つ目「粗付加価値部門計」とこの表の右の合計は一致する。</t>
  </si>
  <si>
    <t>その産業の付加価値が、どの最終需要項目に依存しているかが分かる。</t>
  </si>
  <si>
    <t>基本表の右から３つ目「移輸入」とこの表の右の合計は一致する。（基本表は控除の意味で「－」となっている。）</t>
  </si>
  <si>
    <t>その産業の移輸入が、どの最終需要項目に依存しているかが分かる。</t>
  </si>
  <si>
    <t>県内の需要を満たすために「県内で生産した財・サービス」の割合</t>
  </si>
  <si>
    <t>（自給率＝１－移輸入率）</t>
  </si>
  <si>
    <t>移輸入率</t>
  </si>
  <si>
    <t>県内の需要を満たすために「県外から購入した財・サービス」の割合</t>
  </si>
  <si>
    <t>移輸入率＝移輸入額÷県内需要額</t>
  </si>
  <si>
    <t>最終需要項目</t>
  </si>
  <si>
    <t>各産業の県内生産額がどの最終需要項目によってどれだけ誘発されたものか、その誘発された生産額のこと。</t>
  </si>
  <si>
    <t>例えば、農林水産業は、民間消費支出によって、約138億円の生産を行った（＝生産が誘発された）。</t>
  </si>
  <si>
    <t>ある最終需要部門で最終需要が１単位増えた場合に、どの産業の生産がどれだけ誘発されるかを示した係数。</t>
  </si>
  <si>
    <t>例えば、民間消費支出が１億円増加した場合、農林水産業は104万円、鉱業5万円、製造業42万円…で、合計で8,849万円の生産が誘発された。</t>
  </si>
  <si>
    <t>どの最終需要部門が増えると生産誘発が大きいかが分かる。この表では移輸出が一番大きく、1.314909である。</t>
  </si>
  <si>
    <t>なお、民間消費支出―農林水産業の係数は、「生産誘発額138.84億円」を「民間消費支出の列和1兆3,331.29億円」で割って求まる。</t>
  </si>
  <si>
    <t>各産業の粗付加価値額がどの最終需要項目によってどれだけ誘発されたものか、その誘発された粗付加価値額のこと。</t>
  </si>
  <si>
    <t>例えば、農林水産業は、民間消費支出によって、約81億円の粗付加価値が誘発された。</t>
  </si>
  <si>
    <t>ある最終需要部門で最終需要が１単位増えた場合に、どの産業の粗付加価値がどれだけ誘発されるかを示した係数。</t>
  </si>
  <si>
    <t>例えば、民間消費支出が１億円増加した場合、農林水産業は61万円、鉱業2万円、製造業133万円…で、合計で6,232万円の粗付加価値が誘発された。</t>
  </si>
  <si>
    <t>どの最終需要部門が増えると粗付加価値誘発が大きいかが分かる。この表では一般政府消費支出が一番大きく、0.802625である。</t>
  </si>
  <si>
    <t>なお、民間消費支出―農林水産業の係数は、「粗付加価値誘発額81.43億円」を「民間消費支出の列和1兆3,331.29億円」で割って求まる。</t>
  </si>
  <si>
    <t>各産業の移輸入額がどの最終需要項目によってどれだけ誘発されたものか、その誘発された移輸入額のこと。</t>
  </si>
  <si>
    <t>例えば、農林水産業は、民間消費支出によって、79億円の移輸入が誘発された。</t>
  </si>
  <si>
    <t>ある最終需要部門で最終需要が１単位増えた場合に、どの産業の移輸入がどれだけ誘発されるかを示した係数。</t>
  </si>
  <si>
    <t>例えば、民間消費支出が１億円増加した場合、農林水産業は59万円、鉱業15万円、製造業2,204万円…で、合計で3,767万円の移輸入が誘発された。</t>
  </si>
  <si>
    <t>どの最終需要部門が増えると移輸入誘発が大きいかが分かる。この表では県内総固定資本形成（民間）が一番大きく、0.626098である。</t>
  </si>
  <si>
    <t>なお、民間消費支出―農林水産業の係数は、「移輸入誘発額79億円」を「民間消費支出の列和1兆3,331.29億円」で割って求まる。</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</si>
</sst>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0_ "/>
    <numFmt numFmtId="178" formatCode="#,##0_ ;[Red]\-#,##0\ "/>
    <numFmt numFmtId="179" formatCode="0.000000_);[Red]\(0.000000\)"/>
    <numFmt numFmtId="180" formatCode="0.0%"/>
    <numFmt numFmtId="181" formatCode="\G/&quot;標&quot;&quot;準&quot;"/>
    <numFmt numFmtId="182" formatCode="#,##0.0"/>
    <numFmt numFmtId="183" formatCode="0_);[Red]\(0\)"/>
    <numFmt numFmtId="184" formatCode="#,##0_);[Red]\(#,##0\)"/>
    <numFmt numFmtId="185" formatCode="_ * #,##0.0_ ;_ * \-#,##0.0_ ;_ * &quot;-&quot;?_ ;_ @_ "/>
    <numFmt numFmtId="186" formatCode="0.000000"/>
    <numFmt numFmtId="187" formatCode="#,##0.0;[Red]\-#,##0.0"/>
    <numFmt numFmtId="188" formatCode="#,##0.000;[Red]\-#,##0.000"/>
    <numFmt numFmtId="189" formatCode="#,##0.0000;[Red]\-#,##0.0000"/>
    <numFmt numFmtId="190" formatCode="#,##0.00000;[Red]\-#,##0.00000"/>
    <numFmt numFmtId="191" formatCode="0.00_ "/>
    <numFmt numFmtId="192" formatCode="0.0_ "/>
    <numFmt numFmtId="193" formatCode="0_ "/>
    <numFmt numFmtId="194" formatCode="#,##0.000000;[Red]\-#,##0.000000"/>
    <numFmt numFmtId="195" formatCode="0.0000000_ "/>
    <numFmt numFmtId="196" formatCode="0.0000_ "/>
    <numFmt numFmtId="197" formatCode="0.00000_ "/>
    <numFmt numFmtId="198" formatCode="0.000_ "/>
    <numFmt numFmtId="199" formatCode="#,##0.000000_ "/>
    <numFmt numFmtId="200" formatCode="#,##0.000000_);[Red]\(#,##0.000000\)"/>
    <numFmt numFmtId="201" formatCode="#,##0.000000"/>
    <numFmt numFmtId="202" formatCode="0.0000"/>
    <numFmt numFmtId="203" formatCode="0.00000000_ "/>
    <numFmt numFmtId="204" formatCode="0.00000000"/>
    <numFmt numFmtId="205" formatCode="&quot;Yes&quot;;&quot;Yes&quot;;&quot;No&quot;"/>
    <numFmt numFmtId="206" formatCode="&quot;True&quot;;&quot;True&quot;;&quot;False&quot;"/>
    <numFmt numFmtId="207" formatCode="&quot;On&quot;;&quot;On&quot;;&quot;Off&quot;"/>
    <numFmt numFmtId="208" formatCode="[$€-2]\ #,##0.00_);[Red]\([$€-2]\ #,##0.00\)"/>
    <numFmt numFmtId="209" formatCode="00"/>
    <numFmt numFmtId="210" formatCode="0.00000"/>
    <numFmt numFmtId="211" formatCode="0000\-000"/>
    <numFmt numFmtId="212" formatCode="#,##0.00000000;[Red]\-#,##0.00000000"/>
    <numFmt numFmtId="213" formatCode="0_);\(0\)"/>
    <numFmt numFmtId="214" formatCode="0000\-00"/>
    <numFmt numFmtId="215" formatCode="0.0000_);[Red]\(0.0000\)"/>
    <numFmt numFmtId="216" formatCode="0.0000_ ;[Red]\-0.0000\ "/>
    <numFmt numFmtId="217" formatCode="#,##0.0000_ ;[Red]\-#,##0.0000\ "/>
    <numFmt numFmtId="218" formatCode="0_ ;[Red]\-0\ "/>
    <numFmt numFmtId="219" formatCode="#,##0.0_ ;[Red]\-#,##0.0\ "/>
    <numFmt numFmtId="220" formatCode="#,##0.00_ ;[Red]\-#,##0.00\ "/>
    <numFmt numFmtId="221" formatCode="#,##0.000_ ;[Red]\-#,##0.000\ "/>
    <numFmt numFmtId="222" formatCode="#,##0.00000_ ;[Red]\-#,##0.00000\ "/>
    <numFmt numFmtId="223" formatCode="#,##0.000000_ ;[Red]\-#,##0.000000\ "/>
    <numFmt numFmtId="224" formatCode="0.000000_ ;[Red]\-0.000000\ "/>
    <numFmt numFmtId="225" formatCode="#,##0.0_ "/>
    <numFmt numFmtId="226" formatCode="0.0_ ;[Red]\-0.0\ "/>
    <numFmt numFmtId="227" formatCode="#,##0.0000000_ ;[Red]\-#,##0.0000000\ "/>
    <numFmt numFmtId="228" formatCode="#,##0.00000000_ ;[Red]\-#,##0.00000000\ "/>
    <numFmt numFmtId="229" formatCode="#,##0.00_ "/>
  </numFmts>
  <fonts count="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8"/>
      <name val="ＭＳ Ｐゴシック"/>
      <family val="3"/>
    </font>
    <font>
      <vertAlign val="superscript"/>
      <sz val="11"/>
      <name val="ＭＳ Ｐゴシック"/>
      <family val="3"/>
    </font>
  </fonts>
  <fills count="2">
    <fill>
      <patternFill/>
    </fill>
    <fill>
      <patternFill patternType="gray125"/>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style="thin"/>
    </border>
    <border>
      <left style="thin"/>
      <right style="thin"/>
      <top style="thin"/>
      <bottom>
        <color indexed="63"/>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187">
    <xf numFmtId="0" fontId="0" fillId="0" borderId="0" xfId="0" applyAlignment="1">
      <alignment vertical="center"/>
    </xf>
    <xf numFmtId="0" fontId="0" fillId="0" borderId="0" xfId="21" applyFont="1">
      <alignment/>
      <protection/>
    </xf>
    <xf numFmtId="0" fontId="4" fillId="0" borderId="0" xfId="0" applyFont="1" applyAlignment="1">
      <alignment vertical="center" wrapText="1"/>
    </xf>
    <xf numFmtId="0" fontId="0" fillId="0" borderId="0" xfId="23" applyFill="1">
      <alignment/>
      <protection/>
    </xf>
    <xf numFmtId="177" fontId="5" fillId="0" borderId="1" xfId="23" applyNumberFormat="1" applyFont="1" applyFill="1" applyBorder="1">
      <alignment/>
      <protection/>
    </xf>
    <xf numFmtId="177" fontId="5" fillId="0" borderId="2" xfId="23" applyNumberFormat="1" applyFont="1" applyFill="1" applyBorder="1">
      <alignment/>
      <protection/>
    </xf>
    <xf numFmtId="177" fontId="5" fillId="0" borderId="0" xfId="23" applyNumberFormat="1" applyFont="1" applyFill="1" applyBorder="1">
      <alignment/>
      <protection/>
    </xf>
    <xf numFmtId="177" fontId="5" fillId="0" borderId="3" xfId="23" applyNumberFormat="1" applyFont="1" applyFill="1" applyBorder="1">
      <alignment/>
      <protection/>
    </xf>
    <xf numFmtId="178" fontId="0" fillId="0" borderId="3" xfId="22" applyNumberFormat="1" applyFill="1" applyBorder="1">
      <alignment/>
      <protection/>
    </xf>
    <xf numFmtId="178" fontId="0" fillId="0" borderId="0" xfId="22" applyNumberFormat="1" applyFill="1" applyBorder="1">
      <alignment/>
      <protection/>
    </xf>
    <xf numFmtId="176" fontId="4" fillId="0" borderId="0" xfId="21" applyNumberFormat="1" applyFont="1" applyFill="1" applyAlignment="1">
      <alignment wrapText="1"/>
      <protection/>
    </xf>
    <xf numFmtId="176" fontId="4" fillId="0" borderId="0" xfId="0" applyNumberFormat="1" applyFont="1" applyFill="1" applyAlignment="1">
      <alignment vertical="center" wrapText="1"/>
    </xf>
    <xf numFmtId="193" fontId="0" fillId="0" borderId="0" xfId="23" applyNumberFormat="1" applyFill="1">
      <alignment/>
      <protection/>
    </xf>
    <xf numFmtId="193" fontId="0" fillId="0" borderId="1" xfId="23" applyNumberFormat="1" applyFill="1" applyBorder="1">
      <alignment/>
      <protection/>
    </xf>
    <xf numFmtId="193" fontId="0" fillId="0" borderId="4" xfId="23" applyNumberFormat="1" applyFill="1" applyBorder="1">
      <alignment/>
      <protection/>
    </xf>
    <xf numFmtId="0" fontId="0" fillId="0" borderId="5" xfId="23" applyFill="1" applyBorder="1">
      <alignment/>
      <protection/>
    </xf>
    <xf numFmtId="0" fontId="0" fillId="0" borderId="4" xfId="23" applyFill="1" applyBorder="1">
      <alignment/>
      <protection/>
    </xf>
    <xf numFmtId="0" fontId="0" fillId="0" borderId="6" xfId="23" applyFill="1" applyBorder="1">
      <alignment/>
      <protection/>
    </xf>
    <xf numFmtId="0" fontId="0" fillId="0" borderId="6" xfId="23" applyFill="1" applyBorder="1" applyAlignment="1">
      <alignment wrapText="1"/>
      <protection/>
    </xf>
    <xf numFmtId="0" fontId="0" fillId="0" borderId="4" xfId="22" applyFill="1" applyBorder="1" applyAlignment="1">
      <alignment wrapText="1"/>
      <protection/>
    </xf>
    <xf numFmtId="0" fontId="0" fillId="0" borderId="7" xfId="22" applyFill="1" applyBorder="1" applyAlignment="1">
      <alignment wrapText="1"/>
      <protection/>
    </xf>
    <xf numFmtId="176" fontId="0" fillId="0" borderId="0" xfId="0" applyNumberFormat="1" applyFont="1" applyAlignment="1">
      <alignment vertical="center"/>
    </xf>
    <xf numFmtId="176" fontId="0" fillId="0" borderId="0" xfId="0" applyNumberFormat="1" applyFont="1" applyFill="1" applyAlignment="1">
      <alignment horizontal="right" vertical="center"/>
    </xf>
    <xf numFmtId="193" fontId="0" fillId="0" borderId="0" xfId="0" applyNumberFormat="1" applyFill="1" applyAlignment="1">
      <alignment vertical="center"/>
    </xf>
    <xf numFmtId="0" fontId="0" fillId="0" borderId="0" xfId="0" applyFill="1" applyAlignment="1">
      <alignment vertical="center"/>
    </xf>
    <xf numFmtId="0" fontId="0" fillId="0" borderId="7" xfId="0" applyFill="1" applyBorder="1" applyAlignment="1">
      <alignment vertical="center"/>
    </xf>
    <xf numFmtId="0" fontId="0" fillId="0" borderId="0" xfId="0" applyFill="1" applyAlignment="1">
      <alignment horizontal="center"/>
    </xf>
    <xf numFmtId="176" fontId="0" fillId="0" borderId="0" xfId="0" applyNumberFormat="1" applyFont="1" applyFill="1" applyAlignment="1">
      <alignment vertical="center"/>
    </xf>
    <xf numFmtId="0" fontId="0" fillId="0" borderId="0" xfId="21" applyFont="1" applyFill="1">
      <alignment/>
      <protection/>
    </xf>
    <xf numFmtId="0" fontId="0" fillId="0" borderId="8" xfId="23" applyFill="1" applyBorder="1">
      <alignment/>
      <protection/>
    </xf>
    <xf numFmtId="176" fontId="0" fillId="0" borderId="0" xfId="21" applyNumberFormat="1" applyFont="1" applyFill="1">
      <alignment/>
      <protection/>
    </xf>
    <xf numFmtId="193" fontId="0" fillId="0" borderId="3" xfId="23" applyNumberFormat="1" applyFill="1" applyBorder="1">
      <alignment/>
      <protection/>
    </xf>
    <xf numFmtId="0" fontId="0" fillId="0" borderId="9" xfId="23" applyFill="1" applyBorder="1">
      <alignment/>
      <protection/>
    </xf>
    <xf numFmtId="193" fontId="0" fillId="0" borderId="10" xfId="22" applyNumberFormat="1" applyFill="1" applyBorder="1">
      <alignment/>
      <protection/>
    </xf>
    <xf numFmtId="0" fontId="0" fillId="0" borderId="11" xfId="22" applyFont="1" applyFill="1" applyBorder="1">
      <alignment/>
      <protection/>
    </xf>
    <xf numFmtId="193" fontId="0" fillId="0" borderId="4" xfId="22" applyNumberFormat="1" applyFill="1" applyBorder="1">
      <alignment/>
      <protection/>
    </xf>
    <xf numFmtId="176" fontId="0" fillId="0" borderId="12" xfId="0" applyNumberFormat="1" applyFont="1" applyFill="1" applyBorder="1" applyAlignment="1">
      <alignment vertical="center"/>
    </xf>
    <xf numFmtId="0" fontId="0" fillId="0" borderId="5" xfId="22" applyFill="1" applyBorder="1">
      <alignment/>
      <protection/>
    </xf>
    <xf numFmtId="176" fontId="0" fillId="0" borderId="0" xfId="0" applyNumberFormat="1" applyFont="1" applyFill="1" applyBorder="1" applyAlignment="1">
      <alignment vertical="center"/>
    </xf>
    <xf numFmtId="176" fontId="0" fillId="0" borderId="6" xfId="0" applyNumberFormat="1" applyFont="1" applyFill="1" applyBorder="1" applyAlignment="1">
      <alignment vertical="center"/>
    </xf>
    <xf numFmtId="176" fontId="0" fillId="0" borderId="13" xfId="0" applyNumberFormat="1" applyFont="1" applyFill="1" applyBorder="1" applyAlignment="1">
      <alignment vertical="center"/>
    </xf>
    <xf numFmtId="176" fontId="0" fillId="0" borderId="14" xfId="0" applyNumberFormat="1" applyFont="1" applyFill="1" applyBorder="1" applyAlignment="1">
      <alignment vertical="center"/>
    </xf>
    <xf numFmtId="176" fontId="0" fillId="0" borderId="7" xfId="0" applyNumberFormat="1" applyFont="1" applyFill="1" applyBorder="1" applyAlignment="1">
      <alignment vertical="center"/>
    </xf>
    <xf numFmtId="193" fontId="0" fillId="0" borderId="3" xfId="0" applyNumberFormat="1" applyFill="1" applyBorder="1" applyAlignment="1">
      <alignment vertical="center"/>
    </xf>
    <xf numFmtId="0" fontId="0" fillId="0" borderId="9" xfId="0" applyFill="1" applyBorder="1" applyAlignment="1">
      <alignment vertical="center"/>
    </xf>
    <xf numFmtId="193" fontId="0" fillId="0" borderId="4" xfId="0" applyNumberFormat="1" applyFill="1" applyBorder="1" applyAlignment="1">
      <alignment vertical="center"/>
    </xf>
    <xf numFmtId="0" fontId="0" fillId="0" borderId="5" xfId="0" applyFill="1" applyBorder="1" applyAlignment="1">
      <alignment vertical="center"/>
    </xf>
    <xf numFmtId="193" fontId="0" fillId="0" borderId="10" xfId="0" applyNumberFormat="1" applyFill="1" applyBorder="1" applyAlignment="1">
      <alignment vertical="center"/>
    </xf>
    <xf numFmtId="0" fontId="0" fillId="0" borderId="11" xfId="0" applyFill="1" applyBorder="1" applyAlignment="1">
      <alignment vertical="center"/>
    </xf>
    <xf numFmtId="176" fontId="0" fillId="0" borderId="12" xfId="0" applyNumberFormat="1" applyBorder="1" applyAlignment="1">
      <alignment vertical="center"/>
    </xf>
    <xf numFmtId="176" fontId="0" fillId="0" borderId="11" xfId="0" applyNumberFormat="1" applyBorder="1" applyAlignment="1">
      <alignment vertical="center"/>
    </xf>
    <xf numFmtId="176" fontId="0" fillId="0" borderId="0" xfId="0" applyNumberFormat="1" applyBorder="1" applyAlignment="1">
      <alignment vertical="center"/>
    </xf>
    <xf numFmtId="176" fontId="0" fillId="0" borderId="9" xfId="0" applyNumberFormat="1" applyBorder="1" applyAlignment="1">
      <alignment vertical="center"/>
    </xf>
    <xf numFmtId="176" fontId="0" fillId="0" borderId="6" xfId="0" applyNumberFormat="1" applyBorder="1" applyAlignment="1">
      <alignment vertical="center"/>
    </xf>
    <xf numFmtId="176" fontId="0" fillId="0" borderId="5" xfId="0" applyNumberFormat="1" applyBorder="1" applyAlignment="1">
      <alignment vertical="center"/>
    </xf>
    <xf numFmtId="176" fontId="0" fillId="0" borderId="13" xfId="0" applyNumberFormat="1" applyBorder="1" applyAlignment="1">
      <alignment vertical="center"/>
    </xf>
    <xf numFmtId="176" fontId="0" fillId="0" borderId="14" xfId="0" applyNumberFormat="1" applyBorder="1" applyAlignment="1">
      <alignment vertical="center"/>
    </xf>
    <xf numFmtId="176" fontId="0" fillId="0" borderId="7" xfId="0" applyNumberFormat="1" applyBorder="1" applyAlignment="1">
      <alignment vertical="center"/>
    </xf>
    <xf numFmtId="176" fontId="0" fillId="0" borderId="12" xfId="0" applyNumberFormat="1" applyFont="1" applyBorder="1" applyAlignment="1">
      <alignment vertical="center"/>
    </xf>
    <xf numFmtId="176" fontId="0" fillId="0" borderId="11" xfId="0" applyNumberFormat="1" applyFont="1" applyBorder="1" applyAlignment="1">
      <alignment vertical="center"/>
    </xf>
    <xf numFmtId="176" fontId="0" fillId="0" borderId="13" xfId="0" applyNumberFormat="1" applyFont="1" applyBorder="1" applyAlignment="1">
      <alignment vertical="center"/>
    </xf>
    <xf numFmtId="176" fontId="0" fillId="0" borderId="14" xfId="0" applyNumberFormat="1" applyFont="1" applyBorder="1" applyAlignment="1">
      <alignment vertical="center"/>
    </xf>
    <xf numFmtId="176" fontId="0" fillId="0" borderId="7" xfId="0" applyNumberFormat="1" applyFont="1" applyBorder="1" applyAlignment="1">
      <alignment vertical="center"/>
    </xf>
    <xf numFmtId="176" fontId="0" fillId="0" borderId="0" xfId="0" applyNumberFormat="1" applyFont="1" applyBorder="1" applyAlignment="1">
      <alignment vertical="center"/>
    </xf>
    <xf numFmtId="176" fontId="0" fillId="0" borderId="9" xfId="0" applyNumberFormat="1" applyFont="1" applyBorder="1" applyAlignment="1">
      <alignment vertical="center"/>
    </xf>
    <xf numFmtId="176" fontId="0" fillId="0" borderId="6" xfId="0" applyNumberFormat="1" applyFont="1" applyBorder="1" applyAlignment="1">
      <alignment vertical="center"/>
    </xf>
    <xf numFmtId="176" fontId="0" fillId="0" borderId="5" xfId="0" applyNumberFormat="1" applyFont="1" applyBorder="1" applyAlignment="1">
      <alignment vertical="center"/>
    </xf>
    <xf numFmtId="3" fontId="4" fillId="0" borderId="0" xfId="17" applyNumberFormat="1" applyFont="1" applyFill="1" applyAlignment="1">
      <alignment vertical="center" wrapText="1"/>
    </xf>
    <xf numFmtId="0" fontId="0" fillId="0" borderId="1" xfId="0" applyBorder="1" applyAlignment="1">
      <alignment wrapText="1"/>
    </xf>
    <xf numFmtId="0" fontId="0" fillId="0" borderId="2" xfId="0" applyBorder="1" applyAlignment="1">
      <alignment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0" xfId="0" applyBorder="1" applyAlignment="1">
      <alignment wrapText="1"/>
    </xf>
    <xf numFmtId="0" fontId="0" fillId="0" borderId="12" xfId="0" applyBorder="1" applyAlignment="1">
      <alignment wrapText="1"/>
    </xf>
    <xf numFmtId="0" fontId="0" fillId="0" borderId="0" xfId="0" applyAlignment="1">
      <alignment horizontal="center"/>
    </xf>
    <xf numFmtId="191" fontId="0" fillId="0" borderId="3" xfId="0" applyNumberFormat="1" applyBorder="1" applyAlignment="1">
      <alignment vertical="center"/>
    </xf>
    <xf numFmtId="191" fontId="0" fillId="0" borderId="0" xfId="0" applyNumberFormat="1" applyBorder="1" applyAlignment="1">
      <alignment vertical="center"/>
    </xf>
    <xf numFmtId="191" fontId="0" fillId="0" borderId="12" xfId="0" applyNumberFormat="1" applyBorder="1" applyAlignment="1">
      <alignment vertical="center"/>
    </xf>
    <xf numFmtId="0" fontId="4" fillId="0" borderId="2"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191" fontId="0" fillId="0" borderId="13" xfId="0" applyNumberFormat="1" applyBorder="1" applyAlignment="1">
      <alignment vertical="center"/>
    </xf>
    <xf numFmtId="191" fontId="0" fillId="0" borderId="14" xfId="0" applyNumberFormat="1" applyBorder="1" applyAlignment="1">
      <alignment vertical="center"/>
    </xf>
    <xf numFmtId="3" fontId="4" fillId="0" borderId="14" xfId="17" applyNumberFormat="1" applyFont="1" applyFill="1" applyBorder="1" applyAlignment="1">
      <alignment vertical="center" wrapText="1"/>
    </xf>
    <xf numFmtId="176" fontId="4" fillId="0" borderId="14" xfId="0" applyNumberFormat="1" applyFont="1" applyFill="1" applyBorder="1" applyAlignment="1">
      <alignment vertical="center" wrapText="1"/>
    </xf>
    <xf numFmtId="176" fontId="4" fillId="0" borderId="10" xfId="0" applyNumberFormat="1" applyFont="1" applyFill="1" applyBorder="1" applyAlignment="1">
      <alignment vertical="center" wrapText="1"/>
    </xf>
    <xf numFmtId="177" fontId="0" fillId="0" borderId="0" xfId="0" applyNumberFormat="1" applyAlignment="1">
      <alignment vertical="center"/>
    </xf>
    <xf numFmtId="177" fontId="0" fillId="0" borderId="3" xfId="0" applyNumberFormat="1" applyBorder="1" applyAlignment="1">
      <alignment vertical="center"/>
    </xf>
    <xf numFmtId="177" fontId="0" fillId="0" borderId="0" xfId="0" applyNumberFormat="1" applyBorder="1" applyAlignment="1">
      <alignment vertical="center"/>
    </xf>
    <xf numFmtId="38" fontId="4" fillId="0" borderId="14" xfId="17" applyFont="1" applyBorder="1" applyAlignment="1">
      <alignment vertical="center" wrapText="1"/>
    </xf>
    <xf numFmtId="191" fontId="0" fillId="0" borderId="10" xfId="0" applyNumberFormat="1" applyBorder="1" applyAlignment="1">
      <alignment vertical="center"/>
    </xf>
    <xf numFmtId="0" fontId="4" fillId="0" borderId="10" xfId="0" applyFont="1" applyBorder="1" applyAlignment="1">
      <alignment vertical="center" wrapText="1"/>
    </xf>
    <xf numFmtId="0" fontId="4" fillId="0" borderId="15" xfId="0" applyFont="1" applyBorder="1" applyAlignment="1">
      <alignment vertical="center" wrapText="1"/>
    </xf>
    <xf numFmtId="176" fontId="0" fillId="0" borderId="2" xfId="0" applyNumberFormat="1" applyBorder="1" applyAlignment="1">
      <alignment vertical="center"/>
    </xf>
    <xf numFmtId="176" fontId="0" fillId="0" borderId="15" xfId="0" applyNumberFormat="1" applyBorder="1" applyAlignment="1">
      <alignment vertical="center"/>
    </xf>
    <xf numFmtId="176" fontId="0" fillId="0" borderId="3" xfId="0" applyNumberFormat="1" applyBorder="1" applyAlignment="1">
      <alignment vertical="center"/>
    </xf>
    <xf numFmtId="176" fontId="0" fillId="0" borderId="10" xfId="0" applyNumberFormat="1" applyBorder="1" applyAlignment="1">
      <alignment vertical="center"/>
    </xf>
    <xf numFmtId="177" fontId="0" fillId="0" borderId="12" xfId="0" applyNumberFormat="1" applyBorder="1" applyAlignment="1">
      <alignment vertical="center"/>
    </xf>
    <xf numFmtId="177" fontId="0" fillId="0" borderId="13" xfId="0" applyNumberFormat="1" applyBorder="1" applyAlignment="1">
      <alignment vertical="center"/>
    </xf>
    <xf numFmtId="177" fontId="0" fillId="0" borderId="14" xfId="0" applyNumberFormat="1" applyBorder="1" applyAlignment="1">
      <alignment vertical="center"/>
    </xf>
    <xf numFmtId="177" fontId="0" fillId="0" borderId="10" xfId="0" applyNumberFormat="1" applyBorder="1" applyAlignment="1">
      <alignment vertical="center"/>
    </xf>
    <xf numFmtId="177" fontId="4" fillId="0" borderId="10" xfId="0" applyNumberFormat="1" applyFont="1" applyBorder="1" applyAlignment="1">
      <alignment vertical="center" wrapText="1"/>
    </xf>
    <xf numFmtId="177" fontId="4" fillId="0" borderId="12" xfId="0" applyNumberFormat="1" applyFont="1" applyBorder="1" applyAlignment="1">
      <alignment vertical="center" wrapText="1"/>
    </xf>
    <xf numFmtId="177" fontId="4" fillId="0" borderId="14" xfId="0" applyNumberFormat="1" applyFont="1" applyBorder="1" applyAlignment="1">
      <alignment vertical="center" wrapText="1"/>
    </xf>
    <xf numFmtId="229" fontId="0" fillId="0" borderId="12" xfId="0" applyNumberFormat="1" applyBorder="1" applyAlignment="1">
      <alignment vertical="center"/>
    </xf>
    <xf numFmtId="229" fontId="0" fillId="0" borderId="0" xfId="0" applyNumberFormat="1" applyBorder="1" applyAlignment="1">
      <alignment vertical="center"/>
    </xf>
    <xf numFmtId="229" fontId="0" fillId="0" borderId="13" xfId="0" applyNumberFormat="1" applyBorder="1" applyAlignment="1">
      <alignment vertical="center"/>
    </xf>
    <xf numFmtId="229" fontId="0" fillId="0" borderId="14" xfId="0" applyNumberFormat="1" applyBorder="1" applyAlignment="1">
      <alignment vertical="center"/>
    </xf>
    <xf numFmtId="0" fontId="0" fillId="0" borderId="0" xfId="0" applyFont="1" applyAlignment="1">
      <alignment vertical="center"/>
    </xf>
    <xf numFmtId="0" fontId="0" fillId="0" borderId="7" xfId="23" applyFill="1" applyBorder="1" applyAlignment="1">
      <alignment horizontal="center"/>
      <protection/>
    </xf>
    <xf numFmtId="0" fontId="0" fillId="0" borderId="7" xfId="22" applyFont="1" applyFill="1" applyBorder="1" applyAlignment="1">
      <alignment wrapText="1"/>
      <protection/>
    </xf>
    <xf numFmtId="0" fontId="0" fillId="0" borderId="6" xfId="22" applyFont="1" applyFill="1" applyBorder="1" applyAlignment="1">
      <alignment wrapText="1"/>
      <protection/>
    </xf>
    <xf numFmtId="177" fontId="5" fillId="0" borderId="15" xfId="23" applyNumberFormat="1" applyFont="1" applyFill="1" applyBorder="1">
      <alignment/>
      <protection/>
    </xf>
    <xf numFmtId="177" fontId="5" fillId="0" borderId="8" xfId="23" applyNumberFormat="1" applyFont="1" applyFill="1" applyBorder="1">
      <alignment/>
      <protection/>
    </xf>
    <xf numFmtId="177" fontId="5" fillId="0" borderId="13" xfId="23" applyNumberFormat="1" applyFont="1" applyFill="1" applyBorder="1">
      <alignment/>
      <protection/>
    </xf>
    <xf numFmtId="177" fontId="5" fillId="0" borderId="9" xfId="23" applyNumberFormat="1" applyFont="1" applyFill="1" applyBorder="1">
      <alignment/>
      <protection/>
    </xf>
    <xf numFmtId="177" fontId="5" fillId="0" borderId="4" xfId="23" applyNumberFormat="1" applyFont="1" applyFill="1" applyBorder="1">
      <alignment/>
      <protection/>
    </xf>
    <xf numFmtId="177" fontId="5" fillId="0" borderId="6" xfId="23" applyNumberFormat="1" applyFont="1" applyFill="1" applyBorder="1">
      <alignment/>
      <protection/>
    </xf>
    <xf numFmtId="177" fontId="5" fillId="0" borderId="5" xfId="23" applyNumberFormat="1" applyFont="1" applyFill="1" applyBorder="1">
      <alignment/>
      <protection/>
    </xf>
    <xf numFmtId="177" fontId="5" fillId="0" borderId="7" xfId="23" applyNumberFormat="1" applyFont="1" applyFill="1" applyBorder="1">
      <alignment/>
      <protection/>
    </xf>
    <xf numFmtId="178" fontId="0" fillId="0" borderId="12" xfId="22" applyNumberFormat="1" applyFill="1" applyBorder="1">
      <alignment/>
      <protection/>
    </xf>
    <xf numFmtId="177" fontId="5" fillId="0" borderId="14" xfId="23" applyNumberFormat="1" applyFont="1" applyFill="1" applyBorder="1">
      <alignment/>
      <protection/>
    </xf>
    <xf numFmtId="177" fontId="5" fillId="0" borderId="10" xfId="23" applyNumberFormat="1" applyFont="1" applyFill="1" applyBorder="1">
      <alignment/>
      <protection/>
    </xf>
    <xf numFmtId="177" fontId="5" fillId="0" borderId="12" xfId="23" applyNumberFormat="1" applyFont="1" applyFill="1" applyBorder="1">
      <alignment/>
      <protection/>
    </xf>
    <xf numFmtId="0" fontId="0" fillId="0" borderId="0" xfId="22" applyFill="1">
      <alignment/>
      <protection/>
    </xf>
    <xf numFmtId="0" fontId="0" fillId="0" borderId="5" xfId="22" applyFont="1" applyFill="1" applyBorder="1">
      <alignment/>
      <protection/>
    </xf>
    <xf numFmtId="0" fontId="0" fillId="0" borderId="11" xfId="22" applyFill="1" applyBorder="1">
      <alignment/>
      <protection/>
    </xf>
    <xf numFmtId="193" fontId="0" fillId="0" borderId="1" xfId="23" applyNumberFormat="1" applyFill="1" applyBorder="1" applyAlignment="1">
      <alignment horizontal="left"/>
      <protection/>
    </xf>
    <xf numFmtId="0" fontId="0" fillId="0" borderId="8" xfId="23" applyFill="1" applyBorder="1" applyAlignment="1">
      <alignment horizontal="left"/>
      <protection/>
    </xf>
    <xf numFmtId="0" fontId="0" fillId="0" borderId="2" xfId="23" applyFill="1" applyBorder="1" applyAlignment="1">
      <alignment horizontal="left"/>
      <protection/>
    </xf>
    <xf numFmtId="0" fontId="0" fillId="0" borderId="15" xfId="23" applyFill="1" applyBorder="1" applyAlignment="1">
      <alignment horizontal="left"/>
      <protection/>
    </xf>
    <xf numFmtId="193" fontId="0" fillId="0" borderId="15" xfId="22" applyNumberFormat="1" applyFill="1" applyBorder="1" applyAlignment="1">
      <alignment horizontal="left"/>
      <protection/>
    </xf>
    <xf numFmtId="193" fontId="0" fillId="0" borderId="2" xfId="22" applyNumberFormat="1" applyFill="1" applyBorder="1" applyAlignment="1">
      <alignment horizontal="left"/>
      <protection/>
    </xf>
    <xf numFmtId="193" fontId="0" fillId="0" borderId="1" xfId="22" applyNumberFormat="1" applyFill="1" applyBorder="1" applyAlignment="1">
      <alignment horizontal="left"/>
      <protection/>
    </xf>
    <xf numFmtId="193" fontId="0" fillId="0" borderId="8" xfId="22" applyNumberFormat="1" applyFill="1" applyBorder="1" applyAlignment="1">
      <alignment horizontal="left"/>
      <protection/>
    </xf>
    <xf numFmtId="0" fontId="0" fillId="0" borderId="0" xfId="23" applyFill="1" applyAlignment="1">
      <alignment horizontal="left"/>
      <protection/>
    </xf>
    <xf numFmtId="193" fontId="0" fillId="0" borderId="1" xfId="0" applyNumberFormat="1" applyFill="1" applyBorder="1" applyAlignment="1">
      <alignment horizontal="left" vertical="center"/>
    </xf>
    <xf numFmtId="0" fontId="0" fillId="0" borderId="8" xfId="0" applyFill="1" applyBorder="1" applyAlignment="1">
      <alignment horizontal="left" vertical="center"/>
    </xf>
    <xf numFmtId="0" fontId="0" fillId="0" borderId="2" xfId="0" applyFill="1" applyBorder="1" applyAlignment="1">
      <alignment horizontal="left" vertical="center"/>
    </xf>
    <xf numFmtId="0" fontId="0" fillId="0" borderId="15" xfId="0" applyFill="1" applyBorder="1" applyAlignment="1">
      <alignment horizontal="left" vertical="center"/>
    </xf>
    <xf numFmtId="0" fontId="0" fillId="0" borderId="0" xfId="0" applyFill="1" applyAlignment="1">
      <alignment horizontal="left" vertical="center"/>
    </xf>
    <xf numFmtId="191" fontId="0" fillId="0" borderId="9" xfId="0" applyNumberFormat="1" applyBorder="1" applyAlignment="1">
      <alignment vertical="center"/>
    </xf>
    <xf numFmtId="191" fontId="0" fillId="0" borderId="11" xfId="0" applyNumberFormat="1" applyBorder="1" applyAlignment="1">
      <alignment vertical="center"/>
    </xf>
    <xf numFmtId="0" fontId="4" fillId="0" borderId="11" xfId="0" applyFont="1" applyBorder="1" applyAlignment="1">
      <alignment vertical="center" wrapText="1"/>
    </xf>
    <xf numFmtId="229" fontId="0" fillId="0" borderId="3" xfId="0" applyNumberFormat="1" applyBorder="1" applyAlignment="1">
      <alignment vertical="center"/>
    </xf>
    <xf numFmtId="229" fontId="0" fillId="0" borderId="9" xfId="0" applyNumberFormat="1" applyBorder="1" applyAlignment="1">
      <alignment vertical="center"/>
    </xf>
    <xf numFmtId="229" fontId="0" fillId="0" borderId="10" xfId="0" applyNumberFormat="1" applyBorder="1" applyAlignment="1">
      <alignment vertical="center"/>
    </xf>
    <xf numFmtId="229" fontId="0" fillId="0" borderId="11" xfId="0" applyNumberFormat="1" applyBorder="1" applyAlignment="1">
      <alignment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3" fontId="4" fillId="0" borderId="10" xfId="17" applyNumberFormat="1" applyFont="1" applyFill="1" applyBorder="1" applyAlignment="1">
      <alignment vertical="center" wrapText="1"/>
    </xf>
    <xf numFmtId="0" fontId="0" fillId="0" borderId="9" xfId="23" applyFont="1" applyFill="1" applyBorder="1">
      <alignment/>
      <protection/>
    </xf>
    <xf numFmtId="0" fontId="0" fillId="0" borderId="6" xfId="23" applyFont="1" applyFill="1" applyBorder="1" applyAlignment="1">
      <alignment wrapText="1"/>
      <protection/>
    </xf>
    <xf numFmtId="176" fontId="4" fillId="0" borderId="11" xfId="0" applyNumberFormat="1" applyFont="1" applyFill="1" applyBorder="1" applyAlignment="1">
      <alignment vertical="center" wrapText="1"/>
    </xf>
    <xf numFmtId="0" fontId="0" fillId="0" borderId="8" xfId="0" applyBorder="1" applyAlignment="1">
      <alignment wrapText="1"/>
    </xf>
    <xf numFmtId="0" fontId="0" fillId="0" borderId="8"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3" fontId="0" fillId="0" borderId="0" xfId="17" applyNumberFormat="1" applyFont="1" applyFill="1" applyAlignment="1">
      <alignment vertical="center"/>
    </xf>
    <xf numFmtId="3" fontId="0" fillId="0" borderId="1" xfId="17" applyNumberFormat="1" applyFont="1" applyFill="1" applyBorder="1" applyAlignment="1">
      <alignment vertical="center"/>
    </xf>
    <xf numFmtId="3" fontId="0" fillId="0" borderId="2" xfId="17" applyNumberFormat="1" applyFont="1" applyFill="1" applyBorder="1" applyAlignment="1">
      <alignment vertical="center"/>
    </xf>
    <xf numFmtId="3" fontId="0" fillId="0" borderId="15" xfId="17" applyNumberFormat="1" applyFont="1" applyFill="1" applyBorder="1" applyAlignment="1">
      <alignment vertical="center"/>
    </xf>
    <xf numFmtId="3" fontId="0" fillId="0" borderId="3" xfId="17" applyNumberFormat="1" applyFont="1" applyFill="1" applyBorder="1" applyAlignment="1">
      <alignment vertical="center"/>
    </xf>
    <xf numFmtId="3" fontId="0" fillId="0" borderId="0" xfId="17" applyNumberFormat="1" applyFont="1" applyFill="1" applyBorder="1" applyAlignment="1">
      <alignment vertical="center"/>
    </xf>
    <xf numFmtId="3" fontId="0" fillId="0" borderId="13" xfId="17" applyNumberFormat="1" applyFont="1" applyFill="1" applyBorder="1" applyAlignment="1">
      <alignment vertical="center"/>
    </xf>
    <xf numFmtId="3" fontId="0" fillId="0" borderId="10" xfId="17" applyNumberFormat="1" applyFont="1" applyFill="1" applyBorder="1" applyAlignment="1">
      <alignment vertical="center"/>
    </xf>
    <xf numFmtId="3" fontId="0" fillId="0" borderId="12" xfId="17" applyNumberFormat="1" applyFont="1" applyFill="1" applyBorder="1" applyAlignment="1">
      <alignment vertical="center"/>
    </xf>
    <xf numFmtId="3" fontId="0" fillId="0" borderId="14" xfId="17" applyNumberFormat="1" applyFont="1" applyFill="1" applyBorder="1" applyAlignment="1">
      <alignment vertical="center"/>
    </xf>
    <xf numFmtId="38" fontId="0" fillId="0" borderId="0" xfId="17" applyAlignment="1">
      <alignment vertical="center"/>
    </xf>
    <xf numFmtId="38" fontId="0" fillId="0" borderId="0" xfId="17" applyFont="1" applyAlignment="1">
      <alignment vertical="center"/>
    </xf>
    <xf numFmtId="3" fontId="0" fillId="0" borderId="3" xfId="17" applyNumberFormat="1" applyBorder="1" applyAlignment="1">
      <alignment vertical="center"/>
    </xf>
    <xf numFmtId="3" fontId="0" fillId="0" borderId="0" xfId="17" applyNumberFormat="1" applyBorder="1" applyAlignment="1">
      <alignment vertical="center"/>
    </xf>
    <xf numFmtId="3" fontId="0" fillId="0" borderId="13" xfId="17" applyNumberFormat="1" applyBorder="1" applyAlignment="1">
      <alignment vertical="center"/>
    </xf>
    <xf numFmtId="3" fontId="0" fillId="0" borderId="10" xfId="17" applyNumberFormat="1" applyBorder="1" applyAlignment="1">
      <alignment vertical="center"/>
    </xf>
    <xf numFmtId="3" fontId="0" fillId="0" borderId="12" xfId="17" applyNumberFormat="1" applyBorder="1" applyAlignment="1">
      <alignment vertical="center"/>
    </xf>
    <xf numFmtId="3" fontId="0" fillId="0" borderId="14" xfId="17" applyNumberFormat="1" applyBorder="1" applyAlignment="1">
      <alignment vertical="center"/>
    </xf>
    <xf numFmtId="0" fontId="0" fillId="0" borderId="6" xfId="0" applyFill="1" applyBorder="1" applyAlignment="1">
      <alignment vertical="center"/>
    </xf>
    <xf numFmtId="0" fontId="0" fillId="0" borderId="2" xfId="0" applyFill="1" applyBorder="1" applyAlignment="1">
      <alignment horizont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データ" xfId="21"/>
    <cellStyle name="標準_県12各部門表" xfId="22"/>
    <cellStyle name="標準_電力域外元々H15延長表部門189→2統合（県内移輸出入なし）"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26"/>
  <sheetViews>
    <sheetView showGridLines="0" tabSelected="1" zoomScale="85" zoomScaleNormal="85" workbookViewId="0" topLeftCell="A1">
      <pane xSplit="2" ySplit="4" topLeftCell="C5" activePane="bottomRight" state="frozen"/>
      <selection pane="topLeft" activeCell="G4" sqref="G4"/>
      <selection pane="topRight" activeCell="G4" sqref="G4"/>
      <selection pane="bottomLeft" activeCell="G4" sqref="G4"/>
      <selection pane="bottomRight" activeCell="A4" sqref="A4"/>
    </sheetView>
  </sheetViews>
  <sheetFormatPr defaultColWidth="9.00390625" defaultRowHeight="13.5"/>
  <cols>
    <col min="1" max="1" width="4.625" style="12" customWidth="1"/>
    <col min="2" max="2" width="27.25390625" style="3" customWidth="1"/>
    <col min="3" max="30" width="11.00390625" style="3" customWidth="1"/>
    <col min="31" max="16384" width="9.00390625" style="3" customWidth="1"/>
  </cols>
  <sheetData>
    <row r="1" s="24" customFormat="1" ht="13.5">
      <c r="A1" s="23" t="s">
        <v>71</v>
      </c>
    </row>
    <row r="2" spans="1:2" s="24" customFormat="1" ht="13.5">
      <c r="A2" s="23"/>
      <c r="B2" s="26" t="s">
        <v>73</v>
      </c>
    </row>
    <row r="3" spans="1:30" s="139" customFormat="1" ht="13.5">
      <c r="A3" s="131"/>
      <c r="B3" s="132"/>
      <c r="C3" s="133">
        <v>1</v>
      </c>
      <c r="D3" s="133">
        <v>2</v>
      </c>
      <c r="E3" s="133">
        <v>3</v>
      </c>
      <c r="F3" s="133">
        <v>4</v>
      </c>
      <c r="G3" s="133">
        <v>5</v>
      </c>
      <c r="H3" s="133">
        <v>6</v>
      </c>
      <c r="I3" s="133">
        <v>7</v>
      </c>
      <c r="J3" s="133">
        <v>8</v>
      </c>
      <c r="K3" s="133">
        <v>9</v>
      </c>
      <c r="L3" s="133">
        <v>10</v>
      </c>
      <c r="M3" s="133">
        <v>11</v>
      </c>
      <c r="N3" s="133">
        <v>12</v>
      </c>
      <c r="O3" s="133">
        <v>13</v>
      </c>
      <c r="P3" s="134">
        <v>14</v>
      </c>
      <c r="Q3" s="133">
        <v>15</v>
      </c>
      <c r="R3" s="133">
        <v>16</v>
      </c>
      <c r="S3" s="133">
        <v>17</v>
      </c>
      <c r="T3" s="133">
        <v>18</v>
      </c>
      <c r="U3" s="133">
        <v>18</v>
      </c>
      <c r="V3" s="133">
        <v>19</v>
      </c>
      <c r="W3" s="135">
        <v>20</v>
      </c>
      <c r="X3" s="136">
        <v>21</v>
      </c>
      <c r="Y3" s="137">
        <v>22</v>
      </c>
      <c r="Z3" s="135">
        <v>23</v>
      </c>
      <c r="AA3" s="135">
        <v>24</v>
      </c>
      <c r="AB3" s="135">
        <v>25</v>
      </c>
      <c r="AC3" s="138">
        <v>26</v>
      </c>
      <c r="AD3" s="135">
        <v>27</v>
      </c>
    </row>
    <row r="4" spans="1:30" ht="40.5" customHeight="1">
      <c r="A4" s="14"/>
      <c r="B4" s="15" t="s">
        <v>39</v>
      </c>
      <c r="C4" s="16" t="s">
        <v>43</v>
      </c>
      <c r="D4" s="17" t="s">
        <v>26</v>
      </c>
      <c r="E4" s="17" t="s">
        <v>44</v>
      </c>
      <c r="F4" s="17" t="s">
        <v>45</v>
      </c>
      <c r="G4" s="158" t="s">
        <v>107</v>
      </c>
      <c r="H4" s="17" t="s">
        <v>30</v>
      </c>
      <c r="I4" s="17" t="s">
        <v>4</v>
      </c>
      <c r="J4" s="17" t="s">
        <v>46</v>
      </c>
      <c r="K4" s="17" t="s">
        <v>47</v>
      </c>
      <c r="L4" s="17" t="s">
        <v>48</v>
      </c>
      <c r="M4" s="17" t="s">
        <v>5</v>
      </c>
      <c r="N4" s="17" t="s">
        <v>49</v>
      </c>
      <c r="O4" s="17" t="s">
        <v>6</v>
      </c>
      <c r="P4" s="113" t="s">
        <v>17</v>
      </c>
      <c r="Q4" s="18" t="s">
        <v>7</v>
      </c>
      <c r="R4" s="18" t="s">
        <v>8</v>
      </c>
      <c r="S4" s="18" t="s">
        <v>9</v>
      </c>
      <c r="T4" s="18" t="s">
        <v>50</v>
      </c>
      <c r="U4" s="18" t="s">
        <v>51</v>
      </c>
      <c r="V4" s="18" t="s">
        <v>10</v>
      </c>
      <c r="W4" s="114" t="s">
        <v>36</v>
      </c>
      <c r="X4" s="115" t="s">
        <v>35</v>
      </c>
      <c r="Y4" s="19" t="s">
        <v>18</v>
      </c>
      <c r="Z4" s="114" t="s">
        <v>19</v>
      </c>
      <c r="AA4" s="114" t="s">
        <v>20</v>
      </c>
      <c r="AB4" s="20" t="s">
        <v>21</v>
      </c>
      <c r="AC4" s="115" t="s">
        <v>22</v>
      </c>
      <c r="AD4" s="25" t="s">
        <v>72</v>
      </c>
    </row>
    <row r="5" spans="1:30" ht="13.5">
      <c r="A5" s="13">
        <v>1</v>
      </c>
      <c r="B5" s="29" t="s">
        <v>52</v>
      </c>
      <c r="C5" s="6">
        <v>11960</v>
      </c>
      <c r="D5" s="6">
        <v>4</v>
      </c>
      <c r="E5" s="6">
        <v>26939</v>
      </c>
      <c r="F5" s="6">
        <v>1342</v>
      </c>
      <c r="G5" s="6">
        <v>0</v>
      </c>
      <c r="H5" s="6">
        <v>62</v>
      </c>
      <c r="I5" s="6">
        <v>0</v>
      </c>
      <c r="J5" s="6">
        <v>0</v>
      </c>
      <c r="K5" s="6">
        <v>5</v>
      </c>
      <c r="L5" s="6">
        <v>0</v>
      </c>
      <c r="M5" s="6">
        <v>7</v>
      </c>
      <c r="N5" s="6">
        <v>6627</v>
      </c>
      <c r="O5" s="6">
        <v>0</v>
      </c>
      <c r="P5" s="116">
        <v>46946</v>
      </c>
      <c r="Q5" s="4">
        <v>429</v>
      </c>
      <c r="R5" s="5">
        <v>16340</v>
      </c>
      <c r="S5" s="5">
        <v>0</v>
      </c>
      <c r="T5" s="5">
        <v>0</v>
      </c>
      <c r="U5" s="5">
        <v>549</v>
      </c>
      <c r="V5" s="117">
        <v>7924</v>
      </c>
      <c r="W5" s="116">
        <v>25242</v>
      </c>
      <c r="X5" s="5">
        <v>72188</v>
      </c>
      <c r="Y5" s="116">
        <v>66584</v>
      </c>
      <c r="Z5" s="116">
        <v>91825</v>
      </c>
      <c r="AA5" s="116">
        <v>138771</v>
      </c>
      <c r="AB5" s="116">
        <v>-26178</v>
      </c>
      <c r="AC5" s="5">
        <v>65648</v>
      </c>
      <c r="AD5" s="116">
        <v>112594</v>
      </c>
    </row>
    <row r="6" spans="1:30" ht="13.5">
      <c r="A6" s="31">
        <v>2</v>
      </c>
      <c r="B6" s="32" t="s">
        <v>27</v>
      </c>
      <c r="C6" s="6">
        <v>2</v>
      </c>
      <c r="D6" s="6">
        <v>34</v>
      </c>
      <c r="E6" s="6">
        <v>3627</v>
      </c>
      <c r="F6" s="6">
        <v>4232</v>
      </c>
      <c r="G6" s="6">
        <v>17243</v>
      </c>
      <c r="H6" s="6">
        <v>0</v>
      </c>
      <c r="I6" s="6">
        <v>0</v>
      </c>
      <c r="J6" s="6">
        <v>0</v>
      </c>
      <c r="K6" s="6">
        <v>0</v>
      </c>
      <c r="L6" s="6">
        <v>0</v>
      </c>
      <c r="M6" s="6">
        <v>1</v>
      </c>
      <c r="N6" s="6">
        <v>17</v>
      </c>
      <c r="O6" s="6">
        <v>0</v>
      </c>
      <c r="P6" s="118">
        <v>25156</v>
      </c>
      <c r="Q6" s="7">
        <v>-2</v>
      </c>
      <c r="R6" s="6">
        <v>-28</v>
      </c>
      <c r="S6" s="6">
        <v>0</v>
      </c>
      <c r="T6" s="6">
        <v>0</v>
      </c>
      <c r="U6" s="6">
        <v>-84</v>
      </c>
      <c r="V6" s="119">
        <v>24</v>
      </c>
      <c r="W6" s="118">
        <v>-91</v>
      </c>
      <c r="X6" s="6">
        <v>25066</v>
      </c>
      <c r="Y6" s="118">
        <v>7180</v>
      </c>
      <c r="Z6" s="118">
        <v>7089</v>
      </c>
      <c r="AA6" s="118">
        <v>32245</v>
      </c>
      <c r="AB6" s="118">
        <v>-18149</v>
      </c>
      <c r="AC6" s="6">
        <v>-11060</v>
      </c>
      <c r="AD6" s="118">
        <v>14096</v>
      </c>
    </row>
    <row r="7" spans="1:30" ht="13.5">
      <c r="A7" s="31">
        <v>3</v>
      </c>
      <c r="B7" s="32" t="s">
        <v>28</v>
      </c>
      <c r="C7" s="6">
        <v>19357</v>
      </c>
      <c r="D7" s="6">
        <v>2749</v>
      </c>
      <c r="E7" s="6">
        <v>455474</v>
      </c>
      <c r="F7" s="6">
        <v>136516</v>
      </c>
      <c r="G7" s="6">
        <v>12029</v>
      </c>
      <c r="H7" s="6">
        <v>17870</v>
      </c>
      <c r="I7" s="6">
        <v>5870</v>
      </c>
      <c r="J7" s="6">
        <v>705</v>
      </c>
      <c r="K7" s="6">
        <v>11041</v>
      </c>
      <c r="L7" s="6">
        <v>2291</v>
      </c>
      <c r="M7" s="6">
        <v>17508</v>
      </c>
      <c r="N7" s="6">
        <v>133296</v>
      </c>
      <c r="O7" s="6">
        <v>143</v>
      </c>
      <c r="P7" s="118">
        <v>814849</v>
      </c>
      <c r="Q7" s="7">
        <v>17146</v>
      </c>
      <c r="R7" s="6">
        <v>250625</v>
      </c>
      <c r="S7" s="6">
        <v>3473</v>
      </c>
      <c r="T7" s="6">
        <v>18301</v>
      </c>
      <c r="U7" s="6">
        <v>171590</v>
      </c>
      <c r="V7" s="119">
        <v>-3805</v>
      </c>
      <c r="W7" s="118">
        <v>457330</v>
      </c>
      <c r="X7" s="6">
        <v>1272180</v>
      </c>
      <c r="Y7" s="118">
        <v>819803</v>
      </c>
      <c r="Z7" s="118">
        <v>1277134</v>
      </c>
      <c r="AA7" s="118">
        <v>2091983</v>
      </c>
      <c r="AB7" s="118">
        <v>-1065117</v>
      </c>
      <c r="AC7" s="6">
        <v>212017</v>
      </c>
      <c r="AD7" s="118">
        <v>1026866</v>
      </c>
    </row>
    <row r="8" spans="1:30" ht="13.5">
      <c r="A8" s="31">
        <v>4</v>
      </c>
      <c r="B8" s="32" t="s">
        <v>29</v>
      </c>
      <c r="C8" s="6">
        <v>451</v>
      </c>
      <c r="D8" s="6">
        <v>81</v>
      </c>
      <c r="E8" s="6">
        <v>5093</v>
      </c>
      <c r="F8" s="6">
        <v>1315</v>
      </c>
      <c r="G8" s="6">
        <v>13131</v>
      </c>
      <c r="H8" s="6">
        <v>2077</v>
      </c>
      <c r="I8" s="6">
        <v>571</v>
      </c>
      <c r="J8" s="6">
        <v>12320</v>
      </c>
      <c r="K8" s="6">
        <v>790</v>
      </c>
      <c r="L8" s="6">
        <v>750</v>
      </c>
      <c r="M8" s="6">
        <v>5424</v>
      </c>
      <c r="N8" s="6">
        <v>6451</v>
      </c>
      <c r="O8" s="6">
        <v>0</v>
      </c>
      <c r="P8" s="118">
        <v>48454</v>
      </c>
      <c r="Q8" s="7">
        <v>0</v>
      </c>
      <c r="R8" s="6">
        <v>0</v>
      </c>
      <c r="S8" s="6">
        <v>0</v>
      </c>
      <c r="T8" s="6">
        <v>314588</v>
      </c>
      <c r="U8" s="6">
        <v>139391</v>
      </c>
      <c r="V8" s="119">
        <v>0</v>
      </c>
      <c r="W8" s="118">
        <v>453978</v>
      </c>
      <c r="X8" s="6">
        <v>502432</v>
      </c>
      <c r="Y8" s="118">
        <v>0</v>
      </c>
      <c r="Z8" s="118">
        <v>453978</v>
      </c>
      <c r="AA8" s="118">
        <v>502432</v>
      </c>
      <c r="AB8" s="118">
        <v>0</v>
      </c>
      <c r="AC8" s="6">
        <v>453978</v>
      </c>
      <c r="AD8" s="118">
        <v>502432</v>
      </c>
    </row>
    <row r="9" spans="1:30" ht="13.5">
      <c r="A9" s="31">
        <v>5</v>
      </c>
      <c r="B9" s="157" t="s">
        <v>106</v>
      </c>
      <c r="C9" s="6">
        <v>547</v>
      </c>
      <c r="D9" s="6">
        <v>403</v>
      </c>
      <c r="E9" s="6">
        <v>17314</v>
      </c>
      <c r="F9" s="6">
        <v>3443</v>
      </c>
      <c r="G9" s="6">
        <v>13995</v>
      </c>
      <c r="H9" s="6">
        <v>5439</v>
      </c>
      <c r="I9" s="6">
        <v>896</v>
      </c>
      <c r="J9" s="6">
        <v>493</v>
      </c>
      <c r="K9" s="6">
        <v>1526</v>
      </c>
      <c r="L9" s="6">
        <v>1499</v>
      </c>
      <c r="M9" s="6">
        <v>9740</v>
      </c>
      <c r="N9" s="6">
        <v>26609</v>
      </c>
      <c r="O9" s="6">
        <v>22</v>
      </c>
      <c r="P9" s="118">
        <v>81925</v>
      </c>
      <c r="Q9" s="7">
        <v>24</v>
      </c>
      <c r="R9" s="6">
        <v>33077</v>
      </c>
      <c r="S9" s="6">
        <v>9563</v>
      </c>
      <c r="T9" s="6">
        <v>0</v>
      </c>
      <c r="U9" s="6">
        <v>0</v>
      </c>
      <c r="V9" s="119">
        <v>0</v>
      </c>
      <c r="W9" s="118">
        <v>42664</v>
      </c>
      <c r="X9" s="6">
        <v>124589</v>
      </c>
      <c r="Y9" s="118">
        <v>175189</v>
      </c>
      <c r="Z9" s="118">
        <v>217853</v>
      </c>
      <c r="AA9" s="118">
        <v>299778</v>
      </c>
      <c r="AB9" s="118">
        <v>-29479</v>
      </c>
      <c r="AC9" s="6">
        <v>188374</v>
      </c>
      <c r="AD9" s="118">
        <v>270299</v>
      </c>
    </row>
    <row r="10" spans="1:30" ht="13.5">
      <c r="A10" s="31">
        <v>6</v>
      </c>
      <c r="B10" s="32" t="s">
        <v>31</v>
      </c>
      <c r="C10" s="6">
        <v>4587</v>
      </c>
      <c r="D10" s="6">
        <v>659</v>
      </c>
      <c r="E10" s="6">
        <v>60677</v>
      </c>
      <c r="F10" s="6">
        <v>29272</v>
      </c>
      <c r="G10" s="6">
        <v>2901</v>
      </c>
      <c r="H10" s="6">
        <v>5188</v>
      </c>
      <c r="I10" s="6">
        <v>886</v>
      </c>
      <c r="J10" s="6">
        <v>249</v>
      </c>
      <c r="K10" s="6">
        <v>2291</v>
      </c>
      <c r="L10" s="6">
        <v>469</v>
      </c>
      <c r="M10" s="6">
        <v>3149</v>
      </c>
      <c r="N10" s="6">
        <v>39076</v>
      </c>
      <c r="O10" s="6">
        <v>30</v>
      </c>
      <c r="P10" s="118">
        <v>149435</v>
      </c>
      <c r="Q10" s="7">
        <v>8640</v>
      </c>
      <c r="R10" s="6">
        <v>219680</v>
      </c>
      <c r="S10" s="6">
        <v>17</v>
      </c>
      <c r="T10" s="6">
        <v>1089</v>
      </c>
      <c r="U10" s="6">
        <v>18491</v>
      </c>
      <c r="V10" s="119">
        <v>371</v>
      </c>
      <c r="W10" s="118">
        <v>248290</v>
      </c>
      <c r="X10" s="6">
        <v>397725</v>
      </c>
      <c r="Y10" s="118">
        <v>122865</v>
      </c>
      <c r="Z10" s="118">
        <v>371155</v>
      </c>
      <c r="AA10" s="118">
        <v>520590</v>
      </c>
      <c r="AB10" s="118">
        <v>-148044</v>
      </c>
      <c r="AC10" s="6">
        <v>223111</v>
      </c>
      <c r="AD10" s="118">
        <v>372545</v>
      </c>
    </row>
    <row r="11" spans="1:30" ht="13.5">
      <c r="A11" s="31">
        <v>7</v>
      </c>
      <c r="B11" s="32" t="s">
        <v>40</v>
      </c>
      <c r="C11" s="6">
        <v>4217</v>
      </c>
      <c r="D11" s="6">
        <v>1182</v>
      </c>
      <c r="E11" s="6">
        <v>16618</v>
      </c>
      <c r="F11" s="6">
        <v>8118</v>
      </c>
      <c r="G11" s="6">
        <v>9743</v>
      </c>
      <c r="H11" s="6">
        <v>21798</v>
      </c>
      <c r="I11" s="6">
        <v>14206</v>
      </c>
      <c r="J11" s="6">
        <v>19199</v>
      </c>
      <c r="K11" s="6">
        <v>4441</v>
      </c>
      <c r="L11" s="6">
        <v>3464</v>
      </c>
      <c r="M11" s="6">
        <v>1220</v>
      </c>
      <c r="N11" s="6">
        <v>31450</v>
      </c>
      <c r="O11" s="6">
        <v>361</v>
      </c>
      <c r="P11" s="118">
        <v>136017</v>
      </c>
      <c r="Q11" s="7">
        <v>1</v>
      </c>
      <c r="R11" s="6">
        <v>53281</v>
      </c>
      <c r="S11" s="6">
        <v>0</v>
      </c>
      <c r="T11" s="6">
        <v>0</v>
      </c>
      <c r="U11" s="6">
        <v>0</v>
      </c>
      <c r="V11" s="119">
        <v>0</v>
      </c>
      <c r="W11" s="118">
        <v>53282</v>
      </c>
      <c r="X11" s="6">
        <v>189300</v>
      </c>
      <c r="Y11" s="118">
        <v>1124</v>
      </c>
      <c r="Z11" s="118">
        <v>54407</v>
      </c>
      <c r="AA11" s="118">
        <v>190424</v>
      </c>
      <c r="AB11" s="118">
        <v>-22376</v>
      </c>
      <c r="AC11" s="6">
        <v>32031</v>
      </c>
      <c r="AD11" s="118">
        <v>168048</v>
      </c>
    </row>
    <row r="12" spans="1:30" ht="13.5">
      <c r="A12" s="31">
        <v>8</v>
      </c>
      <c r="B12" s="32" t="s">
        <v>53</v>
      </c>
      <c r="C12" s="6">
        <v>31</v>
      </c>
      <c r="D12" s="6">
        <v>62</v>
      </c>
      <c r="E12" s="6">
        <v>1772</v>
      </c>
      <c r="F12" s="6">
        <v>1009</v>
      </c>
      <c r="G12" s="6">
        <v>2033</v>
      </c>
      <c r="H12" s="6">
        <v>6198</v>
      </c>
      <c r="I12" s="6">
        <v>1537</v>
      </c>
      <c r="J12" s="6">
        <v>736</v>
      </c>
      <c r="K12" s="6">
        <v>900</v>
      </c>
      <c r="L12" s="6">
        <v>983</v>
      </c>
      <c r="M12" s="6">
        <v>183</v>
      </c>
      <c r="N12" s="6">
        <v>7056</v>
      </c>
      <c r="O12" s="6">
        <v>9</v>
      </c>
      <c r="P12" s="118">
        <v>22510</v>
      </c>
      <c r="Q12" s="7">
        <v>0</v>
      </c>
      <c r="R12" s="6">
        <v>292855</v>
      </c>
      <c r="S12" s="6">
        <v>129</v>
      </c>
      <c r="T12" s="6">
        <v>0</v>
      </c>
      <c r="U12" s="6">
        <v>0</v>
      </c>
      <c r="V12" s="119">
        <v>0</v>
      </c>
      <c r="W12" s="118">
        <v>292984</v>
      </c>
      <c r="X12" s="6">
        <v>315494</v>
      </c>
      <c r="Y12" s="118">
        <v>0</v>
      </c>
      <c r="Z12" s="118">
        <v>292984</v>
      </c>
      <c r="AA12" s="118">
        <v>315494</v>
      </c>
      <c r="AB12" s="118">
        <v>0</v>
      </c>
      <c r="AC12" s="6">
        <v>292984</v>
      </c>
      <c r="AD12" s="118">
        <v>315494</v>
      </c>
    </row>
    <row r="13" spans="1:30" ht="13.5">
      <c r="A13" s="31">
        <v>9</v>
      </c>
      <c r="B13" s="32" t="s">
        <v>32</v>
      </c>
      <c r="C13" s="6">
        <v>2235</v>
      </c>
      <c r="D13" s="6">
        <v>470</v>
      </c>
      <c r="E13" s="6">
        <v>21366</v>
      </c>
      <c r="F13" s="6">
        <v>14512</v>
      </c>
      <c r="G13" s="6">
        <v>4122</v>
      </c>
      <c r="H13" s="6">
        <v>4712</v>
      </c>
      <c r="I13" s="6">
        <v>1837</v>
      </c>
      <c r="J13" s="6">
        <v>118</v>
      </c>
      <c r="K13" s="6">
        <v>10182</v>
      </c>
      <c r="L13" s="6">
        <v>1416</v>
      </c>
      <c r="M13" s="6">
        <v>4039</v>
      </c>
      <c r="N13" s="6">
        <v>12394</v>
      </c>
      <c r="O13" s="6">
        <v>27</v>
      </c>
      <c r="P13" s="118">
        <v>77430</v>
      </c>
      <c r="Q13" s="7">
        <v>2486</v>
      </c>
      <c r="R13" s="6">
        <v>59987</v>
      </c>
      <c r="S13" s="6">
        <v>-221</v>
      </c>
      <c r="T13" s="6">
        <v>366</v>
      </c>
      <c r="U13" s="6">
        <v>4751</v>
      </c>
      <c r="V13" s="119">
        <v>159</v>
      </c>
      <c r="W13" s="118">
        <v>67528</v>
      </c>
      <c r="X13" s="6">
        <v>144958</v>
      </c>
      <c r="Y13" s="118">
        <v>20926</v>
      </c>
      <c r="Z13" s="118">
        <v>88454</v>
      </c>
      <c r="AA13" s="118">
        <v>165884</v>
      </c>
      <c r="AB13" s="118">
        <v>-45205</v>
      </c>
      <c r="AC13" s="6">
        <v>43249</v>
      </c>
      <c r="AD13" s="118">
        <v>120679</v>
      </c>
    </row>
    <row r="14" spans="1:30" ht="13.5">
      <c r="A14" s="31">
        <v>10</v>
      </c>
      <c r="B14" s="32" t="s">
        <v>54</v>
      </c>
      <c r="C14" s="6">
        <v>164</v>
      </c>
      <c r="D14" s="6">
        <v>55</v>
      </c>
      <c r="E14" s="6">
        <v>3963</v>
      </c>
      <c r="F14" s="6">
        <v>6410</v>
      </c>
      <c r="G14" s="6">
        <v>1225</v>
      </c>
      <c r="H14" s="6">
        <v>8634</v>
      </c>
      <c r="I14" s="6">
        <v>3580</v>
      </c>
      <c r="J14" s="6">
        <v>194</v>
      </c>
      <c r="K14" s="6">
        <v>1205</v>
      </c>
      <c r="L14" s="6">
        <v>7894</v>
      </c>
      <c r="M14" s="6">
        <v>3793</v>
      </c>
      <c r="N14" s="6">
        <v>12425</v>
      </c>
      <c r="O14" s="6">
        <v>37</v>
      </c>
      <c r="P14" s="118">
        <v>49580</v>
      </c>
      <c r="Q14" s="7">
        <v>1181</v>
      </c>
      <c r="R14" s="6">
        <v>45225</v>
      </c>
      <c r="S14" s="6">
        <v>0</v>
      </c>
      <c r="T14" s="6">
        <v>0</v>
      </c>
      <c r="U14" s="6">
        <v>0</v>
      </c>
      <c r="V14" s="119">
        <v>0</v>
      </c>
      <c r="W14" s="118">
        <v>46407</v>
      </c>
      <c r="X14" s="6">
        <v>95987</v>
      </c>
      <c r="Y14" s="118">
        <v>308</v>
      </c>
      <c r="Z14" s="118">
        <v>46715</v>
      </c>
      <c r="AA14" s="118">
        <v>96295</v>
      </c>
      <c r="AB14" s="118">
        <v>-4117</v>
      </c>
      <c r="AC14" s="6">
        <v>42598</v>
      </c>
      <c r="AD14" s="118">
        <v>92178</v>
      </c>
    </row>
    <row r="15" spans="1:30" ht="13.5">
      <c r="A15" s="31">
        <v>11</v>
      </c>
      <c r="B15" s="32" t="s">
        <v>33</v>
      </c>
      <c r="C15" s="6">
        <v>0</v>
      </c>
      <c r="D15" s="6">
        <v>0</v>
      </c>
      <c r="E15" s="6">
        <v>0</v>
      </c>
      <c r="F15" s="6">
        <v>0</v>
      </c>
      <c r="G15" s="6">
        <v>0</v>
      </c>
      <c r="H15" s="6">
        <v>0</v>
      </c>
      <c r="I15" s="6">
        <v>0</v>
      </c>
      <c r="J15" s="6">
        <v>0</v>
      </c>
      <c r="K15" s="6">
        <v>0</v>
      </c>
      <c r="L15" s="6">
        <v>0</v>
      </c>
      <c r="M15" s="6">
        <v>0</v>
      </c>
      <c r="N15" s="6">
        <v>0</v>
      </c>
      <c r="O15" s="6">
        <v>233</v>
      </c>
      <c r="P15" s="118">
        <v>233</v>
      </c>
      <c r="Q15" s="7">
        <v>0</v>
      </c>
      <c r="R15" s="6">
        <v>3051</v>
      </c>
      <c r="S15" s="6">
        <v>325859</v>
      </c>
      <c r="T15" s="6">
        <v>0</v>
      </c>
      <c r="U15" s="6">
        <v>0</v>
      </c>
      <c r="V15" s="119">
        <v>0</v>
      </c>
      <c r="W15" s="118">
        <v>328909</v>
      </c>
      <c r="X15" s="6">
        <v>329143</v>
      </c>
      <c r="Y15" s="118">
        <v>0</v>
      </c>
      <c r="Z15" s="118">
        <v>328909</v>
      </c>
      <c r="AA15" s="118">
        <v>329143</v>
      </c>
      <c r="AB15" s="118">
        <v>0</v>
      </c>
      <c r="AC15" s="6">
        <v>328909</v>
      </c>
      <c r="AD15" s="118">
        <v>329143</v>
      </c>
    </row>
    <row r="16" spans="1:30" ht="13.5">
      <c r="A16" s="31">
        <v>12</v>
      </c>
      <c r="B16" s="32" t="s">
        <v>49</v>
      </c>
      <c r="C16" s="6">
        <v>2365</v>
      </c>
      <c r="D16" s="6">
        <v>2580</v>
      </c>
      <c r="E16" s="6">
        <v>89146</v>
      </c>
      <c r="F16" s="6">
        <v>45785</v>
      </c>
      <c r="G16" s="6">
        <v>26572</v>
      </c>
      <c r="H16" s="6">
        <v>32431</v>
      </c>
      <c r="I16" s="6">
        <v>20455</v>
      </c>
      <c r="J16" s="6">
        <v>4762</v>
      </c>
      <c r="K16" s="6">
        <v>9771</v>
      </c>
      <c r="L16" s="6">
        <v>13171</v>
      </c>
      <c r="M16" s="6">
        <v>21578</v>
      </c>
      <c r="N16" s="6">
        <v>78305</v>
      </c>
      <c r="O16" s="6">
        <v>124</v>
      </c>
      <c r="P16" s="118">
        <v>347046</v>
      </c>
      <c r="Q16" s="7">
        <v>61474</v>
      </c>
      <c r="R16" s="6">
        <v>358870</v>
      </c>
      <c r="S16" s="6">
        <v>362340</v>
      </c>
      <c r="T16" s="6">
        <v>3247</v>
      </c>
      <c r="U16" s="6">
        <v>14685</v>
      </c>
      <c r="V16" s="119">
        <v>0</v>
      </c>
      <c r="W16" s="118">
        <v>800616</v>
      </c>
      <c r="X16" s="6">
        <v>1147662</v>
      </c>
      <c r="Y16" s="118">
        <v>63107</v>
      </c>
      <c r="Z16" s="118">
        <v>863724</v>
      </c>
      <c r="AA16" s="118">
        <v>1210770</v>
      </c>
      <c r="AB16" s="118">
        <v>-135496</v>
      </c>
      <c r="AC16" s="6">
        <v>728228</v>
      </c>
      <c r="AD16" s="118">
        <v>1075274</v>
      </c>
    </row>
    <row r="17" spans="1:30" ht="13.5">
      <c r="A17" s="31">
        <v>13</v>
      </c>
      <c r="B17" s="32" t="s">
        <v>34</v>
      </c>
      <c r="C17" s="6">
        <v>642</v>
      </c>
      <c r="D17" s="6">
        <v>189</v>
      </c>
      <c r="E17" s="6">
        <v>5313</v>
      </c>
      <c r="F17" s="6">
        <v>2286</v>
      </c>
      <c r="G17" s="6">
        <v>1470</v>
      </c>
      <c r="H17" s="6">
        <v>2028</v>
      </c>
      <c r="I17" s="6">
        <v>1156</v>
      </c>
      <c r="J17" s="6">
        <v>1051</v>
      </c>
      <c r="K17" s="6">
        <v>671</v>
      </c>
      <c r="L17" s="6">
        <v>422</v>
      </c>
      <c r="M17" s="6">
        <v>113</v>
      </c>
      <c r="N17" s="6">
        <v>3064</v>
      </c>
      <c r="O17" s="6">
        <v>0</v>
      </c>
      <c r="P17" s="118">
        <v>18405</v>
      </c>
      <c r="Q17" s="120">
        <v>0</v>
      </c>
      <c r="R17" s="121">
        <v>166</v>
      </c>
      <c r="S17" s="121">
        <v>0</v>
      </c>
      <c r="T17" s="121">
        <v>0</v>
      </c>
      <c r="U17" s="121">
        <v>0</v>
      </c>
      <c r="V17" s="122">
        <v>0</v>
      </c>
      <c r="W17" s="118">
        <v>166</v>
      </c>
      <c r="X17" s="6">
        <v>18571</v>
      </c>
      <c r="Y17" s="123">
        <v>988</v>
      </c>
      <c r="Z17" s="118">
        <v>1154</v>
      </c>
      <c r="AA17" s="118">
        <v>19559</v>
      </c>
      <c r="AB17" s="123">
        <v>-18180</v>
      </c>
      <c r="AC17" s="6">
        <v>-17026</v>
      </c>
      <c r="AD17" s="123">
        <v>1379</v>
      </c>
    </row>
    <row r="18" spans="1:30" s="128" customFormat="1" ht="13.5">
      <c r="A18" s="33">
        <v>14</v>
      </c>
      <c r="B18" s="34" t="s">
        <v>23</v>
      </c>
      <c r="C18" s="124">
        <v>46558</v>
      </c>
      <c r="D18" s="124">
        <v>8468</v>
      </c>
      <c r="E18" s="124">
        <v>707302</v>
      </c>
      <c r="F18" s="124">
        <v>254240</v>
      </c>
      <c r="G18" s="124">
        <v>104464</v>
      </c>
      <c r="H18" s="124">
        <v>106436</v>
      </c>
      <c r="I18" s="124">
        <v>50994</v>
      </c>
      <c r="J18" s="124">
        <v>39828</v>
      </c>
      <c r="K18" s="124">
        <v>42824</v>
      </c>
      <c r="L18" s="124">
        <v>32358</v>
      </c>
      <c r="M18" s="124">
        <v>66755</v>
      </c>
      <c r="N18" s="124">
        <v>356770</v>
      </c>
      <c r="O18" s="124">
        <v>989</v>
      </c>
      <c r="P18" s="125">
        <v>1817986</v>
      </c>
      <c r="Q18" s="126">
        <v>91380</v>
      </c>
      <c r="R18" s="127">
        <v>1333129</v>
      </c>
      <c r="S18" s="127">
        <v>701160</v>
      </c>
      <c r="T18" s="127">
        <v>337591</v>
      </c>
      <c r="U18" s="127">
        <v>349373</v>
      </c>
      <c r="V18" s="127">
        <v>4674</v>
      </c>
      <c r="W18" s="125">
        <v>2817306</v>
      </c>
      <c r="X18" s="127">
        <v>4635293</v>
      </c>
      <c r="Y18" s="126">
        <v>1278075</v>
      </c>
      <c r="Z18" s="125">
        <v>4095381</v>
      </c>
      <c r="AA18" s="125">
        <v>5913367</v>
      </c>
      <c r="AB18" s="125">
        <v>-1512341</v>
      </c>
      <c r="AC18" s="127">
        <v>2583041</v>
      </c>
      <c r="AD18" s="125">
        <v>4401027</v>
      </c>
    </row>
    <row r="19" spans="1:30" ht="13.5">
      <c r="A19" s="31">
        <v>15</v>
      </c>
      <c r="B19" s="32" t="s">
        <v>11</v>
      </c>
      <c r="C19" s="6">
        <v>1446</v>
      </c>
      <c r="D19" s="6">
        <v>880</v>
      </c>
      <c r="E19" s="6">
        <v>21159</v>
      </c>
      <c r="F19" s="6">
        <v>8175</v>
      </c>
      <c r="G19" s="6">
        <v>5625</v>
      </c>
      <c r="H19" s="6">
        <v>8410</v>
      </c>
      <c r="I19" s="6">
        <v>5830</v>
      </c>
      <c r="J19" s="6">
        <v>541</v>
      </c>
      <c r="K19" s="6">
        <v>3068</v>
      </c>
      <c r="L19" s="6">
        <v>7787</v>
      </c>
      <c r="M19" s="6">
        <v>5116</v>
      </c>
      <c r="N19" s="6">
        <v>23311</v>
      </c>
      <c r="O19" s="6">
        <v>31</v>
      </c>
      <c r="P19" s="118">
        <v>91380</v>
      </c>
      <c r="Q19" s="4"/>
      <c r="R19" s="5"/>
      <c r="S19" s="5"/>
      <c r="T19" s="5"/>
      <c r="U19" s="5"/>
      <c r="V19" s="5"/>
      <c r="W19" s="5"/>
      <c r="X19" s="5"/>
      <c r="Y19" s="5"/>
      <c r="Z19" s="5"/>
      <c r="AA19" s="5"/>
      <c r="AB19" s="5"/>
      <c r="AC19" s="5"/>
      <c r="AD19" s="5"/>
    </row>
    <row r="20" spans="1:30" ht="13.5">
      <c r="A20" s="31">
        <v>16</v>
      </c>
      <c r="B20" s="32" t="s">
        <v>12</v>
      </c>
      <c r="C20" s="6">
        <v>17362</v>
      </c>
      <c r="D20" s="6">
        <v>1814</v>
      </c>
      <c r="E20" s="6">
        <v>183787</v>
      </c>
      <c r="F20" s="6">
        <v>169983</v>
      </c>
      <c r="G20" s="6">
        <v>39341</v>
      </c>
      <c r="H20" s="6">
        <v>185123</v>
      </c>
      <c r="I20" s="6">
        <v>66235</v>
      </c>
      <c r="J20" s="6">
        <v>5580</v>
      </c>
      <c r="K20" s="6">
        <v>54783</v>
      </c>
      <c r="L20" s="6">
        <v>21805</v>
      </c>
      <c r="M20" s="6">
        <v>122978</v>
      </c>
      <c r="N20" s="6">
        <v>531864</v>
      </c>
      <c r="O20" s="6">
        <v>230</v>
      </c>
      <c r="P20" s="118">
        <v>1400885</v>
      </c>
      <c r="Q20" s="7"/>
      <c r="R20" s="6"/>
      <c r="S20" s="6"/>
      <c r="T20" s="6"/>
      <c r="U20" s="6"/>
      <c r="V20" s="6"/>
      <c r="W20" s="6"/>
      <c r="X20" s="6"/>
      <c r="Y20" s="6"/>
      <c r="Z20" s="6"/>
      <c r="AA20" s="6"/>
      <c r="AB20" s="6"/>
      <c r="AC20" s="6"/>
      <c r="AD20" s="6"/>
    </row>
    <row r="21" spans="1:30" ht="13.5">
      <c r="A21" s="31">
        <v>17</v>
      </c>
      <c r="B21" s="32" t="s">
        <v>13</v>
      </c>
      <c r="C21" s="6">
        <v>27668</v>
      </c>
      <c r="D21" s="6">
        <v>1074</v>
      </c>
      <c r="E21" s="6">
        <v>47339</v>
      </c>
      <c r="F21" s="6">
        <v>20830</v>
      </c>
      <c r="G21" s="6">
        <v>38442</v>
      </c>
      <c r="H21" s="6">
        <v>20441</v>
      </c>
      <c r="I21" s="6">
        <v>32802</v>
      </c>
      <c r="J21" s="6">
        <v>152453</v>
      </c>
      <c r="K21" s="6">
        <v>6939</v>
      </c>
      <c r="L21" s="6">
        <v>7692</v>
      </c>
      <c r="M21" s="6">
        <v>0</v>
      </c>
      <c r="N21" s="6">
        <v>34268</v>
      </c>
      <c r="O21" s="6">
        <v>44</v>
      </c>
      <c r="P21" s="118">
        <v>389992</v>
      </c>
      <c r="Q21" s="7"/>
      <c r="R21" s="6"/>
      <c r="S21" s="6"/>
      <c r="T21" s="6"/>
      <c r="U21" s="6"/>
      <c r="V21" s="6"/>
      <c r="W21" s="6"/>
      <c r="X21" s="6"/>
      <c r="Y21" s="6"/>
      <c r="Z21" s="6"/>
      <c r="AA21" s="6"/>
      <c r="AB21" s="6"/>
      <c r="AC21" s="6"/>
      <c r="AD21" s="6"/>
    </row>
    <row r="22" spans="1:30" ht="13.5">
      <c r="A22" s="31">
        <v>18</v>
      </c>
      <c r="B22" s="32" t="s">
        <v>14</v>
      </c>
      <c r="C22" s="6">
        <v>18488</v>
      </c>
      <c r="D22" s="6">
        <v>1464</v>
      </c>
      <c r="E22" s="6">
        <v>40667</v>
      </c>
      <c r="F22" s="6">
        <v>30836</v>
      </c>
      <c r="G22" s="6">
        <v>64095</v>
      </c>
      <c r="H22" s="6">
        <v>22465</v>
      </c>
      <c r="I22" s="6">
        <v>12496</v>
      </c>
      <c r="J22" s="6">
        <v>104393</v>
      </c>
      <c r="K22" s="6">
        <v>7305</v>
      </c>
      <c r="L22" s="6">
        <v>18423</v>
      </c>
      <c r="M22" s="6">
        <v>134133</v>
      </c>
      <c r="N22" s="6">
        <v>99061</v>
      </c>
      <c r="O22" s="6">
        <v>56</v>
      </c>
      <c r="P22" s="118">
        <v>553883</v>
      </c>
      <c r="Q22" s="7"/>
      <c r="R22" s="6"/>
      <c r="S22" s="6"/>
      <c r="T22" s="6"/>
      <c r="U22" s="6"/>
      <c r="V22" s="6"/>
      <c r="W22" s="6"/>
      <c r="X22" s="6"/>
      <c r="Y22" s="6"/>
      <c r="Z22" s="6"/>
      <c r="AA22" s="6"/>
      <c r="AB22" s="6"/>
      <c r="AC22" s="6"/>
      <c r="AD22" s="6"/>
    </row>
    <row r="23" spans="1:30" ht="13.5">
      <c r="A23" s="31">
        <v>19</v>
      </c>
      <c r="B23" s="32" t="s">
        <v>15</v>
      </c>
      <c r="C23" s="6">
        <v>4161</v>
      </c>
      <c r="D23" s="6">
        <v>433</v>
      </c>
      <c r="E23" s="6">
        <v>27435</v>
      </c>
      <c r="F23" s="6">
        <v>20492</v>
      </c>
      <c r="G23" s="6">
        <v>21925</v>
      </c>
      <c r="H23" s="6">
        <v>29813</v>
      </c>
      <c r="I23" s="6">
        <v>4395</v>
      </c>
      <c r="J23" s="6">
        <v>13191</v>
      </c>
      <c r="K23" s="6">
        <v>6168</v>
      </c>
      <c r="L23" s="6">
        <v>4143</v>
      </c>
      <c r="M23" s="6">
        <v>161</v>
      </c>
      <c r="N23" s="6">
        <v>37075</v>
      </c>
      <c r="O23" s="6">
        <v>30</v>
      </c>
      <c r="P23" s="118">
        <v>169421</v>
      </c>
      <c r="Q23" s="7"/>
      <c r="R23" s="6"/>
      <c r="S23" s="6"/>
      <c r="T23" s="6"/>
      <c r="U23" s="6"/>
      <c r="V23" s="6"/>
      <c r="W23" s="6"/>
      <c r="X23" s="6"/>
      <c r="Y23" s="6"/>
      <c r="Z23" s="6"/>
      <c r="AA23" s="6"/>
      <c r="AB23" s="6"/>
      <c r="AC23" s="6"/>
      <c r="AD23" s="6"/>
    </row>
    <row r="24" spans="1:30" ht="13.5">
      <c r="A24" s="14">
        <v>20</v>
      </c>
      <c r="B24" s="15" t="s">
        <v>16</v>
      </c>
      <c r="C24" s="6">
        <v>-3089</v>
      </c>
      <c r="D24" s="6">
        <v>-38</v>
      </c>
      <c r="E24" s="6">
        <v>-824</v>
      </c>
      <c r="F24" s="6">
        <v>-2125</v>
      </c>
      <c r="G24" s="6">
        <v>-3594</v>
      </c>
      <c r="H24" s="6">
        <v>-142</v>
      </c>
      <c r="I24" s="6">
        <v>-4704</v>
      </c>
      <c r="J24" s="6">
        <v>-491</v>
      </c>
      <c r="K24" s="6">
        <v>-408</v>
      </c>
      <c r="L24" s="6">
        <v>-30</v>
      </c>
      <c r="M24" s="6">
        <v>0</v>
      </c>
      <c r="N24" s="6">
        <v>-7076</v>
      </c>
      <c r="O24" s="6">
        <v>0</v>
      </c>
      <c r="P24" s="118">
        <v>-22519</v>
      </c>
      <c r="Q24" s="7"/>
      <c r="R24" s="6"/>
      <c r="S24" s="6"/>
      <c r="T24" s="6"/>
      <c r="U24" s="6"/>
      <c r="V24" s="6"/>
      <c r="W24" s="6"/>
      <c r="X24" s="6"/>
      <c r="Y24" s="6"/>
      <c r="Z24" s="6"/>
      <c r="AA24" s="6"/>
      <c r="AB24" s="6"/>
      <c r="AC24" s="6"/>
      <c r="AD24" s="6"/>
    </row>
    <row r="25" spans="1:30" ht="13.5">
      <c r="A25" s="35">
        <v>21</v>
      </c>
      <c r="B25" s="129" t="s">
        <v>24</v>
      </c>
      <c r="C25" s="124">
        <v>66036</v>
      </c>
      <c r="D25" s="124">
        <v>5628</v>
      </c>
      <c r="E25" s="124">
        <v>319564</v>
      </c>
      <c r="F25" s="124">
        <v>248192</v>
      </c>
      <c r="G25" s="124">
        <v>165835</v>
      </c>
      <c r="H25" s="124">
        <v>266109</v>
      </c>
      <c r="I25" s="124">
        <v>117055</v>
      </c>
      <c r="J25" s="124">
        <v>275666</v>
      </c>
      <c r="K25" s="124">
        <v>77855</v>
      </c>
      <c r="L25" s="124">
        <v>59820</v>
      </c>
      <c r="M25" s="124">
        <v>262388</v>
      </c>
      <c r="N25" s="124">
        <v>718504</v>
      </c>
      <c r="O25" s="124">
        <v>390</v>
      </c>
      <c r="P25" s="125">
        <v>2583041</v>
      </c>
      <c r="Q25" s="8"/>
      <c r="R25" s="9"/>
      <c r="S25" s="9"/>
      <c r="T25" s="9"/>
      <c r="U25" s="9"/>
      <c r="V25" s="9"/>
      <c r="W25" s="9"/>
      <c r="X25" s="9"/>
      <c r="Y25" s="9"/>
      <c r="Z25" s="9"/>
      <c r="AA25" s="9"/>
      <c r="AB25" s="9"/>
      <c r="AC25" s="9"/>
      <c r="AD25" s="9"/>
    </row>
    <row r="26" spans="1:30" ht="13.5">
      <c r="A26" s="33">
        <v>22</v>
      </c>
      <c r="B26" s="130" t="s">
        <v>38</v>
      </c>
      <c r="C26" s="124">
        <v>112594</v>
      </c>
      <c r="D26" s="124">
        <v>14096</v>
      </c>
      <c r="E26" s="124">
        <v>1026866</v>
      </c>
      <c r="F26" s="124">
        <v>502432</v>
      </c>
      <c r="G26" s="124">
        <v>270299</v>
      </c>
      <c r="H26" s="124">
        <v>372545</v>
      </c>
      <c r="I26" s="124">
        <v>168048</v>
      </c>
      <c r="J26" s="124">
        <v>315494</v>
      </c>
      <c r="K26" s="124">
        <v>120679</v>
      </c>
      <c r="L26" s="124">
        <v>92178</v>
      </c>
      <c r="M26" s="124">
        <v>329143</v>
      </c>
      <c r="N26" s="124">
        <v>1075274</v>
      </c>
      <c r="O26" s="124">
        <v>1379</v>
      </c>
      <c r="P26" s="125">
        <v>4401027</v>
      </c>
      <c r="Q26" s="8"/>
      <c r="R26" s="9"/>
      <c r="S26" s="9"/>
      <c r="T26" s="9"/>
      <c r="U26" s="9"/>
      <c r="V26" s="9"/>
      <c r="W26" s="9"/>
      <c r="X26" s="9"/>
      <c r="Y26" s="9"/>
      <c r="Z26" s="9"/>
      <c r="AA26" s="9"/>
      <c r="AB26" s="9"/>
      <c r="AC26" s="9"/>
      <c r="AD26" s="9"/>
    </row>
  </sheetData>
  <printOptions/>
  <pageMargins left="0.57" right="0.68" top="1" bottom="1" header="0.512" footer="0.512"/>
  <pageSetup fitToWidth="2" horizontalDpi="600" verticalDpi="600" orientation="landscape" paperSize="9" scale="72" r:id="rId1"/>
</worksheet>
</file>

<file path=xl/worksheets/sheet10.xml><?xml version="1.0" encoding="utf-8"?>
<worksheet xmlns="http://schemas.openxmlformats.org/spreadsheetml/2006/main" xmlns:r="http://schemas.openxmlformats.org/officeDocument/2006/relationships">
  <dimension ref="A1:J24"/>
  <sheetViews>
    <sheetView workbookViewId="0" topLeftCell="A1">
      <selection activeCell="C2" sqref="C2"/>
    </sheetView>
  </sheetViews>
  <sheetFormatPr defaultColWidth="9.00390625" defaultRowHeight="13.5"/>
  <cols>
    <col min="1" max="1" width="4.625" style="0" customWidth="1"/>
    <col min="2" max="2" width="16.625" style="0" customWidth="1"/>
    <col min="3" max="10" width="12.625" style="0" customWidth="1"/>
    <col min="11" max="11" width="11.625" style="0" customWidth="1"/>
  </cols>
  <sheetData>
    <row r="1" ht="13.5">
      <c r="A1" t="s">
        <v>90</v>
      </c>
    </row>
    <row r="3" spans="1:10" ht="13.5">
      <c r="A3" s="70"/>
      <c r="B3" s="183"/>
      <c r="C3" s="184" t="s">
        <v>119</v>
      </c>
      <c r="D3" s="185"/>
      <c r="E3" s="185"/>
      <c r="F3" s="185"/>
      <c r="G3" s="185"/>
      <c r="H3" s="185"/>
      <c r="I3" s="186"/>
      <c r="J3" s="161"/>
    </row>
    <row r="4" spans="1:10" s="2" customFormat="1" ht="27.75" customHeight="1">
      <c r="A4" s="68"/>
      <c r="B4" s="160"/>
      <c r="C4" s="82" t="s">
        <v>1</v>
      </c>
      <c r="D4" s="82" t="s">
        <v>0</v>
      </c>
      <c r="E4" s="82" t="s">
        <v>2</v>
      </c>
      <c r="F4" s="82" t="s">
        <v>68</v>
      </c>
      <c r="G4" s="82" t="s">
        <v>69</v>
      </c>
      <c r="H4" s="82" t="s">
        <v>41</v>
      </c>
      <c r="I4" s="82" t="s">
        <v>42</v>
      </c>
      <c r="J4" s="96" t="s">
        <v>87</v>
      </c>
    </row>
    <row r="5" spans="1:10" ht="13.5">
      <c r="A5" s="70">
        <v>1</v>
      </c>
      <c r="B5" s="161" t="s">
        <v>43</v>
      </c>
      <c r="C5" s="97">
        <v>0.004031</v>
      </c>
      <c r="D5" s="97">
        <v>0.006108</v>
      </c>
      <c r="E5" s="97">
        <v>0.001515</v>
      </c>
      <c r="F5" s="97">
        <v>0.001873</v>
      </c>
      <c r="G5" s="97">
        <v>0.002436</v>
      </c>
      <c r="H5" s="97">
        <v>0.678734</v>
      </c>
      <c r="I5" s="97">
        <v>0.040535</v>
      </c>
      <c r="J5" s="98">
        <v>0.016124</v>
      </c>
    </row>
    <row r="6" spans="1:10" ht="13.5">
      <c r="A6" s="72">
        <v>2</v>
      </c>
      <c r="B6" s="162" t="s">
        <v>26</v>
      </c>
      <c r="C6" s="51">
        <v>0.000132</v>
      </c>
      <c r="D6" s="51">
        <v>0.000232</v>
      </c>
      <c r="E6" s="51">
        <v>0.000253</v>
      </c>
      <c r="F6" s="51">
        <v>0.000956</v>
      </c>
      <c r="G6" s="51">
        <v>0.000435</v>
      </c>
      <c r="H6" s="51">
        <v>0.00057</v>
      </c>
      <c r="I6" s="51">
        <v>0.00364</v>
      </c>
      <c r="J6" s="55">
        <v>0.001374</v>
      </c>
    </row>
    <row r="7" spans="1:10" ht="13.5">
      <c r="A7" s="72">
        <v>3</v>
      </c>
      <c r="B7" s="162" t="s">
        <v>44</v>
      </c>
      <c r="C7" s="51">
        <v>0.015301</v>
      </c>
      <c r="D7" s="51">
        <v>0.013339</v>
      </c>
      <c r="E7" s="51">
        <v>0.005648</v>
      </c>
      <c r="F7" s="51">
        <v>0.017934</v>
      </c>
      <c r="G7" s="51">
        <v>0.03377</v>
      </c>
      <c r="H7" s="51">
        <v>-0.032749</v>
      </c>
      <c r="I7" s="51">
        <v>0.218081</v>
      </c>
      <c r="J7" s="55">
        <v>0.07803</v>
      </c>
    </row>
    <row r="8" spans="1:10" ht="13.5">
      <c r="A8" s="72">
        <v>4</v>
      </c>
      <c r="B8" s="162" t="s">
        <v>45</v>
      </c>
      <c r="C8" s="51">
        <v>0.003028</v>
      </c>
      <c r="D8" s="51">
        <v>0.006819</v>
      </c>
      <c r="E8" s="51">
        <v>0.006469</v>
      </c>
      <c r="F8" s="51">
        <v>0.462586</v>
      </c>
      <c r="G8" s="51">
        <v>0.198657</v>
      </c>
      <c r="H8" s="51">
        <v>0.002761</v>
      </c>
      <c r="I8" s="51">
        <v>0.006812</v>
      </c>
      <c r="J8" s="55">
        <v>0.060603</v>
      </c>
    </row>
    <row r="9" spans="1:10" ht="13.5">
      <c r="A9" s="72">
        <v>5</v>
      </c>
      <c r="B9" s="162" t="s">
        <v>75</v>
      </c>
      <c r="C9" s="51">
        <v>0.009473</v>
      </c>
      <c r="D9" s="51">
        <v>0.017843</v>
      </c>
      <c r="E9" s="51">
        <v>0.020276</v>
      </c>
      <c r="F9" s="51">
        <v>0.005547</v>
      </c>
      <c r="G9" s="51">
        <v>0.004023</v>
      </c>
      <c r="H9" s="51">
        <v>0.00327</v>
      </c>
      <c r="I9" s="51">
        <v>0.096764</v>
      </c>
      <c r="J9" s="55">
        <v>0.040493</v>
      </c>
    </row>
    <row r="10" spans="1:10" ht="13.5">
      <c r="A10" s="72">
        <v>6</v>
      </c>
      <c r="B10" s="162" t="s">
        <v>30</v>
      </c>
      <c r="C10" s="51">
        <v>0.055588</v>
      </c>
      <c r="D10" s="51">
        <v>0.081884</v>
      </c>
      <c r="E10" s="51">
        <v>0.011918</v>
      </c>
      <c r="F10" s="51">
        <v>0.029862</v>
      </c>
      <c r="G10" s="51">
        <v>0.039349</v>
      </c>
      <c r="H10" s="51">
        <v>0.055624</v>
      </c>
      <c r="I10" s="51">
        <v>0.093439</v>
      </c>
      <c r="J10" s="55">
        <v>0.064978</v>
      </c>
    </row>
    <row r="11" spans="1:10" ht="13.5">
      <c r="A11" s="72">
        <v>7</v>
      </c>
      <c r="B11" s="162" t="s">
        <v>4</v>
      </c>
      <c r="C11" s="51">
        <v>0.018464</v>
      </c>
      <c r="D11" s="51">
        <v>0.049421</v>
      </c>
      <c r="E11" s="51">
        <v>0.014043</v>
      </c>
      <c r="F11" s="51">
        <v>0.015906</v>
      </c>
      <c r="G11" s="51">
        <v>0.010629</v>
      </c>
      <c r="H11" s="51">
        <v>0.032808</v>
      </c>
      <c r="I11" s="51">
        <v>0.023785</v>
      </c>
      <c r="J11" s="55">
        <v>0.028582</v>
      </c>
    </row>
    <row r="12" spans="1:10" ht="13.5">
      <c r="A12" s="72">
        <v>8</v>
      </c>
      <c r="B12" s="162" t="s">
        <v>46</v>
      </c>
      <c r="C12" s="51">
        <v>0.005712</v>
      </c>
      <c r="D12" s="51">
        <v>0.19726</v>
      </c>
      <c r="E12" s="51">
        <v>0.004286</v>
      </c>
      <c r="F12" s="51">
        <v>0.003502</v>
      </c>
      <c r="G12" s="51">
        <v>0.002605</v>
      </c>
      <c r="H12" s="51">
        <v>0.002183</v>
      </c>
      <c r="I12" s="51">
        <v>0.005526</v>
      </c>
      <c r="J12" s="55">
        <v>0.067311</v>
      </c>
    </row>
    <row r="13" spans="1:10" ht="13.5">
      <c r="A13" s="72">
        <v>9</v>
      </c>
      <c r="B13" s="162" t="s">
        <v>47</v>
      </c>
      <c r="C13" s="51">
        <v>0.017907</v>
      </c>
      <c r="D13" s="51">
        <v>0.025138</v>
      </c>
      <c r="E13" s="51">
        <v>0.006336</v>
      </c>
      <c r="F13" s="51">
        <v>0.015013</v>
      </c>
      <c r="G13" s="51">
        <v>0.014029</v>
      </c>
      <c r="H13" s="51">
        <v>0.026881</v>
      </c>
      <c r="I13" s="51">
        <v>0.02204</v>
      </c>
      <c r="J13" s="55">
        <v>0.01901</v>
      </c>
    </row>
    <row r="14" spans="1:10" ht="13.5">
      <c r="A14" s="72">
        <v>10</v>
      </c>
      <c r="B14" s="162" t="s">
        <v>48</v>
      </c>
      <c r="C14" s="51">
        <v>0.015896</v>
      </c>
      <c r="D14" s="51">
        <v>0.028758</v>
      </c>
      <c r="E14" s="51">
        <v>0.008638</v>
      </c>
      <c r="F14" s="51">
        <v>0.010242</v>
      </c>
      <c r="G14" s="51">
        <v>0.005743</v>
      </c>
      <c r="H14" s="51">
        <v>0.003364</v>
      </c>
      <c r="I14" s="51">
        <v>0.006644</v>
      </c>
      <c r="J14" s="55">
        <v>0.014606</v>
      </c>
    </row>
    <row r="15" spans="1:10" ht="13.5">
      <c r="A15" s="72">
        <v>11</v>
      </c>
      <c r="B15" s="162" t="s">
        <v>5</v>
      </c>
      <c r="C15" s="51">
        <v>9E-06</v>
      </c>
      <c r="D15" s="51">
        <v>0.001835</v>
      </c>
      <c r="E15" s="51">
        <v>0.370493</v>
      </c>
      <c r="F15" s="51">
        <v>1.6E-05</v>
      </c>
      <c r="G15" s="51">
        <v>9E-06</v>
      </c>
      <c r="H15" s="51">
        <v>2E-05</v>
      </c>
      <c r="I15" s="51">
        <v>0.000123</v>
      </c>
      <c r="J15" s="55">
        <v>0.064069</v>
      </c>
    </row>
    <row r="16" spans="1:10" ht="13.5">
      <c r="A16" s="72">
        <v>12</v>
      </c>
      <c r="B16" s="162" t="s">
        <v>49</v>
      </c>
      <c r="C16" s="51">
        <v>0.437769</v>
      </c>
      <c r="D16" s="51">
        <v>0.194612</v>
      </c>
      <c r="E16" s="51">
        <v>0.352736</v>
      </c>
      <c r="F16" s="51">
        <v>0.070521</v>
      </c>
      <c r="G16" s="51">
        <v>0.062196</v>
      </c>
      <c r="H16" s="51">
        <v>0.020874</v>
      </c>
      <c r="I16" s="51">
        <v>0.098662</v>
      </c>
      <c r="J16" s="55">
        <v>0.175442</v>
      </c>
    </row>
    <row r="17" spans="1:10" ht="13.5">
      <c r="A17" s="72">
        <v>13</v>
      </c>
      <c r="B17" s="162" t="s">
        <v>6</v>
      </c>
      <c r="C17" s="51">
        <v>1.9E-05</v>
      </c>
      <c r="D17" s="51">
        <v>2.2E-05</v>
      </c>
      <c r="E17" s="51">
        <v>1.4E-05</v>
      </c>
      <c r="F17" s="51">
        <v>3.3E-05</v>
      </c>
      <c r="G17" s="51">
        <v>2E-05</v>
      </c>
      <c r="H17" s="51">
        <v>4.3E-05</v>
      </c>
      <c r="I17" s="51">
        <v>0.000258</v>
      </c>
      <c r="J17" s="55">
        <v>9.5E-05</v>
      </c>
    </row>
    <row r="18" spans="1:10" ht="13.5">
      <c r="A18" s="74"/>
      <c r="B18" s="163" t="s">
        <v>3</v>
      </c>
      <c r="C18" s="49">
        <v>0.583329</v>
      </c>
      <c r="D18" s="49">
        <v>0.623271</v>
      </c>
      <c r="E18" s="49">
        <v>0.802625</v>
      </c>
      <c r="F18" s="49">
        <v>0.633993</v>
      </c>
      <c r="G18" s="49">
        <v>0.373902</v>
      </c>
      <c r="H18" s="49">
        <v>0.794384</v>
      </c>
      <c r="I18" s="49">
        <v>0.616309</v>
      </c>
      <c r="J18" s="56">
        <v>0.630719</v>
      </c>
    </row>
    <row r="19" ht="13.5">
      <c r="A19" t="s">
        <v>100</v>
      </c>
    </row>
    <row r="20" ht="13.5">
      <c r="B20" t="s">
        <v>128</v>
      </c>
    </row>
    <row r="21" ht="13.5">
      <c r="B21" t="s">
        <v>129</v>
      </c>
    </row>
    <row r="22" ht="13.5">
      <c r="B22" t="s">
        <v>130</v>
      </c>
    </row>
    <row r="24" ht="13.5">
      <c r="B24" t="s">
        <v>131</v>
      </c>
    </row>
  </sheetData>
  <mergeCells count="1">
    <mergeCell ref="C3:I3"/>
  </mergeCells>
  <printOptions/>
  <pageMargins left="0.75" right="0.75" top="1" bottom="1" header="0.512" footer="0.512"/>
  <pageSetup horizontalDpi="600" verticalDpi="600" orientation="landscape" paperSize="9" scale="98" r:id="rId1"/>
</worksheet>
</file>

<file path=xl/worksheets/sheet11.xml><?xml version="1.0" encoding="utf-8"?>
<worksheet xmlns="http://schemas.openxmlformats.org/spreadsheetml/2006/main" xmlns:r="http://schemas.openxmlformats.org/officeDocument/2006/relationships">
  <dimension ref="A1:J24"/>
  <sheetViews>
    <sheetView workbookViewId="0" topLeftCell="A1">
      <selection activeCell="C2" sqref="C2"/>
    </sheetView>
  </sheetViews>
  <sheetFormatPr defaultColWidth="9.00390625" defaultRowHeight="13.5"/>
  <cols>
    <col min="1" max="1" width="4.625" style="0" customWidth="1"/>
    <col min="2" max="2" width="16.625" style="0" customWidth="1"/>
    <col min="3" max="10" width="12.625" style="90" customWidth="1"/>
    <col min="11" max="11" width="11.625" style="0" customWidth="1"/>
  </cols>
  <sheetData>
    <row r="1" ht="13.5">
      <c r="A1" t="s">
        <v>103</v>
      </c>
    </row>
    <row r="2" ht="13.5">
      <c r="B2" s="26" t="s">
        <v>73</v>
      </c>
    </row>
    <row r="3" spans="1:10" ht="13.5">
      <c r="A3" s="70"/>
      <c r="B3" s="183"/>
      <c r="C3" s="184" t="s">
        <v>119</v>
      </c>
      <c r="D3" s="185"/>
      <c r="E3" s="185"/>
      <c r="F3" s="185"/>
      <c r="G3" s="185"/>
      <c r="H3" s="185"/>
      <c r="I3" s="186"/>
      <c r="J3" s="161"/>
    </row>
    <row r="4" spans="1:10" s="2" customFormat="1" ht="27" customHeight="1">
      <c r="A4" s="76"/>
      <c r="B4" s="77"/>
      <c r="C4" s="105" t="s">
        <v>1</v>
      </c>
      <c r="D4" s="106" t="s">
        <v>0</v>
      </c>
      <c r="E4" s="106" t="s">
        <v>2</v>
      </c>
      <c r="F4" s="106" t="s">
        <v>68</v>
      </c>
      <c r="G4" s="106" t="s">
        <v>69</v>
      </c>
      <c r="H4" s="106" t="s">
        <v>41</v>
      </c>
      <c r="I4" s="106" t="s">
        <v>42</v>
      </c>
      <c r="J4" s="107" t="s">
        <v>3</v>
      </c>
    </row>
    <row r="5" spans="1:10" ht="13.5">
      <c r="A5" s="72">
        <v>1</v>
      </c>
      <c r="B5" s="73" t="s">
        <v>43</v>
      </c>
      <c r="C5" s="91">
        <v>357</v>
      </c>
      <c r="D5" s="92">
        <v>7900</v>
      </c>
      <c r="E5" s="92">
        <v>1030</v>
      </c>
      <c r="F5" s="92">
        <v>614</v>
      </c>
      <c r="G5" s="92">
        <v>826</v>
      </c>
      <c r="H5" s="92">
        <v>3078</v>
      </c>
      <c r="I5" s="92">
        <v>12374</v>
      </c>
      <c r="J5" s="102">
        <v>26178</v>
      </c>
    </row>
    <row r="6" spans="1:10" ht="13.5">
      <c r="A6" s="72">
        <v>2</v>
      </c>
      <c r="B6" s="73" t="s">
        <v>26</v>
      </c>
      <c r="C6" s="91">
        <v>79</v>
      </c>
      <c r="D6" s="92">
        <v>2035</v>
      </c>
      <c r="E6" s="92">
        <v>1165</v>
      </c>
      <c r="F6" s="92">
        <v>2121</v>
      </c>
      <c r="G6" s="92">
        <v>1000</v>
      </c>
      <c r="H6" s="92">
        <v>18</v>
      </c>
      <c r="I6" s="92">
        <v>11733</v>
      </c>
      <c r="J6" s="102">
        <v>18150</v>
      </c>
    </row>
    <row r="7" spans="1:10" ht="13.5">
      <c r="A7" s="72">
        <v>3</v>
      </c>
      <c r="B7" s="73" t="s">
        <v>44</v>
      </c>
      <c r="C7" s="91">
        <v>23112</v>
      </c>
      <c r="D7" s="92">
        <v>293927</v>
      </c>
      <c r="E7" s="92">
        <v>65461</v>
      </c>
      <c r="F7" s="92">
        <v>100073</v>
      </c>
      <c r="G7" s="92">
        <v>195014</v>
      </c>
      <c r="H7" s="92">
        <v>-2530</v>
      </c>
      <c r="I7" s="92">
        <v>390060</v>
      </c>
      <c r="J7" s="102">
        <v>1065116</v>
      </c>
    </row>
    <row r="8" spans="1:10" ht="13.5">
      <c r="A8" s="72">
        <v>4</v>
      </c>
      <c r="B8" s="73" t="s">
        <v>45</v>
      </c>
      <c r="C8" s="91">
        <v>0</v>
      </c>
      <c r="D8" s="92">
        <v>0</v>
      </c>
      <c r="E8" s="92">
        <v>0</v>
      </c>
      <c r="F8" s="92">
        <v>0</v>
      </c>
      <c r="G8" s="92">
        <v>0</v>
      </c>
      <c r="H8" s="92">
        <v>0</v>
      </c>
      <c r="I8" s="92">
        <v>0</v>
      </c>
      <c r="J8" s="102">
        <v>0</v>
      </c>
    </row>
    <row r="9" spans="1:10" ht="13.5">
      <c r="A9" s="72">
        <v>5</v>
      </c>
      <c r="B9" s="73" t="s">
        <v>75</v>
      </c>
      <c r="C9" s="91">
        <v>437</v>
      </c>
      <c r="D9" s="92">
        <v>12017</v>
      </c>
      <c r="E9" s="92">
        <v>7182</v>
      </c>
      <c r="F9" s="92">
        <v>946</v>
      </c>
      <c r="G9" s="92">
        <v>710</v>
      </c>
      <c r="H9" s="92">
        <v>8</v>
      </c>
      <c r="I9" s="92">
        <v>8179</v>
      </c>
      <c r="J9" s="102">
        <v>29479</v>
      </c>
    </row>
    <row r="10" spans="1:10" ht="13.5">
      <c r="A10" s="72">
        <v>6</v>
      </c>
      <c r="B10" s="73" t="s">
        <v>30</v>
      </c>
      <c r="C10" s="91">
        <v>4217</v>
      </c>
      <c r="D10" s="92">
        <v>90615</v>
      </c>
      <c r="E10" s="92">
        <v>6936</v>
      </c>
      <c r="F10" s="92">
        <v>8368</v>
      </c>
      <c r="G10" s="92">
        <v>11412</v>
      </c>
      <c r="H10" s="92">
        <v>216</v>
      </c>
      <c r="I10" s="92">
        <v>26280</v>
      </c>
      <c r="J10" s="102">
        <v>148043</v>
      </c>
    </row>
    <row r="11" spans="1:10" ht="13.5">
      <c r="A11" s="72">
        <v>7</v>
      </c>
      <c r="B11" s="73" t="s">
        <v>4</v>
      </c>
      <c r="C11" s="91">
        <v>325</v>
      </c>
      <c r="D11" s="92">
        <v>12679</v>
      </c>
      <c r="E11" s="92">
        <v>1895</v>
      </c>
      <c r="F11" s="92">
        <v>1033</v>
      </c>
      <c r="G11" s="92">
        <v>715</v>
      </c>
      <c r="H11" s="92">
        <v>30</v>
      </c>
      <c r="I11" s="92">
        <v>5700</v>
      </c>
      <c r="J11" s="102">
        <v>22376</v>
      </c>
    </row>
    <row r="12" spans="1:10" ht="13.5">
      <c r="A12" s="72">
        <v>8</v>
      </c>
      <c r="B12" s="73" t="s">
        <v>46</v>
      </c>
      <c r="C12" s="91">
        <v>0</v>
      </c>
      <c r="D12" s="92">
        <v>0</v>
      </c>
      <c r="E12" s="92">
        <v>0</v>
      </c>
      <c r="F12" s="92">
        <v>0</v>
      </c>
      <c r="G12" s="92">
        <v>0</v>
      </c>
      <c r="H12" s="92">
        <v>0</v>
      </c>
      <c r="I12" s="92">
        <v>0</v>
      </c>
      <c r="J12" s="102">
        <v>0</v>
      </c>
    </row>
    <row r="13" spans="1:10" ht="13.5">
      <c r="A13" s="72">
        <v>9</v>
      </c>
      <c r="B13" s="73" t="s">
        <v>47</v>
      </c>
      <c r="C13" s="91">
        <v>1149</v>
      </c>
      <c r="D13" s="92">
        <v>23540</v>
      </c>
      <c r="E13" s="92">
        <v>3121</v>
      </c>
      <c r="F13" s="92">
        <v>3560</v>
      </c>
      <c r="G13" s="92">
        <v>3443</v>
      </c>
      <c r="H13" s="92">
        <v>88</v>
      </c>
      <c r="I13" s="92">
        <v>10304</v>
      </c>
      <c r="J13" s="102">
        <v>45205</v>
      </c>
    </row>
    <row r="14" spans="1:10" ht="13.5">
      <c r="A14" s="72">
        <v>10</v>
      </c>
      <c r="B14" s="73" t="s">
        <v>48</v>
      </c>
      <c r="C14" s="91">
        <v>100</v>
      </c>
      <c r="D14" s="92">
        <v>2647</v>
      </c>
      <c r="E14" s="92">
        <v>418</v>
      </c>
      <c r="F14" s="92">
        <v>239</v>
      </c>
      <c r="G14" s="92">
        <v>139</v>
      </c>
      <c r="H14" s="92">
        <v>1</v>
      </c>
      <c r="I14" s="92">
        <v>573</v>
      </c>
      <c r="J14" s="102">
        <v>4117</v>
      </c>
    </row>
    <row r="15" spans="1:10" ht="13.5">
      <c r="A15" s="72">
        <v>11</v>
      </c>
      <c r="B15" s="73" t="s">
        <v>5</v>
      </c>
      <c r="C15" s="91">
        <v>0</v>
      </c>
      <c r="D15" s="92">
        <v>0</v>
      </c>
      <c r="E15" s="92">
        <v>0</v>
      </c>
      <c r="F15" s="92">
        <v>0</v>
      </c>
      <c r="G15" s="92">
        <v>0</v>
      </c>
      <c r="H15" s="92">
        <v>0</v>
      </c>
      <c r="I15" s="92">
        <v>0</v>
      </c>
      <c r="J15" s="102">
        <v>0</v>
      </c>
    </row>
    <row r="16" spans="1:10" ht="13.5">
      <c r="A16" s="72">
        <v>12</v>
      </c>
      <c r="B16" s="73" t="s">
        <v>49</v>
      </c>
      <c r="C16" s="91">
        <v>8014</v>
      </c>
      <c r="D16" s="92">
        <v>51976</v>
      </c>
      <c r="E16" s="92">
        <v>49549</v>
      </c>
      <c r="F16" s="92">
        <v>4770</v>
      </c>
      <c r="G16" s="92">
        <v>4353</v>
      </c>
      <c r="H16" s="92">
        <v>20</v>
      </c>
      <c r="I16" s="92">
        <v>16814</v>
      </c>
      <c r="J16" s="102">
        <v>135496</v>
      </c>
    </row>
    <row r="17" spans="1:10" ht="13.5">
      <c r="A17" s="72">
        <v>13</v>
      </c>
      <c r="B17" s="73" t="s">
        <v>6</v>
      </c>
      <c r="C17" s="91">
        <v>284</v>
      </c>
      <c r="D17" s="92">
        <v>4892</v>
      </c>
      <c r="E17" s="92">
        <v>1635</v>
      </c>
      <c r="F17" s="92">
        <v>1837</v>
      </c>
      <c r="G17" s="92">
        <v>1131</v>
      </c>
      <c r="H17" s="92">
        <v>33</v>
      </c>
      <c r="I17" s="92">
        <v>8368</v>
      </c>
      <c r="J17" s="102">
        <v>18180</v>
      </c>
    </row>
    <row r="18" spans="1:10" ht="13.5">
      <c r="A18" s="74"/>
      <c r="B18" s="75" t="s">
        <v>3</v>
      </c>
      <c r="C18" s="104">
        <v>38074</v>
      </c>
      <c r="D18" s="101">
        <v>502228</v>
      </c>
      <c r="E18" s="101">
        <v>138392</v>
      </c>
      <c r="F18" s="101">
        <v>123561</v>
      </c>
      <c r="G18" s="101">
        <v>218742</v>
      </c>
      <c r="H18" s="101">
        <v>960</v>
      </c>
      <c r="I18" s="101">
        <v>490383</v>
      </c>
      <c r="J18" s="103">
        <v>1512340</v>
      </c>
    </row>
    <row r="19" ht="13.5">
      <c r="A19" t="s">
        <v>105</v>
      </c>
    </row>
    <row r="20" ht="13.5">
      <c r="B20" t="s">
        <v>104</v>
      </c>
    </row>
    <row r="21" spans="1:2" s="164" customFormat="1" ht="13.5">
      <c r="A21"/>
      <c r="B21" t="s">
        <v>132</v>
      </c>
    </row>
    <row r="22" ht="13.5">
      <c r="B22" t="s">
        <v>133</v>
      </c>
    </row>
    <row r="24" ht="13.5">
      <c r="B24" t="s">
        <v>112</v>
      </c>
    </row>
  </sheetData>
  <mergeCells count="1">
    <mergeCell ref="C3:I3"/>
  </mergeCells>
  <printOptions/>
  <pageMargins left="0.75" right="0.75" top="1" bottom="1" header="0.512" footer="0.51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J21"/>
  <sheetViews>
    <sheetView workbookViewId="0" topLeftCell="A1">
      <selection activeCell="C2" sqref="C2"/>
    </sheetView>
  </sheetViews>
  <sheetFormatPr defaultColWidth="9.00390625" defaultRowHeight="13.5"/>
  <cols>
    <col min="1" max="1" width="4.625" style="0" customWidth="1"/>
    <col min="2" max="2" width="16.625" style="0" customWidth="1"/>
    <col min="3" max="10" width="12.625" style="0" customWidth="1"/>
    <col min="11" max="11" width="11.625" style="0" customWidth="1"/>
  </cols>
  <sheetData>
    <row r="1" ht="13.5">
      <c r="A1" t="s">
        <v>91</v>
      </c>
    </row>
    <row r="2" ht="13.5">
      <c r="B2" s="78" t="s">
        <v>83</v>
      </c>
    </row>
    <row r="3" spans="1:10" ht="13.5">
      <c r="A3" s="70"/>
      <c r="B3" s="183"/>
      <c r="C3" s="184" t="s">
        <v>119</v>
      </c>
      <c r="D3" s="185"/>
      <c r="E3" s="185"/>
      <c r="F3" s="185"/>
      <c r="G3" s="185"/>
      <c r="H3" s="185"/>
      <c r="I3" s="186"/>
      <c r="J3" s="161"/>
    </row>
    <row r="4" spans="1:10" s="2" customFormat="1" ht="27" customHeight="1">
      <c r="A4" s="76"/>
      <c r="B4" s="77"/>
      <c r="C4" s="95" t="s">
        <v>1</v>
      </c>
      <c r="D4" s="83" t="s">
        <v>0</v>
      </c>
      <c r="E4" s="83" t="s">
        <v>2</v>
      </c>
      <c r="F4" s="83" t="s">
        <v>68</v>
      </c>
      <c r="G4" s="83" t="s">
        <v>69</v>
      </c>
      <c r="H4" s="83" t="s">
        <v>41</v>
      </c>
      <c r="I4" s="147" t="s">
        <v>42</v>
      </c>
      <c r="J4" s="84" t="s">
        <v>3</v>
      </c>
    </row>
    <row r="5" spans="1:10" ht="13.5">
      <c r="A5" s="72">
        <v>1</v>
      </c>
      <c r="B5" s="73" t="s">
        <v>43</v>
      </c>
      <c r="C5" s="148">
        <v>1.365</v>
      </c>
      <c r="D5" s="109">
        <v>30.1765</v>
      </c>
      <c r="E5" s="109">
        <v>3.9357999999999995</v>
      </c>
      <c r="F5" s="109">
        <v>2.3436</v>
      </c>
      <c r="G5" s="109">
        <v>3.1544000000000003</v>
      </c>
      <c r="H5" s="109">
        <v>11.7564</v>
      </c>
      <c r="I5" s="149">
        <v>47.2684</v>
      </c>
      <c r="J5" s="110">
        <v>100</v>
      </c>
    </row>
    <row r="6" spans="1:10" ht="13.5">
      <c r="A6" s="72">
        <v>2</v>
      </c>
      <c r="B6" s="73" t="s">
        <v>26</v>
      </c>
      <c r="C6" s="148">
        <v>0.4374</v>
      </c>
      <c r="D6" s="109">
        <v>11.2118</v>
      </c>
      <c r="E6" s="109">
        <v>6.417000000000001</v>
      </c>
      <c r="F6" s="109">
        <v>11.6843</v>
      </c>
      <c r="G6" s="109">
        <v>5.5093000000000005</v>
      </c>
      <c r="H6" s="109">
        <v>0.0965</v>
      </c>
      <c r="I6" s="149">
        <v>64.64370000000001</v>
      </c>
      <c r="J6" s="110">
        <v>100</v>
      </c>
    </row>
    <row r="7" spans="1:10" ht="13.5">
      <c r="A7" s="72">
        <v>3</v>
      </c>
      <c r="B7" s="73" t="s">
        <v>44</v>
      </c>
      <c r="C7" s="148">
        <v>2.1699</v>
      </c>
      <c r="D7" s="109">
        <v>27.5957</v>
      </c>
      <c r="E7" s="109">
        <v>6.1459</v>
      </c>
      <c r="F7" s="109">
        <v>9.3955</v>
      </c>
      <c r="G7" s="109">
        <v>18.3092</v>
      </c>
      <c r="H7" s="109">
        <v>-0.2375</v>
      </c>
      <c r="I7" s="149">
        <v>36.6213</v>
      </c>
      <c r="J7" s="110">
        <v>100</v>
      </c>
    </row>
    <row r="8" spans="1:10" ht="13.5">
      <c r="A8" s="72">
        <v>4</v>
      </c>
      <c r="B8" s="73" t="s">
        <v>45</v>
      </c>
      <c r="C8" s="148">
        <v>0</v>
      </c>
      <c r="D8" s="109">
        <v>0</v>
      </c>
      <c r="E8" s="109">
        <v>0</v>
      </c>
      <c r="F8" s="109">
        <v>0</v>
      </c>
      <c r="G8" s="109">
        <v>0</v>
      </c>
      <c r="H8" s="109">
        <v>0</v>
      </c>
      <c r="I8" s="149">
        <v>0</v>
      </c>
      <c r="J8" s="110">
        <v>0</v>
      </c>
    </row>
    <row r="9" spans="1:10" ht="13.5">
      <c r="A9" s="72">
        <v>5</v>
      </c>
      <c r="B9" s="73" t="s">
        <v>75</v>
      </c>
      <c r="C9" s="148">
        <v>1.4834999999999998</v>
      </c>
      <c r="D9" s="109">
        <v>40.7638</v>
      </c>
      <c r="E9" s="109">
        <v>24.364</v>
      </c>
      <c r="F9" s="109">
        <v>3.2093999999999996</v>
      </c>
      <c r="G9" s="109">
        <v>2.4089</v>
      </c>
      <c r="H9" s="109">
        <v>0.0262</v>
      </c>
      <c r="I9" s="149">
        <v>27.744200000000003</v>
      </c>
      <c r="J9" s="110">
        <v>100</v>
      </c>
    </row>
    <row r="10" spans="1:10" ht="13.5">
      <c r="A10" s="72">
        <v>6</v>
      </c>
      <c r="B10" s="73" t="s">
        <v>30</v>
      </c>
      <c r="C10" s="148">
        <v>2.8482</v>
      </c>
      <c r="D10" s="109">
        <v>61.2084</v>
      </c>
      <c r="E10" s="109">
        <v>4.6854</v>
      </c>
      <c r="F10" s="109">
        <v>5.6526</v>
      </c>
      <c r="G10" s="109">
        <v>7.7082999999999995</v>
      </c>
      <c r="H10" s="109">
        <v>0.1458</v>
      </c>
      <c r="I10" s="149">
        <v>17.7514</v>
      </c>
      <c r="J10" s="110">
        <v>100</v>
      </c>
    </row>
    <row r="11" spans="1:10" ht="13.5">
      <c r="A11" s="72">
        <v>7</v>
      </c>
      <c r="B11" s="73" t="s">
        <v>4</v>
      </c>
      <c r="C11" s="148">
        <v>1.4511</v>
      </c>
      <c r="D11" s="109">
        <v>56.6645</v>
      </c>
      <c r="E11" s="109">
        <v>8.4683</v>
      </c>
      <c r="F11" s="109">
        <v>4.6184</v>
      </c>
      <c r="G11" s="109">
        <v>3.1939</v>
      </c>
      <c r="H11" s="109">
        <v>0.13190000000000002</v>
      </c>
      <c r="I11" s="149">
        <v>25.472</v>
      </c>
      <c r="J11" s="110">
        <v>100</v>
      </c>
    </row>
    <row r="12" spans="1:10" ht="13.5">
      <c r="A12" s="72">
        <v>8</v>
      </c>
      <c r="B12" s="73" t="s">
        <v>46</v>
      </c>
      <c r="C12" s="148">
        <v>0</v>
      </c>
      <c r="D12" s="109">
        <v>0</v>
      </c>
      <c r="E12" s="109">
        <v>0</v>
      </c>
      <c r="F12" s="109">
        <v>0</v>
      </c>
      <c r="G12" s="109">
        <v>0</v>
      </c>
      <c r="H12" s="109">
        <v>0</v>
      </c>
      <c r="I12" s="149">
        <v>0</v>
      </c>
      <c r="J12" s="110">
        <v>0</v>
      </c>
    </row>
    <row r="13" spans="1:10" ht="13.5">
      <c r="A13" s="72">
        <v>9</v>
      </c>
      <c r="B13" s="73" t="s">
        <v>47</v>
      </c>
      <c r="C13" s="148">
        <v>2.5427</v>
      </c>
      <c r="D13" s="109">
        <v>52.0736</v>
      </c>
      <c r="E13" s="109">
        <v>6.9033999999999995</v>
      </c>
      <c r="F13" s="109">
        <v>7.8756</v>
      </c>
      <c r="G13" s="109">
        <v>7.6163</v>
      </c>
      <c r="H13" s="109">
        <v>0.19519999999999998</v>
      </c>
      <c r="I13" s="149">
        <v>22.7931</v>
      </c>
      <c r="J13" s="110">
        <v>100</v>
      </c>
    </row>
    <row r="14" spans="1:10" ht="13.5">
      <c r="A14" s="72">
        <v>10</v>
      </c>
      <c r="B14" s="73" t="s">
        <v>48</v>
      </c>
      <c r="C14" s="148">
        <v>2.4365</v>
      </c>
      <c r="D14" s="109">
        <v>64.3058</v>
      </c>
      <c r="E14" s="109">
        <v>10.1591</v>
      </c>
      <c r="F14" s="109">
        <v>5.7993999999999994</v>
      </c>
      <c r="G14" s="109">
        <v>3.3653000000000004</v>
      </c>
      <c r="H14" s="109">
        <v>0.026400000000000003</v>
      </c>
      <c r="I14" s="149">
        <v>13.9076</v>
      </c>
      <c r="J14" s="110">
        <v>100</v>
      </c>
    </row>
    <row r="15" spans="1:10" ht="13.5">
      <c r="A15" s="72">
        <v>11</v>
      </c>
      <c r="B15" s="73" t="s">
        <v>5</v>
      </c>
      <c r="C15" s="148">
        <v>0</v>
      </c>
      <c r="D15" s="109">
        <v>0</v>
      </c>
      <c r="E15" s="109">
        <v>0</v>
      </c>
      <c r="F15" s="109">
        <v>0</v>
      </c>
      <c r="G15" s="109">
        <v>0</v>
      </c>
      <c r="H15" s="109">
        <v>0</v>
      </c>
      <c r="I15" s="149">
        <v>0</v>
      </c>
      <c r="J15" s="110">
        <v>0</v>
      </c>
    </row>
    <row r="16" spans="1:10" ht="13.5">
      <c r="A16" s="72">
        <v>12</v>
      </c>
      <c r="B16" s="73" t="s">
        <v>49</v>
      </c>
      <c r="C16" s="148">
        <v>5.9147</v>
      </c>
      <c r="D16" s="109">
        <v>38.3602</v>
      </c>
      <c r="E16" s="109">
        <v>36.568400000000004</v>
      </c>
      <c r="F16" s="109">
        <v>3.5201000000000002</v>
      </c>
      <c r="G16" s="109">
        <v>3.2129</v>
      </c>
      <c r="H16" s="109">
        <v>0.0144</v>
      </c>
      <c r="I16" s="149">
        <v>12.4093</v>
      </c>
      <c r="J16" s="110">
        <v>100</v>
      </c>
    </row>
    <row r="17" spans="1:10" ht="13.5">
      <c r="A17" s="72">
        <v>13</v>
      </c>
      <c r="B17" s="73" t="s">
        <v>6</v>
      </c>
      <c r="C17" s="148">
        <v>1.5603</v>
      </c>
      <c r="D17" s="109">
        <v>26.9112</v>
      </c>
      <c r="E17" s="109">
        <v>8.9919</v>
      </c>
      <c r="F17" s="109">
        <v>10.1049</v>
      </c>
      <c r="G17" s="109">
        <v>6.2207</v>
      </c>
      <c r="H17" s="109">
        <v>0.1819</v>
      </c>
      <c r="I17" s="149">
        <v>46.0291</v>
      </c>
      <c r="J17" s="110">
        <v>100</v>
      </c>
    </row>
    <row r="18" spans="1:10" ht="13.5">
      <c r="A18" s="74"/>
      <c r="B18" s="75" t="s">
        <v>93</v>
      </c>
      <c r="C18" s="150">
        <v>2.5176</v>
      </c>
      <c r="D18" s="108">
        <v>33.2087</v>
      </c>
      <c r="E18" s="108">
        <v>9.1508</v>
      </c>
      <c r="F18" s="108">
        <v>8.1702</v>
      </c>
      <c r="G18" s="108">
        <v>14.463799999999999</v>
      </c>
      <c r="H18" s="108">
        <v>0.0635</v>
      </c>
      <c r="I18" s="151">
        <v>32.4255</v>
      </c>
      <c r="J18" s="111">
        <v>100</v>
      </c>
    </row>
    <row r="19" ht="13.5">
      <c r="A19" t="s">
        <v>105</v>
      </c>
    </row>
    <row r="20" ht="13.5">
      <c r="B20" t="s">
        <v>97</v>
      </c>
    </row>
    <row r="21" ht="13.5">
      <c r="B21" t="s">
        <v>113</v>
      </c>
    </row>
  </sheetData>
  <mergeCells count="1">
    <mergeCell ref="C3:I3"/>
  </mergeCells>
  <printOptions/>
  <pageMargins left="0.75" right="0.75" top="1" bottom="1" header="0.512" footer="0.51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24"/>
  <sheetViews>
    <sheetView workbookViewId="0" topLeftCell="A1">
      <selection activeCell="C2" sqref="C2"/>
    </sheetView>
  </sheetViews>
  <sheetFormatPr defaultColWidth="9.00390625" defaultRowHeight="13.5"/>
  <cols>
    <col min="1" max="1" width="4.625" style="0" customWidth="1"/>
    <col min="2" max="2" width="16.625" style="0" customWidth="1"/>
    <col min="3" max="10" width="12.625" style="0" customWidth="1"/>
    <col min="11" max="11" width="11.625" style="0" customWidth="1"/>
  </cols>
  <sheetData>
    <row r="1" ht="13.5">
      <c r="A1" t="s">
        <v>92</v>
      </c>
    </row>
    <row r="3" spans="1:10" ht="13.5">
      <c r="A3" s="70"/>
      <c r="B3" s="183"/>
      <c r="C3" s="184" t="s">
        <v>119</v>
      </c>
      <c r="D3" s="185"/>
      <c r="E3" s="185"/>
      <c r="F3" s="185"/>
      <c r="G3" s="185"/>
      <c r="H3" s="185"/>
      <c r="I3" s="186"/>
      <c r="J3" s="161"/>
    </row>
    <row r="4" spans="1:10" s="2" customFormat="1" ht="27.75" customHeight="1">
      <c r="A4" s="76"/>
      <c r="B4" s="77"/>
      <c r="C4" s="95" t="s">
        <v>1</v>
      </c>
      <c r="D4" s="83" t="s">
        <v>0</v>
      </c>
      <c r="E4" s="83" t="s">
        <v>2</v>
      </c>
      <c r="F4" s="83" t="s">
        <v>68</v>
      </c>
      <c r="G4" s="83" t="s">
        <v>69</v>
      </c>
      <c r="H4" s="83" t="s">
        <v>41</v>
      </c>
      <c r="I4" s="83" t="s">
        <v>42</v>
      </c>
      <c r="J4" s="84" t="s">
        <v>87</v>
      </c>
    </row>
    <row r="5" spans="1:10" ht="13.5">
      <c r="A5" s="72">
        <v>1</v>
      </c>
      <c r="B5" s="73" t="s">
        <v>43</v>
      </c>
      <c r="C5" s="99">
        <v>0.00391</v>
      </c>
      <c r="D5" s="51">
        <v>0.005926</v>
      </c>
      <c r="E5" s="51">
        <v>0.001469</v>
      </c>
      <c r="F5" s="51">
        <v>0.001817</v>
      </c>
      <c r="G5" s="51">
        <v>0.002364</v>
      </c>
      <c r="H5" s="51">
        <v>0.658457</v>
      </c>
      <c r="I5" s="51">
        <v>0.009682</v>
      </c>
      <c r="J5" s="55">
        <v>0.006392</v>
      </c>
    </row>
    <row r="6" spans="1:10" ht="13.5">
      <c r="A6" s="72">
        <v>2</v>
      </c>
      <c r="B6" s="73" t="s">
        <v>26</v>
      </c>
      <c r="C6" s="99">
        <v>0.000869</v>
      </c>
      <c r="D6" s="51">
        <v>0.001526</v>
      </c>
      <c r="E6" s="51">
        <v>0.001661</v>
      </c>
      <c r="F6" s="51">
        <v>0.006282</v>
      </c>
      <c r="G6" s="51">
        <v>0.002862</v>
      </c>
      <c r="H6" s="51">
        <v>0.003747</v>
      </c>
      <c r="I6" s="51">
        <v>0.00918</v>
      </c>
      <c r="J6" s="55">
        <v>0.004432</v>
      </c>
    </row>
    <row r="7" spans="1:10" ht="13.5">
      <c r="A7" s="72">
        <v>3</v>
      </c>
      <c r="B7" s="73" t="s">
        <v>44</v>
      </c>
      <c r="C7" s="99">
        <v>0.252917</v>
      </c>
      <c r="D7" s="51">
        <v>0.220479</v>
      </c>
      <c r="E7" s="51">
        <v>0.093361</v>
      </c>
      <c r="F7" s="51">
        <v>0.296434</v>
      </c>
      <c r="G7" s="51">
        <v>0.558182</v>
      </c>
      <c r="H7" s="51">
        <v>-0.541314</v>
      </c>
      <c r="I7" s="51">
        <v>0.305193</v>
      </c>
      <c r="J7" s="55">
        <v>0.260077</v>
      </c>
    </row>
    <row r="8" spans="1:10" ht="13.5">
      <c r="A8" s="72">
        <v>4</v>
      </c>
      <c r="B8" s="73" t="s">
        <v>45</v>
      </c>
      <c r="C8" s="99">
        <v>0</v>
      </c>
      <c r="D8" s="51">
        <v>0</v>
      </c>
      <c r="E8" s="51">
        <v>0</v>
      </c>
      <c r="F8" s="51">
        <v>0</v>
      </c>
      <c r="G8" s="51">
        <v>0</v>
      </c>
      <c r="H8" s="51">
        <v>0</v>
      </c>
      <c r="I8" s="51">
        <v>0</v>
      </c>
      <c r="J8" s="55">
        <v>0</v>
      </c>
    </row>
    <row r="9" spans="1:10" ht="13.5">
      <c r="A9" s="72">
        <v>5</v>
      </c>
      <c r="B9" s="73" t="s">
        <v>75</v>
      </c>
      <c r="C9" s="99">
        <v>0.004786</v>
      </c>
      <c r="D9" s="51">
        <v>0.009014</v>
      </c>
      <c r="E9" s="51">
        <v>0.010243</v>
      </c>
      <c r="F9" s="51">
        <v>0.002802</v>
      </c>
      <c r="G9" s="51">
        <v>0.002033</v>
      </c>
      <c r="H9" s="51">
        <v>0.001652</v>
      </c>
      <c r="I9" s="51">
        <v>0.006399</v>
      </c>
      <c r="J9" s="55">
        <v>0.007198</v>
      </c>
    </row>
    <row r="10" spans="1:10" ht="13.5">
      <c r="A10" s="72">
        <v>6</v>
      </c>
      <c r="B10" s="73" t="s">
        <v>30</v>
      </c>
      <c r="C10" s="99">
        <v>0.046143</v>
      </c>
      <c r="D10" s="51">
        <v>0.067971</v>
      </c>
      <c r="E10" s="51">
        <v>0.009893</v>
      </c>
      <c r="F10" s="51">
        <v>0.024788</v>
      </c>
      <c r="G10" s="51">
        <v>0.032663</v>
      </c>
      <c r="H10" s="51">
        <v>0.046173</v>
      </c>
      <c r="I10" s="51">
        <v>0.020562</v>
      </c>
      <c r="J10" s="55">
        <v>0.036149</v>
      </c>
    </row>
    <row r="11" spans="1:10" ht="13.5">
      <c r="A11" s="72">
        <v>7</v>
      </c>
      <c r="B11" s="73" t="s">
        <v>4</v>
      </c>
      <c r="C11" s="99">
        <v>0.003553</v>
      </c>
      <c r="D11" s="51">
        <v>0.009511</v>
      </c>
      <c r="E11" s="51">
        <v>0.002702</v>
      </c>
      <c r="F11" s="51">
        <v>0.003061</v>
      </c>
      <c r="G11" s="51">
        <v>0.002046</v>
      </c>
      <c r="H11" s="51">
        <v>0.006314</v>
      </c>
      <c r="I11" s="51">
        <v>0.004459</v>
      </c>
      <c r="J11" s="55">
        <v>0.005464</v>
      </c>
    </row>
    <row r="12" spans="1:10" ht="13.5">
      <c r="A12" s="72">
        <v>8</v>
      </c>
      <c r="B12" s="73" t="s">
        <v>46</v>
      </c>
      <c r="C12" s="99">
        <v>0</v>
      </c>
      <c r="D12" s="51">
        <v>0</v>
      </c>
      <c r="E12" s="51">
        <v>0</v>
      </c>
      <c r="F12" s="51">
        <v>0</v>
      </c>
      <c r="G12" s="51">
        <v>0</v>
      </c>
      <c r="H12" s="51">
        <v>0</v>
      </c>
      <c r="I12" s="51">
        <v>0</v>
      </c>
      <c r="J12" s="55">
        <v>0</v>
      </c>
    </row>
    <row r="13" spans="1:10" ht="13.5">
      <c r="A13" s="72">
        <v>9</v>
      </c>
      <c r="B13" s="73" t="s">
        <v>47</v>
      </c>
      <c r="C13" s="99">
        <v>0.012579</v>
      </c>
      <c r="D13" s="51">
        <v>0.017658</v>
      </c>
      <c r="E13" s="51">
        <v>0.004451</v>
      </c>
      <c r="F13" s="51">
        <v>0.010546</v>
      </c>
      <c r="G13" s="51">
        <v>0.009855</v>
      </c>
      <c r="H13" s="51">
        <v>0.018882</v>
      </c>
      <c r="I13" s="51">
        <v>0.008062</v>
      </c>
      <c r="J13" s="55">
        <v>0.011038</v>
      </c>
    </row>
    <row r="14" spans="1:10" ht="13.5">
      <c r="A14" s="72">
        <v>10</v>
      </c>
      <c r="B14" s="73" t="s">
        <v>48</v>
      </c>
      <c r="C14" s="99">
        <v>0.001098</v>
      </c>
      <c r="D14" s="51">
        <v>0.001986</v>
      </c>
      <c r="E14" s="51">
        <v>0.000596</v>
      </c>
      <c r="F14" s="51">
        <v>0.000707</v>
      </c>
      <c r="G14" s="51">
        <v>0.000397</v>
      </c>
      <c r="H14" s="51">
        <v>0.000232</v>
      </c>
      <c r="I14" s="51">
        <v>0.000448</v>
      </c>
      <c r="J14" s="55">
        <v>0.001005</v>
      </c>
    </row>
    <row r="15" spans="1:10" ht="13.5">
      <c r="A15" s="72">
        <v>11</v>
      </c>
      <c r="B15" s="73" t="s">
        <v>5</v>
      </c>
      <c r="C15" s="99">
        <v>0</v>
      </c>
      <c r="D15" s="51">
        <v>0</v>
      </c>
      <c r="E15" s="51">
        <v>0</v>
      </c>
      <c r="F15" s="51">
        <v>0</v>
      </c>
      <c r="G15" s="51">
        <v>0</v>
      </c>
      <c r="H15" s="51">
        <v>0</v>
      </c>
      <c r="I15" s="51">
        <v>0</v>
      </c>
      <c r="J15" s="55">
        <v>0</v>
      </c>
    </row>
    <row r="16" spans="1:10" ht="13.5">
      <c r="A16" s="72">
        <v>12</v>
      </c>
      <c r="B16" s="73" t="s">
        <v>49</v>
      </c>
      <c r="C16" s="99">
        <v>0.087702</v>
      </c>
      <c r="D16" s="51">
        <v>0.038988</v>
      </c>
      <c r="E16" s="51">
        <v>0.070667</v>
      </c>
      <c r="F16" s="51">
        <v>0.014128</v>
      </c>
      <c r="G16" s="51">
        <v>0.01246</v>
      </c>
      <c r="H16" s="51">
        <v>0.004182</v>
      </c>
      <c r="I16" s="51">
        <v>0.013156</v>
      </c>
      <c r="J16" s="55">
        <v>0.033085</v>
      </c>
    </row>
    <row r="17" spans="1:10" ht="13.5">
      <c r="A17" s="72">
        <v>13</v>
      </c>
      <c r="B17" s="73" t="s">
        <v>6</v>
      </c>
      <c r="C17" s="99">
        <v>0.003104</v>
      </c>
      <c r="D17" s="51">
        <v>0.00367</v>
      </c>
      <c r="E17" s="51">
        <v>0.002331</v>
      </c>
      <c r="F17" s="51">
        <v>0.005442</v>
      </c>
      <c r="G17" s="51">
        <v>0.003237</v>
      </c>
      <c r="H17" s="51">
        <v>0.007076</v>
      </c>
      <c r="I17" s="51">
        <v>0.006547</v>
      </c>
      <c r="J17" s="55">
        <v>0.004439</v>
      </c>
    </row>
    <row r="18" spans="1:10" ht="13.5">
      <c r="A18" s="74"/>
      <c r="B18" s="75" t="s">
        <v>93</v>
      </c>
      <c r="C18" s="100">
        <v>0.41666</v>
      </c>
      <c r="D18" s="49">
        <v>0.376729</v>
      </c>
      <c r="E18" s="49">
        <v>0.197375</v>
      </c>
      <c r="F18" s="49">
        <v>0.366007</v>
      </c>
      <c r="G18" s="49">
        <v>0.626098</v>
      </c>
      <c r="H18" s="49">
        <v>0.205401</v>
      </c>
      <c r="I18" s="49">
        <v>0.383689</v>
      </c>
      <c r="J18" s="56">
        <v>0.369279</v>
      </c>
    </row>
    <row r="19" ht="13.5">
      <c r="A19" t="s">
        <v>100</v>
      </c>
    </row>
    <row r="20" ht="13.5">
      <c r="B20" t="s">
        <v>134</v>
      </c>
    </row>
    <row r="21" ht="13.5">
      <c r="B21" t="s">
        <v>135</v>
      </c>
    </row>
    <row r="22" ht="13.5">
      <c r="B22" t="s">
        <v>136</v>
      </c>
    </row>
    <row r="24" ht="13.5">
      <c r="B24" t="s">
        <v>137</v>
      </c>
    </row>
  </sheetData>
  <mergeCells count="1">
    <mergeCell ref="C3:I3"/>
  </mergeCells>
  <printOptions/>
  <pageMargins left="0.75" right="0.75" top="1" bottom="1" header="0.512" footer="0.512"/>
  <pageSetup horizontalDpi="600" verticalDpi="600" orientation="landscape" paperSize="9" scale="98" r:id="rId1"/>
</worksheet>
</file>

<file path=xl/worksheets/sheet14.xml><?xml version="1.0" encoding="utf-8"?>
<worksheet xmlns="http://schemas.openxmlformats.org/spreadsheetml/2006/main" xmlns:r="http://schemas.openxmlformats.org/officeDocument/2006/relationships">
  <dimension ref="A1:C23"/>
  <sheetViews>
    <sheetView workbookViewId="0" topLeftCell="A1">
      <selection activeCell="G4" sqref="G4"/>
    </sheetView>
  </sheetViews>
  <sheetFormatPr defaultColWidth="9.00390625" defaultRowHeight="13.5"/>
  <cols>
    <col min="1" max="1" width="18.875" style="0" bestFit="1" customWidth="1"/>
    <col min="2" max="3" width="10.75390625" style="0" bestFit="1" customWidth="1"/>
  </cols>
  <sheetData>
    <row r="1" ht="13.5">
      <c r="A1" t="s">
        <v>95</v>
      </c>
    </row>
    <row r="3" spans="1:3" s="155" customFormat="1" ht="13.5">
      <c r="A3" s="152" t="s">
        <v>25</v>
      </c>
      <c r="B3" s="153" t="s">
        <v>37</v>
      </c>
      <c r="C3" s="154" t="s">
        <v>96</v>
      </c>
    </row>
    <row r="4" spans="1:3" ht="13.5">
      <c r="A4" s="72" t="s">
        <v>55</v>
      </c>
      <c r="B4" s="55">
        <f aca="true" t="shared" si="0" ref="B4:B17">1-C4</f>
        <v>0.637359</v>
      </c>
      <c r="C4" s="52">
        <v>0.362641</v>
      </c>
    </row>
    <row r="5" spans="1:3" ht="13.5">
      <c r="A5" s="72" t="s">
        <v>56</v>
      </c>
      <c r="B5" s="55">
        <f t="shared" si="0"/>
        <v>0.27592300000000003</v>
      </c>
      <c r="C5" s="52">
        <v>0.724077</v>
      </c>
    </row>
    <row r="6" spans="1:3" ht="13.5">
      <c r="A6" s="72" t="s">
        <v>57</v>
      </c>
      <c r="B6" s="55">
        <f t="shared" si="0"/>
        <v>0.16276199999999996</v>
      </c>
      <c r="C6" s="52">
        <v>0.837238</v>
      </c>
    </row>
    <row r="7" spans="1:3" ht="13.5">
      <c r="A7" s="72" t="s">
        <v>58</v>
      </c>
      <c r="B7" s="55">
        <f t="shared" si="0"/>
        <v>1</v>
      </c>
      <c r="C7" s="52">
        <v>0</v>
      </c>
    </row>
    <row r="8" spans="1:3" ht="13.5">
      <c r="A8" s="72" t="s">
        <v>108</v>
      </c>
      <c r="B8" s="55">
        <f t="shared" si="0"/>
        <v>0.76339</v>
      </c>
      <c r="C8" s="52">
        <v>0.23661</v>
      </c>
    </row>
    <row r="9" spans="1:3" ht="13.5">
      <c r="A9" s="72" t="s">
        <v>59</v>
      </c>
      <c r="B9" s="55">
        <f t="shared" si="0"/>
        <v>0.627773</v>
      </c>
      <c r="C9" s="52">
        <v>0.372227</v>
      </c>
    </row>
    <row r="10" spans="1:3" ht="13.5">
      <c r="A10" s="72" t="s">
        <v>60</v>
      </c>
      <c r="B10" s="55">
        <f t="shared" si="0"/>
        <v>0.881796</v>
      </c>
      <c r="C10" s="52">
        <v>0.118204</v>
      </c>
    </row>
    <row r="11" spans="1:3" ht="13.5">
      <c r="A11" s="72" t="s">
        <v>61</v>
      </c>
      <c r="B11" s="55">
        <f t="shared" si="0"/>
        <v>1</v>
      </c>
      <c r="C11" s="52">
        <v>0</v>
      </c>
    </row>
    <row r="12" spans="1:3" ht="13.5">
      <c r="A12" s="72" t="s">
        <v>62</v>
      </c>
      <c r="B12" s="55">
        <f t="shared" si="0"/>
        <v>0.688151</v>
      </c>
      <c r="C12" s="52">
        <v>0.311849</v>
      </c>
    </row>
    <row r="13" spans="1:3" ht="13.5">
      <c r="A13" s="72" t="s">
        <v>63</v>
      </c>
      <c r="B13" s="55">
        <f t="shared" si="0"/>
        <v>0.957109</v>
      </c>
      <c r="C13" s="52">
        <v>0.042891</v>
      </c>
    </row>
    <row r="14" spans="1:3" ht="13.5">
      <c r="A14" s="72" t="s">
        <v>64</v>
      </c>
      <c r="B14" s="55">
        <f t="shared" si="0"/>
        <v>1</v>
      </c>
      <c r="C14" s="52">
        <v>0</v>
      </c>
    </row>
    <row r="15" spans="1:3" ht="13.5">
      <c r="A15" s="72" t="s">
        <v>65</v>
      </c>
      <c r="B15" s="55">
        <f t="shared" si="0"/>
        <v>0.881937</v>
      </c>
      <c r="C15" s="52">
        <v>0.118063</v>
      </c>
    </row>
    <row r="16" spans="1:3" ht="13.5">
      <c r="A16" s="72" t="s">
        <v>66</v>
      </c>
      <c r="B16" s="55">
        <f t="shared" si="0"/>
        <v>0.021054000000000017</v>
      </c>
      <c r="C16" s="52">
        <v>0.978946</v>
      </c>
    </row>
    <row r="17" spans="1:3" ht="13.5">
      <c r="A17" s="74" t="s">
        <v>67</v>
      </c>
      <c r="B17" s="56">
        <f t="shared" si="0"/>
        <v>0.673733</v>
      </c>
      <c r="C17" s="50">
        <v>0.326267</v>
      </c>
    </row>
    <row r="19" spans="1:2" ht="13.5">
      <c r="A19" t="s">
        <v>37</v>
      </c>
      <c r="B19" t="s">
        <v>114</v>
      </c>
    </row>
    <row r="20" ht="13.5">
      <c r="B20" t="s">
        <v>115</v>
      </c>
    </row>
    <row r="22" spans="1:2" ht="13.5">
      <c r="A22" t="s">
        <v>116</v>
      </c>
      <c r="B22" t="s">
        <v>117</v>
      </c>
    </row>
    <row r="23" ht="13.5">
      <c r="B23" t="s">
        <v>118</v>
      </c>
    </row>
  </sheetData>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S109"/>
  <sheetViews>
    <sheetView zoomScale="85" zoomScaleNormal="85" workbookViewId="0" topLeftCell="A1">
      <pane xSplit="2" ySplit="4" topLeftCell="C5" activePane="bottomRight" state="frozen"/>
      <selection pane="topLeft" activeCell="G4" sqref="G4"/>
      <selection pane="topRight" activeCell="G4" sqref="G4"/>
      <selection pane="bottomLeft" activeCell="G4" sqref="G4"/>
      <selection pane="bottomRight" activeCell="B4" sqref="B4"/>
    </sheetView>
  </sheetViews>
  <sheetFormatPr defaultColWidth="9.00390625" defaultRowHeight="13.5"/>
  <cols>
    <col min="1" max="1" width="4.625" style="12" customWidth="1"/>
    <col min="2" max="2" width="26.375" style="3" customWidth="1"/>
    <col min="3" max="30" width="12.375" style="28" customWidth="1"/>
    <col min="31" max="31" width="10.625" style="28" bestFit="1" customWidth="1"/>
    <col min="32" max="32" width="9.625" style="28" bestFit="1" customWidth="1"/>
    <col min="33" max="38" width="10.625" style="28" bestFit="1" customWidth="1"/>
    <col min="39" max="39" width="10.50390625" style="28" bestFit="1" customWidth="1"/>
    <col min="40" max="40" width="10.625" style="28" bestFit="1" customWidth="1"/>
    <col min="41" max="42" width="10.50390625" style="28" bestFit="1" customWidth="1"/>
    <col min="43" max="43" width="9.625" style="28" bestFit="1" customWidth="1"/>
    <col min="44" max="47" width="10.625" style="28" bestFit="1" customWidth="1"/>
    <col min="48" max="48" width="9.625" style="28" bestFit="1" customWidth="1"/>
    <col min="49" max="53" width="10.625" style="28" bestFit="1" customWidth="1"/>
    <col min="54" max="54" width="10.50390625" style="28" bestFit="1" customWidth="1"/>
    <col min="55" max="67" width="10.625" style="28" bestFit="1" customWidth="1"/>
    <col min="68" max="68" width="9.625" style="28" bestFit="1" customWidth="1"/>
    <col min="69" max="71" width="10.625" style="28" bestFit="1" customWidth="1"/>
    <col min="72" max="72" width="9.625" style="28" bestFit="1" customWidth="1"/>
    <col min="73" max="73" width="10.50390625" style="28" bestFit="1" customWidth="1"/>
    <col min="74" max="77" width="10.625" style="28" bestFit="1" customWidth="1"/>
    <col min="78" max="78" width="9.625" style="28" bestFit="1" customWidth="1"/>
    <col min="79" max="81" width="10.625" style="28" bestFit="1" customWidth="1"/>
    <col min="82" max="82" width="9.625" style="28" bestFit="1" customWidth="1"/>
    <col min="83" max="92" width="10.625" style="28" bestFit="1" customWidth="1"/>
    <col min="93" max="93" width="9.625" style="28" bestFit="1" customWidth="1"/>
    <col min="94" max="94" width="10.625" style="28" bestFit="1" customWidth="1"/>
    <col min="95" max="95" width="9.00390625" style="28" customWidth="1"/>
    <col min="96" max="97" width="9.50390625" style="28" bestFit="1" customWidth="1"/>
    <col min="98" max="16384" width="9.00390625" style="28" customWidth="1"/>
  </cols>
  <sheetData>
    <row r="1" s="24" customFormat="1" ht="13.5">
      <c r="A1" s="23" t="s">
        <v>74</v>
      </c>
    </row>
    <row r="2" spans="1:17" s="24" customFormat="1" ht="13.5">
      <c r="A2" s="23"/>
      <c r="B2" s="26"/>
      <c r="Q2" s="22" t="s">
        <v>70</v>
      </c>
    </row>
    <row r="3" spans="1:30" s="139" customFormat="1" ht="13.5">
      <c r="A3" s="131"/>
      <c r="B3" s="132"/>
      <c r="C3" s="133">
        <v>1</v>
      </c>
      <c r="D3" s="133">
        <v>2</v>
      </c>
      <c r="E3" s="133">
        <v>3</v>
      </c>
      <c r="F3" s="133">
        <v>4</v>
      </c>
      <c r="G3" s="133">
        <v>5</v>
      </c>
      <c r="H3" s="133">
        <v>6</v>
      </c>
      <c r="I3" s="133">
        <v>7</v>
      </c>
      <c r="J3" s="133">
        <v>8</v>
      </c>
      <c r="K3" s="133">
        <v>9</v>
      </c>
      <c r="L3" s="133">
        <v>10</v>
      </c>
      <c r="M3" s="133">
        <v>11</v>
      </c>
      <c r="N3" s="133">
        <v>12</v>
      </c>
      <c r="O3" s="133">
        <v>13</v>
      </c>
      <c r="P3" s="134">
        <v>14</v>
      </c>
      <c r="Q3" s="133">
        <v>15</v>
      </c>
      <c r="R3" s="133">
        <v>16</v>
      </c>
      <c r="S3" s="133">
        <v>17</v>
      </c>
      <c r="T3" s="133">
        <v>18</v>
      </c>
      <c r="U3" s="133">
        <v>18</v>
      </c>
      <c r="V3" s="133">
        <v>19</v>
      </c>
      <c r="W3" s="135">
        <v>20</v>
      </c>
      <c r="X3" s="136">
        <v>21</v>
      </c>
      <c r="Y3" s="137">
        <v>22</v>
      </c>
      <c r="Z3" s="135">
        <v>23</v>
      </c>
      <c r="AA3" s="135">
        <v>24</v>
      </c>
      <c r="AB3" s="135">
        <v>25</v>
      </c>
      <c r="AC3" s="138">
        <v>26</v>
      </c>
      <c r="AD3" s="135">
        <v>27</v>
      </c>
    </row>
    <row r="4" spans="1:30" s="3" customFormat="1" ht="40.5" customHeight="1">
      <c r="A4" s="14"/>
      <c r="B4" s="15" t="s">
        <v>39</v>
      </c>
      <c r="C4" s="16" t="s">
        <v>43</v>
      </c>
      <c r="D4" s="17" t="s">
        <v>26</v>
      </c>
      <c r="E4" s="17" t="s">
        <v>44</v>
      </c>
      <c r="F4" s="17" t="s">
        <v>45</v>
      </c>
      <c r="G4" s="158" t="s">
        <v>107</v>
      </c>
      <c r="H4" s="17" t="s">
        <v>30</v>
      </c>
      <c r="I4" s="17" t="s">
        <v>4</v>
      </c>
      <c r="J4" s="17" t="s">
        <v>46</v>
      </c>
      <c r="K4" s="17" t="s">
        <v>47</v>
      </c>
      <c r="L4" s="17" t="s">
        <v>48</v>
      </c>
      <c r="M4" s="17" t="s">
        <v>5</v>
      </c>
      <c r="N4" s="17" t="s">
        <v>49</v>
      </c>
      <c r="O4" s="17" t="s">
        <v>6</v>
      </c>
      <c r="P4" s="113" t="s">
        <v>17</v>
      </c>
      <c r="Q4" s="18" t="s">
        <v>7</v>
      </c>
      <c r="R4" s="18" t="s">
        <v>8</v>
      </c>
      <c r="S4" s="18" t="s">
        <v>9</v>
      </c>
      <c r="T4" s="18" t="s">
        <v>50</v>
      </c>
      <c r="U4" s="18" t="s">
        <v>51</v>
      </c>
      <c r="V4" s="18" t="s">
        <v>10</v>
      </c>
      <c r="W4" s="114" t="s">
        <v>36</v>
      </c>
      <c r="X4" s="115" t="s">
        <v>35</v>
      </c>
      <c r="Y4" s="19" t="s">
        <v>18</v>
      </c>
      <c r="Z4" s="114" t="s">
        <v>19</v>
      </c>
      <c r="AA4" s="114" t="s">
        <v>20</v>
      </c>
      <c r="AB4" s="20" t="s">
        <v>21</v>
      </c>
      <c r="AC4" s="115" t="s">
        <v>22</v>
      </c>
      <c r="AD4" s="25" t="s">
        <v>72</v>
      </c>
    </row>
    <row r="5" spans="1:97" ht="13.5">
      <c r="A5" s="13">
        <v>1</v>
      </c>
      <c r="B5" s="29" t="s">
        <v>52</v>
      </c>
      <c r="C5" s="38">
        <v>0.106222</v>
      </c>
      <c r="D5" s="38">
        <v>0.000284</v>
      </c>
      <c r="E5" s="38">
        <v>0.026234</v>
      </c>
      <c r="F5" s="38">
        <v>0.002671</v>
      </c>
      <c r="G5" s="38">
        <v>0</v>
      </c>
      <c r="H5" s="38">
        <v>0.000166</v>
      </c>
      <c r="I5" s="38">
        <v>0</v>
      </c>
      <c r="J5" s="38">
        <v>0</v>
      </c>
      <c r="K5" s="38">
        <v>4.1E-05</v>
      </c>
      <c r="L5" s="38">
        <v>0</v>
      </c>
      <c r="M5" s="38">
        <v>2.1E-05</v>
      </c>
      <c r="N5" s="38">
        <v>0.006163</v>
      </c>
      <c r="O5" s="38">
        <v>0</v>
      </c>
      <c r="P5" s="40">
        <v>0.010667062044702302</v>
      </c>
      <c r="Q5" s="27">
        <v>0.004693554847550625</v>
      </c>
      <c r="R5" s="27">
        <v>0.012256687769813273</v>
      </c>
      <c r="S5" s="27">
        <v>0</v>
      </c>
      <c r="T5" s="27">
        <v>0</v>
      </c>
      <c r="U5" s="27">
        <v>0.001571469537471362</v>
      </c>
      <c r="V5" s="27">
        <v>1.695419226351762</v>
      </c>
      <c r="W5" s="27">
        <v>0.008959492487273268</v>
      </c>
      <c r="X5" s="27">
        <v>0.015573485227661487</v>
      </c>
      <c r="Y5" s="27">
        <v>0.05209694787137479</v>
      </c>
      <c r="Z5" s="27">
        <v>0.0224217043224887</v>
      </c>
      <c r="AA5" s="27">
        <v>0.023467415866600054</v>
      </c>
      <c r="AB5" s="27">
        <v>0.017309272488304057</v>
      </c>
      <c r="AC5" s="27">
        <v>0.025414974277461838</v>
      </c>
      <c r="AD5" s="40">
        <v>0.025583560601471145</v>
      </c>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R5" s="30"/>
      <c r="CS5" s="30"/>
    </row>
    <row r="6" spans="1:97" ht="13.5">
      <c r="A6" s="31">
        <v>2</v>
      </c>
      <c r="B6" s="32" t="s">
        <v>27</v>
      </c>
      <c r="C6" s="38">
        <v>1.8E-05</v>
      </c>
      <c r="D6" s="38">
        <v>0.002412</v>
      </c>
      <c r="E6" s="38">
        <v>0.003532</v>
      </c>
      <c r="F6" s="38">
        <v>0.008423</v>
      </c>
      <c r="G6" s="38">
        <v>0.063792</v>
      </c>
      <c r="H6" s="38">
        <v>0</v>
      </c>
      <c r="I6" s="38">
        <v>0</v>
      </c>
      <c r="J6" s="38">
        <v>0</v>
      </c>
      <c r="K6" s="38">
        <v>0</v>
      </c>
      <c r="L6" s="38">
        <v>0</v>
      </c>
      <c r="M6" s="38">
        <v>3E-06</v>
      </c>
      <c r="N6" s="38">
        <v>1.6E-05</v>
      </c>
      <c r="O6" s="38">
        <v>0</v>
      </c>
      <c r="P6" s="40">
        <v>0.005715962458057339</v>
      </c>
      <c r="Q6" s="27">
        <v>-2.1897623782802362E-05</v>
      </c>
      <c r="R6" s="27">
        <v>-2.124326061213891E-05</v>
      </c>
      <c r="S6" s="27">
        <v>0</v>
      </c>
      <c r="T6" s="27">
        <v>0</v>
      </c>
      <c r="U6" s="27">
        <v>-0.00024113484470549343</v>
      </c>
      <c r="V6" s="27">
        <v>0.005145758696653138</v>
      </c>
      <c r="W6" s="27">
        <v>-3.21289151571045E-05</v>
      </c>
      <c r="X6" s="27">
        <v>0.005407552177921537</v>
      </c>
      <c r="Y6" s="27">
        <v>0.005617450471253462</v>
      </c>
      <c r="Z6" s="27">
        <v>0.001730975417319496</v>
      </c>
      <c r="AA6" s="27">
        <v>0.005452918154991047</v>
      </c>
      <c r="AB6" s="27">
        <v>0.012000913728085672</v>
      </c>
      <c r="AC6" s="27">
        <v>-0.004281955176589669</v>
      </c>
      <c r="AD6" s="40">
        <v>0.0032028071223704335</v>
      </c>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R6" s="30"/>
      <c r="CS6" s="30"/>
    </row>
    <row r="7" spans="1:97" ht="13.5">
      <c r="A7" s="31">
        <v>3</v>
      </c>
      <c r="B7" s="32" t="s">
        <v>28</v>
      </c>
      <c r="C7" s="38">
        <v>0.171919</v>
      </c>
      <c r="D7" s="38">
        <v>0.19502</v>
      </c>
      <c r="E7" s="38">
        <v>0.443557</v>
      </c>
      <c r="F7" s="38">
        <v>0.27171</v>
      </c>
      <c r="G7" s="38">
        <v>0.044503</v>
      </c>
      <c r="H7" s="38">
        <v>0.047967</v>
      </c>
      <c r="I7" s="38">
        <v>0.03493</v>
      </c>
      <c r="J7" s="38">
        <v>0.002235</v>
      </c>
      <c r="K7" s="38">
        <v>0.091491</v>
      </c>
      <c r="L7" s="38">
        <v>0.024854</v>
      </c>
      <c r="M7" s="38">
        <v>0.053193</v>
      </c>
      <c r="N7" s="38">
        <v>0.123965</v>
      </c>
      <c r="O7" s="38">
        <v>0.103698</v>
      </c>
      <c r="P7" s="40">
        <v>0.18514975548185744</v>
      </c>
      <c r="Q7" s="27">
        <v>0.18763071409519072</v>
      </c>
      <c r="R7" s="27">
        <v>0.18799748709329583</v>
      </c>
      <c r="S7" s="27">
        <v>0.004953288292488214</v>
      </c>
      <c r="T7" s="27">
        <v>0.054211309492424725</v>
      </c>
      <c r="U7" s="27">
        <v>0.49113749015904873</v>
      </c>
      <c r="V7" s="27">
        <v>-0.814017731364437</v>
      </c>
      <c r="W7" s="27">
        <v>0.16232897401452834</v>
      </c>
      <c r="X7" s="27">
        <v>0.27445505434023104</v>
      </c>
      <c r="Y7" s="27">
        <v>0.6414361955551575</v>
      </c>
      <c r="Z7" s="27">
        <v>0.31184736472003466</v>
      </c>
      <c r="AA7" s="27">
        <v>0.3537718404513582</v>
      </c>
      <c r="AB7" s="27">
        <v>0.7042838674576773</v>
      </c>
      <c r="AC7" s="27">
        <v>0.08208031237034563</v>
      </c>
      <c r="AD7" s="40">
        <v>0.23332414462917042</v>
      </c>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R7" s="30"/>
      <c r="CS7" s="30"/>
    </row>
    <row r="8" spans="1:97" ht="13.5">
      <c r="A8" s="31">
        <v>4</v>
      </c>
      <c r="B8" s="32" t="s">
        <v>29</v>
      </c>
      <c r="C8" s="38">
        <v>0.004006</v>
      </c>
      <c r="D8" s="38">
        <v>0.005746</v>
      </c>
      <c r="E8" s="38">
        <v>0.00496</v>
      </c>
      <c r="F8" s="38">
        <v>0.002617</v>
      </c>
      <c r="G8" s="38">
        <v>0.04858</v>
      </c>
      <c r="H8" s="38">
        <v>0.005575</v>
      </c>
      <c r="I8" s="38">
        <v>0.003398</v>
      </c>
      <c r="J8" s="38">
        <v>0.03905</v>
      </c>
      <c r="K8" s="38">
        <v>0.006546</v>
      </c>
      <c r="L8" s="38">
        <v>0.008136</v>
      </c>
      <c r="M8" s="38">
        <v>0.016479</v>
      </c>
      <c r="N8" s="38">
        <v>0.005999</v>
      </c>
      <c r="O8" s="38">
        <v>0</v>
      </c>
      <c r="P8" s="40">
        <v>0.011009703447827625</v>
      </c>
      <c r="Q8" s="27">
        <v>0</v>
      </c>
      <c r="R8" s="27">
        <v>0</v>
      </c>
      <c r="S8" s="27">
        <v>0</v>
      </c>
      <c r="T8" s="27">
        <v>0.9318596946182726</v>
      </c>
      <c r="U8" s="27">
        <v>0.39897348330451754</v>
      </c>
      <c r="V8" s="27">
        <v>0</v>
      </c>
      <c r="W8" s="27">
        <v>0.1611391474706568</v>
      </c>
      <c r="X8" s="27">
        <v>0.1083928017555008</v>
      </c>
      <c r="Y8" s="27">
        <v>0</v>
      </c>
      <c r="Z8" s="27">
        <v>0.11085131016360274</v>
      </c>
      <c r="AA8" s="27">
        <v>0.08496552523561086</v>
      </c>
      <c r="AB8" s="27">
        <v>0</v>
      </c>
      <c r="AC8" s="27">
        <v>0.1757534755017229</v>
      </c>
      <c r="AD8" s="40">
        <v>0.114162531188182</v>
      </c>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R8" s="30"/>
      <c r="CS8" s="30"/>
    </row>
    <row r="9" spans="1:97" ht="13.5">
      <c r="A9" s="31">
        <v>5</v>
      </c>
      <c r="B9" s="157" t="s">
        <v>106</v>
      </c>
      <c r="C9" s="38">
        <v>0.004858</v>
      </c>
      <c r="D9" s="38">
        <v>0.02859</v>
      </c>
      <c r="E9" s="38">
        <v>0.016861</v>
      </c>
      <c r="F9" s="38">
        <v>0.006853</v>
      </c>
      <c r="G9" s="38">
        <v>0.051776</v>
      </c>
      <c r="H9" s="38">
        <v>0.0146</v>
      </c>
      <c r="I9" s="38">
        <v>0.005332</v>
      </c>
      <c r="J9" s="38">
        <v>0.001563</v>
      </c>
      <c r="K9" s="38">
        <v>0.012645</v>
      </c>
      <c r="L9" s="38">
        <v>0.016262</v>
      </c>
      <c r="M9" s="38">
        <v>0.029592</v>
      </c>
      <c r="N9" s="38">
        <v>0.024746</v>
      </c>
      <c r="O9" s="38">
        <v>0.015954</v>
      </c>
      <c r="P9" s="40">
        <v>0.018615079301109807</v>
      </c>
      <c r="Q9" s="27">
        <v>0.00026757561175077486</v>
      </c>
      <c r="R9" s="27">
        <v>0.024811258261422102</v>
      </c>
      <c r="S9" s="27">
        <v>0.0136386127343639</v>
      </c>
      <c r="T9" s="27">
        <v>0</v>
      </c>
      <c r="U9" s="27">
        <v>0</v>
      </c>
      <c r="V9" s="27">
        <v>0</v>
      </c>
      <c r="W9" s="27">
        <v>0.01514350664783715</v>
      </c>
      <c r="X9" s="27">
        <v>0.026878424025296308</v>
      </c>
      <c r="Y9" s="27">
        <v>0.137072487977584</v>
      </c>
      <c r="Z9" s="27">
        <v>0.053194749144584795</v>
      </c>
      <c r="AA9" s="27">
        <v>0.05069501299846278</v>
      </c>
      <c r="AB9" s="27">
        <v>0.019492337727902074</v>
      </c>
      <c r="AC9" s="27">
        <v>0.07292712285158583</v>
      </c>
      <c r="AD9" s="40">
        <v>0.06141729939738068</v>
      </c>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R9" s="30"/>
      <c r="CS9" s="30"/>
    </row>
    <row r="10" spans="1:97" ht="13.5">
      <c r="A10" s="31">
        <v>6</v>
      </c>
      <c r="B10" s="32" t="s">
        <v>31</v>
      </c>
      <c r="C10" s="38">
        <v>0.040739</v>
      </c>
      <c r="D10" s="38">
        <v>0.046751</v>
      </c>
      <c r="E10" s="38">
        <v>0.05909</v>
      </c>
      <c r="F10" s="38">
        <v>0.058261</v>
      </c>
      <c r="G10" s="38">
        <v>0.010733</v>
      </c>
      <c r="H10" s="38">
        <v>0.013926</v>
      </c>
      <c r="I10" s="38">
        <v>0.005272</v>
      </c>
      <c r="J10" s="38">
        <v>0.000789</v>
      </c>
      <c r="K10" s="38">
        <v>0.018984</v>
      </c>
      <c r="L10" s="38">
        <v>0.005088</v>
      </c>
      <c r="M10" s="38">
        <v>0.009567</v>
      </c>
      <c r="N10" s="38">
        <v>0.036341</v>
      </c>
      <c r="O10" s="38">
        <v>0.021755</v>
      </c>
      <c r="P10" s="40">
        <v>0.033954541652932616</v>
      </c>
      <c r="Q10" s="27">
        <v>0.09455369874065572</v>
      </c>
      <c r="R10" s="27">
        <v>0.1647851615008499</v>
      </c>
      <c r="S10" s="27">
        <v>2.4865940881172073E-05</v>
      </c>
      <c r="T10" s="27">
        <v>0.0032267973995450073</v>
      </c>
      <c r="U10" s="27">
        <v>0.05292710054801232</v>
      </c>
      <c r="V10" s="27">
        <v>0.07948389217057303</v>
      </c>
      <c r="W10" s="27">
        <v>0.08813016480177707</v>
      </c>
      <c r="X10" s="27">
        <v>0.0858035420600491</v>
      </c>
      <c r="Y10" s="27">
        <v>0.09613309658325887</v>
      </c>
      <c r="Z10" s="27">
        <v>0.09062769651721508</v>
      </c>
      <c r="AA10" s="27">
        <v>0.08803610110662097</v>
      </c>
      <c r="AB10" s="27">
        <v>0.09789086116731022</v>
      </c>
      <c r="AC10" s="27">
        <v>0.08637519727022609</v>
      </c>
      <c r="AD10" s="40">
        <v>0.08464967481954483</v>
      </c>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R10" s="30"/>
      <c r="CS10" s="30"/>
    </row>
    <row r="11" spans="1:97" ht="13.5">
      <c r="A11" s="31">
        <v>7</v>
      </c>
      <c r="B11" s="32" t="s">
        <v>40</v>
      </c>
      <c r="C11" s="38">
        <v>0.037453</v>
      </c>
      <c r="D11" s="38">
        <v>0.083854</v>
      </c>
      <c r="E11" s="38">
        <v>0.016183</v>
      </c>
      <c r="F11" s="38">
        <v>0.016157</v>
      </c>
      <c r="G11" s="38">
        <v>0.036045</v>
      </c>
      <c r="H11" s="38">
        <v>0.058511</v>
      </c>
      <c r="I11" s="38">
        <v>0.084535</v>
      </c>
      <c r="J11" s="38">
        <v>0.060854</v>
      </c>
      <c r="K11" s="38">
        <v>0.0368</v>
      </c>
      <c r="L11" s="38">
        <v>0.037579</v>
      </c>
      <c r="M11" s="38">
        <v>0.003707</v>
      </c>
      <c r="N11" s="38">
        <v>0.029248</v>
      </c>
      <c r="O11" s="38">
        <v>0.261784</v>
      </c>
      <c r="P11" s="40">
        <v>0.03090576108615504</v>
      </c>
      <c r="Q11" s="27">
        <v>1.2967858162229285E-05</v>
      </c>
      <c r="R11" s="27">
        <v>0.0399671192731619</v>
      </c>
      <c r="S11" s="27">
        <v>0</v>
      </c>
      <c r="T11" s="27">
        <v>0</v>
      </c>
      <c r="U11" s="27">
        <v>0</v>
      </c>
      <c r="V11" s="27">
        <v>0</v>
      </c>
      <c r="W11" s="27">
        <v>0.01891256733652894</v>
      </c>
      <c r="X11" s="27">
        <v>0.040838754804193675</v>
      </c>
      <c r="Y11" s="27">
        <v>0.0008796739744719855</v>
      </c>
      <c r="Z11" s="27">
        <v>0.013284914331031262</v>
      </c>
      <c r="AA11" s="27">
        <v>0.032202273221310196</v>
      </c>
      <c r="AB11" s="27">
        <v>0.01479532938333092</v>
      </c>
      <c r="AC11" s="27">
        <v>0.012400583714560792</v>
      </c>
      <c r="AD11" s="40">
        <v>0.03818388330898069</v>
      </c>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R11" s="30"/>
      <c r="CS11" s="30"/>
    </row>
    <row r="12" spans="1:97" ht="13.5">
      <c r="A12" s="31">
        <v>8</v>
      </c>
      <c r="B12" s="32" t="s">
        <v>53</v>
      </c>
      <c r="C12" s="38">
        <v>0.000275</v>
      </c>
      <c r="D12" s="38">
        <v>0.004398</v>
      </c>
      <c r="E12" s="38">
        <v>0.001726</v>
      </c>
      <c r="F12" s="38">
        <v>0.002008</v>
      </c>
      <c r="G12" s="38">
        <v>0.007521</v>
      </c>
      <c r="H12" s="38">
        <v>0.016637</v>
      </c>
      <c r="I12" s="38">
        <v>0.009146</v>
      </c>
      <c r="J12" s="38">
        <v>0.002333</v>
      </c>
      <c r="K12" s="38">
        <v>0.007458</v>
      </c>
      <c r="L12" s="38">
        <v>0.010664</v>
      </c>
      <c r="M12" s="38">
        <v>0.000556</v>
      </c>
      <c r="N12" s="38">
        <v>0.006562</v>
      </c>
      <c r="O12" s="38">
        <v>0.006526</v>
      </c>
      <c r="P12" s="40">
        <v>0.005114620744711728</v>
      </c>
      <c r="Q12" s="27">
        <v>0</v>
      </c>
      <c r="R12" s="27">
        <v>0.21967511176814897</v>
      </c>
      <c r="S12" s="27">
        <v>0.00018371701603717697</v>
      </c>
      <c r="T12" s="27">
        <v>0</v>
      </c>
      <c r="U12" s="27">
        <v>0</v>
      </c>
      <c r="V12" s="27">
        <v>0</v>
      </c>
      <c r="W12" s="27">
        <v>0.1039943690499189</v>
      </c>
      <c r="X12" s="27">
        <v>0.06806335912758735</v>
      </c>
      <c r="Y12" s="27">
        <v>0</v>
      </c>
      <c r="Z12" s="27">
        <v>0.07154010828386656</v>
      </c>
      <c r="AA12" s="27">
        <v>0.053352611648697285</v>
      </c>
      <c r="AB12" s="27">
        <v>0</v>
      </c>
      <c r="AC12" s="27">
        <v>0.1134260176997668</v>
      </c>
      <c r="AD12" s="40">
        <v>0.07168635954906746</v>
      </c>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R12" s="30"/>
      <c r="CS12" s="30"/>
    </row>
    <row r="13" spans="1:97" ht="13.5">
      <c r="A13" s="31">
        <v>9</v>
      </c>
      <c r="B13" s="32" t="s">
        <v>32</v>
      </c>
      <c r="C13" s="38">
        <v>0.01985</v>
      </c>
      <c r="D13" s="38">
        <v>0.033343</v>
      </c>
      <c r="E13" s="38">
        <v>0.020807</v>
      </c>
      <c r="F13" s="38">
        <v>0.028884</v>
      </c>
      <c r="G13" s="38">
        <v>0.01525</v>
      </c>
      <c r="H13" s="38">
        <v>0.012648</v>
      </c>
      <c r="I13" s="38">
        <v>0.010931</v>
      </c>
      <c r="J13" s="38">
        <v>0.000374</v>
      </c>
      <c r="K13" s="38">
        <v>0.084373</v>
      </c>
      <c r="L13" s="38">
        <v>0.015362</v>
      </c>
      <c r="M13" s="38">
        <v>0.012271</v>
      </c>
      <c r="N13" s="38">
        <v>0.011526</v>
      </c>
      <c r="O13" s="38">
        <v>0.019579</v>
      </c>
      <c r="P13" s="40">
        <v>0.017593583591546978</v>
      </c>
      <c r="Q13" s="27">
        <v>0.027203907192683265</v>
      </c>
      <c r="R13" s="27">
        <v>0.044997520385655854</v>
      </c>
      <c r="S13" s="27">
        <v>-0.0003148853890134543</v>
      </c>
      <c r="T13" s="27">
        <v>0.0010837095297432117</v>
      </c>
      <c r="U13" s="27">
        <v>0.013597903189898345</v>
      </c>
      <c r="V13" s="27">
        <v>0.03396885414544888</v>
      </c>
      <c r="W13" s="27">
        <v>0.023968972181955244</v>
      </c>
      <c r="X13" s="27">
        <v>0.03127262573554754</v>
      </c>
      <c r="Y13" s="27">
        <v>0.016373158743885008</v>
      </c>
      <c r="Z13" s="27">
        <v>0.02159849277714166</v>
      </c>
      <c r="AA13" s="27">
        <v>0.028052357160886984</v>
      </c>
      <c r="AB13" s="27">
        <v>0.029890767106482675</v>
      </c>
      <c r="AC13" s="27">
        <v>0.01674346166602855</v>
      </c>
      <c r="AD13" s="40">
        <v>0.02742061780570759</v>
      </c>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R13" s="30"/>
      <c r="CS13" s="30"/>
    </row>
    <row r="14" spans="1:97" ht="13.5">
      <c r="A14" s="31">
        <v>10</v>
      </c>
      <c r="B14" s="32" t="s">
        <v>54</v>
      </c>
      <c r="C14" s="38">
        <v>0.001457</v>
      </c>
      <c r="D14" s="38">
        <v>0.003902</v>
      </c>
      <c r="E14" s="38">
        <v>0.003859</v>
      </c>
      <c r="F14" s="38">
        <v>0.012758</v>
      </c>
      <c r="G14" s="38">
        <v>0.004532</v>
      </c>
      <c r="H14" s="38">
        <v>0.023176</v>
      </c>
      <c r="I14" s="38">
        <v>0.021303</v>
      </c>
      <c r="J14" s="38">
        <v>0.000615</v>
      </c>
      <c r="K14" s="38">
        <v>0.009985</v>
      </c>
      <c r="L14" s="38">
        <v>0.085639</v>
      </c>
      <c r="M14" s="38">
        <v>0.011524</v>
      </c>
      <c r="N14" s="38">
        <v>0.011555</v>
      </c>
      <c r="O14" s="38">
        <v>0.026831</v>
      </c>
      <c r="P14" s="40">
        <v>0.011265550560248054</v>
      </c>
      <c r="Q14" s="27">
        <v>0.012927608556895377</v>
      </c>
      <c r="R14" s="27">
        <v>0.03392420900139647</v>
      </c>
      <c r="S14" s="27">
        <v>0</v>
      </c>
      <c r="T14" s="27">
        <v>0</v>
      </c>
      <c r="U14" s="27">
        <v>0</v>
      </c>
      <c r="V14" s="27">
        <v>0</v>
      </c>
      <c r="W14" s="27">
        <v>0.016471995068404438</v>
      </c>
      <c r="X14" s="27">
        <v>0.0207077858357671</v>
      </c>
      <c r="Y14" s="27">
        <v>0.00024130437289436496</v>
      </c>
      <c r="Z14" s="27">
        <v>0.011406768238744336</v>
      </c>
      <c r="AA14" s="27">
        <v>0.01628430094696923</v>
      </c>
      <c r="AB14" s="27">
        <v>0.0027221786165589263</v>
      </c>
      <c r="AC14" s="27">
        <v>0.016491495435210706</v>
      </c>
      <c r="AD14" s="40">
        <v>0.020944701330683057</v>
      </c>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R14" s="30"/>
      <c r="CS14" s="30"/>
    </row>
    <row r="15" spans="1:97" ht="13.5">
      <c r="A15" s="31">
        <v>11</v>
      </c>
      <c r="B15" s="32" t="s">
        <v>33</v>
      </c>
      <c r="C15" s="38">
        <v>0</v>
      </c>
      <c r="D15" s="38">
        <v>0</v>
      </c>
      <c r="E15" s="38">
        <v>0</v>
      </c>
      <c r="F15" s="38">
        <v>0</v>
      </c>
      <c r="G15" s="38">
        <v>0</v>
      </c>
      <c r="H15" s="38">
        <v>0</v>
      </c>
      <c r="I15" s="38">
        <v>0</v>
      </c>
      <c r="J15" s="38">
        <v>0</v>
      </c>
      <c r="K15" s="38">
        <v>0</v>
      </c>
      <c r="L15" s="38">
        <v>0</v>
      </c>
      <c r="M15" s="38">
        <v>0</v>
      </c>
      <c r="N15" s="38">
        <v>0</v>
      </c>
      <c r="O15" s="38">
        <v>0.168963</v>
      </c>
      <c r="P15" s="40">
        <v>5.304534834501074E-05</v>
      </c>
      <c r="Q15" s="27">
        <v>0</v>
      </c>
      <c r="R15" s="27">
        <v>0.002288360488735146</v>
      </c>
      <c r="S15" s="27">
        <v>0.46474252537625604</v>
      </c>
      <c r="T15" s="27">
        <v>0</v>
      </c>
      <c r="U15" s="27">
        <v>0</v>
      </c>
      <c r="V15" s="27">
        <v>0</v>
      </c>
      <c r="W15" s="27">
        <v>0.11674608193573041</v>
      </c>
      <c r="X15" s="27">
        <v>0.07100801763288873</v>
      </c>
      <c r="Y15" s="27">
        <v>0</v>
      </c>
      <c r="Z15" s="27">
        <v>0.0803123036343459</v>
      </c>
      <c r="AA15" s="27">
        <v>0.05566083186710994</v>
      </c>
      <c r="AB15" s="27">
        <v>0</v>
      </c>
      <c r="AC15" s="27">
        <v>0.1273342323916038</v>
      </c>
      <c r="AD15" s="40">
        <v>0.07478776169944555</v>
      </c>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R15" s="30"/>
      <c r="CS15" s="30"/>
    </row>
    <row r="16" spans="1:97" ht="13.5">
      <c r="A16" s="31">
        <v>12</v>
      </c>
      <c r="B16" s="32" t="s">
        <v>49</v>
      </c>
      <c r="C16" s="38">
        <v>0.021005</v>
      </c>
      <c r="D16" s="38">
        <v>0.183031</v>
      </c>
      <c r="E16" s="38">
        <v>0.086814</v>
      </c>
      <c r="F16" s="38">
        <v>0.091127</v>
      </c>
      <c r="G16" s="38">
        <v>0.098306</v>
      </c>
      <c r="H16" s="38">
        <v>0.087053</v>
      </c>
      <c r="I16" s="38">
        <v>0.121721</v>
      </c>
      <c r="J16" s="38">
        <v>0.015094</v>
      </c>
      <c r="K16" s="38">
        <v>0.080967</v>
      </c>
      <c r="L16" s="38">
        <v>0.142887</v>
      </c>
      <c r="M16" s="38">
        <v>0.065558</v>
      </c>
      <c r="N16" s="38">
        <v>0.072823</v>
      </c>
      <c r="O16" s="38">
        <v>0.08992</v>
      </c>
      <c r="P16" s="40">
        <v>0.07885566284823942</v>
      </c>
      <c r="Q16" s="27">
        <v>0.672731870720894</v>
      </c>
      <c r="R16" s="27">
        <v>0.26919374109542543</v>
      </c>
      <c r="S16" s="27">
        <v>0.516771876028987</v>
      </c>
      <c r="T16" s="27">
        <v>0.009618488960014453</v>
      </c>
      <c r="U16" s="27">
        <v>0.042033688105757167</v>
      </c>
      <c r="V16" s="27">
        <v>0</v>
      </c>
      <c r="W16" s="27">
        <v>0.2841779044475145</v>
      </c>
      <c r="X16" s="27">
        <v>0.24759216094159578</v>
      </c>
      <c r="Y16" s="27">
        <v>0.04937695962830941</v>
      </c>
      <c r="Z16" s="27">
        <v>0.21090190728635963</v>
      </c>
      <c r="AA16" s="27">
        <v>0.204751287226692</v>
      </c>
      <c r="AB16" s="27">
        <v>0.08959347251129743</v>
      </c>
      <c r="AC16" s="27">
        <v>0.28192659864147146</v>
      </c>
      <c r="AD16" s="40">
        <v>0.244323377111464</v>
      </c>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R16" s="30"/>
      <c r="CS16" s="30"/>
    </row>
    <row r="17" spans="1:97" ht="13.5">
      <c r="A17" s="31">
        <v>13</v>
      </c>
      <c r="B17" s="32" t="s">
        <v>34</v>
      </c>
      <c r="C17" s="38">
        <v>0.005702</v>
      </c>
      <c r="D17" s="38">
        <v>0.013408</v>
      </c>
      <c r="E17" s="38">
        <v>0.005174</v>
      </c>
      <c r="F17" s="38">
        <v>0.00455</v>
      </c>
      <c r="G17" s="38">
        <v>0.005438</v>
      </c>
      <c r="H17" s="38">
        <v>0.005444</v>
      </c>
      <c r="I17" s="38">
        <v>0.006879</v>
      </c>
      <c r="J17" s="38">
        <v>0.003331</v>
      </c>
      <c r="K17" s="38">
        <v>0.00556</v>
      </c>
      <c r="L17" s="38">
        <v>0.004578</v>
      </c>
      <c r="M17" s="38">
        <v>0.000343</v>
      </c>
      <c r="N17" s="38">
        <v>0.00285</v>
      </c>
      <c r="O17" s="38">
        <v>0</v>
      </c>
      <c r="P17" s="40">
        <v>0.00418195930433967</v>
      </c>
      <c r="Q17" s="27">
        <v>0</v>
      </c>
      <c r="R17" s="27">
        <v>0.00012458662270727937</v>
      </c>
      <c r="S17" s="27">
        <v>0</v>
      </c>
      <c r="T17" s="27">
        <v>0</v>
      </c>
      <c r="U17" s="27">
        <v>0</v>
      </c>
      <c r="V17" s="27">
        <v>0</v>
      </c>
      <c r="W17" s="27">
        <v>5.895347303206564E-05</v>
      </c>
      <c r="X17" s="27">
        <v>0.0040064363357595325</v>
      </c>
      <c r="Y17" s="27">
        <v>0.0007727248218105246</v>
      </c>
      <c r="Z17" s="27">
        <v>0.00028170516326515393</v>
      </c>
      <c r="AA17" s="27">
        <v>0.0033075241146904725</v>
      </c>
      <c r="AB17" s="27">
        <v>0.0120209998130507</v>
      </c>
      <c r="AC17" s="27">
        <v>-0.006591516643394713</v>
      </c>
      <c r="AD17" s="40">
        <v>0.0003132814365321091</v>
      </c>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R17" s="30"/>
      <c r="CS17" s="30"/>
    </row>
    <row r="18" spans="1:97" ht="13.5">
      <c r="A18" s="33">
        <v>14</v>
      </c>
      <c r="B18" s="34" t="s">
        <v>23</v>
      </c>
      <c r="C18" s="36">
        <v>0.413503</v>
      </c>
      <c r="D18" s="36">
        <v>0.600738</v>
      </c>
      <c r="E18" s="36">
        <v>0.688797</v>
      </c>
      <c r="F18" s="36">
        <v>0.506019</v>
      </c>
      <c r="G18" s="36">
        <v>0.386476</v>
      </c>
      <c r="H18" s="36">
        <v>0.2857</v>
      </c>
      <c r="I18" s="36">
        <v>0.303449</v>
      </c>
      <c r="J18" s="36">
        <v>0.12624</v>
      </c>
      <c r="K18" s="36">
        <v>0.354859</v>
      </c>
      <c r="L18" s="36">
        <v>0.351038</v>
      </c>
      <c r="M18" s="36">
        <v>0.202815</v>
      </c>
      <c r="N18" s="36">
        <v>0.331795</v>
      </c>
      <c r="O18" s="36">
        <v>0.717186</v>
      </c>
      <c r="P18" s="41">
        <v>0.413082287870073</v>
      </c>
      <c r="Q18" s="36">
        <v>1</v>
      </c>
      <c r="R18" s="36">
        <v>1</v>
      </c>
      <c r="S18" s="36">
        <v>1</v>
      </c>
      <c r="T18" s="36">
        <v>1</v>
      </c>
      <c r="U18" s="36">
        <v>1</v>
      </c>
      <c r="V18" s="36">
        <v>1</v>
      </c>
      <c r="W18" s="36">
        <v>1</v>
      </c>
      <c r="X18" s="36">
        <v>1</v>
      </c>
      <c r="Y18" s="36">
        <v>1</v>
      </c>
      <c r="Z18" s="36">
        <v>1</v>
      </c>
      <c r="AA18" s="36">
        <v>1</v>
      </c>
      <c r="AB18" s="36">
        <v>1</v>
      </c>
      <c r="AC18" s="36">
        <v>1</v>
      </c>
      <c r="AD18" s="41">
        <v>1</v>
      </c>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R18" s="30"/>
      <c r="CS18" s="30"/>
    </row>
    <row r="19" spans="1:97" ht="13.5">
      <c r="A19" s="31">
        <v>15</v>
      </c>
      <c r="B19" s="32" t="s">
        <v>11</v>
      </c>
      <c r="C19" s="38">
        <v>0.012843</v>
      </c>
      <c r="D19" s="38">
        <v>0.062429</v>
      </c>
      <c r="E19" s="38">
        <v>0.020605</v>
      </c>
      <c r="F19" s="38">
        <v>0.016271</v>
      </c>
      <c r="G19" s="38">
        <v>0.02081</v>
      </c>
      <c r="H19" s="38">
        <v>0.022574</v>
      </c>
      <c r="I19" s="38">
        <v>0.034692</v>
      </c>
      <c r="J19" s="38">
        <v>0.001715</v>
      </c>
      <c r="K19" s="38">
        <v>0.025423</v>
      </c>
      <c r="L19" s="38">
        <v>0.084478</v>
      </c>
      <c r="M19" s="38">
        <v>0.015543</v>
      </c>
      <c r="N19" s="38">
        <v>0.021679</v>
      </c>
      <c r="O19" s="38">
        <v>0.02248</v>
      </c>
      <c r="P19" s="40">
        <v>0.020763285939413113</v>
      </c>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R19" s="30"/>
      <c r="CS19" s="30"/>
    </row>
    <row r="20" spans="1:97" ht="13.5">
      <c r="A20" s="31">
        <v>16</v>
      </c>
      <c r="B20" s="32" t="s">
        <v>12</v>
      </c>
      <c r="C20" s="38">
        <v>0.1542</v>
      </c>
      <c r="D20" s="38">
        <v>0.128689</v>
      </c>
      <c r="E20" s="38">
        <v>0.178979</v>
      </c>
      <c r="F20" s="38">
        <v>0.33832</v>
      </c>
      <c r="G20" s="38">
        <v>0.145546</v>
      </c>
      <c r="H20" s="38">
        <v>0.496914</v>
      </c>
      <c r="I20" s="38">
        <v>0.394143</v>
      </c>
      <c r="J20" s="38">
        <v>0.017687</v>
      </c>
      <c r="K20" s="38">
        <v>0.453956</v>
      </c>
      <c r="L20" s="38">
        <v>0.236553</v>
      </c>
      <c r="M20" s="38">
        <v>0.373631</v>
      </c>
      <c r="N20" s="38">
        <v>0.494631</v>
      </c>
      <c r="O20" s="38">
        <v>0.166788</v>
      </c>
      <c r="P20" s="40">
        <v>0.3183085924607749</v>
      </c>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R20" s="30"/>
      <c r="CS20" s="30"/>
    </row>
    <row r="21" spans="1:97" ht="13.5">
      <c r="A21" s="31">
        <v>17</v>
      </c>
      <c r="B21" s="32" t="s">
        <v>13</v>
      </c>
      <c r="C21" s="38">
        <v>0.245732</v>
      </c>
      <c r="D21" s="38">
        <v>0.076192</v>
      </c>
      <c r="E21" s="38">
        <v>0.0461</v>
      </c>
      <c r="F21" s="38">
        <v>0.041458</v>
      </c>
      <c r="G21" s="38">
        <v>0.14222</v>
      </c>
      <c r="H21" s="38">
        <v>0.054869</v>
      </c>
      <c r="I21" s="38">
        <v>0.195194</v>
      </c>
      <c r="J21" s="38">
        <v>0.48322</v>
      </c>
      <c r="K21" s="38">
        <v>0.0575</v>
      </c>
      <c r="L21" s="38">
        <v>0.083447</v>
      </c>
      <c r="M21" s="38">
        <v>0</v>
      </c>
      <c r="N21" s="38">
        <v>0.031869</v>
      </c>
      <c r="O21" s="38">
        <v>0.031907</v>
      </c>
      <c r="P21" s="40">
        <v>0.08861383631390679</v>
      </c>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R21" s="30"/>
      <c r="CS21" s="30"/>
    </row>
    <row r="22" spans="1:97" ht="13.5">
      <c r="A22" s="31">
        <v>18</v>
      </c>
      <c r="B22" s="32" t="s">
        <v>14</v>
      </c>
      <c r="C22" s="38">
        <v>0.164201</v>
      </c>
      <c r="D22" s="38">
        <v>0.103859</v>
      </c>
      <c r="E22" s="38">
        <v>0.039603</v>
      </c>
      <c r="F22" s="38">
        <v>0.061373</v>
      </c>
      <c r="G22" s="38">
        <v>0.237126</v>
      </c>
      <c r="H22" s="38">
        <v>0.060301</v>
      </c>
      <c r="I22" s="38">
        <v>0.07436</v>
      </c>
      <c r="J22" s="38">
        <v>0.330887</v>
      </c>
      <c r="K22" s="38">
        <v>0.060532</v>
      </c>
      <c r="L22" s="38">
        <v>0.199863</v>
      </c>
      <c r="M22" s="38">
        <v>0.407522</v>
      </c>
      <c r="N22" s="38">
        <v>0.092126</v>
      </c>
      <c r="O22" s="38">
        <v>0.040609</v>
      </c>
      <c r="P22" s="40">
        <v>0.12585303780583243</v>
      </c>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R22" s="30"/>
      <c r="CS22" s="30"/>
    </row>
    <row r="23" spans="1:97" ht="13.5">
      <c r="A23" s="31">
        <v>19</v>
      </c>
      <c r="B23" s="32" t="s">
        <v>15</v>
      </c>
      <c r="C23" s="38">
        <v>0.036956</v>
      </c>
      <c r="D23" s="38">
        <v>0.030718</v>
      </c>
      <c r="E23" s="38">
        <v>0.026717</v>
      </c>
      <c r="F23" s="38">
        <v>0.040786</v>
      </c>
      <c r="G23" s="38">
        <v>0.081114</v>
      </c>
      <c r="H23" s="38">
        <v>0.080025</v>
      </c>
      <c r="I23" s="38">
        <v>0.026153</v>
      </c>
      <c r="J23" s="38">
        <v>0.041811</v>
      </c>
      <c r="K23" s="38">
        <v>0.051111</v>
      </c>
      <c r="L23" s="38">
        <v>0.044946</v>
      </c>
      <c r="M23" s="38">
        <v>0.000489</v>
      </c>
      <c r="N23" s="38">
        <v>0.03448</v>
      </c>
      <c r="O23" s="38">
        <v>0.021755</v>
      </c>
      <c r="P23" s="40">
        <v>0.03849572985309374</v>
      </c>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R23" s="30"/>
      <c r="CS23" s="30"/>
    </row>
    <row r="24" spans="1:97" ht="13.5">
      <c r="A24" s="31">
        <v>20</v>
      </c>
      <c r="B24" s="32" t="s">
        <v>16</v>
      </c>
      <c r="C24" s="38">
        <v>-0.027435</v>
      </c>
      <c r="D24" s="38">
        <v>-0.002696</v>
      </c>
      <c r="E24" s="38">
        <v>-0.000802</v>
      </c>
      <c r="F24" s="38">
        <v>-0.004229</v>
      </c>
      <c r="G24" s="38">
        <v>-0.013296</v>
      </c>
      <c r="H24" s="38">
        <v>-0.000381</v>
      </c>
      <c r="I24" s="38">
        <v>-0.027992</v>
      </c>
      <c r="J24" s="38">
        <v>-0.001556</v>
      </c>
      <c r="K24" s="38">
        <v>-0.003381</v>
      </c>
      <c r="L24" s="38">
        <v>-0.000325</v>
      </c>
      <c r="M24" s="38">
        <v>0</v>
      </c>
      <c r="N24" s="38">
        <v>-0.006581</v>
      </c>
      <c r="O24" s="38">
        <v>0</v>
      </c>
      <c r="P24" s="40">
        <v>-0.0051167702430940385</v>
      </c>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R24" s="30"/>
      <c r="CS24" s="30"/>
    </row>
    <row r="25" spans="1:97" ht="13.5">
      <c r="A25" s="33">
        <v>21</v>
      </c>
      <c r="B25" s="34" t="s">
        <v>24</v>
      </c>
      <c r="C25" s="36">
        <v>0.586497</v>
      </c>
      <c r="D25" s="36">
        <v>0.399262</v>
      </c>
      <c r="E25" s="36">
        <v>0.311203</v>
      </c>
      <c r="F25" s="36">
        <v>0.493981</v>
      </c>
      <c r="G25" s="36">
        <v>0.613524</v>
      </c>
      <c r="H25" s="36">
        <v>0.7143</v>
      </c>
      <c r="I25" s="36">
        <v>0.696557</v>
      </c>
      <c r="J25" s="36">
        <v>0.87376</v>
      </c>
      <c r="K25" s="36">
        <v>0.645141</v>
      </c>
      <c r="L25" s="36">
        <v>0.648962</v>
      </c>
      <c r="M25" s="36">
        <v>0.797185</v>
      </c>
      <c r="N25" s="36">
        <v>0.668205</v>
      </c>
      <c r="O25" s="36">
        <v>0.282814</v>
      </c>
      <c r="P25" s="41">
        <v>0.5869177121299269</v>
      </c>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R25" s="30"/>
      <c r="CS25" s="30"/>
    </row>
    <row r="26" spans="1:97" ht="13.5">
      <c r="A26" s="35">
        <v>22</v>
      </c>
      <c r="B26" s="37" t="s">
        <v>38</v>
      </c>
      <c r="C26" s="39">
        <v>1</v>
      </c>
      <c r="D26" s="39">
        <v>1</v>
      </c>
      <c r="E26" s="39">
        <v>1</v>
      </c>
      <c r="F26" s="39">
        <v>1</v>
      </c>
      <c r="G26" s="39">
        <v>1</v>
      </c>
      <c r="H26" s="39">
        <v>1</v>
      </c>
      <c r="I26" s="39">
        <v>1</v>
      </c>
      <c r="J26" s="39">
        <v>1</v>
      </c>
      <c r="K26" s="39">
        <v>1</v>
      </c>
      <c r="L26" s="39">
        <v>1</v>
      </c>
      <c r="M26" s="39">
        <v>1</v>
      </c>
      <c r="N26" s="39">
        <v>1</v>
      </c>
      <c r="O26" s="39">
        <v>1</v>
      </c>
      <c r="P26" s="42">
        <v>1</v>
      </c>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R26" s="30"/>
      <c r="CS26" s="30"/>
    </row>
    <row r="27" spans="3:97" ht="13.5">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R27" s="30"/>
      <c r="CS27" s="30"/>
    </row>
    <row r="28" spans="3:97" ht="13.5">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R28" s="30"/>
      <c r="CS28" s="30"/>
    </row>
    <row r="29" spans="3:97" ht="13.5">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R29" s="30"/>
      <c r="CS29" s="30"/>
    </row>
    <row r="30" spans="3:97" ht="13.5">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R30" s="30"/>
      <c r="CS30" s="30"/>
    </row>
    <row r="31" spans="3:97" ht="13.5">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R31" s="30"/>
      <c r="CS31" s="30"/>
    </row>
    <row r="32" spans="3:97" ht="13.5">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R32" s="30"/>
      <c r="CS32" s="30"/>
    </row>
    <row r="33" spans="3:97" ht="13.5">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R33" s="30"/>
      <c r="CS33" s="30"/>
    </row>
    <row r="34" spans="3:97" ht="13.5">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R34" s="30"/>
      <c r="CS34" s="30"/>
    </row>
    <row r="35" spans="3:97" ht="13.5">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R35" s="30"/>
      <c r="CS35" s="30"/>
    </row>
    <row r="36" spans="3:97" ht="13.5">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R36" s="30"/>
      <c r="CS36" s="30"/>
    </row>
    <row r="37" spans="3:97" ht="13.5">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R37" s="30"/>
      <c r="CS37" s="30"/>
    </row>
    <row r="38" spans="3:97" ht="13.5">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R38" s="30"/>
      <c r="CS38" s="30"/>
    </row>
    <row r="39" spans="3:97" ht="13.5">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R39" s="30"/>
      <c r="CS39" s="30"/>
    </row>
    <row r="40" spans="3:97" ht="13.5">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R40" s="30"/>
      <c r="CS40" s="30"/>
    </row>
    <row r="41" spans="3:97" ht="13.5">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R41" s="30"/>
      <c r="CS41" s="30"/>
    </row>
    <row r="42" spans="3:97" ht="13.5">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R42" s="30"/>
      <c r="CS42" s="30"/>
    </row>
    <row r="43" spans="3:97" ht="13.5">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R43" s="30"/>
      <c r="CS43" s="30"/>
    </row>
    <row r="44" spans="3:97" ht="13.5">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R44" s="30"/>
      <c r="CS44" s="30"/>
    </row>
    <row r="45" spans="3:97" ht="13.5">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R45" s="30"/>
      <c r="CS45" s="30"/>
    </row>
    <row r="46" spans="3:97" ht="13.5">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R46" s="30"/>
      <c r="CS46" s="30"/>
    </row>
    <row r="47" spans="3:97" ht="13.5">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R47" s="30"/>
      <c r="CS47" s="30"/>
    </row>
    <row r="48" spans="3:97" ht="13.5">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R48" s="30"/>
      <c r="CS48" s="30"/>
    </row>
    <row r="49" spans="3:97" ht="13.5">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R49" s="30"/>
      <c r="CS49" s="30"/>
    </row>
    <row r="50" spans="3:97" ht="13.5">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R50" s="30"/>
      <c r="CS50" s="30"/>
    </row>
    <row r="51" spans="3:97" ht="13.5">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R51" s="30"/>
      <c r="CS51" s="30"/>
    </row>
    <row r="52" spans="3:97" ht="13.5">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R52" s="30"/>
      <c r="CS52" s="30"/>
    </row>
    <row r="53" spans="3:97" ht="13.5">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R53" s="30"/>
      <c r="CS53" s="30"/>
    </row>
    <row r="54" spans="3:97" ht="13.5">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R54" s="30"/>
      <c r="CS54" s="30"/>
    </row>
    <row r="55" spans="3:97" ht="13.5">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R55" s="30"/>
      <c r="CS55" s="30"/>
    </row>
    <row r="56" spans="3:97" ht="13.5">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R56" s="30"/>
      <c r="CS56" s="30"/>
    </row>
    <row r="57" spans="3:97" ht="13.5">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R57" s="30"/>
      <c r="CS57" s="30"/>
    </row>
    <row r="58" spans="3:97" ht="13.5">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R58" s="30"/>
      <c r="CS58" s="30"/>
    </row>
    <row r="59" spans="3:97" ht="13.5">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R59" s="30"/>
      <c r="CS59" s="30"/>
    </row>
    <row r="60" spans="3:97" ht="13.5">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R60" s="30"/>
      <c r="CS60" s="30"/>
    </row>
    <row r="61" spans="3:97" ht="13.5">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R61" s="30"/>
      <c r="CS61" s="30"/>
    </row>
    <row r="62" spans="3:97" ht="13.5">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R62" s="30"/>
      <c r="CS62" s="30"/>
    </row>
    <row r="63" spans="3:97" ht="13.5">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R63" s="30"/>
      <c r="CS63" s="30"/>
    </row>
    <row r="64" spans="3:97" ht="13.5">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R64" s="30"/>
      <c r="CS64" s="30"/>
    </row>
    <row r="65" spans="3:97" ht="13.5">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R65" s="30"/>
      <c r="CS65" s="30"/>
    </row>
    <row r="66" spans="3:97" ht="13.5">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R66" s="30"/>
      <c r="CS66" s="30"/>
    </row>
    <row r="67" spans="3:97" ht="13.5">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R67" s="30"/>
      <c r="CS67" s="30"/>
    </row>
    <row r="68" spans="3:97" ht="13.5">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R68" s="30"/>
      <c r="CS68" s="30"/>
    </row>
    <row r="69" spans="3:97" ht="13.5">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R69" s="30"/>
      <c r="CS69" s="30"/>
    </row>
    <row r="70" spans="3:97" ht="13.5">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R70" s="30"/>
      <c r="CS70" s="30"/>
    </row>
    <row r="71" spans="3:97" ht="13.5">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R71" s="30"/>
      <c r="CS71" s="30"/>
    </row>
    <row r="72" spans="3:97" ht="13.5">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R72" s="30"/>
      <c r="CS72" s="30"/>
    </row>
    <row r="73" spans="3:97" ht="13.5">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R73" s="30"/>
      <c r="CS73" s="30"/>
    </row>
    <row r="74" spans="3:97" ht="13.5">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R74" s="30"/>
      <c r="CS74" s="30"/>
    </row>
    <row r="75" spans="3:97" ht="13.5">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R75" s="30"/>
      <c r="CS75" s="30"/>
    </row>
    <row r="76" spans="3:97" ht="13.5">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R76" s="30"/>
      <c r="CS76" s="30"/>
    </row>
    <row r="77" spans="3:97" ht="13.5">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R77" s="30"/>
      <c r="CS77" s="30"/>
    </row>
    <row r="78" spans="3:97" ht="13.5">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R78" s="30"/>
      <c r="CS78" s="30"/>
    </row>
    <row r="79" spans="3:97" ht="13.5">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R79" s="30"/>
      <c r="CS79" s="30"/>
    </row>
    <row r="80" spans="3:97" ht="13.5">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R80" s="30"/>
      <c r="CS80" s="30"/>
    </row>
    <row r="81" spans="3:97" ht="13.5">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R81" s="30"/>
      <c r="CS81" s="30"/>
    </row>
    <row r="82" spans="3:97" ht="13.5">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R82" s="30"/>
      <c r="CS82" s="30"/>
    </row>
    <row r="83" spans="3:97" ht="13.5">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R83" s="30"/>
      <c r="CS83" s="30"/>
    </row>
    <row r="84" spans="3:97" ht="13.5">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R84" s="30"/>
      <c r="CS84" s="30"/>
    </row>
    <row r="85" spans="3:97" ht="13.5">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R85" s="30"/>
      <c r="CS85" s="30"/>
    </row>
    <row r="86" spans="3:97" ht="13.5">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R86" s="30"/>
      <c r="CS86" s="30"/>
    </row>
    <row r="87" spans="3:97" ht="13.5">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R87" s="30"/>
      <c r="CS87" s="30"/>
    </row>
    <row r="88" spans="3:97" ht="13.5">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R88" s="30"/>
      <c r="CS88" s="30"/>
    </row>
    <row r="89" spans="3:97" ht="13.5">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R89" s="30"/>
      <c r="CS89" s="30"/>
    </row>
    <row r="90" spans="3:97" ht="13.5">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R90" s="30"/>
      <c r="CS90" s="30"/>
    </row>
    <row r="91" spans="3:97" ht="13.5">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R91" s="30"/>
      <c r="CS91" s="30"/>
    </row>
    <row r="92" spans="3:97" ht="13.5">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R92" s="30"/>
      <c r="CS92" s="30"/>
    </row>
    <row r="93" spans="3:97" ht="13.5">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R93" s="30"/>
      <c r="CS93" s="30"/>
    </row>
    <row r="94" spans="3:97" ht="13.5">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R94" s="30"/>
      <c r="CS94" s="30"/>
    </row>
    <row r="95" spans="3:97" ht="13.5">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R95" s="30"/>
      <c r="CS95" s="30"/>
    </row>
    <row r="96" spans="3:97" ht="13.5">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R96" s="30"/>
      <c r="CS96" s="30"/>
    </row>
    <row r="97" spans="3:97" ht="13.5">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R97" s="30"/>
      <c r="CS97" s="30"/>
    </row>
    <row r="98" spans="3:94" ht="13.5">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row>
    <row r="99" spans="3:94" ht="13.5">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row>
    <row r="100" spans="3:94" ht="13.5">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row>
    <row r="101" spans="3:94" ht="13.5">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row>
    <row r="102" spans="3:94" ht="13.5">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row>
    <row r="103" spans="3:94" ht="13.5">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row>
    <row r="104" spans="3:94" ht="13.5">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row>
    <row r="105" spans="3:94" ht="13.5">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row>
    <row r="106" spans="3:94" ht="13.5">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row>
    <row r="107" spans="3:94" ht="13.5">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row>
    <row r="109" spans="3:94" ht="13.5">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c r="CL109" s="30"/>
      <c r="CM109" s="30"/>
      <c r="CN109" s="30"/>
      <c r="CO109" s="30"/>
      <c r="CP109" s="30"/>
    </row>
  </sheetData>
  <printOptions/>
  <pageMargins left="0.53" right="0.44" top="0.984251968503937" bottom="0.81" header="0.5118110236220472" footer="0.5118110236220472"/>
  <pageSetup fitToWidth="2"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dimension ref="A1:Q19"/>
  <sheetViews>
    <sheetView zoomScale="85" zoomScaleNormal="85" workbookViewId="0" topLeftCell="A1">
      <pane xSplit="2" ySplit="4" topLeftCell="C5" activePane="bottomRight" state="frozen"/>
      <selection pane="topLeft" activeCell="G4" sqref="G4"/>
      <selection pane="topRight" activeCell="G4" sqref="G4"/>
      <selection pane="bottomLeft" activeCell="G4" sqref="G4"/>
      <selection pane="bottomRight" activeCell="G4" sqref="G4"/>
    </sheetView>
  </sheetViews>
  <sheetFormatPr defaultColWidth="9.00390625" defaultRowHeight="13.5"/>
  <cols>
    <col min="1" max="1" width="4.625" style="23" customWidth="1"/>
    <col min="2" max="2" width="25.125" style="24" customWidth="1"/>
    <col min="3" max="17" width="12.375" style="0" customWidth="1"/>
  </cols>
  <sheetData>
    <row r="1" s="24" customFormat="1" ht="13.5">
      <c r="A1" s="23" t="s">
        <v>79</v>
      </c>
    </row>
    <row r="2" spans="1:2" s="24" customFormat="1" ht="15.75">
      <c r="A2" s="23"/>
      <c r="B2" s="24" t="s">
        <v>82</v>
      </c>
    </row>
    <row r="3" spans="1:17" s="144" customFormat="1" ht="13.5">
      <c r="A3" s="140"/>
      <c r="B3" s="141"/>
      <c r="C3" s="142">
        <v>1</v>
      </c>
      <c r="D3" s="142">
        <v>2</v>
      </c>
      <c r="E3" s="142">
        <v>3</v>
      </c>
      <c r="F3" s="142">
        <v>4</v>
      </c>
      <c r="G3" s="142">
        <v>5</v>
      </c>
      <c r="H3" s="142">
        <v>6</v>
      </c>
      <c r="I3" s="142">
        <v>7</v>
      </c>
      <c r="J3" s="142">
        <v>8</v>
      </c>
      <c r="K3" s="142">
        <v>9</v>
      </c>
      <c r="L3" s="142">
        <v>10</v>
      </c>
      <c r="M3" s="142">
        <v>11</v>
      </c>
      <c r="N3" s="142">
        <v>12</v>
      </c>
      <c r="O3" s="142">
        <v>13</v>
      </c>
      <c r="P3" s="143">
        <v>14</v>
      </c>
      <c r="Q3" s="141">
        <v>15</v>
      </c>
    </row>
    <row r="4" spans="1:17" s="24" customFormat="1" ht="27">
      <c r="A4" s="45"/>
      <c r="B4" s="46"/>
      <c r="C4" s="182" t="s">
        <v>43</v>
      </c>
      <c r="D4" s="182" t="s">
        <v>26</v>
      </c>
      <c r="E4" s="182" t="s">
        <v>44</v>
      </c>
      <c r="F4" s="182" t="s">
        <v>45</v>
      </c>
      <c r="G4" s="158" t="s">
        <v>107</v>
      </c>
      <c r="H4" s="182" t="s">
        <v>30</v>
      </c>
      <c r="I4" s="182" t="s">
        <v>4</v>
      </c>
      <c r="J4" s="182" t="s">
        <v>46</v>
      </c>
      <c r="K4" s="182" t="s">
        <v>47</v>
      </c>
      <c r="L4" s="182" t="s">
        <v>48</v>
      </c>
      <c r="M4" s="182" t="s">
        <v>5</v>
      </c>
      <c r="N4" s="182" t="s">
        <v>49</v>
      </c>
      <c r="O4" s="182" t="s">
        <v>6</v>
      </c>
      <c r="P4" s="25" t="s">
        <v>80</v>
      </c>
      <c r="Q4" s="46" t="s">
        <v>81</v>
      </c>
    </row>
    <row r="5" spans="1:17" ht="13.5">
      <c r="A5" s="43">
        <v>1</v>
      </c>
      <c r="B5" s="44" t="s">
        <v>52</v>
      </c>
      <c r="C5" s="51">
        <v>1.131093</v>
      </c>
      <c r="D5" s="51">
        <v>0.015893</v>
      </c>
      <c r="E5" s="51">
        <v>0.057453</v>
      </c>
      <c r="F5" s="51">
        <v>0.021052</v>
      </c>
      <c r="G5" s="51">
        <v>0.006971</v>
      </c>
      <c r="H5" s="51">
        <v>0.005206</v>
      </c>
      <c r="I5" s="51">
        <v>0.004775</v>
      </c>
      <c r="J5" s="51">
        <v>0.001542</v>
      </c>
      <c r="K5" s="51">
        <v>0.007886</v>
      </c>
      <c r="L5" s="51">
        <v>0.004811</v>
      </c>
      <c r="M5" s="51">
        <v>0.004911</v>
      </c>
      <c r="N5" s="51">
        <v>0.016077</v>
      </c>
      <c r="O5" s="51">
        <v>0.010001</v>
      </c>
      <c r="P5" s="55">
        <v>1.287669</v>
      </c>
      <c r="Q5" s="52">
        <v>0.726166</v>
      </c>
    </row>
    <row r="6" spans="1:17" ht="13.5">
      <c r="A6" s="43">
        <v>2</v>
      </c>
      <c r="B6" s="44" t="s">
        <v>27</v>
      </c>
      <c r="C6" s="51">
        <v>0.002628</v>
      </c>
      <c r="D6" s="51">
        <v>1.007359</v>
      </c>
      <c r="E6" s="51">
        <v>0.009672</v>
      </c>
      <c r="F6" s="51">
        <v>0.012204</v>
      </c>
      <c r="G6" s="51">
        <v>0.069362</v>
      </c>
      <c r="H6" s="51">
        <v>0.002073</v>
      </c>
      <c r="I6" s="51">
        <v>0.001406</v>
      </c>
      <c r="J6" s="51">
        <v>0.000762</v>
      </c>
      <c r="K6" s="51">
        <v>0.002469</v>
      </c>
      <c r="L6" s="51">
        <v>0.002283</v>
      </c>
      <c r="M6" s="51">
        <v>0.003081</v>
      </c>
      <c r="N6" s="51">
        <v>0.003459</v>
      </c>
      <c r="O6" s="51">
        <v>0.003469</v>
      </c>
      <c r="P6" s="55">
        <v>1.120227</v>
      </c>
      <c r="Q6" s="52">
        <v>0.631739</v>
      </c>
    </row>
    <row r="7" spans="1:17" ht="13.5">
      <c r="A7" s="43">
        <v>3</v>
      </c>
      <c r="B7" s="44" t="s">
        <v>28</v>
      </c>
      <c r="C7" s="51">
        <v>0.395126</v>
      </c>
      <c r="D7" s="51">
        <v>0.461732</v>
      </c>
      <c r="E7" s="51">
        <v>1.904024</v>
      </c>
      <c r="F7" s="51">
        <v>0.570354</v>
      </c>
      <c r="G7" s="51">
        <v>0.191262</v>
      </c>
      <c r="H7" s="51">
        <v>0.138774</v>
      </c>
      <c r="I7" s="51">
        <v>0.122088</v>
      </c>
      <c r="J7" s="51">
        <v>0.039829</v>
      </c>
      <c r="K7" s="51">
        <v>0.232968</v>
      </c>
      <c r="L7" s="51">
        <v>0.115747</v>
      </c>
      <c r="M7" s="51">
        <v>0.140854</v>
      </c>
      <c r="N7" s="51">
        <v>0.28081</v>
      </c>
      <c r="O7" s="51">
        <v>0.292452</v>
      </c>
      <c r="P7" s="55">
        <v>4.886019</v>
      </c>
      <c r="Q7" s="52">
        <v>2.755412</v>
      </c>
    </row>
    <row r="8" spans="1:17" ht="13.5">
      <c r="A8" s="43">
        <v>4</v>
      </c>
      <c r="B8" s="44" t="s">
        <v>29</v>
      </c>
      <c r="C8" s="51">
        <v>0.00907</v>
      </c>
      <c r="D8" s="51">
        <v>0.014217</v>
      </c>
      <c r="E8" s="51">
        <v>0.014958</v>
      </c>
      <c r="F8" s="51">
        <v>1.009579</v>
      </c>
      <c r="G8" s="51">
        <v>0.05556</v>
      </c>
      <c r="H8" s="51">
        <v>0.009873</v>
      </c>
      <c r="I8" s="51">
        <v>0.007123</v>
      </c>
      <c r="J8" s="51">
        <v>0.040295</v>
      </c>
      <c r="K8" s="51">
        <v>0.011503</v>
      </c>
      <c r="L8" s="51">
        <v>0.013206</v>
      </c>
      <c r="M8" s="51">
        <v>0.020259</v>
      </c>
      <c r="N8" s="51">
        <v>0.011311</v>
      </c>
      <c r="O8" s="51">
        <v>0.0098</v>
      </c>
      <c r="P8" s="55">
        <v>1.226753</v>
      </c>
      <c r="Q8" s="52">
        <v>0.691813</v>
      </c>
    </row>
    <row r="9" spans="1:17" ht="13.5">
      <c r="A9" s="43">
        <v>5</v>
      </c>
      <c r="B9" s="44" t="s">
        <v>75</v>
      </c>
      <c r="C9" s="51">
        <v>0.017682</v>
      </c>
      <c r="D9" s="51">
        <v>0.049752</v>
      </c>
      <c r="E9" s="51">
        <v>0.043787</v>
      </c>
      <c r="F9" s="51">
        <v>0.025909</v>
      </c>
      <c r="G9" s="51">
        <v>1.066716</v>
      </c>
      <c r="H9" s="51">
        <v>0.023397</v>
      </c>
      <c r="I9" s="51">
        <v>0.01425</v>
      </c>
      <c r="J9" s="51">
        <v>0.004375</v>
      </c>
      <c r="K9" s="51">
        <v>0.02416</v>
      </c>
      <c r="L9" s="51">
        <v>0.027494</v>
      </c>
      <c r="M9" s="51">
        <v>0.037638</v>
      </c>
      <c r="N9" s="51">
        <v>0.036764</v>
      </c>
      <c r="O9" s="51">
        <v>0.036703</v>
      </c>
      <c r="P9" s="55">
        <v>1.408629</v>
      </c>
      <c r="Q9" s="52">
        <v>0.79438</v>
      </c>
    </row>
    <row r="10" spans="1:17" ht="13.5">
      <c r="A10" s="43">
        <v>6</v>
      </c>
      <c r="B10" s="44" t="s">
        <v>31</v>
      </c>
      <c r="C10" s="51">
        <v>0.07586</v>
      </c>
      <c r="D10" s="51">
        <v>0.090233</v>
      </c>
      <c r="E10" s="51">
        <v>0.127982</v>
      </c>
      <c r="F10" s="51">
        <v>0.103944</v>
      </c>
      <c r="G10" s="51">
        <v>0.037367</v>
      </c>
      <c r="H10" s="51">
        <v>1.029654</v>
      </c>
      <c r="I10" s="51">
        <v>0.021069</v>
      </c>
      <c r="J10" s="51">
        <v>0.007647</v>
      </c>
      <c r="K10" s="51">
        <v>0.042296</v>
      </c>
      <c r="L10" s="51">
        <v>0.022312</v>
      </c>
      <c r="M10" s="51">
        <v>0.024377</v>
      </c>
      <c r="N10" s="51">
        <v>0.061329</v>
      </c>
      <c r="O10" s="51">
        <v>0.052893</v>
      </c>
      <c r="P10" s="55">
        <v>1.696964</v>
      </c>
      <c r="Q10" s="52">
        <v>0.956983</v>
      </c>
    </row>
    <row r="11" spans="1:17" ht="13.5">
      <c r="A11" s="43">
        <v>7</v>
      </c>
      <c r="B11" s="44" t="s">
        <v>40</v>
      </c>
      <c r="C11" s="51">
        <v>0.067036</v>
      </c>
      <c r="D11" s="51">
        <v>0.127217</v>
      </c>
      <c r="E11" s="51">
        <v>0.060971</v>
      </c>
      <c r="F11" s="51">
        <v>0.04975</v>
      </c>
      <c r="G11" s="51">
        <v>0.065964</v>
      </c>
      <c r="H11" s="51">
        <v>0.079666</v>
      </c>
      <c r="I11" s="51">
        <v>1.107762</v>
      </c>
      <c r="J11" s="51">
        <v>0.071696</v>
      </c>
      <c r="K11" s="51">
        <v>0.061237</v>
      </c>
      <c r="L11" s="51">
        <v>0.060744</v>
      </c>
      <c r="M11" s="51">
        <v>0.015874</v>
      </c>
      <c r="N11" s="51">
        <v>0.051727</v>
      </c>
      <c r="O11" s="51">
        <v>0.309732</v>
      </c>
      <c r="P11" s="55">
        <v>2.129377</v>
      </c>
      <c r="Q11" s="52">
        <v>1.200837</v>
      </c>
    </row>
    <row r="12" spans="1:17" ht="13.5">
      <c r="A12" s="43">
        <v>8</v>
      </c>
      <c r="B12" s="44" t="s">
        <v>53</v>
      </c>
      <c r="C12" s="51">
        <v>0.004058</v>
      </c>
      <c r="D12" s="51">
        <v>0.010909</v>
      </c>
      <c r="E12" s="51">
        <v>0.008482</v>
      </c>
      <c r="F12" s="51">
        <v>0.007373</v>
      </c>
      <c r="G12" s="51">
        <v>0.011549</v>
      </c>
      <c r="H12" s="51">
        <v>0.01976</v>
      </c>
      <c r="I12" s="51">
        <v>0.012485</v>
      </c>
      <c r="J12" s="51">
        <v>1.003652</v>
      </c>
      <c r="K12" s="51">
        <v>0.011285</v>
      </c>
      <c r="L12" s="51">
        <v>0.014673</v>
      </c>
      <c r="M12" s="51">
        <v>0.002686</v>
      </c>
      <c r="N12" s="51">
        <v>0.010153</v>
      </c>
      <c r="O12" s="51">
        <v>0.013294</v>
      </c>
      <c r="P12" s="55">
        <v>1.130359</v>
      </c>
      <c r="Q12" s="52">
        <v>0.637452</v>
      </c>
    </row>
    <row r="13" spans="1:17" ht="13.5">
      <c r="A13" s="43">
        <v>9</v>
      </c>
      <c r="B13" s="44" t="s">
        <v>32</v>
      </c>
      <c r="C13" s="51">
        <v>0.037519</v>
      </c>
      <c r="D13" s="51">
        <v>0.055871</v>
      </c>
      <c r="E13" s="51">
        <v>0.051875</v>
      </c>
      <c r="F13" s="51">
        <v>0.051117</v>
      </c>
      <c r="G13" s="51">
        <v>0.0304</v>
      </c>
      <c r="H13" s="51">
        <v>0.021591</v>
      </c>
      <c r="I13" s="51">
        <v>0.019757</v>
      </c>
      <c r="J13" s="51">
        <v>0.00431</v>
      </c>
      <c r="K13" s="51">
        <v>1.102035</v>
      </c>
      <c r="L13" s="51">
        <v>0.025846</v>
      </c>
      <c r="M13" s="51">
        <v>0.020191</v>
      </c>
      <c r="N13" s="51">
        <v>0.023971</v>
      </c>
      <c r="O13" s="51">
        <v>0.039372</v>
      </c>
      <c r="P13" s="55">
        <v>1.483855</v>
      </c>
      <c r="Q13" s="52">
        <v>0.836802</v>
      </c>
    </row>
    <row r="14" spans="1:17" ht="13.5">
      <c r="A14" s="43">
        <v>10</v>
      </c>
      <c r="B14" s="44" t="s">
        <v>54</v>
      </c>
      <c r="C14" s="51">
        <v>0.009016</v>
      </c>
      <c r="D14" s="51">
        <v>0.016771</v>
      </c>
      <c r="E14" s="51">
        <v>0.016966</v>
      </c>
      <c r="F14" s="51">
        <v>0.023697</v>
      </c>
      <c r="G14" s="51">
        <v>0.012423</v>
      </c>
      <c r="H14" s="51">
        <v>0.030973</v>
      </c>
      <c r="I14" s="51">
        <v>0.029694</v>
      </c>
      <c r="J14" s="51">
        <v>0.003943</v>
      </c>
      <c r="K14" s="51">
        <v>0.017851</v>
      </c>
      <c r="L14" s="51">
        <v>1.099493</v>
      </c>
      <c r="M14" s="51">
        <v>0.016223</v>
      </c>
      <c r="N14" s="51">
        <v>0.019054</v>
      </c>
      <c r="O14" s="51">
        <v>0.044735</v>
      </c>
      <c r="P14" s="55">
        <v>1.34084</v>
      </c>
      <c r="Q14" s="52">
        <v>0.756151</v>
      </c>
    </row>
    <row r="15" spans="1:17" ht="13.5">
      <c r="A15" s="43">
        <v>11</v>
      </c>
      <c r="B15" s="44" t="s">
        <v>33</v>
      </c>
      <c r="C15" s="51">
        <v>0.001699</v>
      </c>
      <c r="D15" s="51">
        <v>0.003197</v>
      </c>
      <c r="E15" s="51">
        <v>0.002153</v>
      </c>
      <c r="F15" s="51">
        <v>0.001659</v>
      </c>
      <c r="G15" s="51">
        <v>0.001591</v>
      </c>
      <c r="H15" s="51">
        <v>0.001319</v>
      </c>
      <c r="I15" s="51">
        <v>0.00157</v>
      </c>
      <c r="J15" s="51">
        <v>0.000753</v>
      </c>
      <c r="K15" s="51">
        <v>0.00148</v>
      </c>
      <c r="L15" s="51">
        <v>0.001216</v>
      </c>
      <c r="M15" s="51">
        <v>1.000365</v>
      </c>
      <c r="N15" s="51">
        <v>0.001015</v>
      </c>
      <c r="O15" s="51">
        <v>0.169871</v>
      </c>
      <c r="P15" s="55">
        <v>1.187887</v>
      </c>
      <c r="Q15" s="52">
        <v>0.669895</v>
      </c>
    </row>
    <row r="16" spans="1:17" ht="13.5">
      <c r="A16" s="43">
        <v>12</v>
      </c>
      <c r="B16" s="44" t="s">
        <v>76</v>
      </c>
      <c r="C16" s="51">
        <v>0.087656</v>
      </c>
      <c r="D16" s="51">
        <v>0.284</v>
      </c>
      <c r="E16" s="51">
        <v>0.216293</v>
      </c>
      <c r="F16" s="51">
        <v>0.183858</v>
      </c>
      <c r="G16" s="51">
        <v>0.168271</v>
      </c>
      <c r="H16" s="51">
        <v>0.131935</v>
      </c>
      <c r="I16" s="51">
        <v>0.168952</v>
      </c>
      <c r="J16" s="51">
        <v>0.036277</v>
      </c>
      <c r="K16" s="51">
        <v>0.138308</v>
      </c>
      <c r="L16" s="51">
        <v>0.198402</v>
      </c>
      <c r="M16" s="51">
        <v>0.099512</v>
      </c>
      <c r="N16" s="51">
        <v>1.129291</v>
      </c>
      <c r="O16" s="51">
        <v>0.198841</v>
      </c>
      <c r="P16" s="55">
        <v>3.041597</v>
      </c>
      <c r="Q16" s="52">
        <v>1.715272</v>
      </c>
    </row>
    <row r="17" spans="1:17" ht="13.5">
      <c r="A17" s="43">
        <v>13</v>
      </c>
      <c r="B17" s="44" t="s">
        <v>34</v>
      </c>
      <c r="C17" s="51">
        <v>0.010054</v>
      </c>
      <c r="D17" s="51">
        <v>0.018922</v>
      </c>
      <c r="E17" s="51">
        <v>0.012742</v>
      </c>
      <c r="F17" s="51">
        <v>0.009819</v>
      </c>
      <c r="G17" s="51">
        <v>0.009415</v>
      </c>
      <c r="H17" s="51">
        <v>0.007805</v>
      </c>
      <c r="I17" s="51">
        <v>0.009292</v>
      </c>
      <c r="J17" s="51">
        <v>0.004456</v>
      </c>
      <c r="K17" s="51">
        <v>0.00876</v>
      </c>
      <c r="L17" s="51">
        <v>0.007198</v>
      </c>
      <c r="M17" s="51">
        <v>0.002159</v>
      </c>
      <c r="N17" s="51">
        <v>0.006005</v>
      </c>
      <c r="O17" s="51">
        <v>1.005372</v>
      </c>
      <c r="P17" s="55">
        <v>1.112</v>
      </c>
      <c r="Q17" s="52">
        <v>0.627099</v>
      </c>
    </row>
    <row r="18" spans="1:17" ht="13.5">
      <c r="A18" s="47">
        <v>14</v>
      </c>
      <c r="B18" s="48" t="s">
        <v>77</v>
      </c>
      <c r="C18" s="49">
        <v>1.848498</v>
      </c>
      <c r="D18" s="49">
        <v>2.156074</v>
      </c>
      <c r="E18" s="49">
        <v>2.527358</v>
      </c>
      <c r="F18" s="49">
        <v>2.070316</v>
      </c>
      <c r="G18" s="49">
        <v>1.72685</v>
      </c>
      <c r="H18" s="49">
        <v>1.502025</v>
      </c>
      <c r="I18" s="49">
        <v>1.520224</v>
      </c>
      <c r="J18" s="49">
        <v>1.219538</v>
      </c>
      <c r="K18" s="49">
        <v>1.662239</v>
      </c>
      <c r="L18" s="49">
        <v>1.593423</v>
      </c>
      <c r="M18" s="49">
        <v>1.388129</v>
      </c>
      <c r="N18" s="49">
        <v>1.650966</v>
      </c>
      <c r="O18" s="49">
        <v>2.186535</v>
      </c>
      <c r="P18" s="56">
        <v>23.052175</v>
      </c>
      <c r="Q18" s="50">
        <v>13</v>
      </c>
    </row>
    <row r="19" spans="1:17" ht="13.5">
      <c r="A19" s="45">
        <v>15</v>
      </c>
      <c r="B19" s="46" t="s">
        <v>78</v>
      </c>
      <c r="C19" s="53">
        <v>1.042439</v>
      </c>
      <c r="D19" s="53">
        <v>1.215892</v>
      </c>
      <c r="E19" s="53">
        <v>1.425274</v>
      </c>
      <c r="F19" s="53">
        <v>1.16753</v>
      </c>
      <c r="G19" s="53">
        <v>0.973837</v>
      </c>
      <c r="H19" s="53">
        <v>0.847049</v>
      </c>
      <c r="I19" s="53">
        <v>0.857312</v>
      </c>
      <c r="J19" s="53">
        <v>0.687744</v>
      </c>
      <c r="K19" s="53">
        <v>0.9374</v>
      </c>
      <c r="L19" s="53">
        <v>0.898592</v>
      </c>
      <c r="M19" s="53">
        <v>0.782819</v>
      </c>
      <c r="N19" s="53">
        <v>0.931042</v>
      </c>
      <c r="O19" s="53">
        <v>1.23307</v>
      </c>
      <c r="P19" s="57">
        <v>13</v>
      </c>
      <c r="Q19" s="54"/>
    </row>
  </sheetData>
  <printOptions/>
  <pageMargins left="0.7874015748031497" right="0.7874015748031497" top="0.984251968503937" bottom="0.984251968503937" header="0.5118110236220472" footer="0.5118110236220472"/>
  <pageSetup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dimension ref="A1:CS99"/>
  <sheetViews>
    <sheetView zoomScale="85" zoomScaleNormal="85" workbookViewId="0" topLeftCell="A1">
      <pane xSplit="2" ySplit="4" topLeftCell="C5" activePane="bottomRight" state="frozen"/>
      <selection pane="topLeft" activeCell="G4" sqref="G4"/>
      <selection pane="topRight" activeCell="G4" sqref="G4"/>
      <selection pane="bottomLeft" activeCell="G4" sqref="G4"/>
      <selection pane="bottomRight" activeCell="G4" sqref="G4"/>
    </sheetView>
  </sheetViews>
  <sheetFormatPr defaultColWidth="9.00390625" defaultRowHeight="13.5"/>
  <cols>
    <col min="1" max="1" width="4.625" style="23" customWidth="1"/>
    <col min="2" max="2" width="25.125" style="24" customWidth="1"/>
    <col min="3" max="17" width="12.375" style="1" customWidth="1"/>
    <col min="18" max="95" width="9.50390625" style="1" bestFit="1" customWidth="1"/>
    <col min="96" max="96" width="11.625" style="1" bestFit="1" customWidth="1"/>
    <col min="97" max="97" width="10.50390625" style="1" bestFit="1" customWidth="1"/>
    <col min="98" max="16384" width="9.00390625" style="1" customWidth="1"/>
  </cols>
  <sheetData>
    <row r="1" s="24" customFormat="1" ht="13.5">
      <c r="A1" s="23" t="s">
        <v>79</v>
      </c>
    </row>
    <row r="2" spans="1:2" s="24" customFormat="1" ht="23.25">
      <c r="A2" s="23"/>
      <c r="B2" s="112" t="s">
        <v>94</v>
      </c>
    </row>
    <row r="3" spans="1:17" s="144" customFormat="1" ht="13.5">
      <c r="A3" s="140"/>
      <c r="B3" s="141"/>
      <c r="C3" s="142">
        <v>1</v>
      </c>
      <c r="D3" s="142">
        <v>2</v>
      </c>
      <c r="E3" s="142">
        <v>3</v>
      </c>
      <c r="F3" s="142">
        <v>4</v>
      </c>
      <c r="G3" s="142">
        <v>5</v>
      </c>
      <c r="H3" s="142">
        <v>6</v>
      </c>
      <c r="I3" s="142">
        <v>7</v>
      </c>
      <c r="J3" s="142">
        <v>8</v>
      </c>
      <c r="K3" s="142">
        <v>9</v>
      </c>
      <c r="L3" s="142">
        <v>10</v>
      </c>
      <c r="M3" s="142">
        <v>11</v>
      </c>
      <c r="N3" s="142">
        <v>12</v>
      </c>
      <c r="O3" s="142">
        <v>13</v>
      </c>
      <c r="P3" s="143">
        <v>14</v>
      </c>
      <c r="Q3" s="141">
        <v>15</v>
      </c>
    </row>
    <row r="4" spans="1:17" s="24" customFormat="1" ht="27">
      <c r="A4" s="45"/>
      <c r="B4" s="46"/>
      <c r="C4" s="182" t="s">
        <v>43</v>
      </c>
      <c r="D4" s="182" t="s">
        <v>26</v>
      </c>
      <c r="E4" s="182" t="s">
        <v>44</v>
      </c>
      <c r="F4" s="182" t="s">
        <v>45</v>
      </c>
      <c r="G4" s="158" t="s">
        <v>107</v>
      </c>
      <c r="H4" s="182" t="s">
        <v>30</v>
      </c>
      <c r="I4" s="182" t="s">
        <v>4</v>
      </c>
      <c r="J4" s="182" t="s">
        <v>46</v>
      </c>
      <c r="K4" s="182" t="s">
        <v>47</v>
      </c>
      <c r="L4" s="182" t="s">
        <v>48</v>
      </c>
      <c r="M4" s="182" t="s">
        <v>5</v>
      </c>
      <c r="N4" s="182" t="s">
        <v>49</v>
      </c>
      <c r="O4" s="182" t="s">
        <v>6</v>
      </c>
      <c r="P4" s="25" t="s">
        <v>80</v>
      </c>
      <c r="Q4" s="46" t="s">
        <v>81</v>
      </c>
    </row>
    <row r="5" spans="1:97" ht="13.5">
      <c r="A5" s="43">
        <v>1</v>
      </c>
      <c r="B5" s="44" t="s">
        <v>52</v>
      </c>
      <c r="C5" s="63">
        <v>1.073391</v>
      </c>
      <c r="D5" s="63">
        <v>0.001775</v>
      </c>
      <c r="E5" s="63">
        <v>0.019848</v>
      </c>
      <c r="F5" s="63">
        <v>0.003192</v>
      </c>
      <c r="G5" s="63">
        <v>0.000842</v>
      </c>
      <c r="H5" s="63">
        <v>0.000758</v>
      </c>
      <c r="I5" s="63">
        <v>0.000751</v>
      </c>
      <c r="J5" s="63">
        <v>0.000242</v>
      </c>
      <c r="K5" s="63">
        <v>0.000802</v>
      </c>
      <c r="L5" s="63">
        <v>0.000859</v>
      </c>
      <c r="M5" s="63">
        <v>0.000572</v>
      </c>
      <c r="N5" s="63">
        <v>0.005029</v>
      </c>
      <c r="O5" s="63">
        <v>0.001059</v>
      </c>
      <c r="P5" s="60">
        <v>1.109121</v>
      </c>
      <c r="Q5" s="64">
        <v>0.841049</v>
      </c>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row>
    <row r="6" spans="1:97" ht="13.5">
      <c r="A6" s="43">
        <v>2</v>
      </c>
      <c r="B6" s="44" t="s">
        <v>27</v>
      </c>
      <c r="C6" s="63">
        <v>0.000159</v>
      </c>
      <c r="D6" s="63">
        <v>1.00123</v>
      </c>
      <c r="E6" s="63">
        <v>0.001382</v>
      </c>
      <c r="F6" s="63">
        <v>0.002551</v>
      </c>
      <c r="G6" s="63">
        <v>0.018541</v>
      </c>
      <c r="H6" s="63">
        <v>0.000289</v>
      </c>
      <c r="I6" s="63">
        <v>0.000163</v>
      </c>
      <c r="J6" s="63">
        <v>0.000138</v>
      </c>
      <c r="K6" s="63">
        <v>0.000277</v>
      </c>
      <c r="L6" s="63">
        <v>0.000352</v>
      </c>
      <c r="M6" s="63">
        <v>0.000508</v>
      </c>
      <c r="N6" s="63">
        <v>0.000445</v>
      </c>
      <c r="O6" s="63">
        <v>0.000426</v>
      </c>
      <c r="P6" s="60">
        <v>1.026462</v>
      </c>
      <c r="Q6" s="64">
        <v>0.778368</v>
      </c>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row>
    <row r="7" spans="1:97" ht="13.5">
      <c r="A7" s="43">
        <v>3</v>
      </c>
      <c r="B7" s="44" t="s">
        <v>28</v>
      </c>
      <c r="C7" s="63">
        <v>0.034252</v>
      </c>
      <c r="D7" s="63">
        <v>0.040647</v>
      </c>
      <c r="E7" s="63">
        <v>1.081999</v>
      </c>
      <c r="F7" s="63">
        <v>0.051327</v>
      </c>
      <c r="G7" s="63">
        <v>0.01447</v>
      </c>
      <c r="H7" s="63">
        <v>0.011894</v>
      </c>
      <c r="I7" s="63">
        <v>0.010249</v>
      </c>
      <c r="J7" s="63">
        <v>0.003324</v>
      </c>
      <c r="K7" s="63">
        <v>0.020135</v>
      </c>
      <c r="L7" s="63">
        <v>0.009531</v>
      </c>
      <c r="M7" s="63">
        <v>0.012367</v>
      </c>
      <c r="N7" s="63">
        <v>0.024975</v>
      </c>
      <c r="O7" s="63">
        <v>0.025575</v>
      </c>
      <c r="P7" s="60">
        <v>1.340745</v>
      </c>
      <c r="Q7" s="64">
        <v>1.01669</v>
      </c>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row>
    <row r="8" spans="1:97" ht="13.5">
      <c r="A8" s="43">
        <v>4</v>
      </c>
      <c r="B8" s="44" t="s">
        <v>29</v>
      </c>
      <c r="C8" s="63">
        <v>0.005515</v>
      </c>
      <c r="D8" s="63">
        <v>0.00964</v>
      </c>
      <c r="E8" s="63">
        <v>0.007593</v>
      </c>
      <c r="F8" s="63">
        <v>1.004744</v>
      </c>
      <c r="G8" s="63">
        <v>0.052534</v>
      </c>
      <c r="H8" s="63">
        <v>0.008269</v>
      </c>
      <c r="I8" s="63">
        <v>0.005711</v>
      </c>
      <c r="J8" s="63">
        <v>0.039827</v>
      </c>
      <c r="K8" s="63">
        <v>0.009024</v>
      </c>
      <c r="L8" s="63">
        <v>0.011623</v>
      </c>
      <c r="M8" s="63">
        <v>0.018599</v>
      </c>
      <c r="N8" s="63">
        <v>0.008542</v>
      </c>
      <c r="O8" s="63">
        <v>0.006699</v>
      </c>
      <c r="P8" s="60">
        <v>1.188322</v>
      </c>
      <c r="Q8" s="64">
        <v>0.901107</v>
      </c>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row>
    <row r="9" spans="1:97" ht="13.5">
      <c r="A9" s="43">
        <v>5</v>
      </c>
      <c r="B9" s="44" t="s">
        <v>75</v>
      </c>
      <c r="C9" s="63">
        <v>0.006079</v>
      </c>
      <c r="D9" s="63">
        <v>0.028471</v>
      </c>
      <c r="E9" s="63">
        <v>0.017533</v>
      </c>
      <c r="F9" s="63">
        <v>0.00929</v>
      </c>
      <c r="G9" s="63">
        <v>1.044918</v>
      </c>
      <c r="H9" s="63">
        <v>0.014654</v>
      </c>
      <c r="I9" s="63">
        <v>0.007927</v>
      </c>
      <c r="J9" s="63">
        <v>0.002369</v>
      </c>
      <c r="K9" s="63">
        <v>0.013416</v>
      </c>
      <c r="L9" s="63">
        <v>0.017896</v>
      </c>
      <c r="M9" s="63">
        <v>0.025636</v>
      </c>
      <c r="N9" s="63">
        <v>0.022477</v>
      </c>
      <c r="O9" s="63">
        <v>0.021822</v>
      </c>
      <c r="P9" s="60">
        <v>1.232487</v>
      </c>
      <c r="Q9" s="64">
        <v>0.934597</v>
      </c>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row>
    <row r="10" spans="1:97" ht="13.5">
      <c r="A10" s="43">
        <v>6</v>
      </c>
      <c r="B10" s="44" t="s">
        <v>31</v>
      </c>
      <c r="C10" s="63">
        <v>0.030384</v>
      </c>
      <c r="D10" s="63">
        <v>0.036975</v>
      </c>
      <c r="E10" s="63">
        <v>0.044089</v>
      </c>
      <c r="F10" s="63">
        <v>0.041988</v>
      </c>
      <c r="G10" s="63">
        <v>0.013144</v>
      </c>
      <c r="H10" s="63">
        <v>1.012404</v>
      </c>
      <c r="I10" s="63">
        <v>0.007559</v>
      </c>
      <c r="J10" s="63">
        <v>0.002952</v>
      </c>
      <c r="K10" s="63">
        <v>0.016335</v>
      </c>
      <c r="L10" s="63">
        <v>0.008438</v>
      </c>
      <c r="M10" s="63">
        <v>0.009256</v>
      </c>
      <c r="N10" s="63">
        <v>0.026763</v>
      </c>
      <c r="O10" s="63">
        <v>0.020618</v>
      </c>
      <c r="P10" s="60">
        <v>1.270906</v>
      </c>
      <c r="Q10" s="64">
        <v>0.96373</v>
      </c>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row>
    <row r="11" spans="1:97" ht="13.5">
      <c r="A11" s="43">
        <v>7</v>
      </c>
      <c r="B11" s="44" t="s">
        <v>40</v>
      </c>
      <c r="C11" s="63">
        <v>0.042682</v>
      </c>
      <c r="D11" s="63">
        <v>0.091246</v>
      </c>
      <c r="E11" s="63">
        <v>0.024664</v>
      </c>
      <c r="F11" s="63">
        <v>0.023787</v>
      </c>
      <c r="G11" s="63">
        <v>0.043779</v>
      </c>
      <c r="H11" s="63">
        <v>0.062544</v>
      </c>
      <c r="I11" s="63">
        <v>1.087217</v>
      </c>
      <c r="J11" s="63">
        <v>0.060019</v>
      </c>
      <c r="K11" s="63">
        <v>0.042851</v>
      </c>
      <c r="L11" s="63">
        <v>0.046339</v>
      </c>
      <c r="M11" s="63">
        <v>0.008432</v>
      </c>
      <c r="N11" s="63">
        <v>0.034586</v>
      </c>
      <c r="O11" s="63">
        <v>0.259103</v>
      </c>
      <c r="P11" s="60">
        <v>1.827249</v>
      </c>
      <c r="Q11" s="64">
        <v>1.385606</v>
      </c>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row>
    <row r="12" spans="1:97" ht="13.5">
      <c r="A12" s="43">
        <v>8</v>
      </c>
      <c r="B12" s="44" t="s">
        <v>53</v>
      </c>
      <c r="C12" s="63">
        <v>0.001712</v>
      </c>
      <c r="D12" s="63">
        <v>0.007788</v>
      </c>
      <c r="E12" s="63">
        <v>0.003874</v>
      </c>
      <c r="F12" s="63">
        <v>0.004141</v>
      </c>
      <c r="G12" s="63">
        <v>0.009667</v>
      </c>
      <c r="H12" s="63">
        <v>0.018631</v>
      </c>
      <c r="I12" s="63">
        <v>0.011411</v>
      </c>
      <c r="J12" s="63">
        <v>1.003259</v>
      </c>
      <c r="K12" s="63">
        <v>0.009534</v>
      </c>
      <c r="L12" s="63">
        <v>0.013574</v>
      </c>
      <c r="M12" s="63">
        <v>0.001741</v>
      </c>
      <c r="N12" s="63">
        <v>0.008358</v>
      </c>
      <c r="O12" s="63">
        <v>0.011053</v>
      </c>
      <c r="P12" s="60">
        <v>1.104743</v>
      </c>
      <c r="Q12" s="64">
        <v>0.837729</v>
      </c>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row>
    <row r="13" spans="1:97" ht="13.5">
      <c r="A13" s="43">
        <v>9</v>
      </c>
      <c r="B13" s="44" t="s">
        <v>32</v>
      </c>
      <c r="C13" s="63">
        <v>0.017236</v>
      </c>
      <c r="D13" s="63">
        <v>0.028401</v>
      </c>
      <c r="E13" s="63">
        <v>0.018663</v>
      </c>
      <c r="F13" s="63">
        <v>0.023822</v>
      </c>
      <c r="G13" s="63">
        <v>0.014969</v>
      </c>
      <c r="H13" s="63">
        <v>0.011533</v>
      </c>
      <c r="I13" s="63">
        <v>0.010543</v>
      </c>
      <c r="J13" s="63">
        <v>0.001957</v>
      </c>
      <c r="K13" s="63">
        <v>1.063742</v>
      </c>
      <c r="L13" s="63">
        <v>0.01466</v>
      </c>
      <c r="M13" s="63">
        <v>0.010761</v>
      </c>
      <c r="N13" s="63">
        <v>0.010706</v>
      </c>
      <c r="O13" s="63">
        <v>0.020478</v>
      </c>
      <c r="P13" s="60">
        <v>1.24747</v>
      </c>
      <c r="Q13" s="64">
        <v>0.945959</v>
      </c>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row>
    <row r="14" spans="1:97" ht="13.5">
      <c r="A14" s="43">
        <v>10</v>
      </c>
      <c r="B14" s="44" t="s">
        <v>54</v>
      </c>
      <c r="C14" s="63">
        <v>0.004152</v>
      </c>
      <c r="D14" s="63">
        <v>0.010102</v>
      </c>
      <c r="E14" s="63">
        <v>0.007597</v>
      </c>
      <c r="F14" s="63">
        <v>0.016658</v>
      </c>
      <c r="G14" s="63">
        <v>0.008604</v>
      </c>
      <c r="H14" s="63">
        <v>0.027399</v>
      </c>
      <c r="I14" s="63">
        <v>0.026198</v>
      </c>
      <c r="J14" s="63">
        <v>0.002938</v>
      </c>
      <c r="K14" s="63">
        <v>0.01382</v>
      </c>
      <c r="L14" s="63">
        <v>1.092866</v>
      </c>
      <c r="M14" s="63">
        <v>0.013819</v>
      </c>
      <c r="N14" s="63">
        <v>0.014908</v>
      </c>
      <c r="O14" s="63">
        <v>0.038442</v>
      </c>
      <c r="P14" s="60">
        <v>1.277504</v>
      </c>
      <c r="Q14" s="64">
        <v>0.968734</v>
      </c>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row>
    <row r="15" spans="1:97" ht="13.5">
      <c r="A15" s="43">
        <v>11</v>
      </c>
      <c r="B15" s="44" t="s">
        <v>33</v>
      </c>
      <c r="C15" s="63">
        <v>2.5E-05</v>
      </c>
      <c r="D15" s="63">
        <v>5.5E-05</v>
      </c>
      <c r="E15" s="63">
        <v>2.4E-05</v>
      </c>
      <c r="F15" s="63">
        <v>2.1E-05</v>
      </c>
      <c r="G15" s="63">
        <v>2.5E-05</v>
      </c>
      <c r="H15" s="63">
        <v>2.4E-05</v>
      </c>
      <c r="I15" s="63">
        <v>2.9E-05</v>
      </c>
      <c r="J15" s="63">
        <v>1.5E-05</v>
      </c>
      <c r="K15" s="63">
        <v>2.4E-05</v>
      </c>
      <c r="L15" s="63">
        <v>2.2E-05</v>
      </c>
      <c r="M15" s="63">
        <v>1.000004</v>
      </c>
      <c r="N15" s="63">
        <v>1.4E-05</v>
      </c>
      <c r="O15" s="63">
        <v>0.168974</v>
      </c>
      <c r="P15" s="60">
        <v>1.169255</v>
      </c>
      <c r="Q15" s="64">
        <v>0.886649</v>
      </c>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row>
    <row r="16" spans="1:97" ht="13.5">
      <c r="A16" s="43">
        <v>12</v>
      </c>
      <c r="B16" s="44" t="s">
        <v>76</v>
      </c>
      <c r="C16" s="63">
        <v>0.034418</v>
      </c>
      <c r="D16" s="63">
        <v>0.19671</v>
      </c>
      <c r="E16" s="63">
        <v>0.100399</v>
      </c>
      <c r="F16" s="63">
        <v>0.10216</v>
      </c>
      <c r="G16" s="63">
        <v>0.114276</v>
      </c>
      <c r="H16" s="63">
        <v>0.098191</v>
      </c>
      <c r="I16" s="63">
        <v>0.131962</v>
      </c>
      <c r="J16" s="63">
        <v>0.025893</v>
      </c>
      <c r="K16" s="63">
        <v>0.093168</v>
      </c>
      <c r="L16" s="63">
        <v>0.158018</v>
      </c>
      <c r="M16" s="63">
        <v>0.071306</v>
      </c>
      <c r="N16" s="63">
        <v>1.082784</v>
      </c>
      <c r="O16" s="63">
        <v>0.138289</v>
      </c>
      <c r="P16" s="60">
        <v>2.347574</v>
      </c>
      <c r="Q16" s="64">
        <v>1.78017</v>
      </c>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row>
    <row r="17" spans="1:97" ht="13.5">
      <c r="A17" s="43">
        <v>13</v>
      </c>
      <c r="B17" s="44" t="s">
        <v>34</v>
      </c>
      <c r="C17" s="63">
        <v>0.000148</v>
      </c>
      <c r="D17" s="63">
        <v>0.000326</v>
      </c>
      <c r="E17" s="63">
        <v>0.000141</v>
      </c>
      <c r="F17" s="63">
        <v>0.000123</v>
      </c>
      <c r="G17" s="63">
        <v>0.00015</v>
      </c>
      <c r="H17" s="63">
        <v>0.00014</v>
      </c>
      <c r="I17" s="63">
        <v>0.000174</v>
      </c>
      <c r="J17" s="63">
        <v>8.6E-05</v>
      </c>
      <c r="K17" s="63">
        <v>0.000145</v>
      </c>
      <c r="L17" s="63">
        <v>0.00013</v>
      </c>
      <c r="M17" s="63">
        <v>2.3E-05</v>
      </c>
      <c r="N17" s="63">
        <v>8.3E-05</v>
      </c>
      <c r="O17" s="63">
        <v>1.000062</v>
      </c>
      <c r="P17" s="60">
        <v>1.00173</v>
      </c>
      <c r="Q17" s="64">
        <v>0.759614</v>
      </c>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row>
    <row r="18" spans="1:97" ht="13.5">
      <c r="A18" s="47">
        <v>14</v>
      </c>
      <c r="B18" s="48" t="s">
        <v>77</v>
      </c>
      <c r="C18" s="58">
        <v>1.250153</v>
      </c>
      <c r="D18" s="58">
        <v>1.453365</v>
      </c>
      <c r="E18" s="58">
        <v>1.327806</v>
      </c>
      <c r="F18" s="58">
        <v>1.283804</v>
      </c>
      <c r="G18" s="58">
        <v>1.33592</v>
      </c>
      <c r="H18" s="58">
        <v>1.26673</v>
      </c>
      <c r="I18" s="58">
        <v>1.299896</v>
      </c>
      <c r="J18" s="58">
        <v>1.143018</v>
      </c>
      <c r="K18" s="58">
        <v>1.283274</v>
      </c>
      <c r="L18" s="58">
        <v>1.374308</v>
      </c>
      <c r="M18" s="58">
        <v>1.173024</v>
      </c>
      <c r="N18" s="58">
        <v>1.239671</v>
      </c>
      <c r="O18" s="58">
        <v>1.7126</v>
      </c>
      <c r="P18" s="61">
        <v>17.143569</v>
      </c>
      <c r="Q18" s="59">
        <v>13</v>
      </c>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row>
    <row r="19" spans="1:97" ht="13.5">
      <c r="A19" s="45">
        <v>15</v>
      </c>
      <c r="B19" s="46" t="s">
        <v>78</v>
      </c>
      <c r="C19" s="65">
        <v>0.947994</v>
      </c>
      <c r="D19" s="65">
        <v>1.10209</v>
      </c>
      <c r="E19" s="65">
        <v>1.006878</v>
      </c>
      <c r="F19" s="65">
        <v>0.973511</v>
      </c>
      <c r="G19" s="65">
        <v>1.013031</v>
      </c>
      <c r="H19" s="65">
        <v>0.960564</v>
      </c>
      <c r="I19" s="65">
        <v>0.985714</v>
      </c>
      <c r="J19" s="65">
        <v>0.866752</v>
      </c>
      <c r="K19" s="65">
        <v>0.973109</v>
      </c>
      <c r="L19" s="65">
        <v>1.042141</v>
      </c>
      <c r="M19" s="65">
        <v>0.889506</v>
      </c>
      <c r="N19" s="65">
        <v>0.940045</v>
      </c>
      <c r="O19" s="65">
        <v>1.298668</v>
      </c>
      <c r="P19" s="62">
        <v>13</v>
      </c>
      <c r="Q19" s="66"/>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row>
    <row r="20" spans="3:97" ht="13.5">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row>
    <row r="21" spans="3:97" ht="13.5">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row>
    <row r="22" spans="3:97" ht="13.5">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row>
    <row r="23" spans="3:97" ht="13.5">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row>
    <row r="24" spans="3:97" ht="13.5">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row>
    <row r="25" spans="3:97" ht="13.5">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row>
    <row r="26" spans="3:97" ht="13.5">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row>
    <row r="27" spans="3:97" ht="13.5">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row>
    <row r="28" spans="3:97" ht="13.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row>
    <row r="29" spans="3:97" ht="13.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row>
    <row r="30" spans="3:97" ht="13.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row>
    <row r="31" spans="3:97" ht="13.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row>
    <row r="32" spans="3:97" ht="13.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row>
    <row r="33" spans="3:97" ht="13.5">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row>
    <row r="34" spans="3:97" ht="13.5">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row>
    <row r="35" spans="3:97" ht="13.5">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row>
    <row r="36" spans="3:97" ht="13.5">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row>
    <row r="37" spans="3:97" ht="13.5">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row>
    <row r="38" spans="3:97" ht="13.5">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row>
    <row r="39" spans="3:97" ht="13.5">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row>
    <row r="40" spans="3:97" ht="13.5">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row>
    <row r="41" spans="3:97" ht="13.5">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row>
    <row r="42" spans="3:97" ht="13.5">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row>
    <row r="43" spans="3:97" ht="13.5">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row>
    <row r="44" spans="3:97" ht="13.5">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row>
    <row r="45" spans="3:97" ht="13.5">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row>
    <row r="46" spans="3:97" ht="13.5">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row>
    <row r="47" spans="3:97" ht="13.5">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row>
    <row r="48" spans="3:97" ht="13.5">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row>
    <row r="49" spans="3:97" ht="13.5">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row>
    <row r="50" spans="3:97" ht="13.5">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row>
    <row r="51" spans="3:97" ht="13.5">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row>
    <row r="52" spans="3:97" ht="13.5">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row>
    <row r="53" spans="3:97" ht="13.5">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row>
    <row r="54" spans="3:97" ht="13.5">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row>
    <row r="55" spans="3:97" ht="13.5">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row>
    <row r="56" spans="3:97" ht="13.5">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row>
    <row r="57" spans="3:97" ht="13.5">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row>
    <row r="58" spans="3:97" ht="13.5">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row>
    <row r="59" spans="3:97" ht="13.5">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row>
    <row r="60" spans="3:97" ht="13.5">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row>
    <row r="61" spans="3:97" ht="13.5">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row>
    <row r="62" spans="3:97" ht="13.5">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row>
    <row r="63" spans="3:97" ht="13.5">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row>
    <row r="64" spans="3:97" ht="13.5">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row>
    <row r="65" spans="3:97" ht="13.5">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row>
    <row r="66" spans="3:97" ht="13.5">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row>
    <row r="67" spans="3:97" ht="13.5">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row>
    <row r="68" spans="3:97" ht="13.5">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row>
    <row r="69" spans="3:97" ht="13.5">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row>
    <row r="70" spans="3:97" ht="13.5">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row>
    <row r="71" spans="3:97" ht="13.5">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row>
    <row r="72" spans="3:97" ht="13.5">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row>
    <row r="73" spans="3:97" ht="13.5">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row>
    <row r="74" spans="3:97" ht="13.5">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row>
    <row r="75" spans="3:97" ht="13.5">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row>
    <row r="76" spans="3:97" ht="13.5">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row>
    <row r="77" spans="3:97" ht="13.5">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row>
    <row r="78" spans="3:97" ht="13.5">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row>
    <row r="79" spans="3:97" ht="13.5">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row>
    <row r="80" spans="3:97" ht="13.5">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row>
    <row r="81" spans="3:97" ht="13.5">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row>
    <row r="82" spans="3:97" ht="13.5">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row>
    <row r="83" spans="3:97" ht="13.5">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row>
    <row r="84" spans="3:97" ht="13.5">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row>
    <row r="85" spans="3:97" ht="13.5">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row>
    <row r="86" spans="3:97" ht="13.5">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row>
    <row r="87" spans="3:97" ht="13.5">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row>
    <row r="88" spans="3:97" ht="13.5">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row>
    <row r="89" spans="3:97" ht="13.5">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row>
    <row r="90" spans="3:97" ht="13.5">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row>
    <row r="91" spans="3:97" ht="13.5">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row>
    <row r="92" spans="3:97" ht="13.5">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row>
    <row r="93" spans="3:97" ht="13.5">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row>
    <row r="94" spans="3:97" ht="13.5">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row>
    <row r="95" spans="3:97" ht="13.5">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row>
    <row r="96" spans="3:97" ht="13.5">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row>
    <row r="97" spans="3:97" ht="13.5">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row>
    <row r="98" spans="3:97" ht="13.5">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row>
    <row r="99" spans="3:97" ht="13.5">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row>
  </sheetData>
  <printOptions/>
  <pageMargins left="0.75" right="0.75" top="1" bottom="1" header="0.512" footer="0.512"/>
  <pageSetup horizontalDpi="600" verticalDpi="600" orientation="landscape" paperSize="9" scale="61" r:id="rId1"/>
</worksheet>
</file>

<file path=xl/worksheets/sheet5.xml><?xml version="1.0" encoding="utf-8"?>
<worksheet xmlns="http://schemas.openxmlformats.org/spreadsheetml/2006/main" xmlns:r="http://schemas.openxmlformats.org/officeDocument/2006/relationships">
  <dimension ref="A1:J22"/>
  <sheetViews>
    <sheetView workbookViewId="0" topLeftCell="A1">
      <pane xSplit="2" ySplit="3" topLeftCell="C4" activePane="bottomRight" state="frozen"/>
      <selection pane="topLeft" activeCell="G4" sqref="G4"/>
      <selection pane="topRight" activeCell="G4" sqref="G4"/>
      <selection pane="bottomLeft" activeCell="G4" sqref="G4"/>
      <selection pane="bottomRight" activeCell="A25" sqref="A25:IV26"/>
    </sheetView>
  </sheetViews>
  <sheetFormatPr defaultColWidth="9.00390625" defaultRowHeight="13.5"/>
  <cols>
    <col min="1" max="1" width="4.625" style="0" customWidth="1"/>
    <col min="2" max="2" width="16.625" style="0" customWidth="1"/>
    <col min="3" max="10" width="12.625" style="164" customWidth="1"/>
    <col min="11" max="16384" width="9.00390625" style="164" customWidth="1"/>
  </cols>
  <sheetData>
    <row r="1" ht="13.5">
      <c r="A1" t="s">
        <v>85</v>
      </c>
    </row>
    <row r="2" spans="2:4" ht="13.5">
      <c r="B2" s="26" t="s">
        <v>73</v>
      </c>
      <c r="D2" s="164"/>
    </row>
    <row r="3" spans="1:10" ht="13.5">
      <c r="A3" s="70"/>
      <c r="B3" s="183"/>
      <c r="C3" s="184" t="s">
        <v>119</v>
      </c>
      <c r="D3" s="185"/>
      <c r="E3" s="185"/>
      <c r="F3" s="185"/>
      <c r="G3" s="185"/>
      <c r="H3" s="185"/>
      <c r="I3" s="186"/>
      <c r="J3" s="161"/>
    </row>
    <row r="4" spans="1:10" s="67" customFormat="1" ht="27" customHeight="1">
      <c r="A4" s="76"/>
      <c r="B4" s="77"/>
      <c r="C4" s="87" t="s">
        <v>1</v>
      </c>
      <c r="D4" s="87" t="s">
        <v>0</v>
      </c>
      <c r="E4" s="87" t="s">
        <v>2</v>
      </c>
      <c r="F4" s="87" t="s">
        <v>68</v>
      </c>
      <c r="G4" s="87" t="s">
        <v>69</v>
      </c>
      <c r="H4" s="87" t="s">
        <v>41</v>
      </c>
      <c r="I4" s="156" t="s">
        <v>42</v>
      </c>
      <c r="J4" s="87" t="s">
        <v>3</v>
      </c>
    </row>
    <row r="5" spans="1:10" ht="13.5">
      <c r="A5" s="72">
        <v>1</v>
      </c>
      <c r="B5" s="73" t="s">
        <v>43</v>
      </c>
      <c r="C5" s="165">
        <v>628</v>
      </c>
      <c r="D5" s="166">
        <v>13884</v>
      </c>
      <c r="E5" s="166">
        <v>1811</v>
      </c>
      <c r="F5" s="166">
        <v>1078</v>
      </c>
      <c r="G5" s="166">
        <v>1451</v>
      </c>
      <c r="H5" s="166">
        <v>5409</v>
      </c>
      <c r="I5" s="166">
        <v>88332</v>
      </c>
      <c r="J5" s="167">
        <v>112594</v>
      </c>
    </row>
    <row r="6" spans="1:10" ht="13.5">
      <c r="A6" s="72">
        <v>2</v>
      </c>
      <c r="B6" s="73" t="s">
        <v>26</v>
      </c>
      <c r="C6" s="168">
        <v>30</v>
      </c>
      <c r="D6" s="169">
        <v>775</v>
      </c>
      <c r="E6" s="169">
        <v>444</v>
      </c>
      <c r="F6" s="169">
        <v>808</v>
      </c>
      <c r="G6" s="169">
        <v>381</v>
      </c>
      <c r="H6" s="169">
        <v>7</v>
      </c>
      <c r="I6" s="169">
        <v>11651</v>
      </c>
      <c r="J6" s="170">
        <v>14096</v>
      </c>
    </row>
    <row r="7" spans="1:10" ht="13.5">
      <c r="A7" s="72">
        <v>3</v>
      </c>
      <c r="B7" s="73" t="s">
        <v>44</v>
      </c>
      <c r="C7" s="168">
        <v>4493</v>
      </c>
      <c r="D7" s="169">
        <v>57141</v>
      </c>
      <c r="E7" s="169">
        <v>12726</v>
      </c>
      <c r="F7" s="169">
        <v>19455</v>
      </c>
      <c r="G7" s="169">
        <v>37911</v>
      </c>
      <c r="H7" s="169">
        <v>-492</v>
      </c>
      <c r="I7" s="169">
        <v>895632</v>
      </c>
      <c r="J7" s="170">
        <v>1026866</v>
      </c>
    </row>
    <row r="8" spans="1:10" ht="13.5">
      <c r="A8" s="72">
        <v>4</v>
      </c>
      <c r="B8" s="73" t="s">
        <v>45</v>
      </c>
      <c r="C8" s="168">
        <v>560</v>
      </c>
      <c r="D8" s="169">
        <v>18402</v>
      </c>
      <c r="E8" s="169">
        <v>9182</v>
      </c>
      <c r="F8" s="169">
        <v>316136</v>
      </c>
      <c r="G8" s="169">
        <v>140502</v>
      </c>
      <c r="H8" s="169">
        <v>26</v>
      </c>
      <c r="I8" s="169">
        <v>17625</v>
      </c>
      <c r="J8" s="170">
        <v>502433</v>
      </c>
    </row>
    <row r="9" spans="1:10" ht="13.5">
      <c r="A9" s="72">
        <v>5</v>
      </c>
      <c r="B9" s="73" t="s">
        <v>75</v>
      </c>
      <c r="C9" s="168">
        <v>1411</v>
      </c>
      <c r="D9" s="169">
        <v>38771</v>
      </c>
      <c r="E9" s="169">
        <v>23173</v>
      </c>
      <c r="F9" s="169">
        <v>3052</v>
      </c>
      <c r="G9" s="169">
        <v>2291</v>
      </c>
      <c r="H9" s="169">
        <v>25</v>
      </c>
      <c r="I9" s="169">
        <v>201577</v>
      </c>
      <c r="J9" s="170">
        <v>270300</v>
      </c>
    </row>
    <row r="10" spans="1:10" ht="13.5">
      <c r="A10" s="72">
        <v>6</v>
      </c>
      <c r="B10" s="73" t="s">
        <v>30</v>
      </c>
      <c r="C10" s="168">
        <v>7111</v>
      </c>
      <c r="D10" s="169">
        <v>152825</v>
      </c>
      <c r="E10" s="169">
        <v>11698</v>
      </c>
      <c r="F10" s="169">
        <v>14113</v>
      </c>
      <c r="G10" s="169">
        <v>19246</v>
      </c>
      <c r="H10" s="169">
        <v>364</v>
      </c>
      <c r="I10" s="169">
        <v>167187</v>
      </c>
      <c r="J10" s="170">
        <v>372544</v>
      </c>
    </row>
    <row r="11" spans="1:10" ht="13.5">
      <c r="A11" s="72">
        <v>7</v>
      </c>
      <c r="B11" s="73" t="s">
        <v>4</v>
      </c>
      <c r="C11" s="168">
        <v>2422</v>
      </c>
      <c r="D11" s="169">
        <v>94586</v>
      </c>
      <c r="E11" s="169">
        <v>14135</v>
      </c>
      <c r="F11" s="169">
        <v>7709</v>
      </c>
      <c r="G11" s="169">
        <v>5331</v>
      </c>
      <c r="H11" s="169">
        <v>220</v>
      </c>
      <c r="I11" s="169">
        <v>43643</v>
      </c>
      <c r="J11" s="170">
        <v>168047</v>
      </c>
    </row>
    <row r="12" spans="1:10" ht="13.5">
      <c r="A12" s="72">
        <v>8</v>
      </c>
      <c r="B12" s="73" t="s">
        <v>46</v>
      </c>
      <c r="C12" s="168">
        <v>597</v>
      </c>
      <c r="D12" s="169">
        <v>300967</v>
      </c>
      <c r="E12" s="169">
        <v>3439</v>
      </c>
      <c r="F12" s="169">
        <v>1353</v>
      </c>
      <c r="G12" s="169">
        <v>1041</v>
      </c>
      <c r="H12" s="169">
        <v>12</v>
      </c>
      <c r="I12" s="169">
        <v>8083</v>
      </c>
      <c r="J12" s="170">
        <v>315493</v>
      </c>
    </row>
    <row r="13" spans="1:10" ht="13.5">
      <c r="A13" s="72">
        <v>9</v>
      </c>
      <c r="B13" s="73" t="s">
        <v>47</v>
      </c>
      <c r="C13" s="168">
        <v>2536</v>
      </c>
      <c r="D13" s="169">
        <v>51945</v>
      </c>
      <c r="E13" s="169">
        <v>6886</v>
      </c>
      <c r="F13" s="169">
        <v>7856</v>
      </c>
      <c r="G13" s="169">
        <v>7597</v>
      </c>
      <c r="H13" s="169">
        <v>195</v>
      </c>
      <c r="I13" s="169">
        <v>43663</v>
      </c>
      <c r="J13" s="170">
        <v>120679</v>
      </c>
    </row>
    <row r="14" spans="1:10" ht="13.5">
      <c r="A14" s="72">
        <v>10</v>
      </c>
      <c r="B14" s="73" t="s">
        <v>48</v>
      </c>
      <c r="C14" s="168">
        <v>2238</v>
      </c>
      <c r="D14" s="169">
        <v>59076</v>
      </c>
      <c r="E14" s="169">
        <v>9333</v>
      </c>
      <c r="F14" s="169">
        <v>5328</v>
      </c>
      <c r="G14" s="169">
        <v>3092</v>
      </c>
      <c r="H14" s="169">
        <v>24</v>
      </c>
      <c r="I14" s="169">
        <v>13085</v>
      </c>
      <c r="J14" s="170">
        <v>92176</v>
      </c>
    </row>
    <row r="15" spans="1:10" ht="13.5">
      <c r="A15" s="72">
        <v>11</v>
      </c>
      <c r="B15" s="73" t="s">
        <v>5</v>
      </c>
      <c r="C15" s="168">
        <v>1</v>
      </c>
      <c r="D15" s="169">
        <v>3069</v>
      </c>
      <c r="E15" s="169">
        <v>325865</v>
      </c>
      <c r="F15" s="169">
        <v>7</v>
      </c>
      <c r="G15" s="169">
        <v>4</v>
      </c>
      <c r="H15" s="169">
        <v>0</v>
      </c>
      <c r="I15" s="169">
        <v>197</v>
      </c>
      <c r="J15" s="170">
        <v>329143</v>
      </c>
    </row>
    <row r="16" spans="1:10" ht="13.5">
      <c r="A16" s="72">
        <v>12</v>
      </c>
      <c r="B16" s="73" t="s">
        <v>49</v>
      </c>
      <c r="C16" s="168">
        <v>59867</v>
      </c>
      <c r="D16" s="169">
        <v>388268</v>
      </c>
      <c r="E16" s="169">
        <v>370133</v>
      </c>
      <c r="F16" s="169">
        <v>35629</v>
      </c>
      <c r="G16" s="169">
        <v>32520</v>
      </c>
      <c r="H16" s="169">
        <v>146</v>
      </c>
      <c r="I16" s="169">
        <v>188710</v>
      </c>
      <c r="J16" s="170">
        <v>1075272</v>
      </c>
    </row>
    <row r="17" spans="1:10" ht="13.5">
      <c r="A17" s="72">
        <v>13</v>
      </c>
      <c r="B17" s="73" t="s">
        <v>6</v>
      </c>
      <c r="C17" s="168">
        <v>6</v>
      </c>
      <c r="D17" s="169">
        <v>105</v>
      </c>
      <c r="E17" s="169">
        <v>35</v>
      </c>
      <c r="F17" s="169">
        <v>40</v>
      </c>
      <c r="G17" s="169">
        <v>24</v>
      </c>
      <c r="H17" s="169">
        <v>1</v>
      </c>
      <c r="I17" s="169">
        <v>1168</v>
      </c>
      <c r="J17" s="170">
        <v>1379</v>
      </c>
    </row>
    <row r="18" spans="1:10" ht="13.5">
      <c r="A18" s="74"/>
      <c r="B18" s="75" t="s">
        <v>3</v>
      </c>
      <c r="C18" s="171">
        <v>81902</v>
      </c>
      <c r="D18" s="172">
        <v>1179814</v>
      </c>
      <c r="E18" s="172">
        <v>788860</v>
      </c>
      <c r="F18" s="172">
        <v>412564</v>
      </c>
      <c r="G18" s="172">
        <v>251393</v>
      </c>
      <c r="H18" s="172">
        <v>5937</v>
      </c>
      <c r="I18" s="172">
        <v>1680552</v>
      </c>
      <c r="J18" s="173">
        <v>4401021</v>
      </c>
    </row>
    <row r="19" ht="13.5">
      <c r="A19" t="s">
        <v>105</v>
      </c>
    </row>
    <row r="20" ht="13.5">
      <c r="B20" t="s">
        <v>120</v>
      </c>
    </row>
    <row r="21" ht="13.5">
      <c r="B21" t="s">
        <v>121</v>
      </c>
    </row>
    <row r="22" ht="13.5">
      <c r="B22" t="s">
        <v>109</v>
      </c>
    </row>
  </sheetData>
  <mergeCells count="1">
    <mergeCell ref="C3:I3"/>
  </mergeCells>
  <printOptions/>
  <pageMargins left="0.44" right="0.36" top="1" bottom="1" header="0.512" footer="0.512"/>
  <pageSetup horizontalDpi="600" verticalDpi="600" orientation="landscape" paperSize="9" scale="93" r:id="rId1"/>
  <colBreaks count="1" manualBreakCount="1">
    <brk id="14" max="65535" man="1"/>
  </colBreaks>
</worksheet>
</file>

<file path=xl/worksheets/sheet6.xml><?xml version="1.0" encoding="utf-8"?>
<worksheet xmlns="http://schemas.openxmlformats.org/spreadsheetml/2006/main" xmlns:r="http://schemas.openxmlformats.org/officeDocument/2006/relationships">
  <dimension ref="A1:J22"/>
  <sheetViews>
    <sheetView workbookViewId="0" topLeftCell="A1">
      <selection activeCell="D2" sqref="D2"/>
    </sheetView>
  </sheetViews>
  <sheetFormatPr defaultColWidth="9.00390625" defaultRowHeight="13.5"/>
  <cols>
    <col min="1" max="1" width="4.625" style="0" customWidth="1"/>
    <col min="2" max="2" width="16.625" style="0" customWidth="1"/>
    <col min="3" max="10" width="12.625" style="0" customWidth="1"/>
    <col min="11" max="11" width="11.625" style="0" customWidth="1"/>
  </cols>
  <sheetData>
    <row r="1" ht="13.5">
      <c r="A1" t="s">
        <v>84</v>
      </c>
    </row>
    <row r="2" spans="2:3" ht="13.5">
      <c r="B2" s="78" t="s">
        <v>83</v>
      </c>
      <c r="C2" s="78"/>
    </row>
    <row r="3" spans="1:10" ht="13.5">
      <c r="A3" s="70"/>
      <c r="B3" s="183"/>
      <c r="C3" s="184" t="s">
        <v>119</v>
      </c>
      <c r="D3" s="185"/>
      <c r="E3" s="185"/>
      <c r="F3" s="185"/>
      <c r="G3" s="185"/>
      <c r="H3" s="185"/>
      <c r="I3" s="186"/>
      <c r="J3" s="161"/>
    </row>
    <row r="4" spans="1:10" s="2" customFormat="1" ht="26.25" customHeight="1">
      <c r="A4" s="76"/>
      <c r="B4" s="77"/>
      <c r="C4" s="84" t="s">
        <v>1</v>
      </c>
      <c r="D4" s="84" t="s">
        <v>0</v>
      </c>
      <c r="E4" s="84" t="s">
        <v>2</v>
      </c>
      <c r="F4" s="84" t="s">
        <v>68</v>
      </c>
      <c r="G4" s="84" t="s">
        <v>69</v>
      </c>
      <c r="H4" s="84" t="s">
        <v>41</v>
      </c>
      <c r="I4" s="84" t="s">
        <v>42</v>
      </c>
      <c r="J4" s="84" t="s">
        <v>3</v>
      </c>
    </row>
    <row r="5" spans="1:10" ht="13.5">
      <c r="A5" s="72">
        <v>1</v>
      </c>
      <c r="B5" s="73" t="s">
        <v>43</v>
      </c>
      <c r="C5" s="79">
        <v>0.5578</v>
      </c>
      <c r="D5" s="80">
        <v>12.331100000000001</v>
      </c>
      <c r="E5" s="80">
        <v>1.6083</v>
      </c>
      <c r="F5" s="80">
        <v>0.9577</v>
      </c>
      <c r="G5" s="80">
        <v>1.2890000000000001</v>
      </c>
      <c r="H5" s="80">
        <v>4.8041</v>
      </c>
      <c r="I5" s="145">
        <v>78.4521</v>
      </c>
      <c r="J5" s="85">
        <v>100</v>
      </c>
    </row>
    <row r="6" spans="1:10" ht="13.5">
      <c r="A6" s="72">
        <v>2</v>
      </c>
      <c r="B6" s="73" t="s">
        <v>26</v>
      </c>
      <c r="C6" s="79">
        <v>0.21459999999999999</v>
      </c>
      <c r="D6" s="80">
        <v>5.501</v>
      </c>
      <c r="E6" s="80">
        <v>3.1485</v>
      </c>
      <c r="F6" s="80">
        <v>5.7328</v>
      </c>
      <c r="G6" s="80">
        <v>2.7031</v>
      </c>
      <c r="H6" s="80">
        <v>0.0473</v>
      </c>
      <c r="I6" s="145">
        <v>82.65259999999999</v>
      </c>
      <c r="J6" s="85">
        <v>100</v>
      </c>
    </row>
    <row r="7" spans="1:10" ht="13.5">
      <c r="A7" s="72">
        <v>3</v>
      </c>
      <c r="B7" s="73" t="s">
        <v>44</v>
      </c>
      <c r="C7" s="79">
        <v>0.4375</v>
      </c>
      <c r="D7" s="80">
        <v>5.5646</v>
      </c>
      <c r="E7" s="80">
        <v>1.2392999999999998</v>
      </c>
      <c r="F7" s="80">
        <v>1.8946</v>
      </c>
      <c r="G7" s="80">
        <v>3.692</v>
      </c>
      <c r="H7" s="80">
        <v>-0.0479</v>
      </c>
      <c r="I7" s="145">
        <v>87.22</v>
      </c>
      <c r="J7" s="85">
        <v>100</v>
      </c>
    </row>
    <row r="8" spans="1:10" ht="13.5">
      <c r="A8" s="72">
        <v>4</v>
      </c>
      <c r="B8" s="73" t="s">
        <v>45</v>
      </c>
      <c r="C8" s="79">
        <v>0.11150000000000002</v>
      </c>
      <c r="D8" s="80">
        <v>3.6626</v>
      </c>
      <c r="E8" s="80">
        <v>1.8275</v>
      </c>
      <c r="F8" s="80">
        <v>62.9209</v>
      </c>
      <c r="G8" s="80">
        <v>27.9644</v>
      </c>
      <c r="H8" s="80">
        <v>0.0052</v>
      </c>
      <c r="I8" s="145">
        <v>3.508</v>
      </c>
      <c r="J8" s="85">
        <v>100</v>
      </c>
    </row>
    <row r="9" spans="1:10" ht="13.5">
      <c r="A9" s="72">
        <v>5</v>
      </c>
      <c r="B9" s="73" t="s">
        <v>75</v>
      </c>
      <c r="C9" s="79">
        <v>0.522</v>
      </c>
      <c r="D9" s="80">
        <v>14.3436</v>
      </c>
      <c r="E9" s="80">
        <v>8.573</v>
      </c>
      <c r="F9" s="80">
        <v>1.1293</v>
      </c>
      <c r="G9" s="80">
        <v>0.8475999999999999</v>
      </c>
      <c r="H9" s="80">
        <v>0.0092</v>
      </c>
      <c r="I9" s="145">
        <v>74.5753</v>
      </c>
      <c r="J9" s="85">
        <v>100</v>
      </c>
    </row>
    <row r="10" spans="1:10" ht="13.5">
      <c r="A10" s="72">
        <v>6</v>
      </c>
      <c r="B10" s="73" t="s">
        <v>30</v>
      </c>
      <c r="C10" s="79">
        <v>1.9088</v>
      </c>
      <c r="D10" s="80">
        <v>41.0219</v>
      </c>
      <c r="E10" s="80">
        <v>3.1401</v>
      </c>
      <c r="F10" s="80">
        <v>3.7883</v>
      </c>
      <c r="G10" s="80">
        <v>5.1661</v>
      </c>
      <c r="H10" s="80">
        <v>0.0977</v>
      </c>
      <c r="I10" s="145">
        <v>44.877</v>
      </c>
      <c r="J10" s="85">
        <v>100</v>
      </c>
    </row>
    <row r="11" spans="1:10" ht="13.5">
      <c r="A11" s="72">
        <v>7</v>
      </c>
      <c r="B11" s="73" t="s">
        <v>4</v>
      </c>
      <c r="C11" s="79">
        <v>1.4414</v>
      </c>
      <c r="D11" s="80">
        <v>56.2855</v>
      </c>
      <c r="E11" s="80">
        <v>8.4116</v>
      </c>
      <c r="F11" s="80">
        <v>4.5875</v>
      </c>
      <c r="G11" s="80">
        <v>3.1725999999999996</v>
      </c>
      <c r="H11" s="80">
        <v>0.131</v>
      </c>
      <c r="I11" s="145">
        <v>25.9705</v>
      </c>
      <c r="J11" s="85">
        <v>100</v>
      </c>
    </row>
    <row r="12" spans="1:10" ht="13.5">
      <c r="A12" s="72">
        <v>8</v>
      </c>
      <c r="B12" s="73" t="s">
        <v>46</v>
      </c>
      <c r="C12" s="79">
        <v>0.1893</v>
      </c>
      <c r="D12" s="80">
        <v>95.3957</v>
      </c>
      <c r="E12" s="80">
        <v>1.0900999999999998</v>
      </c>
      <c r="F12" s="80">
        <v>0.4289</v>
      </c>
      <c r="G12" s="80">
        <v>0.3301</v>
      </c>
      <c r="H12" s="80">
        <v>0.0036999999999999997</v>
      </c>
      <c r="I12" s="145">
        <v>2.5621</v>
      </c>
      <c r="J12" s="85">
        <v>100</v>
      </c>
    </row>
    <row r="13" spans="1:10" ht="13.5">
      <c r="A13" s="72">
        <v>9</v>
      </c>
      <c r="B13" s="73" t="s">
        <v>47</v>
      </c>
      <c r="C13" s="79">
        <v>2.1018</v>
      </c>
      <c r="D13" s="80">
        <v>43.044</v>
      </c>
      <c r="E13" s="80">
        <v>5.706300000000001</v>
      </c>
      <c r="F13" s="80">
        <v>6.5099</v>
      </c>
      <c r="G13" s="80">
        <v>6.295599999999999</v>
      </c>
      <c r="H13" s="80">
        <v>0.1614</v>
      </c>
      <c r="I13" s="145">
        <v>36.181000000000004</v>
      </c>
      <c r="J13" s="85">
        <v>100</v>
      </c>
    </row>
    <row r="14" spans="1:10" ht="13.5">
      <c r="A14" s="72">
        <v>10</v>
      </c>
      <c r="B14" s="73" t="s">
        <v>48</v>
      </c>
      <c r="C14" s="79">
        <v>2.4283</v>
      </c>
      <c r="D14" s="80">
        <v>64.09089999999999</v>
      </c>
      <c r="E14" s="80">
        <v>10.1251</v>
      </c>
      <c r="F14" s="80">
        <v>5.7801</v>
      </c>
      <c r="G14" s="80">
        <v>3.354</v>
      </c>
      <c r="H14" s="80">
        <v>0.0263</v>
      </c>
      <c r="I14" s="145">
        <v>14.1952</v>
      </c>
      <c r="J14" s="85">
        <v>100</v>
      </c>
    </row>
    <row r="15" spans="1:10" ht="13.5">
      <c r="A15" s="72">
        <v>11</v>
      </c>
      <c r="B15" s="73" t="s">
        <v>5</v>
      </c>
      <c r="C15" s="79">
        <v>0.00030000000000000003</v>
      </c>
      <c r="D15" s="80">
        <v>0.9324000000000001</v>
      </c>
      <c r="E15" s="80">
        <v>99.0041</v>
      </c>
      <c r="F15" s="80">
        <v>0.002</v>
      </c>
      <c r="G15" s="80">
        <v>0.0012000000000000001</v>
      </c>
      <c r="H15" s="80">
        <v>0</v>
      </c>
      <c r="I15" s="145">
        <v>0.06</v>
      </c>
      <c r="J15" s="85">
        <v>100</v>
      </c>
    </row>
    <row r="16" spans="1:10" ht="13.5">
      <c r="A16" s="72">
        <v>12</v>
      </c>
      <c r="B16" s="73" t="s">
        <v>49</v>
      </c>
      <c r="C16" s="79">
        <v>5.5676000000000005</v>
      </c>
      <c r="D16" s="80">
        <v>36.1089</v>
      </c>
      <c r="E16" s="80">
        <v>34.4222</v>
      </c>
      <c r="F16" s="80">
        <v>3.3135</v>
      </c>
      <c r="G16" s="80">
        <v>3.0242999999999998</v>
      </c>
      <c r="H16" s="80">
        <v>0.0136</v>
      </c>
      <c r="I16" s="145">
        <v>17.55</v>
      </c>
      <c r="J16" s="85">
        <v>100</v>
      </c>
    </row>
    <row r="17" spans="1:10" ht="13.5">
      <c r="A17" s="72">
        <v>13</v>
      </c>
      <c r="B17" s="73" t="s">
        <v>6</v>
      </c>
      <c r="C17" s="79">
        <v>0.4424</v>
      </c>
      <c r="D17" s="80">
        <v>7.6304</v>
      </c>
      <c r="E17" s="80">
        <v>2.5495</v>
      </c>
      <c r="F17" s="80">
        <v>2.8651</v>
      </c>
      <c r="G17" s="80">
        <v>1.7638</v>
      </c>
      <c r="H17" s="80">
        <v>0.05159999999999999</v>
      </c>
      <c r="I17" s="145">
        <v>84.6972</v>
      </c>
      <c r="J17" s="85">
        <v>100</v>
      </c>
    </row>
    <row r="18" spans="1:10" ht="13.5">
      <c r="A18" s="74"/>
      <c r="B18" s="75" t="s">
        <v>93</v>
      </c>
      <c r="C18" s="94">
        <v>1.8610000000000002</v>
      </c>
      <c r="D18" s="81">
        <v>26.8077</v>
      </c>
      <c r="E18" s="81">
        <v>17.9245</v>
      </c>
      <c r="F18" s="81">
        <v>9.3743</v>
      </c>
      <c r="G18" s="81">
        <v>5.7122</v>
      </c>
      <c r="H18" s="81">
        <v>0.1349</v>
      </c>
      <c r="I18" s="146">
        <v>38.1855</v>
      </c>
      <c r="J18" s="86">
        <v>100</v>
      </c>
    </row>
    <row r="19" ht="13.5">
      <c r="A19" t="s">
        <v>105</v>
      </c>
    </row>
    <row r="20" ht="13.5">
      <c r="B20" t="s">
        <v>97</v>
      </c>
    </row>
    <row r="21" ht="13.5">
      <c r="B21" t="s">
        <v>98</v>
      </c>
    </row>
    <row r="22" ht="13.5">
      <c r="B22" t="s">
        <v>99</v>
      </c>
    </row>
  </sheetData>
  <mergeCells count="1">
    <mergeCell ref="C3:I3"/>
  </mergeCells>
  <printOptions/>
  <pageMargins left="0.75" right="0.75" top="1" bottom="1" header="0.512" footer="0.51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98"/>
  <sheetViews>
    <sheetView workbookViewId="0" topLeftCell="A1">
      <pane xSplit="2" ySplit="3" topLeftCell="C4" activePane="bottomRight" state="frozen"/>
      <selection pane="topLeft" activeCell="G4" sqref="G4"/>
      <selection pane="topRight" activeCell="G4" sqref="G4"/>
      <selection pane="bottomLeft" activeCell="G4" sqref="G4"/>
      <selection pane="bottomRight" activeCell="C2" sqref="C2"/>
    </sheetView>
  </sheetViews>
  <sheetFormatPr defaultColWidth="9.00390625" defaultRowHeight="13.5"/>
  <cols>
    <col min="1" max="1" width="4.625" style="0" customWidth="1"/>
    <col min="2" max="2" width="16.625" style="0" customWidth="1"/>
    <col min="3" max="9" width="12.625" style="30" customWidth="1"/>
    <col min="10" max="10" width="12.75390625" style="30" customWidth="1"/>
    <col min="11" max="11" width="11.625" style="30" customWidth="1"/>
    <col min="12" max="16384" width="9.00390625" style="30" customWidth="1"/>
  </cols>
  <sheetData>
    <row r="1" ht="13.5">
      <c r="A1" t="s">
        <v>86</v>
      </c>
    </row>
    <row r="2" ht="13.5">
      <c r="D2" s="30"/>
    </row>
    <row r="3" spans="1:10" ht="13.5">
      <c r="A3" s="70"/>
      <c r="B3" s="183"/>
      <c r="C3" s="184" t="s">
        <v>119</v>
      </c>
      <c r="D3" s="185"/>
      <c r="E3" s="185"/>
      <c r="F3" s="185"/>
      <c r="G3" s="185"/>
      <c r="H3" s="185"/>
      <c r="I3" s="186"/>
      <c r="J3" s="161"/>
    </row>
    <row r="4" spans="1:11" s="10" customFormat="1" ht="26.25" customHeight="1">
      <c r="A4" s="68"/>
      <c r="B4" s="160"/>
      <c r="C4" s="159" t="s">
        <v>1</v>
      </c>
      <c r="D4" s="88" t="s">
        <v>0</v>
      </c>
      <c r="E4" s="88" t="s">
        <v>2</v>
      </c>
      <c r="F4" s="88" t="s">
        <v>68</v>
      </c>
      <c r="G4" s="88" t="s">
        <v>69</v>
      </c>
      <c r="H4" s="88" t="s">
        <v>41</v>
      </c>
      <c r="I4" s="89" t="s">
        <v>42</v>
      </c>
      <c r="J4" s="88" t="s">
        <v>87</v>
      </c>
      <c r="K4" s="11"/>
    </row>
    <row r="5" spans="1:11" ht="13.5">
      <c r="A5" s="70">
        <v>1</v>
      </c>
      <c r="B5" s="161" t="s">
        <v>43</v>
      </c>
      <c r="C5" s="38">
        <v>0.006873</v>
      </c>
      <c r="D5" s="38">
        <v>0.010415</v>
      </c>
      <c r="E5" s="38">
        <v>0.002583</v>
      </c>
      <c r="F5" s="38">
        <v>0.003194</v>
      </c>
      <c r="G5" s="38">
        <v>0.004154</v>
      </c>
      <c r="H5" s="38">
        <v>1.157268</v>
      </c>
      <c r="I5" s="38">
        <v>0.069113</v>
      </c>
      <c r="J5" s="40">
        <v>0.027493</v>
      </c>
      <c r="K5" s="27"/>
    </row>
    <row r="6" spans="1:11" ht="13.5">
      <c r="A6" s="72">
        <v>2</v>
      </c>
      <c r="B6" s="162" t="s">
        <v>26</v>
      </c>
      <c r="C6" s="38">
        <v>0.000331</v>
      </c>
      <c r="D6" s="38">
        <v>0.000582</v>
      </c>
      <c r="E6" s="38">
        <v>0.000633</v>
      </c>
      <c r="F6" s="38">
        <v>0.002394</v>
      </c>
      <c r="G6" s="38">
        <v>0.001091</v>
      </c>
      <c r="H6" s="38">
        <v>0.001428</v>
      </c>
      <c r="I6" s="38">
        <v>0.009116</v>
      </c>
      <c r="J6" s="40">
        <v>0.003442</v>
      </c>
      <c r="K6" s="27"/>
    </row>
    <row r="7" spans="1:11" ht="13.5">
      <c r="A7" s="72">
        <v>3</v>
      </c>
      <c r="B7" s="162" t="s">
        <v>44</v>
      </c>
      <c r="C7" s="38">
        <v>0.049168</v>
      </c>
      <c r="D7" s="38">
        <v>0.042862</v>
      </c>
      <c r="E7" s="38">
        <v>0.01815</v>
      </c>
      <c r="F7" s="38">
        <v>0.057628</v>
      </c>
      <c r="G7" s="38">
        <v>0.108513</v>
      </c>
      <c r="H7" s="38">
        <v>-0.105234</v>
      </c>
      <c r="I7" s="38">
        <v>0.700767</v>
      </c>
      <c r="J7" s="40">
        <v>0.250738</v>
      </c>
      <c r="K7" s="27"/>
    </row>
    <row r="8" spans="1:11" ht="13.5">
      <c r="A8" s="72">
        <v>4</v>
      </c>
      <c r="B8" s="162" t="s">
        <v>45</v>
      </c>
      <c r="C8" s="38">
        <v>0.00613</v>
      </c>
      <c r="D8" s="38">
        <v>0.013804</v>
      </c>
      <c r="E8" s="38">
        <v>0.013095</v>
      </c>
      <c r="F8" s="38">
        <v>0.936445</v>
      </c>
      <c r="G8" s="38">
        <v>0.402155</v>
      </c>
      <c r="H8" s="38">
        <v>0.00559</v>
      </c>
      <c r="I8" s="38">
        <v>0.01379</v>
      </c>
      <c r="J8" s="40">
        <v>0.122683</v>
      </c>
      <c r="K8" s="27"/>
    </row>
    <row r="9" spans="1:11" ht="13.5">
      <c r="A9" s="72">
        <v>5</v>
      </c>
      <c r="B9" s="162" t="s">
        <v>75</v>
      </c>
      <c r="C9" s="38">
        <v>0.015441</v>
      </c>
      <c r="D9" s="38">
        <v>0.029083</v>
      </c>
      <c r="E9" s="38">
        <v>0.033049</v>
      </c>
      <c r="F9" s="38">
        <v>0.009042</v>
      </c>
      <c r="G9" s="38">
        <v>0.006558</v>
      </c>
      <c r="H9" s="38">
        <v>0.00533</v>
      </c>
      <c r="I9" s="38">
        <v>0.157719</v>
      </c>
      <c r="J9" s="40">
        <v>0.066001</v>
      </c>
      <c r="K9" s="27"/>
    </row>
    <row r="10" spans="1:11" ht="13.5">
      <c r="A10" s="72">
        <v>6</v>
      </c>
      <c r="B10" s="162" t="s">
        <v>30</v>
      </c>
      <c r="C10" s="38">
        <v>0.077821</v>
      </c>
      <c r="D10" s="38">
        <v>0.114636</v>
      </c>
      <c r="E10" s="38">
        <v>0.016684</v>
      </c>
      <c r="F10" s="38">
        <v>0.041806</v>
      </c>
      <c r="G10" s="38">
        <v>0.055087</v>
      </c>
      <c r="H10" s="38">
        <v>0.077871</v>
      </c>
      <c r="I10" s="38">
        <v>0.130811</v>
      </c>
      <c r="J10" s="40">
        <v>0.090967</v>
      </c>
      <c r="K10" s="27"/>
    </row>
    <row r="11" spans="1:11" ht="13.5">
      <c r="A11" s="72">
        <v>7</v>
      </c>
      <c r="B11" s="162" t="s">
        <v>4</v>
      </c>
      <c r="C11" s="38">
        <v>0.026507</v>
      </c>
      <c r="D11" s="38">
        <v>0.07095</v>
      </c>
      <c r="E11" s="38">
        <v>0.02016</v>
      </c>
      <c r="F11" s="38">
        <v>0.022836</v>
      </c>
      <c r="G11" s="38">
        <v>0.01526</v>
      </c>
      <c r="H11" s="38">
        <v>0.047101</v>
      </c>
      <c r="I11" s="38">
        <v>0.034147</v>
      </c>
      <c r="J11" s="40">
        <v>0.041033</v>
      </c>
      <c r="K11" s="27"/>
    </row>
    <row r="12" spans="1:11" ht="13.5">
      <c r="A12" s="72">
        <v>8</v>
      </c>
      <c r="B12" s="162" t="s">
        <v>46</v>
      </c>
      <c r="C12" s="38">
        <v>0.006537</v>
      </c>
      <c r="D12" s="38">
        <v>0.22576</v>
      </c>
      <c r="E12" s="38">
        <v>0.004905</v>
      </c>
      <c r="F12" s="38">
        <v>0.004008</v>
      </c>
      <c r="G12" s="38">
        <v>0.002981</v>
      </c>
      <c r="H12" s="38">
        <v>0.002499</v>
      </c>
      <c r="I12" s="38">
        <v>0.006325</v>
      </c>
      <c r="J12" s="40">
        <v>0.077036</v>
      </c>
      <c r="K12" s="27"/>
    </row>
    <row r="13" spans="1:11" ht="13.5">
      <c r="A13" s="72">
        <v>9</v>
      </c>
      <c r="B13" s="162" t="s">
        <v>47</v>
      </c>
      <c r="C13" s="38">
        <v>0.027757</v>
      </c>
      <c r="D13" s="38">
        <v>0.038965</v>
      </c>
      <c r="E13" s="38">
        <v>0.009821</v>
      </c>
      <c r="F13" s="38">
        <v>0.023271</v>
      </c>
      <c r="G13" s="38">
        <v>0.021746</v>
      </c>
      <c r="H13" s="38">
        <v>0.041667</v>
      </c>
      <c r="I13" s="38">
        <v>0.034163</v>
      </c>
      <c r="J13" s="40">
        <v>0.029467</v>
      </c>
      <c r="K13" s="27"/>
    </row>
    <row r="14" spans="1:11" ht="13.5">
      <c r="A14" s="72">
        <v>10</v>
      </c>
      <c r="B14" s="162" t="s">
        <v>48</v>
      </c>
      <c r="C14" s="38">
        <v>0.024495</v>
      </c>
      <c r="D14" s="38">
        <v>0.044314</v>
      </c>
      <c r="E14" s="38">
        <v>0.013311</v>
      </c>
      <c r="F14" s="38">
        <v>0.015782</v>
      </c>
      <c r="G14" s="38">
        <v>0.008849</v>
      </c>
      <c r="H14" s="38">
        <v>0.005183</v>
      </c>
      <c r="I14" s="38">
        <v>0.010238</v>
      </c>
      <c r="J14" s="40">
        <v>0.022507</v>
      </c>
      <c r="K14" s="27"/>
    </row>
    <row r="15" spans="1:11" ht="13.5">
      <c r="A15" s="72">
        <v>11</v>
      </c>
      <c r="B15" s="162" t="s">
        <v>5</v>
      </c>
      <c r="C15" s="38">
        <v>1.1E-05</v>
      </c>
      <c r="D15" s="38">
        <v>0.002302</v>
      </c>
      <c r="E15" s="38">
        <v>0.464751</v>
      </c>
      <c r="F15" s="38">
        <v>2E-05</v>
      </c>
      <c r="G15" s="38">
        <v>1.2E-05</v>
      </c>
      <c r="H15" s="38">
        <v>2.6E-05</v>
      </c>
      <c r="I15" s="38">
        <v>0.000154</v>
      </c>
      <c r="J15" s="40">
        <v>0.080369</v>
      </c>
      <c r="K15" s="27"/>
    </row>
    <row r="16" spans="1:11" ht="13.5">
      <c r="A16" s="72">
        <v>12</v>
      </c>
      <c r="B16" s="162" t="s">
        <v>49</v>
      </c>
      <c r="C16" s="38">
        <v>0.655141</v>
      </c>
      <c r="D16" s="38">
        <v>0.291246</v>
      </c>
      <c r="E16" s="38">
        <v>0.527886</v>
      </c>
      <c r="F16" s="38">
        <v>0.105538</v>
      </c>
      <c r="G16" s="38">
        <v>0.09308</v>
      </c>
      <c r="H16" s="38">
        <v>0.031239</v>
      </c>
      <c r="I16" s="38">
        <v>0.147652</v>
      </c>
      <c r="J16" s="40">
        <v>0.262557</v>
      </c>
      <c r="K16" s="27"/>
    </row>
    <row r="17" spans="1:11" ht="13.5">
      <c r="A17" s="72">
        <v>13</v>
      </c>
      <c r="B17" s="162" t="s">
        <v>6</v>
      </c>
      <c r="C17" s="38">
        <v>6.7E-05</v>
      </c>
      <c r="D17" s="38">
        <v>7.9E-05</v>
      </c>
      <c r="E17" s="38">
        <v>5E-05</v>
      </c>
      <c r="F17" s="38">
        <v>0.000117</v>
      </c>
      <c r="G17" s="38">
        <v>7E-05</v>
      </c>
      <c r="H17" s="38">
        <v>0.000152</v>
      </c>
      <c r="I17" s="38">
        <v>0.000914</v>
      </c>
      <c r="J17" s="40">
        <v>0.000337</v>
      </c>
      <c r="K17" s="27"/>
    </row>
    <row r="18" spans="1:11" ht="13.5">
      <c r="A18" s="74"/>
      <c r="B18" s="163" t="s">
        <v>3</v>
      </c>
      <c r="C18" s="36">
        <v>0.896279</v>
      </c>
      <c r="D18" s="36">
        <v>0.884996</v>
      </c>
      <c r="E18" s="36">
        <v>1.125079</v>
      </c>
      <c r="F18" s="36">
        <v>1.222081</v>
      </c>
      <c r="G18" s="36">
        <v>0.719555</v>
      </c>
      <c r="H18" s="36">
        <v>1.270121</v>
      </c>
      <c r="I18" s="36">
        <v>1.314909</v>
      </c>
      <c r="J18" s="41">
        <v>1.07463</v>
      </c>
      <c r="K18" s="27"/>
    </row>
    <row r="19" spans="1:11" ht="13.5">
      <c r="A19" t="s">
        <v>100</v>
      </c>
      <c r="C19" s="27"/>
      <c r="D19" s="27"/>
      <c r="E19" s="27"/>
      <c r="F19" s="27"/>
      <c r="G19" s="27"/>
      <c r="H19" s="27"/>
      <c r="I19" s="27"/>
      <c r="J19" s="27"/>
      <c r="K19" s="27"/>
    </row>
    <row r="20" spans="2:11" ht="13.5">
      <c r="B20" t="s">
        <v>122</v>
      </c>
      <c r="C20" s="27"/>
      <c r="D20" s="27"/>
      <c r="E20" s="27"/>
      <c r="F20" s="27"/>
      <c r="G20" s="27"/>
      <c r="H20" s="27"/>
      <c r="I20" s="27"/>
      <c r="J20" s="27"/>
      <c r="K20" s="27"/>
    </row>
    <row r="21" spans="2:11" ht="13.5">
      <c r="B21" t="s">
        <v>123</v>
      </c>
      <c r="C21" s="27"/>
      <c r="D21" s="27"/>
      <c r="E21" s="27"/>
      <c r="F21" s="27"/>
      <c r="G21" s="27"/>
      <c r="H21" s="27"/>
      <c r="I21" s="27"/>
      <c r="J21" s="27"/>
      <c r="K21" s="27"/>
    </row>
    <row r="22" spans="2:11" ht="13.5">
      <c r="B22" t="s">
        <v>124</v>
      </c>
      <c r="C22" s="27"/>
      <c r="D22" s="27"/>
      <c r="E22" s="27"/>
      <c r="F22" s="27"/>
      <c r="G22" s="27"/>
      <c r="H22" s="27"/>
      <c r="I22" s="27"/>
      <c r="J22" s="27"/>
      <c r="K22" s="27"/>
    </row>
    <row r="23" spans="3:11" ht="13.5">
      <c r="C23" s="27"/>
      <c r="D23" s="27"/>
      <c r="E23" s="27"/>
      <c r="F23" s="27"/>
      <c r="G23" s="27"/>
      <c r="H23" s="27"/>
      <c r="I23" s="27"/>
      <c r="J23" s="27"/>
      <c r="K23" s="27"/>
    </row>
    <row r="24" spans="2:11" ht="13.5">
      <c r="B24" t="s">
        <v>125</v>
      </c>
      <c r="C24" s="27"/>
      <c r="D24" s="27"/>
      <c r="E24" s="27"/>
      <c r="F24" s="27"/>
      <c r="G24" s="27"/>
      <c r="H24" s="27"/>
      <c r="I24" s="27"/>
      <c r="J24" s="27"/>
      <c r="K24" s="27"/>
    </row>
    <row r="25" spans="3:11" ht="13.5">
      <c r="C25" s="27"/>
      <c r="D25" s="27"/>
      <c r="E25" s="27"/>
      <c r="F25" s="27"/>
      <c r="G25" s="27"/>
      <c r="H25" s="27"/>
      <c r="I25" s="27"/>
      <c r="J25" s="27"/>
      <c r="K25" s="27"/>
    </row>
    <row r="26" spans="3:11" ht="13.5">
      <c r="C26" s="27"/>
      <c r="D26" s="27"/>
      <c r="E26" s="27"/>
      <c r="F26" s="27"/>
      <c r="G26" s="27"/>
      <c r="H26" s="27"/>
      <c r="I26" s="27"/>
      <c r="J26" s="27"/>
      <c r="K26" s="27"/>
    </row>
    <row r="27" spans="3:11" ht="13.5">
      <c r="C27" s="27"/>
      <c r="D27" s="27"/>
      <c r="E27" s="27"/>
      <c r="F27" s="27"/>
      <c r="G27" s="27"/>
      <c r="H27" s="27"/>
      <c r="I27" s="27"/>
      <c r="J27" s="27"/>
      <c r="K27" s="27"/>
    </row>
    <row r="28" spans="3:11" ht="13.5">
      <c r="C28" s="27"/>
      <c r="D28" s="27"/>
      <c r="E28" s="27"/>
      <c r="F28" s="27"/>
      <c r="G28" s="27"/>
      <c r="H28" s="27"/>
      <c r="I28" s="27"/>
      <c r="J28" s="27"/>
      <c r="K28" s="27"/>
    </row>
    <row r="29" spans="3:11" ht="13.5">
      <c r="C29" s="27"/>
      <c r="D29" s="27"/>
      <c r="E29" s="27"/>
      <c r="F29" s="27"/>
      <c r="G29" s="27"/>
      <c r="H29" s="27"/>
      <c r="I29" s="27"/>
      <c r="J29" s="27"/>
      <c r="K29" s="27"/>
    </row>
    <row r="30" spans="3:11" ht="13.5">
      <c r="C30" s="27"/>
      <c r="D30" s="27"/>
      <c r="E30" s="27"/>
      <c r="F30" s="27"/>
      <c r="G30" s="27"/>
      <c r="H30" s="27"/>
      <c r="I30" s="27"/>
      <c r="J30" s="27"/>
      <c r="K30" s="27"/>
    </row>
    <row r="31" spans="3:11" ht="13.5">
      <c r="C31" s="27"/>
      <c r="D31" s="27"/>
      <c r="E31" s="27"/>
      <c r="F31" s="27"/>
      <c r="G31" s="27"/>
      <c r="H31" s="27"/>
      <c r="I31" s="27"/>
      <c r="J31" s="27"/>
      <c r="K31" s="27"/>
    </row>
    <row r="32" spans="3:11" ht="13.5">
      <c r="C32" s="27"/>
      <c r="D32" s="27"/>
      <c r="E32" s="27"/>
      <c r="F32" s="27"/>
      <c r="G32" s="27"/>
      <c r="H32" s="27"/>
      <c r="I32" s="27"/>
      <c r="J32" s="27"/>
      <c r="K32" s="27"/>
    </row>
    <row r="33" spans="3:11" ht="13.5">
      <c r="C33" s="27"/>
      <c r="D33" s="27"/>
      <c r="E33" s="27"/>
      <c r="F33" s="27"/>
      <c r="G33" s="27"/>
      <c r="H33" s="27"/>
      <c r="I33" s="27"/>
      <c r="J33" s="27"/>
      <c r="K33" s="27"/>
    </row>
    <row r="34" spans="3:11" ht="13.5">
      <c r="C34" s="27"/>
      <c r="D34" s="27"/>
      <c r="E34" s="27"/>
      <c r="F34" s="27"/>
      <c r="G34" s="27"/>
      <c r="H34" s="27"/>
      <c r="I34" s="27"/>
      <c r="J34" s="27"/>
      <c r="K34" s="27"/>
    </row>
    <row r="35" spans="3:11" ht="13.5">
      <c r="C35" s="27"/>
      <c r="D35" s="27"/>
      <c r="E35" s="27"/>
      <c r="F35" s="27"/>
      <c r="G35" s="27"/>
      <c r="H35" s="27"/>
      <c r="I35" s="27"/>
      <c r="J35" s="27"/>
      <c r="K35" s="27"/>
    </row>
    <row r="36" spans="3:11" ht="13.5">
      <c r="C36" s="27"/>
      <c r="D36" s="27"/>
      <c r="E36" s="27"/>
      <c r="F36" s="27"/>
      <c r="G36" s="27"/>
      <c r="H36" s="27"/>
      <c r="I36" s="27"/>
      <c r="J36" s="27"/>
      <c r="K36" s="27"/>
    </row>
    <row r="37" spans="3:11" ht="13.5">
      <c r="C37" s="27"/>
      <c r="D37" s="27"/>
      <c r="E37" s="27"/>
      <c r="F37" s="27"/>
      <c r="G37" s="27"/>
      <c r="H37" s="27"/>
      <c r="I37" s="27"/>
      <c r="J37" s="27"/>
      <c r="K37" s="27"/>
    </row>
    <row r="38" spans="3:11" ht="13.5">
      <c r="C38" s="27"/>
      <c r="D38" s="27"/>
      <c r="E38" s="27"/>
      <c r="F38" s="27"/>
      <c r="G38" s="27"/>
      <c r="H38" s="27"/>
      <c r="I38" s="27"/>
      <c r="J38" s="27"/>
      <c r="K38" s="27"/>
    </row>
    <row r="39" spans="3:11" ht="13.5">
      <c r="C39" s="27"/>
      <c r="D39" s="27"/>
      <c r="E39" s="27"/>
      <c r="F39" s="27"/>
      <c r="G39" s="27"/>
      <c r="H39" s="27"/>
      <c r="I39" s="27"/>
      <c r="J39" s="27"/>
      <c r="K39" s="27"/>
    </row>
    <row r="40" spans="3:11" ht="13.5">
      <c r="C40" s="27"/>
      <c r="D40" s="27"/>
      <c r="E40" s="27"/>
      <c r="F40" s="27"/>
      <c r="G40" s="27"/>
      <c r="H40" s="27"/>
      <c r="I40" s="27"/>
      <c r="J40" s="27"/>
      <c r="K40" s="27"/>
    </row>
    <row r="41" spans="3:11" ht="13.5">
      <c r="C41" s="27"/>
      <c r="D41" s="27"/>
      <c r="E41" s="27"/>
      <c r="F41" s="27"/>
      <c r="G41" s="27"/>
      <c r="H41" s="27"/>
      <c r="I41" s="27"/>
      <c r="J41" s="27"/>
      <c r="K41" s="27"/>
    </row>
    <row r="42" spans="3:11" ht="13.5">
      <c r="C42" s="27"/>
      <c r="D42" s="27"/>
      <c r="E42" s="27"/>
      <c r="F42" s="27"/>
      <c r="G42" s="27"/>
      <c r="H42" s="27"/>
      <c r="I42" s="27"/>
      <c r="J42" s="27"/>
      <c r="K42" s="27"/>
    </row>
    <row r="43" spans="3:11" ht="13.5">
      <c r="C43" s="27"/>
      <c r="D43" s="27"/>
      <c r="E43" s="27"/>
      <c r="F43" s="27"/>
      <c r="G43" s="27"/>
      <c r="H43" s="27"/>
      <c r="I43" s="27"/>
      <c r="J43" s="27"/>
      <c r="K43" s="27"/>
    </row>
    <row r="44" spans="3:11" ht="13.5">
      <c r="C44" s="27"/>
      <c r="D44" s="27"/>
      <c r="E44" s="27"/>
      <c r="F44" s="27"/>
      <c r="G44" s="27"/>
      <c r="H44" s="27"/>
      <c r="I44" s="27"/>
      <c r="J44" s="27"/>
      <c r="K44" s="27"/>
    </row>
    <row r="45" spans="3:11" ht="13.5">
      <c r="C45" s="27"/>
      <c r="D45" s="27"/>
      <c r="E45" s="27"/>
      <c r="F45" s="27"/>
      <c r="G45" s="27"/>
      <c r="H45" s="27"/>
      <c r="I45" s="27"/>
      <c r="J45" s="27"/>
      <c r="K45" s="27"/>
    </row>
    <row r="46" spans="3:11" ht="13.5">
      <c r="C46" s="27"/>
      <c r="D46" s="27"/>
      <c r="E46" s="27"/>
      <c r="F46" s="27"/>
      <c r="G46" s="27"/>
      <c r="H46" s="27"/>
      <c r="I46" s="27"/>
      <c r="J46" s="27"/>
      <c r="K46" s="27"/>
    </row>
    <row r="47" spans="3:11" ht="13.5">
      <c r="C47" s="27"/>
      <c r="D47" s="27"/>
      <c r="E47" s="27"/>
      <c r="F47" s="27"/>
      <c r="G47" s="27"/>
      <c r="H47" s="27"/>
      <c r="I47" s="27"/>
      <c r="J47" s="27"/>
      <c r="K47" s="27"/>
    </row>
    <row r="48" spans="3:11" ht="13.5">
      <c r="C48" s="27"/>
      <c r="D48" s="27"/>
      <c r="E48" s="27"/>
      <c r="F48" s="27"/>
      <c r="G48" s="27"/>
      <c r="H48" s="27"/>
      <c r="I48" s="27"/>
      <c r="J48" s="27"/>
      <c r="K48" s="27"/>
    </row>
    <row r="49" spans="3:11" ht="13.5">
      <c r="C49" s="27"/>
      <c r="D49" s="27"/>
      <c r="E49" s="27"/>
      <c r="F49" s="27"/>
      <c r="G49" s="27"/>
      <c r="H49" s="27"/>
      <c r="I49" s="27"/>
      <c r="J49" s="27"/>
      <c r="K49" s="27"/>
    </row>
    <row r="50" spans="3:11" ht="13.5">
      <c r="C50" s="27"/>
      <c r="D50" s="27"/>
      <c r="E50" s="27"/>
      <c r="F50" s="27"/>
      <c r="G50" s="27"/>
      <c r="H50" s="27"/>
      <c r="I50" s="27"/>
      <c r="J50" s="27"/>
      <c r="K50" s="27"/>
    </row>
    <row r="51" spans="3:11" ht="13.5">
      <c r="C51" s="27"/>
      <c r="D51" s="27"/>
      <c r="E51" s="27"/>
      <c r="F51" s="27"/>
      <c r="G51" s="27"/>
      <c r="H51" s="27"/>
      <c r="I51" s="27"/>
      <c r="J51" s="27"/>
      <c r="K51" s="27"/>
    </row>
    <row r="52" spans="3:11" ht="13.5">
      <c r="C52" s="27"/>
      <c r="D52" s="27"/>
      <c r="E52" s="27"/>
      <c r="F52" s="27"/>
      <c r="G52" s="27"/>
      <c r="H52" s="27"/>
      <c r="I52" s="27"/>
      <c r="J52" s="27"/>
      <c r="K52" s="27"/>
    </row>
    <row r="53" spans="3:11" ht="13.5">
      <c r="C53" s="27"/>
      <c r="D53" s="27"/>
      <c r="E53" s="27"/>
      <c r="F53" s="27"/>
      <c r="G53" s="27"/>
      <c r="H53" s="27"/>
      <c r="I53" s="27"/>
      <c r="J53" s="27"/>
      <c r="K53" s="27"/>
    </row>
    <row r="54" spans="3:11" ht="13.5">
      <c r="C54" s="27"/>
      <c r="D54" s="27"/>
      <c r="E54" s="27"/>
      <c r="F54" s="27"/>
      <c r="G54" s="27"/>
      <c r="H54" s="27"/>
      <c r="I54" s="27"/>
      <c r="J54" s="27"/>
      <c r="K54" s="27"/>
    </row>
    <row r="55" spans="3:11" ht="13.5">
      <c r="C55" s="27"/>
      <c r="D55" s="27"/>
      <c r="E55" s="27"/>
      <c r="F55" s="27"/>
      <c r="G55" s="27"/>
      <c r="H55" s="27"/>
      <c r="I55" s="27"/>
      <c r="J55" s="27"/>
      <c r="K55" s="27"/>
    </row>
    <row r="56" spans="3:11" ht="13.5">
      <c r="C56" s="27"/>
      <c r="D56" s="27"/>
      <c r="E56" s="27"/>
      <c r="F56" s="27"/>
      <c r="G56" s="27"/>
      <c r="H56" s="27"/>
      <c r="I56" s="27"/>
      <c r="J56" s="27"/>
      <c r="K56" s="27"/>
    </row>
    <row r="57" spans="3:11" ht="13.5">
      <c r="C57" s="27"/>
      <c r="D57" s="27"/>
      <c r="E57" s="27"/>
      <c r="F57" s="27"/>
      <c r="G57" s="27"/>
      <c r="H57" s="27"/>
      <c r="I57" s="27"/>
      <c r="J57" s="27"/>
      <c r="K57" s="27"/>
    </row>
    <row r="58" spans="3:11" ht="13.5">
      <c r="C58" s="27"/>
      <c r="D58" s="27"/>
      <c r="E58" s="27"/>
      <c r="F58" s="27"/>
      <c r="G58" s="27"/>
      <c r="H58" s="27"/>
      <c r="I58" s="27"/>
      <c r="J58" s="27"/>
      <c r="K58" s="27"/>
    </row>
    <row r="59" spans="3:11" ht="13.5">
      <c r="C59" s="27"/>
      <c r="D59" s="27"/>
      <c r="E59" s="27"/>
      <c r="F59" s="27"/>
      <c r="G59" s="27"/>
      <c r="H59" s="27"/>
      <c r="I59" s="27"/>
      <c r="J59" s="27"/>
      <c r="K59" s="27"/>
    </row>
    <row r="60" spans="3:11" ht="13.5">
      <c r="C60" s="27"/>
      <c r="D60" s="27"/>
      <c r="E60" s="27"/>
      <c r="F60" s="27"/>
      <c r="G60" s="27"/>
      <c r="H60" s="27"/>
      <c r="I60" s="27"/>
      <c r="J60" s="27"/>
      <c r="K60" s="27"/>
    </row>
    <row r="61" spans="3:11" ht="13.5">
      <c r="C61" s="27"/>
      <c r="D61" s="27"/>
      <c r="E61" s="27"/>
      <c r="F61" s="27"/>
      <c r="G61" s="27"/>
      <c r="H61" s="27"/>
      <c r="I61" s="27"/>
      <c r="J61" s="27"/>
      <c r="K61" s="27"/>
    </row>
    <row r="62" spans="3:11" ht="13.5">
      <c r="C62" s="27"/>
      <c r="D62" s="27"/>
      <c r="E62" s="27"/>
      <c r="F62" s="27"/>
      <c r="G62" s="27"/>
      <c r="H62" s="27"/>
      <c r="I62" s="27"/>
      <c r="J62" s="27"/>
      <c r="K62" s="27"/>
    </row>
    <row r="63" spans="3:11" ht="13.5">
      <c r="C63" s="27"/>
      <c r="D63" s="27"/>
      <c r="E63" s="27"/>
      <c r="F63" s="27"/>
      <c r="G63" s="27"/>
      <c r="H63" s="27"/>
      <c r="I63" s="27"/>
      <c r="J63" s="27"/>
      <c r="K63" s="27"/>
    </row>
    <row r="64" spans="3:11" ht="13.5">
      <c r="C64" s="27"/>
      <c r="D64" s="27"/>
      <c r="E64" s="27"/>
      <c r="F64" s="27"/>
      <c r="G64" s="27"/>
      <c r="H64" s="27"/>
      <c r="I64" s="27"/>
      <c r="J64" s="27"/>
      <c r="K64" s="27"/>
    </row>
    <row r="65" spans="3:11" ht="13.5">
      <c r="C65" s="27"/>
      <c r="D65" s="27"/>
      <c r="E65" s="27"/>
      <c r="F65" s="27"/>
      <c r="G65" s="27"/>
      <c r="H65" s="27"/>
      <c r="I65" s="27"/>
      <c r="J65" s="27"/>
      <c r="K65" s="27"/>
    </row>
    <row r="66" spans="3:11" ht="13.5">
      <c r="C66" s="27"/>
      <c r="D66" s="27"/>
      <c r="E66" s="27"/>
      <c r="F66" s="27"/>
      <c r="G66" s="27"/>
      <c r="H66" s="27"/>
      <c r="I66" s="27"/>
      <c r="J66" s="27"/>
      <c r="K66" s="27"/>
    </row>
    <row r="67" spans="3:11" ht="13.5">
      <c r="C67" s="27"/>
      <c r="D67" s="27"/>
      <c r="E67" s="27"/>
      <c r="F67" s="27"/>
      <c r="G67" s="27"/>
      <c r="H67" s="27"/>
      <c r="I67" s="27"/>
      <c r="J67" s="27"/>
      <c r="K67" s="27"/>
    </row>
    <row r="68" spans="3:11" ht="13.5">
      <c r="C68" s="27"/>
      <c r="D68" s="27"/>
      <c r="E68" s="27"/>
      <c r="F68" s="27"/>
      <c r="G68" s="27"/>
      <c r="H68" s="27"/>
      <c r="I68" s="27"/>
      <c r="J68" s="27"/>
      <c r="K68" s="27"/>
    </row>
    <row r="69" spans="3:11" ht="13.5">
      <c r="C69" s="27"/>
      <c r="D69" s="27"/>
      <c r="E69" s="27"/>
      <c r="F69" s="27"/>
      <c r="G69" s="27"/>
      <c r="H69" s="27"/>
      <c r="I69" s="27"/>
      <c r="J69" s="27"/>
      <c r="K69" s="27"/>
    </row>
    <row r="70" spans="3:11" ht="13.5">
      <c r="C70" s="27"/>
      <c r="D70" s="27"/>
      <c r="E70" s="27"/>
      <c r="F70" s="27"/>
      <c r="G70" s="27"/>
      <c r="H70" s="27"/>
      <c r="I70" s="27"/>
      <c r="J70" s="27"/>
      <c r="K70" s="27"/>
    </row>
    <row r="71" spans="3:11" ht="13.5">
      <c r="C71" s="27"/>
      <c r="D71" s="27"/>
      <c r="E71" s="27"/>
      <c r="F71" s="27"/>
      <c r="G71" s="27"/>
      <c r="H71" s="27"/>
      <c r="I71" s="27"/>
      <c r="J71" s="27"/>
      <c r="K71" s="27"/>
    </row>
    <row r="72" spans="3:11" ht="13.5">
      <c r="C72" s="27"/>
      <c r="D72" s="27"/>
      <c r="E72" s="27"/>
      <c r="F72" s="27"/>
      <c r="G72" s="27"/>
      <c r="H72" s="27"/>
      <c r="I72" s="27"/>
      <c r="J72" s="27"/>
      <c r="K72" s="27"/>
    </row>
    <row r="73" spans="3:11" ht="13.5">
      <c r="C73" s="27"/>
      <c r="D73" s="27"/>
      <c r="E73" s="27"/>
      <c r="F73" s="27"/>
      <c r="G73" s="27"/>
      <c r="H73" s="27"/>
      <c r="I73" s="27"/>
      <c r="J73" s="27"/>
      <c r="K73" s="27"/>
    </row>
    <row r="74" spans="3:11" ht="13.5">
      <c r="C74" s="27"/>
      <c r="D74" s="27"/>
      <c r="E74" s="27"/>
      <c r="F74" s="27"/>
      <c r="G74" s="27"/>
      <c r="H74" s="27"/>
      <c r="I74" s="27"/>
      <c r="J74" s="27"/>
      <c r="K74" s="27"/>
    </row>
    <row r="75" spans="3:11" ht="13.5">
      <c r="C75" s="27"/>
      <c r="D75" s="27"/>
      <c r="E75" s="27"/>
      <c r="F75" s="27"/>
      <c r="G75" s="27"/>
      <c r="H75" s="27"/>
      <c r="I75" s="27"/>
      <c r="J75" s="27"/>
      <c r="K75" s="27"/>
    </row>
    <row r="76" spans="3:11" ht="13.5">
      <c r="C76" s="27"/>
      <c r="D76" s="27"/>
      <c r="E76" s="27"/>
      <c r="F76" s="27"/>
      <c r="G76" s="27"/>
      <c r="H76" s="27"/>
      <c r="I76" s="27"/>
      <c r="J76" s="27"/>
      <c r="K76" s="27"/>
    </row>
    <row r="77" spans="3:11" ht="13.5">
      <c r="C77" s="27"/>
      <c r="D77" s="27"/>
      <c r="E77" s="27"/>
      <c r="F77" s="27"/>
      <c r="G77" s="27"/>
      <c r="H77" s="27"/>
      <c r="I77" s="27"/>
      <c r="J77" s="27"/>
      <c r="K77" s="27"/>
    </row>
    <row r="78" spans="3:11" ht="13.5">
      <c r="C78" s="27"/>
      <c r="D78" s="27"/>
      <c r="E78" s="27"/>
      <c r="F78" s="27"/>
      <c r="G78" s="27"/>
      <c r="H78" s="27"/>
      <c r="I78" s="27"/>
      <c r="J78" s="27"/>
      <c r="K78" s="27"/>
    </row>
    <row r="79" spans="3:11" ht="13.5">
      <c r="C79" s="27"/>
      <c r="D79" s="27"/>
      <c r="E79" s="27"/>
      <c r="F79" s="27"/>
      <c r="G79" s="27"/>
      <c r="H79" s="27"/>
      <c r="I79" s="27"/>
      <c r="J79" s="27"/>
      <c r="K79" s="27"/>
    </row>
    <row r="80" spans="3:11" ht="13.5">
      <c r="C80" s="27"/>
      <c r="D80" s="27"/>
      <c r="E80" s="27"/>
      <c r="F80" s="27"/>
      <c r="G80" s="27"/>
      <c r="H80" s="27"/>
      <c r="I80" s="27"/>
      <c r="J80" s="27"/>
      <c r="K80" s="27"/>
    </row>
    <row r="81" spans="3:11" ht="13.5">
      <c r="C81" s="27"/>
      <c r="D81" s="27"/>
      <c r="E81" s="27"/>
      <c r="F81" s="27"/>
      <c r="G81" s="27"/>
      <c r="H81" s="27"/>
      <c r="I81" s="27"/>
      <c r="J81" s="27"/>
      <c r="K81" s="27"/>
    </row>
    <row r="82" spans="3:11" ht="13.5">
      <c r="C82" s="27"/>
      <c r="D82" s="27"/>
      <c r="E82" s="27"/>
      <c r="F82" s="27"/>
      <c r="G82" s="27"/>
      <c r="H82" s="27"/>
      <c r="I82" s="27"/>
      <c r="J82" s="27"/>
      <c r="K82" s="27"/>
    </row>
    <row r="83" spans="3:11" ht="13.5">
      <c r="C83" s="27"/>
      <c r="D83" s="27"/>
      <c r="E83" s="27"/>
      <c r="F83" s="27"/>
      <c r="G83" s="27"/>
      <c r="H83" s="27"/>
      <c r="I83" s="27"/>
      <c r="J83" s="27"/>
      <c r="K83" s="27"/>
    </row>
    <row r="84" spans="3:11" ht="13.5">
      <c r="C84" s="27"/>
      <c r="D84" s="27"/>
      <c r="E84" s="27"/>
      <c r="F84" s="27"/>
      <c r="G84" s="27"/>
      <c r="H84" s="27"/>
      <c r="I84" s="27"/>
      <c r="J84" s="27"/>
      <c r="K84" s="27"/>
    </row>
    <row r="85" spans="3:11" ht="13.5">
      <c r="C85" s="27"/>
      <c r="D85" s="27"/>
      <c r="E85" s="27"/>
      <c r="F85" s="27"/>
      <c r="G85" s="27"/>
      <c r="H85" s="27"/>
      <c r="I85" s="27"/>
      <c r="J85" s="27"/>
      <c r="K85" s="27"/>
    </row>
    <row r="86" spans="3:11" ht="13.5">
      <c r="C86" s="27"/>
      <c r="D86" s="27"/>
      <c r="E86" s="27"/>
      <c r="F86" s="27"/>
      <c r="G86" s="27"/>
      <c r="H86" s="27"/>
      <c r="I86" s="27"/>
      <c r="J86" s="27"/>
      <c r="K86" s="27"/>
    </row>
    <row r="87" spans="3:11" ht="13.5">
      <c r="C87" s="27"/>
      <c r="D87" s="27"/>
      <c r="E87" s="27"/>
      <c r="F87" s="27"/>
      <c r="G87" s="27"/>
      <c r="H87" s="27"/>
      <c r="I87" s="27"/>
      <c r="J87" s="27"/>
      <c r="K87" s="27"/>
    </row>
    <row r="88" spans="3:11" ht="13.5">
      <c r="C88" s="27"/>
      <c r="D88" s="27"/>
      <c r="E88" s="27"/>
      <c r="F88" s="27"/>
      <c r="G88" s="27"/>
      <c r="H88" s="27"/>
      <c r="I88" s="27"/>
      <c r="J88" s="27"/>
      <c r="K88" s="27"/>
    </row>
    <row r="89" spans="3:11" ht="13.5">
      <c r="C89" s="27"/>
      <c r="D89" s="27"/>
      <c r="E89" s="27"/>
      <c r="F89" s="27"/>
      <c r="G89" s="27"/>
      <c r="H89" s="27"/>
      <c r="I89" s="27"/>
      <c r="J89" s="27"/>
      <c r="K89" s="27"/>
    </row>
    <row r="90" spans="3:11" ht="13.5">
      <c r="C90" s="27"/>
      <c r="D90" s="27"/>
      <c r="E90" s="27"/>
      <c r="F90" s="27"/>
      <c r="G90" s="27"/>
      <c r="H90" s="27"/>
      <c r="I90" s="27"/>
      <c r="J90" s="27"/>
      <c r="K90" s="27"/>
    </row>
    <row r="91" spans="3:11" ht="13.5">
      <c r="C91" s="27"/>
      <c r="D91" s="27"/>
      <c r="E91" s="27"/>
      <c r="F91" s="27"/>
      <c r="G91" s="27"/>
      <c r="H91" s="27"/>
      <c r="I91" s="27"/>
      <c r="J91" s="27"/>
      <c r="K91" s="27"/>
    </row>
    <row r="92" spans="3:11" ht="13.5">
      <c r="C92" s="27"/>
      <c r="D92" s="27"/>
      <c r="E92" s="27"/>
      <c r="F92" s="27"/>
      <c r="G92" s="27"/>
      <c r="H92" s="27"/>
      <c r="I92" s="27"/>
      <c r="J92" s="27"/>
      <c r="K92" s="27"/>
    </row>
    <row r="93" spans="3:11" ht="13.5">
      <c r="C93" s="27"/>
      <c r="D93" s="27"/>
      <c r="E93" s="27"/>
      <c r="F93" s="27"/>
      <c r="G93" s="27"/>
      <c r="H93" s="27"/>
      <c r="I93" s="27"/>
      <c r="J93" s="27"/>
      <c r="K93" s="27"/>
    </row>
    <row r="94" spans="3:11" ht="13.5">
      <c r="C94" s="27"/>
      <c r="D94" s="27"/>
      <c r="E94" s="27"/>
      <c r="F94" s="27"/>
      <c r="G94" s="27"/>
      <c r="H94" s="27"/>
      <c r="I94" s="27"/>
      <c r="J94" s="27"/>
      <c r="K94" s="27"/>
    </row>
    <row r="95" spans="3:11" ht="13.5">
      <c r="C95" s="27"/>
      <c r="D95" s="27"/>
      <c r="E95" s="27"/>
      <c r="F95" s="27"/>
      <c r="G95" s="27"/>
      <c r="H95" s="27"/>
      <c r="I95" s="27"/>
      <c r="J95" s="27"/>
      <c r="K95" s="27"/>
    </row>
    <row r="96" spans="3:11" ht="13.5">
      <c r="C96" s="27"/>
      <c r="D96" s="27"/>
      <c r="E96" s="27"/>
      <c r="F96" s="27"/>
      <c r="G96" s="27"/>
      <c r="H96" s="27"/>
      <c r="I96" s="27"/>
      <c r="J96" s="27"/>
      <c r="K96" s="27"/>
    </row>
    <row r="97" spans="3:11" ht="13.5">
      <c r="C97" s="27"/>
      <c r="D97" s="27"/>
      <c r="E97" s="27"/>
      <c r="F97" s="27"/>
      <c r="G97" s="27"/>
      <c r="H97" s="27"/>
      <c r="I97" s="27"/>
      <c r="J97" s="27"/>
      <c r="K97" s="27"/>
    </row>
    <row r="98" spans="3:11" ht="13.5">
      <c r="C98" s="27"/>
      <c r="D98" s="27"/>
      <c r="E98" s="27"/>
      <c r="F98" s="27"/>
      <c r="G98" s="27"/>
      <c r="H98" s="27"/>
      <c r="I98" s="27"/>
      <c r="J98" s="27"/>
      <c r="K98" s="27"/>
    </row>
  </sheetData>
  <mergeCells count="1">
    <mergeCell ref="C3:I3"/>
  </mergeCells>
  <printOptions/>
  <pageMargins left="0.75" right="0.75" top="1" bottom="1" header="0.512" footer="0.512"/>
  <pageSetup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1:J24"/>
  <sheetViews>
    <sheetView workbookViewId="0" topLeftCell="A1">
      <selection activeCell="C2" sqref="C2"/>
    </sheetView>
  </sheetViews>
  <sheetFormatPr defaultColWidth="9.00390625" defaultRowHeight="13.5"/>
  <cols>
    <col min="1" max="1" width="4.625" style="0" customWidth="1"/>
    <col min="2" max="2" width="16.625" style="0" customWidth="1"/>
    <col min="3" max="10" width="12.625" style="174" customWidth="1"/>
    <col min="11" max="11" width="11.625" style="0" customWidth="1"/>
  </cols>
  <sheetData>
    <row r="1" ht="13.5">
      <c r="A1" t="s">
        <v>88</v>
      </c>
    </row>
    <row r="2" spans="2:3" ht="13.5">
      <c r="B2" s="26" t="s">
        <v>73</v>
      </c>
      <c r="C2" s="175"/>
    </row>
    <row r="3" spans="1:10" ht="13.5">
      <c r="A3" s="70"/>
      <c r="B3" s="183"/>
      <c r="C3" s="184" t="s">
        <v>119</v>
      </c>
      <c r="D3" s="185"/>
      <c r="E3" s="185"/>
      <c r="F3" s="185"/>
      <c r="G3" s="185"/>
      <c r="H3" s="185"/>
      <c r="I3" s="186"/>
      <c r="J3" s="161"/>
    </row>
    <row r="4" spans="1:10" s="2" customFormat="1" ht="27" customHeight="1">
      <c r="A4" s="68"/>
      <c r="B4" s="69"/>
      <c r="C4" s="93" t="s">
        <v>1</v>
      </c>
      <c r="D4" s="93" t="s">
        <v>0</v>
      </c>
      <c r="E4" s="93" t="s">
        <v>2</v>
      </c>
      <c r="F4" s="93" t="s">
        <v>68</v>
      </c>
      <c r="G4" s="93" t="s">
        <v>69</v>
      </c>
      <c r="H4" s="93" t="s">
        <v>41</v>
      </c>
      <c r="I4" s="93" t="s">
        <v>42</v>
      </c>
      <c r="J4" s="93" t="s">
        <v>3</v>
      </c>
    </row>
    <row r="5" spans="1:10" ht="13.5">
      <c r="A5" s="70">
        <v>1</v>
      </c>
      <c r="B5" s="71" t="s">
        <v>43</v>
      </c>
      <c r="C5" s="176">
        <v>368</v>
      </c>
      <c r="D5" s="177">
        <v>8143</v>
      </c>
      <c r="E5" s="177">
        <v>1062</v>
      </c>
      <c r="F5" s="177">
        <v>632</v>
      </c>
      <c r="G5" s="177">
        <v>851</v>
      </c>
      <c r="H5" s="177">
        <v>3172</v>
      </c>
      <c r="I5" s="177">
        <v>51806</v>
      </c>
      <c r="J5" s="178">
        <v>66036</v>
      </c>
    </row>
    <row r="6" spans="1:10" ht="13.5">
      <c r="A6" s="72">
        <v>2</v>
      </c>
      <c r="B6" s="73" t="s">
        <v>26</v>
      </c>
      <c r="C6" s="176">
        <v>12</v>
      </c>
      <c r="D6" s="177">
        <v>310</v>
      </c>
      <c r="E6" s="177">
        <v>177</v>
      </c>
      <c r="F6" s="177">
        <v>323</v>
      </c>
      <c r="G6" s="177">
        <v>152</v>
      </c>
      <c r="H6" s="177">
        <v>3</v>
      </c>
      <c r="I6" s="177">
        <v>4652</v>
      </c>
      <c r="J6" s="178">
        <v>5628</v>
      </c>
    </row>
    <row r="7" spans="1:10" ht="13.5">
      <c r="A7" s="72">
        <v>3</v>
      </c>
      <c r="B7" s="73" t="s">
        <v>44</v>
      </c>
      <c r="C7" s="176">
        <v>1398</v>
      </c>
      <c r="D7" s="177">
        <v>17782</v>
      </c>
      <c r="E7" s="177">
        <v>3960</v>
      </c>
      <c r="F7" s="177">
        <v>6054</v>
      </c>
      <c r="G7" s="177">
        <v>11798</v>
      </c>
      <c r="H7" s="177">
        <v>-153</v>
      </c>
      <c r="I7" s="177">
        <v>278724</v>
      </c>
      <c r="J7" s="178">
        <v>319564</v>
      </c>
    </row>
    <row r="8" spans="1:10" ht="13.5">
      <c r="A8" s="72">
        <v>4</v>
      </c>
      <c r="B8" s="73" t="s">
        <v>45</v>
      </c>
      <c r="C8" s="176">
        <v>277</v>
      </c>
      <c r="D8" s="177">
        <v>9090</v>
      </c>
      <c r="E8" s="177">
        <v>4536</v>
      </c>
      <c r="F8" s="177">
        <v>156165</v>
      </c>
      <c r="G8" s="177">
        <v>69405</v>
      </c>
      <c r="H8" s="177">
        <v>13</v>
      </c>
      <c r="I8" s="177">
        <v>8707</v>
      </c>
      <c r="J8" s="178">
        <v>248192</v>
      </c>
    </row>
    <row r="9" spans="1:10" ht="13.5">
      <c r="A9" s="72">
        <v>5</v>
      </c>
      <c r="B9" s="73" t="s">
        <v>75</v>
      </c>
      <c r="C9" s="176">
        <v>866</v>
      </c>
      <c r="D9" s="177">
        <v>23787</v>
      </c>
      <c r="E9" s="177">
        <v>14217</v>
      </c>
      <c r="F9" s="177">
        <v>1873</v>
      </c>
      <c r="G9" s="177">
        <v>1406</v>
      </c>
      <c r="H9" s="177">
        <v>15</v>
      </c>
      <c r="I9" s="177">
        <v>123672</v>
      </c>
      <c r="J9" s="178">
        <v>165835</v>
      </c>
    </row>
    <row r="10" spans="1:10" ht="13.5">
      <c r="A10" s="72">
        <v>6</v>
      </c>
      <c r="B10" s="73" t="s">
        <v>30</v>
      </c>
      <c r="C10" s="176">
        <v>5080</v>
      </c>
      <c r="D10" s="177">
        <v>109163</v>
      </c>
      <c r="E10" s="177">
        <v>8356</v>
      </c>
      <c r="F10" s="177">
        <v>10081</v>
      </c>
      <c r="G10" s="177">
        <v>13747</v>
      </c>
      <c r="H10" s="177">
        <v>260</v>
      </c>
      <c r="I10" s="177">
        <v>119421</v>
      </c>
      <c r="J10" s="178">
        <v>266108</v>
      </c>
    </row>
    <row r="11" spans="1:10" ht="13.5">
      <c r="A11" s="72">
        <v>7</v>
      </c>
      <c r="B11" s="73" t="s">
        <v>4</v>
      </c>
      <c r="C11" s="176">
        <v>1687</v>
      </c>
      <c r="D11" s="177">
        <v>65884</v>
      </c>
      <c r="E11" s="177">
        <v>9846</v>
      </c>
      <c r="F11" s="177">
        <v>5370</v>
      </c>
      <c r="G11" s="177">
        <v>3714</v>
      </c>
      <c r="H11" s="177">
        <v>153</v>
      </c>
      <c r="I11" s="177">
        <v>30399</v>
      </c>
      <c r="J11" s="178">
        <v>117053</v>
      </c>
    </row>
    <row r="12" spans="1:10" ht="13.5">
      <c r="A12" s="72">
        <v>8</v>
      </c>
      <c r="B12" s="73" t="s">
        <v>46</v>
      </c>
      <c r="C12" s="176">
        <v>522</v>
      </c>
      <c r="D12" s="177">
        <v>262973</v>
      </c>
      <c r="E12" s="177">
        <v>3005</v>
      </c>
      <c r="F12" s="177">
        <v>1182</v>
      </c>
      <c r="G12" s="177">
        <v>910</v>
      </c>
      <c r="H12" s="177">
        <v>10</v>
      </c>
      <c r="I12" s="177">
        <v>7063</v>
      </c>
      <c r="J12" s="178">
        <v>275665</v>
      </c>
    </row>
    <row r="13" spans="1:10" ht="13.5">
      <c r="A13" s="72">
        <v>9</v>
      </c>
      <c r="B13" s="73" t="s">
        <v>47</v>
      </c>
      <c r="C13" s="176">
        <v>1636</v>
      </c>
      <c r="D13" s="177">
        <v>33512</v>
      </c>
      <c r="E13" s="177">
        <v>4443</v>
      </c>
      <c r="F13" s="177">
        <v>5068</v>
      </c>
      <c r="G13" s="177">
        <v>4901</v>
      </c>
      <c r="H13" s="177">
        <v>126</v>
      </c>
      <c r="I13" s="177">
        <v>28169</v>
      </c>
      <c r="J13" s="178">
        <v>77855</v>
      </c>
    </row>
    <row r="14" spans="1:10" ht="13.5">
      <c r="A14" s="72">
        <v>10</v>
      </c>
      <c r="B14" s="73" t="s">
        <v>48</v>
      </c>
      <c r="C14" s="176">
        <v>1453</v>
      </c>
      <c r="D14" s="177">
        <v>38338</v>
      </c>
      <c r="E14" s="177">
        <v>6057</v>
      </c>
      <c r="F14" s="177">
        <v>3458</v>
      </c>
      <c r="G14" s="177">
        <v>2006</v>
      </c>
      <c r="H14" s="177">
        <v>16</v>
      </c>
      <c r="I14" s="177">
        <v>8491</v>
      </c>
      <c r="J14" s="178">
        <v>59819</v>
      </c>
    </row>
    <row r="15" spans="1:10" ht="13.5">
      <c r="A15" s="72">
        <v>11</v>
      </c>
      <c r="B15" s="73" t="s">
        <v>5</v>
      </c>
      <c r="C15" s="176">
        <v>1</v>
      </c>
      <c r="D15" s="177">
        <v>2446</v>
      </c>
      <c r="E15" s="177">
        <v>259775</v>
      </c>
      <c r="F15" s="177">
        <v>5</v>
      </c>
      <c r="G15" s="177">
        <v>3</v>
      </c>
      <c r="H15" s="177">
        <v>0</v>
      </c>
      <c r="I15" s="177">
        <v>157</v>
      </c>
      <c r="J15" s="178">
        <v>262388</v>
      </c>
    </row>
    <row r="16" spans="1:10" ht="13.5">
      <c r="A16" s="72">
        <v>12</v>
      </c>
      <c r="B16" s="73" t="s">
        <v>49</v>
      </c>
      <c r="C16" s="176">
        <v>40003</v>
      </c>
      <c r="D16" s="177">
        <v>259443</v>
      </c>
      <c r="E16" s="177">
        <v>247325</v>
      </c>
      <c r="F16" s="177">
        <v>23807</v>
      </c>
      <c r="G16" s="177">
        <v>21730</v>
      </c>
      <c r="H16" s="177">
        <v>98</v>
      </c>
      <c r="I16" s="177">
        <v>126097</v>
      </c>
      <c r="J16" s="178">
        <v>718503</v>
      </c>
    </row>
    <row r="17" spans="1:10" ht="13.5">
      <c r="A17" s="72">
        <v>13</v>
      </c>
      <c r="B17" s="73" t="s">
        <v>6</v>
      </c>
      <c r="C17" s="176">
        <v>2</v>
      </c>
      <c r="D17" s="177">
        <v>30</v>
      </c>
      <c r="E17" s="177">
        <v>10</v>
      </c>
      <c r="F17" s="177">
        <v>11</v>
      </c>
      <c r="G17" s="177">
        <v>7</v>
      </c>
      <c r="H17" s="177">
        <v>0</v>
      </c>
      <c r="I17" s="177">
        <v>330</v>
      </c>
      <c r="J17" s="178">
        <v>390</v>
      </c>
    </row>
    <row r="18" spans="1:10" ht="13.5">
      <c r="A18" s="74"/>
      <c r="B18" s="75" t="s">
        <v>3</v>
      </c>
      <c r="C18" s="179">
        <v>53305</v>
      </c>
      <c r="D18" s="180">
        <v>830900</v>
      </c>
      <c r="E18" s="180">
        <v>562768</v>
      </c>
      <c r="F18" s="180">
        <v>214030</v>
      </c>
      <c r="G18" s="180">
        <v>130631</v>
      </c>
      <c r="H18" s="180">
        <v>3713</v>
      </c>
      <c r="I18" s="180">
        <v>787689</v>
      </c>
      <c r="J18" s="181">
        <v>2583036</v>
      </c>
    </row>
    <row r="19" ht="13.5">
      <c r="A19" t="s">
        <v>105</v>
      </c>
    </row>
    <row r="20" ht="13.5">
      <c r="B20" t="s">
        <v>101</v>
      </c>
    </row>
    <row r="21" spans="1:2" s="164" customFormat="1" ht="13.5">
      <c r="A21"/>
      <c r="B21" t="s">
        <v>126</v>
      </c>
    </row>
    <row r="22" spans="1:2" s="164" customFormat="1" ht="13.5">
      <c r="A22"/>
      <c r="B22" t="s">
        <v>127</v>
      </c>
    </row>
    <row r="24" ht="13.5">
      <c r="B24" t="s">
        <v>110</v>
      </c>
    </row>
  </sheetData>
  <mergeCells count="1">
    <mergeCell ref="C3:I3"/>
  </mergeCells>
  <printOptions/>
  <pageMargins left="0.75" right="0.75" top="1" bottom="1" header="0.512" footer="0.51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21"/>
  <sheetViews>
    <sheetView workbookViewId="0" topLeftCell="A1">
      <selection activeCell="D2" sqref="D2"/>
    </sheetView>
  </sheetViews>
  <sheetFormatPr defaultColWidth="9.00390625" defaultRowHeight="13.5"/>
  <cols>
    <col min="1" max="1" width="4.50390625" style="0" customWidth="1"/>
    <col min="2" max="2" width="16.625" style="0" customWidth="1"/>
    <col min="3" max="10" width="12.625" style="0" customWidth="1"/>
    <col min="11" max="11" width="11.625" style="0" customWidth="1"/>
  </cols>
  <sheetData>
    <row r="1" ht="13.5">
      <c r="A1" t="s">
        <v>89</v>
      </c>
    </row>
    <row r="2" spans="2:3" ht="13.5">
      <c r="B2" s="78" t="s">
        <v>83</v>
      </c>
      <c r="C2" s="78"/>
    </row>
    <row r="3" spans="1:10" ht="13.5">
      <c r="A3" s="70"/>
      <c r="B3" s="183"/>
      <c r="C3" s="184" t="s">
        <v>119</v>
      </c>
      <c r="D3" s="185"/>
      <c r="E3" s="185"/>
      <c r="F3" s="185"/>
      <c r="G3" s="185"/>
      <c r="H3" s="185"/>
      <c r="I3" s="186"/>
      <c r="J3" s="161"/>
    </row>
    <row r="4" spans="1:10" s="2" customFormat="1" ht="27" customHeight="1">
      <c r="A4" s="68"/>
      <c r="B4" s="69"/>
      <c r="C4" s="95" t="s">
        <v>1</v>
      </c>
      <c r="D4" s="83" t="s">
        <v>0</v>
      </c>
      <c r="E4" s="83" t="s">
        <v>2</v>
      </c>
      <c r="F4" s="83" t="s">
        <v>68</v>
      </c>
      <c r="G4" s="83" t="s">
        <v>69</v>
      </c>
      <c r="H4" s="83" t="s">
        <v>41</v>
      </c>
      <c r="I4" s="83" t="s">
        <v>42</v>
      </c>
      <c r="J4" s="84" t="s">
        <v>3</v>
      </c>
    </row>
    <row r="5" spans="1:10" ht="13.5">
      <c r="A5" s="70">
        <v>1</v>
      </c>
      <c r="B5" s="71" t="s">
        <v>43</v>
      </c>
      <c r="C5" s="79">
        <v>0.5578</v>
      </c>
      <c r="D5" s="80">
        <v>12.331100000000001</v>
      </c>
      <c r="E5" s="80">
        <v>1.6083</v>
      </c>
      <c r="F5" s="80">
        <v>0.9577</v>
      </c>
      <c r="G5" s="80">
        <v>1.2890000000000001</v>
      </c>
      <c r="H5" s="80">
        <v>4.8041</v>
      </c>
      <c r="I5" s="80">
        <v>78.4521</v>
      </c>
      <c r="J5" s="85">
        <v>100</v>
      </c>
    </row>
    <row r="6" spans="1:10" ht="13.5">
      <c r="A6" s="72">
        <v>2</v>
      </c>
      <c r="B6" s="73" t="s">
        <v>26</v>
      </c>
      <c r="C6" s="79">
        <v>0.21459999999999999</v>
      </c>
      <c r="D6" s="80">
        <v>5.501</v>
      </c>
      <c r="E6" s="80">
        <v>3.1485</v>
      </c>
      <c r="F6" s="80">
        <v>5.7328</v>
      </c>
      <c r="G6" s="80">
        <v>2.7031</v>
      </c>
      <c r="H6" s="80">
        <v>0.0473</v>
      </c>
      <c r="I6" s="80">
        <v>82.65259999999999</v>
      </c>
      <c r="J6" s="85">
        <v>100</v>
      </c>
    </row>
    <row r="7" spans="1:10" ht="13.5">
      <c r="A7" s="72">
        <v>3</v>
      </c>
      <c r="B7" s="73" t="s">
        <v>44</v>
      </c>
      <c r="C7" s="79">
        <v>0.4375</v>
      </c>
      <c r="D7" s="80">
        <v>5.5646</v>
      </c>
      <c r="E7" s="80">
        <v>1.2392999999999998</v>
      </c>
      <c r="F7" s="80">
        <v>1.8946</v>
      </c>
      <c r="G7" s="80">
        <v>3.692</v>
      </c>
      <c r="H7" s="80">
        <v>-0.0479</v>
      </c>
      <c r="I7" s="80">
        <v>87.22</v>
      </c>
      <c r="J7" s="85">
        <v>100</v>
      </c>
    </row>
    <row r="8" spans="1:10" ht="13.5">
      <c r="A8" s="72">
        <v>4</v>
      </c>
      <c r="B8" s="73" t="s">
        <v>45</v>
      </c>
      <c r="C8" s="79">
        <v>0.11150000000000002</v>
      </c>
      <c r="D8" s="80">
        <v>3.6626</v>
      </c>
      <c r="E8" s="80">
        <v>1.8275</v>
      </c>
      <c r="F8" s="80">
        <v>62.9209</v>
      </c>
      <c r="G8" s="80">
        <v>27.9644</v>
      </c>
      <c r="H8" s="80">
        <v>0.0052</v>
      </c>
      <c r="I8" s="80">
        <v>3.508</v>
      </c>
      <c r="J8" s="85">
        <v>100</v>
      </c>
    </row>
    <row r="9" spans="1:10" ht="13.5">
      <c r="A9" s="72">
        <v>5</v>
      </c>
      <c r="B9" s="73" t="s">
        <v>75</v>
      </c>
      <c r="C9" s="79">
        <v>0.522</v>
      </c>
      <c r="D9" s="80">
        <v>14.3436</v>
      </c>
      <c r="E9" s="80">
        <v>8.573</v>
      </c>
      <c r="F9" s="80">
        <v>1.1293</v>
      </c>
      <c r="G9" s="80">
        <v>0.8475999999999999</v>
      </c>
      <c r="H9" s="80">
        <v>0.0092</v>
      </c>
      <c r="I9" s="80">
        <v>74.5753</v>
      </c>
      <c r="J9" s="85">
        <v>100</v>
      </c>
    </row>
    <row r="10" spans="1:10" ht="13.5">
      <c r="A10" s="72">
        <v>6</v>
      </c>
      <c r="B10" s="73" t="s">
        <v>30</v>
      </c>
      <c r="C10" s="79">
        <v>1.9088</v>
      </c>
      <c r="D10" s="80">
        <v>41.0219</v>
      </c>
      <c r="E10" s="80">
        <v>3.1401</v>
      </c>
      <c r="F10" s="80">
        <v>3.7883</v>
      </c>
      <c r="G10" s="80">
        <v>5.1661</v>
      </c>
      <c r="H10" s="80">
        <v>0.0977</v>
      </c>
      <c r="I10" s="80">
        <v>44.877</v>
      </c>
      <c r="J10" s="85">
        <v>100</v>
      </c>
    </row>
    <row r="11" spans="1:10" ht="13.5">
      <c r="A11" s="72">
        <v>7</v>
      </c>
      <c r="B11" s="73" t="s">
        <v>4</v>
      </c>
      <c r="C11" s="79">
        <v>1.4414</v>
      </c>
      <c r="D11" s="80">
        <v>56.2855</v>
      </c>
      <c r="E11" s="80">
        <v>8.4116</v>
      </c>
      <c r="F11" s="80">
        <v>4.5875</v>
      </c>
      <c r="G11" s="80">
        <v>3.1725999999999996</v>
      </c>
      <c r="H11" s="80">
        <v>0.131</v>
      </c>
      <c r="I11" s="80">
        <v>25.9705</v>
      </c>
      <c r="J11" s="85">
        <v>100</v>
      </c>
    </row>
    <row r="12" spans="1:10" ht="13.5">
      <c r="A12" s="72">
        <v>8</v>
      </c>
      <c r="B12" s="73" t="s">
        <v>46</v>
      </c>
      <c r="C12" s="79">
        <v>0.1893</v>
      </c>
      <c r="D12" s="80">
        <v>95.3957</v>
      </c>
      <c r="E12" s="80">
        <v>1.0900999999999998</v>
      </c>
      <c r="F12" s="80">
        <v>0.4289</v>
      </c>
      <c r="G12" s="80">
        <v>0.3301</v>
      </c>
      <c r="H12" s="80">
        <v>0.0036999999999999997</v>
      </c>
      <c r="I12" s="80">
        <v>2.5621</v>
      </c>
      <c r="J12" s="85">
        <v>100</v>
      </c>
    </row>
    <row r="13" spans="1:10" ht="13.5">
      <c r="A13" s="72">
        <v>9</v>
      </c>
      <c r="B13" s="73" t="s">
        <v>47</v>
      </c>
      <c r="C13" s="79">
        <v>2.1018</v>
      </c>
      <c r="D13" s="80">
        <v>43.044</v>
      </c>
      <c r="E13" s="80">
        <v>5.706300000000001</v>
      </c>
      <c r="F13" s="80">
        <v>6.5099</v>
      </c>
      <c r="G13" s="80">
        <v>6.295599999999999</v>
      </c>
      <c r="H13" s="80">
        <v>0.1614</v>
      </c>
      <c r="I13" s="80">
        <v>36.181000000000004</v>
      </c>
      <c r="J13" s="85">
        <v>100</v>
      </c>
    </row>
    <row r="14" spans="1:10" ht="13.5">
      <c r="A14" s="72">
        <v>10</v>
      </c>
      <c r="B14" s="73" t="s">
        <v>48</v>
      </c>
      <c r="C14" s="79">
        <v>2.4283</v>
      </c>
      <c r="D14" s="80">
        <v>64.09089999999999</v>
      </c>
      <c r="E14" s="80">
        <v>10.1251</v>
      </c>
      <c r="F14" s="80">
        <v>5.7801</v>
      </c>
      <c r="G14" s="80">
        <v>3.354</v>
      </c>
      <c r="H14" s="80">
        <v>0.0263</v>
      </c>
      <c r="I14" s="80">
        <v>14.1952</v>
      </c>
      <c r="J14" s="85">
        <v>100</v>
      </c>
    </row>
    <row r="15" spans="1:10" ht="13.5">
      <c r="A15" s="72">
        <v>11</v>
      </c>
      <c r="B15" s="73" t="s">
        <v>5</v>
      </c>
      <c r="C15" s="79">
        <v>0.00030000000000000003</v>
      </c>
      <c r="D15" s="80">
        <v>0.9324000000000001</v>
      </c>
      <c r="E15" s="80">
        <v>99.0041</v>
      </c>
      <c r="F15" s="80">
        <v>0.002</v>
      </c>
      <c r="G15" s="80">
        <v>0.0012000000000000001</v>
      </c>
      <c r="H15" s="80">
        <v>0</v>
      </c>
      <c r="I15" s="80">
        <v>0.06</v>
      </c>
      <c r="J15" s="85">
        <v>100</v>
      </c>
    </row>
    <row r="16" spans="1:10" ht="13.5">
      <c r="A16" s="72">
        <v>12</v>
      </c>
      <c r="B16" s="73" t="s">
        <v>49</v>
      </c>
      <c r="C16" s="79">
        <v>5.5676000000000005</v>
      </c>
      <c r="D16" s="80">
        <v>36.1089</v>
      </c>
      <c r="E16" s="80">
        <v>34.4222</v>
      </c>
      <c r="F16" s="80">
        <v>3.3135</v>
      </c>
      <c r="G16" s="80">
        <v>3.0242999999999998</v>
      </c>
      <c r="H16" s="80">
        <v>0.0136</v>
      </c>
      <c r="I16" s="80">
        <v>17.55</v>
      </c>
      <c r="J16" s="85">
        <v>100</v>
      </c>
    </row>
    <row r="17" spans="1:10" ht="13.5">
      <c r="A17" s="72">
        <v>13</v>
      </c>
      <c r="B17" s="73" t="s">
        <v>6</v>
      </c>
      <c r="C17" s="79">
        <v>0.4424</v>
      </c>
      <c r="D17" s="80">
        <v>7.6304</v>
      </c>
      <c r="E17" s="80">
        <v>2.5495</v>
      </c>
      <c r="F17" s="80">
        <v>2.8651</v>
      </c>
      <c r="G17" s="80">
        <v>1.7638</v>
      </c>
      <c r="H17" s="80">
        <v>0.05159999999999999</v>
      </c>
      <c r="I17" s="80">
        <v>84.6972</v>
      </c>
      <c r="J17" s="85">
        <v>100</v>
      </c>
    </row>
    <row r="18" spans="1:10" ht="13.5">
      <c r="A18" s="74"/>
      <c r="B18" s="75" t="s">
        <v>93</v>
      </c>
      <c r="C18" s="94">
        <v>2.0636</v>
      </c>
      <c r="D18" s="81">
        <v>32.1676</v>
      </c>
      <c r="E18" s="81">
        <v>21.787100000000002</v>
      </c>
      <c r="F18" s="81">
        <v>8.286</v>
      </c>
      <c r="G18" s="81">
        <v>5.0573</v>
      </c>
      <c r="H18" s="81">
        <v>0.1437</v>
      </c>
      <c r="I18" s="81">
        <v>30.4947</v>
      </c>
      <c r="J18" s="86">
        <v>100</v>
      </c>
    </row>
    <row r="19" ht="13.5">
      <c r="A19" t="s">
        <v>105</v>
      </c>
    </row>
    <row r="20" ht="13.5">
      <c r="B20" t="s">
        <v>102</v>
      </c>
    </row>
    <row r="21" ht="13.5">
      <c r="B21" t="s">
        <v>111</v>
      </c>
    </row>
  </sheetData>
  <mergeCells count="1">
    <mergeCell ref="C3:I3"/>
  </mergeCells>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toukeika13user</dc:creator>
  <cp:keywords/>
  <dc:description/>
  <cp:lastModifiedBy>toukeika13user</cp:lastModifiedBy>
  <cp:lastPrinted>2007-08-21T07:48:33Z</cp:lastPrinted>
  <dcterms:created xsi:type="dcterms:W3CDTF">2006-02-24T04:55:18Z</dcterms:created>
  <dcterms:modified xsi:type="dcterms:W3CDTF">2007-08-21T07:49:26Z</dcterms:modified>
  <cp:category/>
  <cp:version/>
  <cp:contentType/>
  <cp:contentStatus/>
</cp:coreProperties>
</file>