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705" windowWidth="11820" windowHeight="6045" tabRatio="816" activeTab="0"/>
  </bookViews>
  <sheets>
    <sheet name="表２" sheetId="1" r:id="rId1"/>
  </sheets>
  <definedNames>
    <definedName name="_xlnm.Print_Area" localSheetId="0">'表２'!$A$1:$P$45</definedName>
  </definedNames>
  <calcPr fullCalcOnLoad="1"/>
</workbook>
</file>

<file path=xl/sharedStrings.xml><?xml version="1.0" encoding="utf-8"?>
<sst xmlns="http://schemas.openxmlformats.org/spreadsheetml/2006/main" count="67" uniqueCount="39">
  <si>
    <t>表２　年齢（５歳階級）、男女別就業者数（男）</t>
  </si>
  <si>
    <t>単位:人、％</t>
  </si>
  <si>
    <t>年齢別　　（５歳階級）</t>
  </si>
  <si>
    <t>総数　　　　　　　　　　　　　　　　　　　　　　　　　　　　　　　＊</t>
  </si>
  <si>
    <t>労働力人口</t>
  </si>
  <si>
    <t>非労働力人口</t>
  </si>
  <si>
    <t>労働力率</t>
  </si>
  <si>
    <t>非労働力率</t>
  </si>
  <si>
    <t>完全失業率</t>
  </si>
  <si>
    <t>総数</t>
  </si>
  <si>
    <t>就業者</t>
  </si>
  <si>
    <t>完全失業者</t>
  </si>
  <si>
    <t>家事</t>
  </si>
  <si>
    <t>通学</t>
  </si>
  <si>
    <t>その他</t>
  </si>
  <si>
    <t>主に仕事</t>
  </si>
  <si>
    <t>家事のほか仕事</t>
  </si>
  <si>
    <t>通学の傍ら仕事</t>
  </si>
  <si>
    <t>休業者</t>
  </si>
  <si>
    <t>平成１２年</t>
  </si>
  <si>
    <t xml:space="preserve"> 15～19歳 </t>
  </si>
  <si>
    <t xml:space="preserve"> 20～24歳 </t>
  </si>
  <si>
    <t xml:space="preserve"> 25～29歳 </t>
  </si>
  <si>
    <t xml:space="preserve"> 30～34歳 </t>
  </si>
  <si>
    <t xml:space="preserve"> 35～39歳 </t>
  </si>
  <si>
    <t xml:space="preserve"> 40～44歳 </t>
  </si>
  <si>
    <t xml:space="preserve"> 45～49歳 </t>
  </si>
  <si>
    <t xml:space="preserve"> 50～54歳 </t>
  </si>
  <si>
    <t xml:space="preserve"> 55～59歳 </t>
  </si>
  <si>
    <t xml:space="preserve"> 60～64歳 </t>
  </si>
  <si>
    <t xml:space="preserve"> 65～69歳 </t>
  </si>
  <si>
    <t xml:space="preserve"> 70～74歳 </t>
  </si>
  <si>
    <t>-</t>
  </si>
  <si>
    <t xml:space="preserve"> 75～79歳 </t>
  </si>
  <si>
    <t xml:space="preserve"> 80～84歳 </t>
  </si>
  <si>
    <t xml:space="preserve"> 85歳以上 </t>
  </si>
  <si>
    <t>　</t>
  </si>
  <si>
    <t>＊労働力状態「不詳｣を含む</t>
  </si>
  <si>
    <t>平成１７年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</si>
</sst>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;&quot;△ &quot;0.00"/>
    <numFmt numFmtId="179" formatCode="0.0;&quot;△ &quot;0.0"/>
    <numFmt numFmtId="180" formatCode="0.000;&quot;△ &quot;0.00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#,##0.0;&quot;△ &quot;#,##0.0"/>
    <numFmt numFmtId="187" formatCode="0.0_);[Red]\(0.0\)"/>
    <numFmt numFmtId="188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Ｒゴシック"/>
      <family val="3"/>
    </font>
    <font>
      <sz val="12"/>
      <name val="ＭＳ ＰＲゴシック"/>
      <family val="3"/>
    </font>
    <font>
      <b/>
      <sz val="14"/>
      <name val="ＭＳ ＰＲ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3" xfId="16" applyBorder="1" applyAlignment="1">
      <alignment/>
    </xf>
    <xf numFmtId="38" fontId="0" fillId="0" borderId="2" xfId="16" applyBorder="1" applyAlignment="1">
      <alignment/>
    </xf>
    <xf numFmtId="38" fontId="0" fillId="0" borderId="0" xfId="0" applyNumberFormat="1" applyAlignment="1">
      <alignment/>
    </xf>
    <xf numFmtId="38" fontId="0" fillId="0" borderId="3" xfId="16" applyBorder="1" applyAlignment="1">
      <alignment horizontal="center" vertical="center" wrapText="1"/>
    </xf>
    <xf numFmtId="38" fontId="0" fillId="0" borderId="3" xfId="16" applyBorder="1" applyAlignment="1">
      <alignment horizontal="center"/>
    </xf>
    <xf numFmtId="38" fontId="1" fillId="0" borderId="3" xfId="16" applyFont="1" applyBorder="1" applyAlignment="1">
      <alignment/>
    </xf>
    <xf numFmtId="38" fontId="0" fillId="0" borderId="1" xfId="16" applyFont="1" applyBorder="1" applyAlignment="1">
      <alignment/>
    </xf>
    <xf numFmtId="188" fontId="0" fillId="0" borderId="1" xfId="16" applyNumberFormat="1" applyBorder="1" applyAlignment="1">
      <alignment/>
    </xf>
    <xf numFmtId="38" fontId="0" fillId="0" borderId="1" xfId="16" applyFont="1" applyFill="1" applyBorder="1" applyAlignment="1">
      <alignment/>
    </xf>
    <xf numFmtId="0" fontId="2" fillId="0" borderId="0" xfId="0" applyFont="1" applyAlignment="1">
      <alignment/>
    </xf>
    <xf numFmtId="38" fontId="0" fillId="0" borderId="1" xfId="16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188" fontId="0" fillId="0" borderId="2" xfId="16" applyNumberForma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38" fontId="0" fillId="0" borderId="1" xfId="16" applyBorder="1" applyAlignment="1">
      <alignment horizontal="right"/>
    </xf>
    <xf numFmtId="38" fontId="0" fillId="0" borderId="2" xfId="16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50390625" style="0" customWidth="1"/>
    <col min="2" max="16" width="9.625" style="0" customWidth="1"/>
  </cols>
  <sheetData>
    <row r="1" spans="1:11" ht="17.25">
      <c r="A1" s="3" t="s">
        <v>0</v>
      </c>
      <c r="B1" s="3"/>
      <c r="C1" s="2"/>
      <c r="D1" s="1"/>
      <c r="E1" s="1"/>
      <c r="F1" s="1"/>
      <c r="G1" s="1"/>
      <c r="H1" s="1"/>
      <c r="I1" s="1"/>
      <c r="J1" s="1"/>
      <c r="K1" s="1"/>
    </row>
    <row r="2" ht="13.5">
      <c r="P2" t="s">
        <v>1</v>
      </c>
    </row>
    <row r="3" spans="1:16" ht="13.5" customHeight="1">
      <c r="A3" s="30" t="s">
        <v>2</v>
      </c>
      <c r="B3" s="30" t="s">
        <v>3</v>
      </c>
      <c r="C3" s="25" t="s">
        <v>4</v>
      </c>
      <c r="D3" s="26"/>
      <c r="E3" s="26"/>
      <c r="F3" s="26"/>
      <c r="G3" s="26"/>
      <c r="H3" s="26"/>
      <c r="I3" s="27"/>
      <c r="J3" s="25" t="s">
        <v>5</v>
      </c>
      <c r="K3" s="26"/>
      <c r="L3" s="26"/>
      <c r="M3" s="27"/>
      <c r="N3" s="35" t="s">
        <v>6</v>
      </c>
      <c r="O3" s="35" t="s">
        <v>7</v>
      </c>
      <c r="P3" s="35" t="s">
        <v>8</v>
      </c>
    </row>
    <row r="4" spans="1:16" ht="13.5">
      <c r="A4" s="31"/>
      <c r="B4" s="31"/>
      <c r="C4" s="33" t="s">
        <v>9</v>
      </c>
      <c r="D4" s="25" t="s">
        <v>10</v>
      </c>
      <c r="E4" s="26"/>
      <c r="F4" s="26"/>
      <c r="G4" s="26"/>
      <c r="H4" s="27"/>
      <c r="I4" s="35" t="s">
        <v>11</v>
      </c>
      <c r="J4" s="33" t="s">
        <v>9</v>
      </c>
      <c r="K4" s="33" t="s">
        <v>12</v>
      </c>
      <c r="L4" s="33" t="s">
        <v>13</v>
      </c>
      <c r="M4" s="33" t="s">
        <v>14</v>
      </c>
      <c r="N4" s="37"/>
      <c r="O4" s="37"/>
      <c r="P4" s="37"/>
    </row>
    <row r="5" spans="1:16" ht="13.5">
      <c r="A5" s="32"/>
      <c r="B5" s="32"/>
      <c r="C5" s="34"/>
      <c r="D5" s="8" t="s">
        <v>9</v>
      </c>
      <c r="E5" s="8" t="s">
        <v>15</v>
      </c>
      <c r="F5" s="21" t="s">
        <v>16</v>
      </c>
      <c r="G5" s="21" t="s">
        <v>17</v>
      </c>
      <c r="H5" s="23" t="s">
        <v>18</v>
      </c>
      <c r="I5" s="36"/>
      <c r="J5" s="34"/>
      <c r="K5" s="34"/>
      <c r="L5" s="34"/>
      <c r="M5" s="34"/>
      <c r="N5" s="36"/>
      <c r="O5" s="36"/>
      <c r="P5" s="36"/>
    </row>
    <row r="6" spans="1:16" ht="13.5">
      <c r="A6" s="6"/>
      <c r="B6" s="13"/>
      <c r="C6" s="14"/>
      <c r="D6" s="10"/>
      <c r="E6" s="10"/>
      <c r="F6" s="15"/>
      <c r="G6" s="15"/>
      <c r="H6" s="10"/>
      <c r="I6" s="14"/>
      <c r="J6" s="10"/>
      <c r="K6" s="10"/>
      <c r="L6" s="10"/>
      <c r="M6" s="10"/>
      <c r="N6" s="17"/>
      <c r="O6" s="10"/>
      <c r="P6" s="10"/>
    </row>
    <row r="7" spans="1:16" ht="13.5">
      <c r="A7" s="4" t="s">
        <v>38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7"/>
      <c r="O7" s="9"/>
      <c r="P7" s="9"/>
    </row>
    <row r="8" spans="1:16" ht="13.5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7"/>
      <c r="O8" s="9"/>
      <c r="P8" s="9"/>
    </row>
    <row r="9" spans="1:16" ht="13.5">
      <c r="A9" s="4" t="s">
        <v>9</v>
      </c>
      <c r="B9" s="9">
        <v>301620</v>
      </c>
      <c r="C9" s="9">
        <v>217800</v>
      </c>
      <c r="D9" s="9">
        <v>206272</v>
      </c>
      <c r="E9" s="9">
        <v>195333</v>
      </c>
      <c r="F9" s="9">
        <v>6108</v>
      </c>
      <c r="G9" s="9">
        <v>1485</v>
      </c>
      <c r="H9" s="9">
        <v>3346</v>
      </c>
      <c r="I9" s="9">
        <v>11528</v>
      </c>
      <c r="J9" s="9">
        <v>79737</v>
      </c>
      <c r="K9" s="9">
        <v>9821</v>
      </c>
      <c r="L9" s="9">
        <v>19140</v>
      </c>
      <c r="M9" s="9">
        <v>50776</v>
      </c>
      <c r="N9" s="17">
        <f>+C9/(C9+J9)*100</f>
        <v>73.20098004617913</v>
      </c>
      <c r="O9" s="17">
        <f>+J9/(C9+J9)*100</f>
        <v>26.799019953820867</v>
      </c>
      <c r="P9" s="17">
        <f aca="true" t="shared" si="0" ref="P9:P24">+I9/C9*100</f>
        <v>5.292929292929293</v>
      </c>
    </row>
    <row r="10" spans="1:16" ht="13.5">
      <c r="A10" s="4" t="s">
        <v>20</v>
      </c>
      <c r="B10" s="9">
        <v>19788</v>
      </c>
      <c r="C10" s="9">
        <v>2891</v>
      </c>
      <c r="D10" s="9">
        <v>2441</v>
      </c>
      <c r="E10" s="9">
        <v>1877</v>
      </c>
      <c r="F10" s="9">
        <v>28</v>
      </c>
      <c r="G10" s="9">
        <v>511</v>
      </c>
      <c r="H10" s="9">
        <v>25</v>
      </c>
      <c r="I10" s="9">
        <v>450</v>
      </c>
      <c r="J10" s="9">
        <v>16620</v>
      </c>
      <c r="K10" s="9">
        <v>45</v>
      </c>
      <c r="L10" s="9">
        <v>16305</v>
      </c>
      <c r="M10" s="9">
        <v>270</v>
      </c>
      <c r="N10" s="17">
        <f aca="true" t="shared" si="1" ref="N10:N24">+C10/(C10+J10)*100</f>
        <v>14.81728255855671</v>
      </c>
      <c r="O10" s="17">
        <f aca="true" t="shared" si="2" ref="O10:O24">+J10/(C10+J10)*100</f>
        <v>85.18271744144329</v>
      </c>
      <c r="P10" s="17">
        <f t="shared" si="0"/>
        <v>15.565548253199585</v>
      </c>
    </row>
    <row r="11" spans="1:16" ht="13.5">
      <c r="A11" s="4" t="s">
        <v>21</v>
      </c>
      <c r="B11" s="9">
        <v>16239</v>
      </c>
      <c r="C11" s="9">
        <v>12858</v>
      </c>
      <c r="D11" s="9">
        <v>11654</v>
      </c>
      <c r="E11" s="9">
        <v>10609</v>
      </c>
      <c r="F11" s="9">
        <v>93</v>
      </c>
      <c r="G11" s="9">
        <v>843</v>
      </c>
      <c r="H11" s="9">
        <v>109</v>
      </c>
      <c r="I11" s="9">
        <v>1204</v>
      </c>
      <c r="J11" s="9">
        <v>2685</v>
      </c>
      <c r="K11" s="9">
        <v>39</v>
      </c>
      <c r="L11" s="9">
        <v>2357</v>
      </c>
      <c r="M11" s="9">
        <v>289</v>
      </c>
      <c r="N11" s="17">
        <f t="shared" si="1"/>
        <v>82.72534259795407</v>
      </c>
      <c r="O11" s="17">
        <f t="shared" si="2"/>
        <v>17.274657402045936</v>
      </c>
      <c r="P11" s="17">
        <f t="shared" si="0"/>
        <v>9.363820189765127</v>
      </c>
    </row>
    <row r="12" spans="1:16" ht="13.5">
      <c r="A12" s="4" t="s">
        <v>22</v>
      </c>
      <c r="B12" s="9">
        <v>19844</v>
      </c>
      <c r="C12" s="9">
        <v>18686</v>
      </c>
      <c r="D12" s="9">
        <v>17535</v>
      </c>
      <c r="E12" s="9">
        <v>17243</v>
      </c>
      <c r="F12" s="9">
        <v>98</v>
      </c>
      <c r="G12" s="9">
        <v>77</v>
      </c>
      <c r="H12" s="9">
        <v>117</v>
      </c>
      <c r="I12" s="9">
        <v>1151</v>
      </c>
      <c r="J12" s="9">
        <v>625</v>
      </c>
      <c r="K12" s="9">
        <v>49</v>
      </c>
      <c r="L12" s="9">
        <v>286</v>
      </c>
      <c r="M12" s="9">
        <v>290</v>
      </c>
      <c r="N12" s="17">
        <f t="shared" si="1"/>
        <v>96.7635026668738</v>
      </c>
      <c r="O12" s="17">
        <f t="shared" si="2"/>
        <v>3.2364973331261973</v>
      </c>
      <c r="P12" s="17">
        <f t="shared" si="0"/>
        <v>6.159691747832602</v>
      </c>
    </row>
    <row r="13" spans="1:16" ht="13.5">
      <c r="A13" s="4" t="s">
        <v>23</v>
      </c>
      <c r="B13" s="9">
        <v>22314</v>
      </c>
      <c r="C13" s="9">
        <v>21325</v>
      </c>
      <c r="D13" s="9">
        <v>20241</v>
      </c>
      <c r="E13" s="9">
        <v>19988</v>
      </c>
      <c r="F13" s="9">
        <v>90</v>
      </c>
      <c r="G13" s="9">
        <v>25</v>
      </c>
      <c r="H13" s="9">
        <v>138</v>
      </c>
      <c r="I13" s="9">
        <v>1084</v>
      </c>
      <c r="J13" s="9">
        <v>566</v>
      </c>
      <c r="K13" s="9">
        <v>64</v>
      </c>
      <c r="L13" s="9">
        <v>88</v>
      </c>
      <c r="M13" s="9">
        <v>414</v>
      </c>
      <c r="N13" s="17">
        <f t="shared" si="1"/>
        <v>97.41446256452423</v>
      </c>
      <c r="O13" s="17">
        <f t="shared" si="2"/>
        <v>2.5855374354757665</v>
      </c>
      <c r="P13" s="17">
        <f t="shared" si="0"/>
        <v>5.083235638921454</v>
      </c>
    </row>
    <row r="14" spans="1:16" ht="13.5">
      <c r="A14" s="4" t="s">
        <v>24</v>
      </c>
      <c r="B14" s="9">
        <v>19318</v>
      </c>
      <c r="C14" s="9">
        <v>18531</v>
      </c>
      <c r="D14" s="9">
        <v>17671</v>
      </c>
      <c r="E14" s="9">
        <v>17468</v>
      </c>
      <c r="F14" s="9">
        <v>66</v>
      </c>
      <c r="G14" s="9">
        <v>9</v>
      </c>
      <c r="H14" s="9">
        <v>128</v>
      </c>
      <c r="I14" s="9">
        <v>860</v>
      </c>
      <c r="J14" s="9">
        <v>499</v>
      </c>
      <c r="K14" s="9">
        <v>55</v>
      </c>
      <c r="L14" s="9">
        <v>36</v>
      </c>
      <c r="M14" s="9">
        <v>408</v>
      </c>
      <c r="N14" s="17">
        <f t="shared" si="1"/>
        <v>97.37782448765108</v>
      </c>
      <c r="O14" s="17">
        <f t="shared" si="2"/>
        <v>2.6221755123489228</v>
      </c>
      <c r="P14" s="17">
        <f t="shared" si="0"/>
        <v>4.6408720522367926</v>
      </c>
    </row>
    <row r="15" spans="1:16" ht="13.5">
      <c r="A15" s="4" t="s">
        <v>25</v>
      </c>
      <c r="B15" s="9">
        <v>19921</v>
      </c>
      <c r="C15" s="9">
        <v>19210</v>
      </c>
      <c r="D15" s="9">
        <v>18486</v>
      </c>
      <c r="E15" s="9">
        <v>18257</v>
      </c>
      <c r="F15" s="9">
        <v>102</v>
      </c>
      <c r="G15" s="9">
        <v>4</v>
      </c>
      <c r="H15" s="9">
        <v>123</v>
      </c>
      <c r="I15" s="9">
        <v>724</v>
      </c>
      <c r="J15" s="9">
        <v>480</v>
      </c>
      <c r="K15" s="9">
        <v>74</v>
      </c>
      <c r="L15" s="9">
        <v>12</v>
      </c>
      <c r="M15" s="9">
        <v>394</v>
      </c>
      <c r="N15" s="17">
        <f t="shared" si="1"/>
        <v>97.56221432199087</v>
      </c>
      <c r="O15" s="17">
        <f t="shared" si="2"/>
        <v>2.437785678009142</v>
      </c>
      <c r="P15" s="17">
        <f t="shared" si="0"/>
        <v>3.7688703800104113</v>
      </c>
    </row>
    <row r="16" spans="1:16" ht="13.5">
      <c r="A16" s="4" t="s">
        <v>26</v>
      </c>
      <c r="B16" s="9">
        <v>22860</v>
      </c>
      <c r="C16" s="9">
        <v>22057</v>
      </c>
      <c r="D16" s="9">
        <v>21229</v>
      </c>
      <c r="E16" s="9">
        <v>20930</v>
      </c>
      <c r="F16" s="9">
        <v>130</v>
      </c>
      <c r="G16" s="9">
        <v>6</v>
      </c>
      <c r="H16" s="9">
        <v>163</v>
      </c>
      <c r="I16" s="9">
        <v>828</v>
      </c>
      <c r="J16" s="9">
        <v>609</v>
      </c>
      <c r="K16" s="9">
        <v>125</v>
      </c>
      <c r="L16" s="9">
        <v>9</v>
      </c>
      <c r="M16" s="9">
        <v>475</v>
      </c>
      <c r="N16" s="17">
        <f t="shared" si="1"/>
        <v>97.31315626930204</v>
      </c>
      <c r="O16" s="17">
        <f t="shared" si="2"/>
        <v>2.686843730697962</v>
      </c>
      <c r="P16" s="17">
        <f t="shared" si="0"/>
        <v>3.7539103232533892</v>
      </c>
    </row>
    <row r="17" spans="1:16" ht="13.5">
      <c r="A17" s="4" t="s">
        <v>27</v>
      </c>
      <c r="B17" s="9">
        <v>27270</v>
      </c>
      <c r="C17" s="9">
        <v>25954</v>
      </c>
      <c r="D17" s="9">
        <v>24777</v>
      </c>
      <c r="E17" s="9">
        <v>24220</v>
      </c>
      <c r="F17" s="9">
        <v>231</v>
      </c>
      <c r="G17" s="9">
        <v>6</v>
      </c>
      <c r="H17" s="9">
        <v>320</v>
      </c>
      <c r="I17" s="9">
        <v>1177</v>
      </c>
      <c r="J17" s="9">
        <v>1080</v>
      </c>
      <c r="K17" s="9">
        <v>233</v>
      </c>
      <c r="L17" s="9">
        <v>12</v>
      </c>
      <c r="M17" s="9">
        <v>835</v>
      </c>
      <c r="N17" s="17">
        <f t="shared" si="1"/>
        <v>96.00503070207887</v>
      </c>
      <c r="O17" s="17">
        <f t="shared" si="2"/>
        <v>3.994969297921137</v>
      </c>
      <c r="P17" s="17">
        <f t="shared" si="0"/>
        <v>4.534946443708099</v>
      </c>
    </row>
    <row r="18" spans="1:16" ht="13.5">
      <c r="A18" s="4" t="s">
        <v>28</v>
      </c>
      <c r="B18" s="9">
        <v>31116</v>
      </c>
      <c r="C18" s="9">
        <v>28983</v>
      </c>
      <c r="D18" s="9">
        <v>27300</v>
      </c>
      <c r="E18" s="9">
        <v>26441</v>
      </c>
      <c r="F18" s="9">
        <v>373</v>
      </c>
      <c r="G18" s="9">
        <v>1</v>
      </c>
      <c r="H18" s="9">
        <v>485</v>
      </c>
      <c r="I18" s="9">
        <v>1683</v>
      </c>
      <c r="J18" s="9">
        <v>1873</v>
      </c>
      <c r="K18" s="9">
        <v>474</v>
      </c>
      <c r="L18" s="9">
        <v>16</v>
      </c>
      <c r="M18" s="9">
        <v>1383</v>
      </c>
      <c r="N18" s="17">
        <f t="shared" si="1"/>
        <v>93.92986777288048</v>
      </c>
      <c r="O18" s="17">
        <f t="shared" si="2"/>
        <v>6.070132227119522</v>
      </c>
      <c r="P18" s="17">
        <f t="shared" si="0"/>
        <v>5.80685229272332</v>
      </c>
    </row>
    <row r="19" spans="1:16" ht="13.5">
      <c r="A19" s="4" t="s">
        <v>29</v>
      </c>
      <c r="B19" s="9">
        <v>22475</v>
      </c>
      <c r="C19" s="9">
        <v>17078</v>
      </c>
      <c r="D19" s="9">
        <v>15743</v>
      </c>
      <c r="E19" s="9">
        <v>14381</v>
      </c>
      <c r="F19" s="9">
        <v>940</v>
      </c>
      <c r="G19" s="9">
        <v>2</v>
      </c>
      <c r="H19" s="9">
        <v>420</v>
      </c>
      <c r="I19" s="9">
        <v>1335</v>
      </c>
      <c r="J19" s="9">
        <v>5175</v>
      </c>
      <c r="K19" s="9">
        <v>1354</v>
      </c>
      <c r="L19" s="9">
        <v>9</v>
      </c>
      <c r="M19" s="9">
        <v>3812</v>
      </c>
      <c r="N19" s="17">
        <f t="shared" si="1"/>
        <v>76.74470857861861</v>
      </c>
      <c r="O19" s="17">
        <f t="shared" si="2"/>
        <v>23.255291421381386</v>
      </c>
      <c r="P19" s="17">
        <f t="shared" si="0"/>
        <v>7.817074598899168</v>
      </c>
    </row>
    <row r="20" spans="1:16" ht="13.5">
      <c r="A20" s="4" t="s">
        <v>30</v>
      </c>
      <c r="B20" s="9">
        <v>20961</v>
      </c>
      <c r="C20" s="9">
        <v>11974</v>
      </c>
      <c r="D20" s="9">
        <v>11361</v>
      </c>
      <c r="E20" s="9">
        <v>9696</v>
      </c>
      <c r="F20" s="9">
        <v>1242</v>
      </c>
      <c r="G20" s="28" t="s">
        <v>32</v>
      </c>
      <c r="H20" s="9">
        <v>423</v>
      </c>
      <c r="I20" s="9">
        <v>613</v>
      </c>
      <c r="J20" s="9">
        <v>8791</v>
      </c>
      <c r="K20" s="9">
        <v>1874</v>
      </c>
      <c r="L20" s="9">
        <v>3</v>
      </c>
      <c r="M20" s="9">
        <v>6914</v>
      </c>
      <c r="N20" s="17">
        <f t="shared" si="1"/>
        <v>57.66433903202505</v>
      </c>
      <c r="O20" s="17">
        <f t="shared" si="2"/>
        <v>42.33566096797496</v>
      </c>
      <c r="P20" s="17">
        <f t="shared" si="0"/>
        <v>5.119425421747119</v>
      </c>
    </row>
    <row r="21" spans="1:16" ht="13.5">
      <c r="A21" s="4" t="s">
        <v>31</v>
      </c>
      <c r="B21" s="9">
        <v>22301</v>
      </c>
      <c r="C21" s="9">
        <v>9487</v>
      </c>
      <c r="D21" s="9">
        <v>9201</v>
      </c>
      <c r="E21" s="9">
        <v>7582</v>
      </c>
      <c r="F21" s="9">
        <v>1219</v>
      </c>
      <c r="G21" s="20" t="s">
        <v>32</v>
      </c>
      <c r="H21" s="9">
        <v>400</v>
      </c>
      <c r="I21" s="9">
        <v>286</v>
      </c>
      <c r="J21" s="9">
        <v>12603</v>
      </c>
      <c r="K21" s="9">
        <v>2143</v>
      </c>
      <c r="L21" s="9">
        <v>4</v>
      </c>
      <c r="M21" s="9">
        <v>10456</v>
      </c>
      <c r="N21" s="17">
        <f t="shared" si="1"/>
        <v>42.94703485740154</v>
      </c>
      <c r="O21" s="17">
        <f t="shared" si="2"/>
        <v>57.05296514259847</v>
      </c>
      <c r="P21" s="17">
        <f t="shared" si="0"/>
        <v>3.014651628544324</v>
      </c>
    </row>
    <row r="22" spans="1:16" ht="13.5">
      <c r="A22" s="4" t="s">
        <v>33</v>
      </c>
      <c r="B22" s="9">
        <v>18203</v>
      </c>
      <c r="C22" s="9">
        <v>5735</v>
      </c>
      <c r="D22" s="9">
        <v>5643</v>
      </c>
      <c r="E22" s="9">
        <v>4445</v>
      </c>
      <c r="F22" s="9">
        <v>894</v>
      </c>
      <c r="G22" s="20">
        <v>1</v>
      </c>
      <c r="H22" s="9">
        <v>303</v>
      </c>
      <c r="I22" s="9">
        <v>92</v>
      </c>
      <c r="J22" s="9">
        <v>12312</v>
      </c>
      <c r="K22" s="9">
        <v>1824</v>
      </c>
      <c r="L22" s="9">
        <v>2</v>
      </c>
      <c r="M22" s="9">
        <v>10486</v>
      </c>
      <c r="N22" s="17">
        <f t="shared" si="1"/>
        <v>31.778134870061507</v>
      </c>
      <c r="O22" s="17">
        <f t="shared" si="2"/>
        <v>68.2218651299385</v>
      </c>
      <c r="P22" s="17">
        <f t="shared" si="0"/>
        <v>1.6041848299912818</v>
      </c>
    </row>
    <row r="23" spans="1:16" ht="13.5">
      <c r="A23" s="4" t="s">
        <v>34</v>
      </c>
      <c r="B23" s="9">
        <v>11153</v>
      </c>
      <c r="C23" s="9">
        <v>2294</v>
      </c>
      <c r="D23" s="9">
        <v>2267</v>
      </c>
      <c r="E23" s="9">
        <v>1709</v>
      </c>
      <c r="F23" s="9">
        <v>431</v>
      </c>
      <c r="G23" s="28" t="s">
        <v>32</v>
      </c>
      <c r="H23" s="9">
        <v>127</v>
      </c>
      <c r="I23" s="9">
        <v>27</v>
      </c>
      <c r="J23" s="9">
        <v>8771</v>
      </c>
      <c r="K23" s="9">
        <v>1024</v>
      </c>
      <c r="L23" s="20" t="s">
        <v>32</v>
      </c>
      <c r="M23" s="9">
        <v>7747</v>
      </c>
      <c r="N23" s="17">
        <f t="shared" si="1"/>
        <v>20.732037957523726</v>
      </c>
      <c r="O23" s="17">
        <f t="shared" si="2"/>
        <v>79.26796204247628</v>
      </c>
      <c r="P23" s="17">
        <f t="shared" si="0"/>
        <v>1.176983435047951</v>
      </c>
    </row>
    <row r="24" spans="1:16" ht="13.5">
      <c r="A24" s="4" t="s">
        <v>35</v>
      </c>
      <c r="B24" s="9">
        <v>7857</v>
      </c>
      <c r="C24" s="9">
        <v>737</v>
      </c>
      <c r="D24" s="9">
        <v>723</v>
      </c>
      <c r="E24" s="9">
        <v>487</v>
      </c>
      <c r="F24" s="9">
        <v>171</v>
      </c>
      <c r="G24" s="20" t="s">
        <v>32</v>
      </c>
      <c r="H24" s="9">
        <v>65</v>
      </c>
      <c r="I24" s="9">
        <v>14</v>
      </c>
      <c r="J24" s="9">
        <v>7048</v>
      </c>
      <c r="K24" s="9">
        <v>444</v>
      </c>
      <c r="L24" s="20">
        <v>1</v>
      </c>
      <c r="M24" s="9">
        <v>6603</v>
      </c>
      <c r="N24" s="17">
        <f t="shared" si="1"/>
        <v>9.466923570969813</v>
      </c>
      <c r="O24" s="17">
        <f t="shared" si="2"/>
        <v>90.53307642903019</v>
      </c>
      <c r="P24" s="17">
        <f t="shared" si="0"/>
        <v>1.8995929443690638</v>
      </c>
    </row>
    <row r="25" spans="1:16" ht="13.5">
      <c r="A25" s="4" t="s">
        <v>36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"/>
      <c r="O25" s="9"/>
      <c r="P25" s="9"/>
    </row>
    <row r="26" spans="1:16" ht="13.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9"/>
      <c r="P26" s="9"/>
    </row>
    <row r="27" spans="1:16" ht="13.5">
      <c r="A27" s="4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3.5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3.5">
      <c r="A29" s="4" t="s">
        <v>9</v>
      </c>
      <c r="B29" s="9">
        <v>306543</v>
      </c>
      <c r="C29" s="9">
        <v>227989</v>
      </c>
      <c r="D29" s="9">
        <v>220608</v>
      </c>
      <c r="E29" s="9">
        <v>209671</v>
      </c>
      <c r="F29" s="9">
        <v>5862</v>
      </c>
      <c r="G29" s="9">
        <v>1563</v>
      </c>
      <c r="H29" s="9">
        <v>3512</v>
      </c>
      <c r="I29" s="9">
        <v>7381</v>
      </c>
      <c r="J29" s="9">
        <v>77243</v>
      </c>
      <c r="K29" s="9">
        <v>9230</v>
      </c>
      <c r="L29" s="9">
        <v>21188</v>
      </c>
      <c r="M29" s="9">
        <v>46825</v>
      </c>
      <c r="N29" s="17">
        <f aca="true" t="shared" si="3" ref="N29:N44">+C29/(C29+J29)*100</f>
        <v>74.6936756303402</v>
      </c>
      <c r="O29" s="17">
        <f aca="true" t="shared" si="4" ref="O29:O44">+J29/(C29+J29)*100</f>
        <v>25.306324369659798</v>
      </c>
      <c r="P29" s="17">
        <v>3.2374368938852314</v>
      </c>
    </row>
    <row r="30" spans="1:16" ht="13.5">
      <c r="A30" s="4" t="s">
        <v>20</v>
      </c>
      <c r="B30" s="9">
        <v>22559</v>
      </c>
      <c r="C30" s="9">
        <v>3688</v>
      </c>
      <c r="D30" s="9">
        <v>3244</v>
      </c>
      <c r="E30" s="9">
        <v>2670</v>
      </c>
      <c r="F30" s="9">
        <v>19</v>
      </c>
      <c r="G30" s="9">
        <v>516</v>
      </c>
      <c r="H30" s="9">
        <v>39</v>
      </c>
      <c r="I30" s="9">
        <v>444</v>
      </c>
      <c r="J30" s="9">
        <v>18827</v>
      </c>
      <c r="K30" s="9">
        <v>14</v>
      </c>
      <c r="L30" s="9">
        <v>18510</v>
      </c>
      <c r="M30" s="9">
        <v>303</v>
      </c>
      <c r="N30" s="17">
        <f t="shared" si="3"/>
        <v>16.380190983788587</v>
      </c>
      <c r="O30" s="17">
        <f t="shared" si="4"/>
        <v>83.6198090162114</v>
      </c>
      <c r="P30" s="17">
        <v>12.039045553145336</v>
      </c>
    </row>
    <row r="31" spans="1:16" ht="13.5">
      <c r="A31" s="4" t="s">
        <v>21</v>
      </c>
      <c r="B31" s="9">
        <v>18551</v>
      </c>
      <c r="C31" s="9">
        <v>15574</v>
      </c>
      <c r="D31" s="9">
        <v>14659</v>
      </c>
      <c r="E31" s="9">
        <v>13551</v>
      </c>
      <c r="F31" s="9">
        <v>55</v>
      </c>
      <c r="G31" s="16">
        <v>933</v>
      </c>
      <c r="H31" s="9">
        <v>120</v>
      </c>
      <c r="I31" s="9">
        <v>915</v>
      </c>
      <c r="J31" s="9">
        <v>2792</v>
      </c>
      <c r="K31" s="9">
        <v>27</v>
      </c>
      <c r="L31" s="9">
        <v>2292</v>
      </c>
      <c r="M31" s="9">
        <v>473</v>
      </c>
      <c r="N31" s="17">
        <f t="shared" si="3"/>
        <v>84.79799629750626</v>
      </c>
      <c r="O31" s="17">
        <f t="shared" si="4"/>
        <v>15.202003702493737</v>
      </c>
      <c r="P31" s="17">
        <v>5.875176576345191</v>
      </c>
    </row>
    <row r="32" spans="1:16" ht="13.5">
      <c r="A32" s="4" t="s">
        <v>22</v>
      </c>
      <c r="B32" s="9">
        <v>21946</v>
      </c>
      <c r="C32" s="9">
        <v>21019</v>
      </c>
      <c r="D32" s="16">
        <v>20218</v>
      </c>
      <c r="E32" s="9">
        <v>19953</v>
      </c>
      <c r="F32" s="9">
        <v>53</v>
      </c>
      <c r="G32" s="9">
        <v>76</v>
      </c>
      <c r="H32" s="9">
        <v>136</v>
      </c>
      <c r="I32" s="9">
        <v>801</v>
      </c>
      <c r="J32" s="9">
        <v>761</v>
      </c>
      <c r="K32" s="9">
        <v>37</v>
      </c>
      <c r="L32" s="9">
        <v>249</v>
      </c>
      <c r="M32" s="9">
        <v>475</v>
      </c>
      <c r="N32" s="17">
        <f t="shared" si="3"/>
        <v>96.50596877869604</v>
      </c>
      <c r="O32" s="17">
        <f t="shared" si="4"/>
        <v>3.494031221303948</v>
      </c>
      <c r="P32" s="17">
        <v>3.8108378134069176</v>
      </c>
    </row>
    <row r="33" spans="1:16" ht="13.5">
      <c r="A33" s="4" t="s">
        <v>23</v>
      </c>
      <c r="B33" s="9">
        <v>19467</v>
      </c>
      <c r="C33" s="9">
        <v>18791</v>
      </c>
      <c r="D33" s="9">
        <v>18262</v>
      </c>
      <c r="E33" s="9">
        <v>18075</v>
      </c>
      <c r="F33" s="9">
        <v>50</v>
      </c>
      <c r="G33" s="9">
        <v>24</v>
      </c>
      <c r="H33" s="9">
        <v>113</v>
      </c>
      <c r="I33" s="9">
        <v>529</v>
      </c>
      <c r="J33" s="9">
        <v>553</v>
      </c>
      <c r="K33" s="9">
        <v>29</v>
      </c>
      <c r="L33" s="9">
        <v>67</v>
      </c>
      <c r="M33" s="9">
        <v>457</v>
      </c>
      <c r="N33" s="17">
        <f t="shared" si="3"/>
        <v>97.1412324234905</v>
      </c>
      <c r="O33" s="17">
        <f t="shared" si="4"/>
        <v>2.858767576509512</v>
      </c>
      <c r="P33" s="17">
        <v>2.8151774785801713</v>
      </c>
    </row>
    <row r="34" spans="1:16" ht="13.5">
      <c r="A34" s="4" t="s">
        <v>24</v>
      </c>
      <c r="B34" s="9">
        <v>20191</v>
      </c>
      <c r="C34" s="9">
        <v>19595</v>
      </c>
      <c r="D34" s="9">
        <v>19176</v>
      </c>
      <c r="E34" s="9">
        <v>19012</v>
      </c>
      <c r="F34" s="9">
        <v>50</v>
      </c>
      <c r="G34" s="9">
        <v>4</v>
      </c>
      <c r="H34" s="9">
        <v>110</v>
      </c>
      <c r="I34" s="9">
        <v>419</v>
      </c>
      <c r="J34" s="9">
        <v>513</v>
      </c>
      <c r="K34" s="9">
        <v>29</v>
      </c>
      <c r="L34" s="9">
        <v>33</v>
      </c>
      <c r="M34" s="9">
        <v>451</v>
      </c>
      <c r="N34" s="17">
        <f t="shared" si="3"/>
        <v>97.44877660632584</v>
      </c>
      <c r="O34" s="17">
        <f t="shared" si="4"/>
        <v>2.5512233936741597</v>
      </c>
      <c r="P34" s="17">
        <v>2.1383005868844096</v>
      </c>
    </row>
    <row r="35" spans="1:16" ht="13.5">
      <c r="A35" s="4" t="s">
        <v>25</v>
      </c>
      <c r="B35" s="9">
        <v>23251</v>
      </c>
      <c r="C35" s="9">
        <v>22590</v>
      </c>
      <c r="D35" s="9">
        <v>22129</v>
      </c>
      <c r="E35" s="9">
        <v>21910</v>
      </c>
      <c r="F35" s="9">
        <v>69</v>
      </c>
      <c r="G35" s="9">
        <v>3</v>
      </c>
      <c r="H35" s="9">
        <v>147</v>
      </c>
      <c r="I35" s="9">
        <v>461</v>
      </c>
      <c r="J35" s="9">
        <v>576</v>
      </c>
      <c r="K35" s="9">
        <v>44</v>
      </c>
      <c r="L35" s="9">
        <v>11</v>
      </c>
      <c r="M35" s="9">
        <v>521</v>
      </c>
      <c r="N35" s="17">
        <f t="shared" si="3"/>
        <v>97.51359751359752</v>
      </c>
      <c r="O35" s="17">
        <f t="shared" si="4"/>
        <v>2.4864024864024863</v>
      </c>
      <c r="P35" s="17">
        <v>2.0407259849490926</v>
      </c>
    </row>
    <row r="36" spans="1:16" ht="13.5">
      <c r="A36" s="4" t="s">
        <v>26</v>
      </c>
      <c r="B36" s="9">
        <v>27785</v>
      </c>
      <c r="C36" s="9">
        <v>26776</v>
      </c>
      <c r="D36" s="9">
        <v>26160</v>
      </c>
      <c r="E36" s="9">
        <v>25793</v>
      </c>
      <c r="F36" s="9">
        <v>101</v>
      </c>
      <c r="G36" s="9">
        <v>2</v>
      </c>
      <c r="H36" s="9">
        <v>264</v>
      </c>
      <c r="I36" s="9">
        <v>616</v>
      </c>
      <c r="J36" s="9">
        <v>920</v>
      </c>
      <c r="K36" s="9">
        <v>92</v>
      </c>
      <c r="L36" s="9">
        <v>5</v>
      </c>
      <c r="M36" s="9">
        <v>823</v>
      </c>
      <c r="N36" s="17">
        <f t="shared" si="3"/>
        <v>96.6782206816869</v>
      </c>
      <c r="O36" s="17">
        <f t="shared" si="4"/>
        <v>3.321779318313114</v>
      </c>
      <c r="P36" s="17">
        <v>2.3005676725425754</v>
      </c>
    </row>
    <row r="37" spans="1:16" ht="13.5">
      <c r="A37" s="4" t="s">
        <v>27</v>
      </c>
      <c r="B37" s="9">
        <v>31695</v>
      </c>
      <c r="C37" s="9">
        <v>30334</v>
      </c>
      <c r="D37" s="9">
        <v>29617</v>
      </c>
      <c r="E37" s="9">
        <v>29101</v>
      </c>
      <c r="F37" s="9">
        <v>151</v>
      </c>
      <c r="G37" s="9">
        <v>1</v>
      </c>
      <c r="H37" s="9">
        <v>364</v>
      </c>
      <c r="I37" s="9">
        <v>717</v>
      </c>
      <c r="J37" s="9">
        <v>1269</v>
      </c>
      <c r="K37" s="9">
        <v>115</v>
      </c>
      <c r="L37" s="9">
        <v>4</v>
      </c>
      <c r="M37" s="9">
        <v>1150</v>
      </c>
      <c r="N37" s="17">
        <f t="shared" si="3"/>
        <v>95.98455842799734</v>
      </c>
      <c r="O37" s="17">
        <f t="shared" si="4"/>
        <v>4.015441572002658</v>
      </c>
      <c r="P37" s="17">
        <v>2.3636843146304476</v>
      </c>
    </row>
    <row r="38" spans="1:16" ht="13.5">
      <c r="A38" s="4" t="s">
        <v>28</v>
      </c>
      <c r="B38" s="9">
        <v>22898</v>
      </c>
      <c r="C38" s="9">
        <v>21229</v>
      </c>
      <c r="D38" s="9">
        <v>20474</v>
      </c>
      <c r="E38" s="9">
        <v>19908</v>
      </c>
      <c r="F38" s="9">
        <v>224</v>
      </c>
      <c r="G38" s="9">
        <v>1</v>
      </c>
      <c r="H38" s="9">
        <v>341</v>
      </c>
      <c r="I38" s="9">
        <v>755</v>
      </c>
      <c r="J38" s="9">
        <v>1585</v>
      </c>
      <c r="K38" s="9">
        <v>180</v>
      </c>
      <c r="L38" s="9">
        <v>3</v>
      </c>
      <c r="M38" s="9">
        <v>1402</v>
      </c>
      <c r="N38" s="17">
        <f t="shared" si="3"/>
        <v>93.05251161567458</v>
      </c>
      <c r="O38" s="17">
        <f t="shared" si="4"/>
        <v>6.947488384325415</v>
      </c>
      <c r="P38" s="17">
        <v>3.556455791605822</v>
      </c>
    </row>
    <row r="39" spans="1:16" ht="13.5">
      <c r="A39" s="4" t="s">
        <v>29</v>
      </c>
      <c r="B39" s="9">
        <v>22001</v>
      </c>
      <c r="C39" s="9">
        <v>16666</v>
      </c>
      <c r="D39" s="9">
        <v>15642</v>
      </c>
      <c r="E39" s="9">
        <v>14430</v>
      </c>
      <c r="F39" s="9">
        <v>823</v>
      </c>
      <c r="G39" s="9">
        <v>1</v>
      </c>
      <c r="H39" s="9">
        <v>388</v>
      </c>
      <c r="I39" s="9">
        <v>1024</v>
      </c>
      <c r="J39" s="9">
        <v>5275</v>
      </c>
      <c r="K39" s="9">
        <v>1004</v>
      </c>
      <c r="L39" s="9">
        <v>9</v>
      </c>
      <c r="M39" s="9">
        <v>4262</v>
      </c>
      <c r="N39" s="17">
        <f t="shared" si="3"/>
        <v>75.95825167494644</v>
      </c>
      <c r="O39" s="17">
        <f t="shared" si="4"/>
        <v>24.041748325053554</v>
      </c>
      <c r="P39" s="17">
        <v>6.1442457698307935</v>
      </c>
    </row>
    <row r="40" spans="1:16" ht="13.5">
      <c r="A40" s="4" t="s">
        <v>30</v>
      </c>
      <c r="B40" s="9">
        <v>24587</v>
      </c>
      <c r="C40" s="9">
        <v>14664</v>
      </c>
      <c r="D40" s="9">
        <v>14183</v>
      </c>
      <c r="E40" s="9">
        <v>12283</v>
      </c>
      <c r="F40" s="9">
        <v>1371</v>
      </c>
      <c r="G40" s="9">
        <v>1</v>
      </c>
      <c r="H40" s="9">
        <v>528</v>
      </c>
      <c r="I40" s="9">
        <v>481</v>
      </c>
      <c r="J40" s="9">
        <v>9833</v>
      </c>
      <c r="K40" s="9">
        <v>1900</v>
      </c>
      <c r="L40" s="9">
        <v>2</v>
      </c>
      <c r="M40" s="9">
        <v>7931</v>
      </c>
      <c r="N40" s="17">
        <f t="shared" si="3"/>
        <v>59.86039106829407</v>
      </c>
      <c r="O40" s="17">
        <f t="shared" si="4"/>
        <v>40.13960893170592</v>
      </c>
      <c r="P40" s="17">
        <v>3.280141843971631</v>
      </c>
    </row>
    <row r="41" spans="1:16" ht="13.5">
      <c r="A41" s="4" t="s">
        <v>31</v>
      </c>
      <c r="B41" s="9">
        <v>21568</v>
      </c>
      <c r="C41" s="16">
        <v>9668</v>
      </c>
      <c r="D41" s="9">
        <v>9520</v>
      </c>
      <c r="E41" s="9">
        <v>7667</v>
      </c>
      <c r="F41" s="9">
        <v>1401</v>
      </c>
      <c r="G41" s="28" t="s">
        <v>32</v>
      </c>
      <c r="H41" s="9">
        <v>452</v>
      </c>
      <c r="I41" s="9">
        <v>148</v>
      </c>
      <c r="J41" s="9">
        <v>11827</v>
      </c>
      <c r="K41" s="9">
        <v>2306</v>
      </c>
      <c r="L41" s="9">
        <v>2</v>
      </c>
      <c r="M41" s="9">
        <v>9519</v>
      </c>
      <c r="N41" s="17">
        <f t="shared" si="3"/>
        <v>44.97790183763666</v>
      </c>
      <c r="O41" s="17">
        <f t="shared" si="4"/>
        <v>55.02209816236334</v>
      </c>
      <c r="P41" s="17">
        <v>1.5308233347124536</v>
      </c>
    </row>
    <row r="42" spans="1:16" ht="13.5">
      <c r="A42" s="4" t="s">
        <v>33</v>
      </c>
      <c r="B42" s="9">
        <v>14860</v>
      </c>
      <c r="C42" s="9">
        <v>4930</v>
      </c>
      <c r="D42" s="9">
        <v>4885</v>
      </c>
      <c r="E42" s="9">
        <v>3634</v>
      </c>
      <c r="F42" s="9">
        <v>944</v>
      </c>
      <c r="G42" s="28" t="s">
        <v>32</v>
      </c>
      <c r="H42" s="9">
        <v>307</v>
      </c>
      <c r="I42" s="9">
        <v>45</v>
      </c>
      <c r="J42" s="9">
        <v>9869</v>
      </c>
      <c r="K42" s="9">
        <v>1826</v>
      </c>
      <c r="L42" s="9">
        <v>1</v>
      </c>
      <c r="M42" s="9">
        <v>8042</v>
      </c>
      <c r="N42" s="17">
        <f t="shared" si="3"/>
        <v>33.31306169335766</v>
      </c>
      <c r="O42" s="17">
        <f t="shared" si="4"/>
        <v>66.68693830664235</v>
      </c>
      <c r="P42" s="17">
        <v>0.9127789046653144</v>
      </c>
    </row>
    <row r="43" spans="1:16" ht="13.5">
      <c r="A43" s="4" t="s">
        <v>34</v>
      </c>
      <c r="B43" s="9">
        <v>8713</v>
      </c>
      <c r="C43" s="9">
        <v>1827</v>
      </c>
      <c r="D43" s="18">
        <v>1810</v>
      </c>
      <c r="E43" s="9">
        <v>1278</v>
      </c>
      <c r="F43" s="9">
        <v>395</v>
      </c>
      <c r="G43" s="9">
        <v>1</v>
      </c>
      <c r="H43" s="9">
        <v>136</v>
      </c>
      <c r="I43" s="9">
        <v>17</v>
      </c>
      <c r="J43" s="9">
        <v>6840</v>
      </c>
      <c r="K43" s="9">
        <v>1045</v>
      </c>
      <c r="L43" s="28" t="s">
        <v>32</v>
      </c>
      <c r="M43" s="9">
        <v>5795</v>
      </c>
      <c r="N43" s="17">
        <f t="shared" si="3"/>
        <v>21.079958463136034</v>
      </c>
      <c r="O43" s="17">
        <f t="shared" si="4"/>
        <v>78.92004153686398</v>
      </c>
      <c r="P43" s="17">
        <v>0.9304871373836892</v>
      </c>
    </row>
    <row r="44" spans="1:16" ht="13.5">
      <c r="A44" s="5" t="s">
        <v>35</v>
      </c>
      <c r="B44" s="11">
        <v>6471</v>
      </c>
      <c r="C44" s="11">
        <v>638</v>
      </c>
      <c r="D44" s="11">
        <v>629</v>
      </c>
      <c r="E44" s="11">
        <v>406</v>
      </c>
      <c r="F44" s="11">
        <v>156</v>
      </c>
      <c r="G44" s="29" t="s">
        <v>32</v>
      </c>
      <c r="H44" s="11">
        <v>67</v>
      </c>
      <c r="I44" s="11">
        <v>9</v>
      </c>
      <c r="J44" s="11">
        <v>5803</v>
      </c>
      <c r="K44" s="11">
        <v>582</v>
      </c>
      <c r="L44" s="29" t="s">
        <v>32</v>
      </c>
      <c r="M44" s="11">
        <v>5221</v>
      </c>
      <c r="N44" s="22">
        <f t="shared" si="3"/>
        <v>9.905294208973762</v>
      </c>
      <c r="O44" s="22">
        <f t="shared" si="4"/>
        <v>90.09470579102624</v>
      </c>
      <c r="P44" s="22">
        <v>1.4106583072100314</v>
      </c>
    </row>
    <row r="45" ht="13.5">
      <c r="A45" s="19" t="s">
        <v>37</v>
      </c>
    </row>
    <row r="47" spans="1:16" ht="13.5">
      <c r="A47" s="24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3.5">
      <c r="A48" s="2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</sheetData>
  <mergeCells count="11">
    <mergeCell ref="N3:N5"/>
    <mergeCell ref="O3:O5"/>
    <mergeCell ref="P3:P5"/>
    <mergeCell ref="J4:J5"/>
    <mergeCell ref="K4:K5"/>
    <mergeCell ref="L4:L5"/>
    <mergeCell ref="M4:M5"/>
    <mergeCell ref="A3:A5"/>
    <mergeCell ref="B3:B5"/>
    <mergeCell ref="C4:C5"/>
    <mergeCell ref="I4:I5"/>
  </mergeCells>
  <printOptions/>
  <pageMargins left="0.75" right="0.75" top="1" bottom="1" header="0.512" footer="0.51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Administrator</cp:lastModifiedBy>
  <cp:lastPrinted>2001-12-07T07:37:21Z</cp:lastPrinted>
  <dcterms:created xsi:type="dcterms:W3CDTF">2000-04-11T00:32:04Z</dcterms:created>
  <dcterms:modified xsi:type="dcterms:W3CDTF">2009-01-26T02:53:56Z</dcterms:modified>
  <cp:category/>
  <cp:version/>
  <cp:contentType/>
  <cp:contentStatus/>
</cp:coreProperties>
</file>