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445" activeTab="0"/>
  </bookViews>
  <sheets>
    <sheet name="電気・ガス・水道" sheetId="1" r:id="rId1"/>
    <sheet name="表90" sheetId="2" r:id="rId2"/>
    <sheet name="表91" sheetId="3" r:id="rId3"/>
    <sheet name="表92(1)-1" sheetId="4" r:id="rId4"/>
    <sheet name="表92(1)-2" sheetId="5" r:id="rId5"/>
    <sheet name="表92(2)" sheetId="6" r:id="rId6"/>
    <sheet name="表93" sheetId="7" r:id="rId7"/>
    <sheet name="表94(1)" sheetId="8" r:id="rId8"/>
    <sheet name="表94(2)" sheetId="9" r:id="rId9"/>
    <sheet name="表95(1)" sheetId="10" r:id="rId10"/>
    <sheet name="表95(2)" sheetId="11" r:id="rId11"/>
    <sheet name="表95(3)" sheetId="12" r:id="rId12"/>
  </sheets>
  <definedNames/>
  <calcPr fullCalcOnLoad="1"/>
</workbook>
</file>

<file path=xl/sharedStrings.xml><?xml version="1.0" encoding="utf-8"?>
<sst xmlns="http://schemas.openxmlformats.org/spreadsheetml/2006/main" count="963" uniqueCount="591">
  <si>
    <t>90　月別,種類別使用電力量(需要端)</t>
  </si>
  <si>
    <t>単位：1000kwh</t>
  </si>
  <si>
    <t xml:space="preserve">年　度　　     </t>
  </si>
  <si>
    <t>特　　定　　規　　模　　需　　要　　以　　外　　の　　需　　要</t>
  </si>
  <si>
    <t>特定規模需要</t>
  </si>
  <si>
    <t>（参考）</t>
  </si>
  <si>
    <t>年 度　　　　　　　年 月</t>
  </si>
  <si>
    <t>総　　数</t>
  </si>
  <si>
    <t>総   数</t>
  </si>
  <si>
    <t>電　　　　　　　　灯</t>
  </si>
  <si>
    <t>電　　　　　　　　   　　　　　　　　　　力</t>
  </si>
  <si>
    <t>大口電力　　　　再掲</t>
  </si>
  <si>
    <t>従量電灯A（参考）</t>
  </si>
  <si>
    <t>業務用電力</t>
  </si>
  <si>
    <t>小口電力</t>
  </si>
  <si>
    <t>高圧電力Ｂ</t>
  </si>
  <si>
    <t>その他</t>
  </si>
  <si>
    <t>平成</t>
  </si>
  <si>
    <t>平12</t>
  </si>
  <si>
    <t>　　　13</t>
  </si>
  <si>
    <t>　　  14</t>
  </si>
  <si>
    <t>平成</t>
  </si>
  <si>
    <t xml:space="preserve">14. 4 </t>
  </si>
  <si>
    <t>平14.4</t>
  </si>
  <si>
    <t xml:space="preserve">5 </t>
  </si>
  <si>
    <t>　　5</t>
  </si>
  <si>
    <t xml:space="preserve">6 </t>
  </si>
  <si>
    <t>　　6</t>
  </si>
  <si>
    <t xml:space="preserve">7 </t>
  </si>
  <si>
    <t>　　7</t>
  </si>
  <si>
    <t xml:space="preserve">8 </t>
  </si>
  <si>
    <t>　　8</t>
  </si>
  <si>
    <t xml:space="preserve">9 </t>
  </si>
  <si>
    <t>　　9</t>
  </si>
  <si>
    <t xml:space="preserve">10 </t>
  </si>
  <si>
    <t>　 10</t>
  </si>
  <si>
    <t xml:space="preserve">11 </t>
  </si>
  <si>
    <t>　 11</t>
  </si>
  <si>
    <t xml:space="preserve">12 </t>
  </si>
  <si>
    <t>　 12</t>
  </si>
  <si>
    <t xml:space="preserve">15. 1 </t>
  </si>
  <si>
    <t>平15.1</t>
  </si>
  <si>
    <t xml:space="preserve">2 </t>
  </si>
  <si>
    <t>　　2</t>
  </si>
  <si>
    <t xml:space="preserve">3 </t>
  </si>
  <si>
    <t>　　3</t>
  </si>
  <si>
    <t>注 1 この表は,中国電力株式会社に関する県内の計数。</t>
  </si>
  <si>
    <t>　</t>
  </si>
  <si>
    <t xml:space="preserve">    2 平成１２年度より様式変更（電気事業法改正に基づく契約種別の括り変更等）。</t>
  </si>
  <si>
    <t xml:space="preserve">    3 「特定規模需要」とは、特別高圧（２万Ｖ以上）で受電し、電気の使用規模が原則２千ｋw以上のもの。</t>
  </si>
  <si>
    <t>資料　中国電力株式会社</t>
  </si>
  <si>
    <t>91　大口産業別使用電力量（参考）</t>
  </si>
  <si>
    <t>単位：1000kwh</t>
  </si>
  <si>
    <t>産　　　　　　業</t>
  </si>
  <si>
    <t>平成12年度</t>
  </si>
  <si>
    <t>平成13年度</t>
  </si>
  <si>
    <t>総数</t>
  </si>
  <si>
    <t>１　４　　　　　　年　　　　　　　度</t>
  </si>
  <si>
    <t>産業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</si>
  <si>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</si>
  <si>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</si>
  <si>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</si>
  <si>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</si>
  <si>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</si>
  <si>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</si>
  <si>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</si>
  <si>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</si>
  <si>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</si>
  <si>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</si>
  <si>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</si>
  <si>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</si>
  <si>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大口総数</t>
  </si>
  <si>
    <t>Ａ</t>
  </si>
  <si>
    <t>鉱業</t>
  </si>
  <si>
    <t>Ｂ</t>
  </si>
  <si>
    <t>製造業</t>
  </si>
  <si>
    <t>ﾊﾟﾙﾌﾟ･紙･紙加工品製造業</t>
  </si>
  <si>
    <t>化学工業</t>
  </si>
  <si>
    <t>窯業・土石製品製造業</t>
  </si>
  <si>
    <t>鉄鋼業</t>
  </si>
  <si>
    <t>非鉄金属製造業</t>
  </si>
  <si>
    <t>機械器具製造業</t>
  </si>
  <si>
    <t>その他の製造業</t>
  </si>
  <si>
    <t>Ｃ</t>
  </si>
  <si>
    <t>その他の産業</t>
  </si>
  <si>
    <t>Ｃ</t>
  </si>
  <si>
    <t>注　1 この表は中国電力株式会社に関する県内の計数。</t>
  </si>
  <si>
    <t>　  2 単位未満四捨五入のため、内訳と合計とは必ずしも一致しない。</t>
  </si>
  <si>
    <t>資料　中国電力株式会社</t>
  </si>
  <si>
    <t>92　発電所</t>
  </si>
  <si>
    <t>　(2)  原動力別発電所出力</t>
  </si>
  <si>
    <t>年月日・原動力・出力</t>
  </si>
  <si>
    <t>1)箇 所 数</t>
  </si>
  <si>
    <t>　　　発 電 所 出 力　　　　kw</t>
  </si>
  <si>
    <t>最　　大</t>
  </si>
  <si>
    <t>常時せん頭</t>
  </si>
  <si>
    <t>常　　時</t>
  </si>
  <si>
    <t xml:space="preserve">    平 成11. 3.31</t>
  </si>
  <si>
    <t xml:space="preserve">    12. 3.31</t>
  </si>
  <si>
    <t xml:space="preserve">    13. 3.31</t>
  </si>
  <si>
    <t xml:space="preserve">    14. 3.31</t>
  </si>
  <si>
    <t xml:space="preserve">    15. 3.31</t>
  </si>
  <si>
    <t>水力</t>
  </si>
  <si>
    <t xml:space="preserve">    200kw未満</t>
  </si>
  <si>
    <t xml:space="preserve">     200kw以上   1,000kw未満</t>
  </si>
  <si>
    <t xml:space="preserve">  1,000kw以上   2,500kw未満</t>
  </si>
  <si>
    <t xml:space="preserve">  2,500kw以上   5,000kw未満</t>
  </si>
  <si>
    <t xml:space="preserve">  5,000kw以上  10,000kw未満</t>
  </si>
  <si>
    <t xml:space="preserve"> 10,000kw以上 </t>
  </si>
  <si>
    <t xml:space="preserve"> 内　　　　　　燃　　　　　　力</t>
  </si>
  <si>
    <t xml:space="preserve"> 汽　　　　　　　　　　　　　力</t>
  </si>
  <si>
    <t xml:space="preserve"> 原　　　　　　子　　　　　　力</t>
  </si>
  <si>
    <t>注　平成13年版より島根原子力発電所は、1号機・2号機をあわせ、１箇所とみなす。</t>
  </si>
  <si>
    <t>資料　中国電力株式会社</t>
  </si>
  <si>
    <t>92　発電所</t>
  </si>
  <si>
    <t>（１）発電所名称・所在地・出力・発電量等</t>
  </si>
  <si>
    <t>名　称</t>
  </si>
  <si>
    <t>所 在 地</t>
  </si>
  <si>
    <t>経営主体</t>
  </si>
  <si>
    <t>原動力</t>
  </si>
  <si>
    <t>水系</t>
  </si>
  <si>
    <t>河川名</t>
  </si>
  <si>
    <t>出　　　力　  kW</t>
  </si>
  <si>
    <t>平成14年度</t>
  </si>
  <si>
    <t>送電開始年　　月</t>
  </si>
  <si>
    <t>最　大</t>
  </si>
  <si>
    <t>常　時</t>
  </si>
  <si>
    <t>常　時   　せん頭</t>
  </si>
  <si>
    <t>発　電　量</t>
  </si>
  <si>
    <t>1000 kwh</t>
  </si>
  <si>
    <t>北原</t>
  </si>
  <si>
    <t>大原郡木次町</t>
  </si>
  <si>
    <t>中国電力</t>
  </si>
  <si>
    <t>斐伊川</t>
  </si>
  <si>
    <t>斐伊川　阿井川</t>
  </si>
  <si>
    <t>昭和17.11</t>
  </si>
  <si>
    <t>川手</t>
  </si>
  <si>
    <t>飯石郡吉田村</t>
  </si>
  <si>
    <t>〃</t>
  </si>
  <si>
    <t>深野川</t>
  </si>
  <si>
    <t>-</t>
  </si>
  <si>
    <t xml:space="preserve"> 〃 19.12</t>
  </si>
  <si>
    <t>湯村</t>
  </si>
  <si>
    <t>大正 8.11</t>
  </si>
  <si>
    <t>日登</t>
  </si>
  <si>
    <t>昭和26.11</t>
  </si>
  <si>
    <t>三刀屋川</t>
  </si>
  <si>
    <t>飯石郡三刀屋町</t>
  </si>
  <si>
    <t>〃</t>
  </si>
  <si>
    <t>-</t>
  </si>
  <si>
    <t xml:space="preserve"> 〃 60. 4</t>
  </si>
  <si>
    <t>窪田</t>
  </si>
  <si>
    <t>簸川郡佐田町</t>
  </si>
  <si>
    <t>神戸川</t>
  </si>
  <si>
    <t>大正 4.11</t>
  </si>
  <si>
    <t>乙立</t>
  </si>
  <si>
    <t>出雲市乙立町</t>
  </si>
  <si>
    <t xml:space="preserve"> 〃 13. 6</t>
  </si>
  <si>
    <t>潮</t>
  </si>
  <si>
    <t>邑智郡大和村</t>
  </si>
  <si>
    <t>昭和31. 4</t>
  </si>
  <si>
    <t>出羽川</t>
  </si>
  <si>
    <t>　〃　羽須美村</t>
  </si>
  <si>
    <t>江の川</t>
  </si>
  <si>
    <t>大正13.12</t>
  </si>
  <si>
    <t>粕淵第一</t>
  </si>
  <si>
    <t>邑智郡邑智町</t>
  </si>
  <si>
    <t>早水川</t>
  </si>
  <si>
    <t xml:space="preserve"> 〃  8. 2</t>
  </si>
  <si>
    <t>粕淵第二</t>
  </si>
  <si>
    <t>　　　　〃</t>
  </si>
  <si>
    <t>早水川　久部川</t>
  </si>
  <si>
    <t>昭和 2. 5</t>
  </si>
  <si>
    <t>明塚</t>
  </si>
  <si>
    <t xml:space="preserve"> 〃 28.11</t>
  </si>
  <si>
    <t>周布川第一</t>
  </si>
  <si>
    <t>那賀郡弥栄村</t>
  </si>
  <si>
    <t>周布川</t>
  </si>
  <si>
    <t>周 布 川木戸谷川</t>
  </si>
  <si>
    <t xml:space="preserve"> 〃 36.11</t>
  </si>
  <si>
    <t>周布川第二</t>
  </si>
  <si>
    <t>浜田市内村町</t>
  </si>
  <si>
    <t xml:space="preserve"> 〃 36. 9</t>
  </si>
  <si>
    <t>匹見</t>
  </si>
  <si>
    <t>美濃郡匹見町</t>
  </si>
  <si>
    <t>高津川</t>
  </si>
  <si>
    <t>匹見川</t>
  </si>
  <si>
    <t xml:space="preserve"> 〃  3. 7</t>
  </si>
  <si>
    <t>澄川</t>
  </si>
  <si>
    <t xml:space="preserve"> 〃 18．7</t>
  </si>
  <si>
    <t>豊川</t>
  </si>
  <si>
    <t>益田市猪木谷町</t>
  </si>
  <si>
    <t>匹見川　石谷川</t>
  </si>
  <si>
    <t>-</t>
  </si>
  <si>
    <t xml:space="preserve"> 〃  3. 9</t>
  </si>
  <si>
    <t>日原</t>
  </si>
  <si>
    <t>鹿足郡日原町</t>
  </si>
  <si>
    <t>〃</t>
  </si>
  <si>
    <t xml:space="preserve"> 〃 13. 8</t>
  </si>
  <si>
    <t>南谷</t>
  </si>
  <si>
    <t>隠岐郡布施村</t>
  </si>
  <si>
    <t>〃</t>
  </si>
  <si>
    <t>春日川</t>
  </si>
  <si>
    <t>-</t>
  </si>
  <si>
    <t xml:space="preserve"> 〃 21. 9</t>
  </si>
  <si>
    <t>油井</t>
  </si>
  <si>
    <t>隠岐郡都万村</t>
  </si>
  <si>
    <t>油井川</t>
  </si>
  <si>
    <t>昭和26. 4</t>
  </si>
  <si>
    <t>三隅１号</t>
  </si>
  <si>
    <t>那賀郡三隅町</t>
  </si>
  <si>
    <t>汽 力　(石炭)</t>
  </si>
  <si>
    <t>-</t>
  </si>
  <si>
    <t>平成10. 6</t>
  </si>
  <si>
    <t>西郷</t>
  </si>
  <si>
    <t>隠岐郡西郷町</t>
  </si>
  <si>
    <t>〃</t>
  </si>
  <si>
    <t>内燃力</t>
  </si>
  <si>
    <t>昭和51. 8</t>
  </si>
  <si>
    <t>黒木</t>
  </si>
  <si>
    <t>隠岐郡西ノ島町</t>
  </si>
  <si>
    <t>〃</t>
  </si>
  <si>
    <t>-</t>
  </si>
  <si>
    <t>大正11.12</t>
  </si>
  <si>
    <t>注　県営水力、小水力の発電量は受給電力量を記載</t>
  </si>
  <si>
    <t>資料　中国電力株式会社、島根県、小水力発電協会</t>
  </si>
  <si>
    <t>（１）発電所名称・所在地・出力・発電量等</t>
  </si>
  <si>
    <t xml:space="preserve">平成15年3月31日 </t>
  </si>
  <si>
    <t>所 在 地</t>
  </si>
  <si>
    <t>出　　　力　  kW</t>
  </si>
  <si>
    <t>平成14年度</t>
  </si>
  <si>
    <t>送電開始年　　月</t>
  </si>
  <si>
    <t>最　大</t>
  </si>
  <si>
    <t>常　時</t>
  </si>
  <si>
    <t>常　時   　せん頭</t>
  </si>
  <si>
    <t>1000 kwh</t>
  </si>
  <si>
    <t>島根原子力           １　　　号</t>
  </si>
  <si>
    <t>八束郡鹿島町</t>
  </si>
  <si>
    <t>中国電力</t>
  </si>
  <si>
    <t>原子力</t>
  </si>
  <si>
    <t>-</t>
  </si>
  <si>
    <t>昭和49. 3</t>
  </si>
  <si>
    <t>島根原子力                ２　　　号</t>
  </si>
  <si>
    <t>　　　　〃</t>
  </si>
  <si>
    <t>〃</t>
  </si>
  <si>
    <t>平成元. 2</t>
  </si>
  <si>
    <t>飯梨川第一</t>
  </si>
  <si>
    <t>能義郡広瀬町</t>
  </si>
  <si>
    <t>島根県</t>
  </si>
  <si>
    <t>飯梨川</t>
  </si>
  <si>
    <t>昭和42.12</t>
  </si>
  <si>
    <t>飯梨川第二</t>
  </si>
  <si>
    <t xml:space="preserve"> 〃 43.11</t>
  </si>
  <si>
    <t>飯梨川第三</t>
  </si>
  <si>
    <t>　　　　〃</t>
  </si>
  <si>
    <t>〃</t>
  </si>
  <si>
    <t>-</t>
  </si>
  <si>
    <t>平成 3. 4</t>
  </si>
  <si>
    <t>三成</t>
  </si>
  <si>
    <t>仁多郡仁多町</t>
  </si>
  <si>
    <t xml:space="preserve"> 昭和 28.10</t>
  </si>
  <si>
    <t>勝地</t>
  </si>
  <si>
    <t>邑智郡桜江町</t>
  </si>
  <si>
    <t>〃</t>
  </si>
  <si>
    <t>江の川</t>
  </si>
  <si>
    <t>八戸川支流家古屋川</t>
  </si>
  <si>
    <t>-</t>
  </si>
  <si>
    <t>平成12.10</t>
  </si>
  <si>
    <t>八戸川第一</t>
  </si>
  <si>
    <t>八戸川</t>
  </si>
  <si>
    <t>昭和33. 1</t>
  </si>
  <si>
    <t>八戸川第二</t>
  </si>
  <si>
    <t xml:space="preserve"> 〃 51. 4</t>
  </si>
  <si>
    <t>八戸川第三</t>
  </si>
  <si>
    <t>浜田川</t>
  </si>
  <si>
    <t>浜田市河内町</t>
  </si>
  <si>
    <t>〃</t>
  </si>
  <si>
    <t>昭和38. 4</t>
  </si>
  <si>
    <t>三隅川</t>
  </si>
  <si>
    <t>那賀郡三隅町</t>
  </si>
  <si>
    <t xml:space="preserve"> 〃 36. 4</t>
  </si>
  <si>
    <t>矢原川</t>
  </si>
  <si>
    <t>美濃郡美都町</t>
  </si>
  <si>
    <t xml:space="preserve"> 〃 39. 9</t>
  </si>
  <si>
    <t>御部</t>
  </si>
  <si>
    <t>那賀郡三隅町</t>
  </si>
  <si>
    <t>平成 2. 4</t>
  </si>
  <si>
    <t>布部</t>
  </si>
  <si>
    <t>能義郡広瀬町</t>
  </si>
  <si>
    <t>農協</t>
  </si>
  <si>
    <t>斐伊川</t>
  </si>
  <si>
    <t>飯梨川</t>
  </si>
  <si>
    <t>昭和29. 8</t>
  </si>
  <si>
    <t>伯太</t>
  </si>
  <si>
    <t>能義郡伯太町</t>
  </si>
  <si>
    <t>〃</t>
  </si>
  <si>
    <t>伯太川</t>
  </si>
  <si>
    <t xml:space="preserve"> 〃 34. 4</t>
  </si>
  <si>
    <t>赤名</t>
  </si>
  <si>
    <t>飯石郡赤来町</t>
  </si>
  <si>
    <t>〃</t>
  </si>
  <si>
    <t>塩谷川</t>
  </si>
  <si>
    <t xml:space="preserve"> 〃 32. 2</t>
  </si>
  <si>
    <t>三沢</t>
  </si>
  <si>
    <t>仁多郡仁多町</t>
  </si>
  <si>
    <t>〃</t>
  </si>
  <si>
    <t>阿井川</t>
  </si>
  <si>
    <t xml:space="preserve"> 〃 32. 4</t>
  </si>
  <si>
    <t>仁多</t>
  </si>
  <si>
    <t>　　 〃</t>
  </si>
  <si>
    <t>大馬木川</t>
  </si>
  <si>
    <t>-</t>
  </si>
  <si>
    <t xml:space="preserve"> 〃 37. 3</t>
  </si>
  <si>
    <t>田井</t>
  </si>
  <si>
    <t>飯石郡吉田村</t>
  </si>
  <si>
    <t>〃</t>
  </si>
  <si>
    <t>深野川</t>
  </si>
  <si>
    <t xml:space="preserve"> 〃 32. 6</t>
  </si>
  <si>
    <t>都賀</t>
  </si>
  <si>
    <t>邑智郡大和村</t>
  </si>
  <si>
    <t>〃</t>
  </si>
  <si>
    <t xml:space="preserve"> 〃 38. 6</t>
  </si>
  <si>
    <t>角谷</t>
  </si>
  <si>
    <t>　　 〃</t>
  </si>
  <si>
    <t>〃</t>
  </si>
  <si>
    <t>角谷川</t>
  </si>
  <si>
    <t xml:space="preserve"> 〃 40. 3</t>
  </si>
  <si>
    <t>三瓶</t>
  </si>
  <si>
    <t>大田市三瓶町</t>
  </si>
  <si>
    <t>〃</t>
  </si>
  <si>
    <t>静間川</t>
  </si>
  <si>
    <t xml:space="preserve"> 〃 39. 1</t>
  </si>
  <si>
    <t>柿木</t>
  </si>
  <si>
    <t>鹿足郡柿木村</t>
  </si>
  <si>
    <t>高津川</t>
  </si>
  <si>
    <t xml:space="preserve"> 〃 28. 12</t>
  </si>
  <si>
    <t>93　送電・変電・配電設備</t>
  </si>
  <si>
    <t>区　　　　分</t>
  </si>
  <si>
    <t>平成10年度</t>
  </si>
  <si>
    <t>平成11年度</t>
  </si>
  <si>
    <t>平成12年度</t>
  </si>
  <si>
    <t>平成13年度</t>
  </si>
  <si>
    <t>平成14年度</t>
  </si>
  <si>
    <t>送電設備</t>
  </si>
  <si>
    <t>線路こう長 (㎞)</t>
  </si>
  <si>
    <t>架　空</t>
  </si>
  <si>
    <t>地　中</t>
  </si>
  <si>
    <t>支 持 物 数 (基)</t>
  </si>
  <si>
    <t>変電設備</t>
  </si>
  <si>
    <t>変　電　所　数</t>
  </si>
  <si>
    <t xml:space="preserve">　出　  力 (kVA) </t>
  </si>
  <si>
    <t>配電設備</t>
  </si>
  <si>
    <t>注　配電設備について　1）22kV電線路を含め計上　2）支持物数はＮＴＴへの共架柱を除く。</t>
  </si>
  <si>
    <t>資料　中国電力株式会社</t>
  </si>
  <si>
    <t>94　都市ガス需給</t>
  </si>
  <si>
    <t xml:space="preserve"> (1) 種類別生産実績</t>
  </si>
  <si>
    <t>年 次</t>
  </si>
  <si>
    <t>石炭ガス　　　　製 造 量</t>
  </si>
  <si>
    <t>液化天然ガス     　　製 　 造 　 量</t>
  </si>
  <si>
    <t>コークス　　　　　　　　生 産 量</t>
  </si>
  <si>
    <t>コールタール　生 　産 　量</t>
  </si>
  <si>
    <t>原料炭使用量</t>
  </si>
  <si>
    <t>灯・揮発油ガス　　製　　 造 　　量</t>
  </si>
  <si>
    <t>Ｌ Ｐ ガ ス　       　製　造  量</t>
  </si>
  <si>
    <t>1000MJ</t>
  </si>
  <si>
    <t>t</t>
  </si>
  <si>
    <t>全国</t>
  </si>
  <si>
    <t>平成</t>
  </si>
  <si>
    <t>…</t>
  </si>
  <si>
    <t>-</t>
  </si>
  <si>
    <t>島根県</t>
  </si>
  <si>
    <t xml:space="preserve"> (2) 用途別供給量</t>
  </si>
  <si>
    <t xml:space="preserve">単位：戸,1000MJ </t>
  </si>
  <si>
    <t>総　　　　数</t>
  </si>
  <si>
    <t>家　庭　用</t>
  </si>
  <si>
    <t>工　業　用</t>
  </si>
  <si>
    <t>商　業　用</t>
  </si>
  <si>
    <t>そ　の　他</t>
  </si>
  <si>
    <t>供給戸数</t>
  </si>
  <si>
    <t>供 給 量</t>
  </si>
  <si>
    <t>全</t>
  </si>
  <si>
    <t>国</t>
  </si>
  <si>
    <t>平成</t>
  </si>
  <si>
    <t>島</t>
  </si>
  <si>
    <t>根</t>
  </si>
  <si>
    <t>県</t>
  </si>
  <si>
    <t>注　供給戸数は12月末の取付ﾒｰﾀｰ数。</t>
  </si>
  <si>
    <t>資料　(社)日本ガス協会「ガス事業便覧」、中国経済産業局「生産動態統計県別実績表」</t>
  </si>
  <si>
    <t>95　水道</t>
  </si>
  <si>
    <t>　(1) 市町村別水道普及状況</t>
  </si>
  <si>
    <t>年 月 日      　市 町 村</t>
  </si>
  <si>
    <t>行 　政　区域内　総人口</t>
  </si>
  <si>
    <t>合　　　　計</t>
  </si>
  <si>
    <t>上   水   道</t>
  </si>
  <si>
    <t>簡 易 水 道</t>
  </si>
  <si>
    <t>専 用 水 道</t>
  </si>
  <si>
    <t>普及率</t>
  </si>
  <si>
    <t>(自己水源のみによるもの)</t>
  </si>
  <si>
    <t>箇所数</t>
  </si>
  <si>
    <t>計画給水             人　　口</t>
  </si>
  <si>
    <t>現在給水人　　口</t>
  </si>
  <si>
    <t>箇所数</t>
  </si>
  <si>
    <t>確 認 時給水人口</t>
  </si>
  <si>
    <t>人</t>
  </si>
  <si>
    <t>％</t>
  </si>
  <si>
    <t>平成11.3.31</t>
  </si>
  <si>
    <t>(8)</t>
  </si>
  <si>
    <t>　　 12.3.31</t>
  </si>
  <si>
    <t>(2)</t>
  </si>
  <si>
    <t>　　 13.3.31</t>
  </si>
  <si>
    <t>(7)</t>
  </si>
  <si>
    <t>　　 14.3.31</t>
  </si>
  <si>
    <t>　　 15.3.31</t>
  </si>
  <si>
    <t>(7)</t>
  </si>
  <si>
    <t>松 江 市</t>
  </si>
  <si>
    <t>(1)</t>
  </si>
  <si>
    <t>浜 田 市</t>
  </si>
  <si>
    <t>出 雲 市</t>
  </si>
  <si>
    <t>益 田 市</t>
  </si>
  <si>
    <t>大 田 市</t>
  </si>
  <si>
    <t>安 来 市</t>
  </si>
  <si>
    <t>江 津 市</t>
  </si>
  <si>
    <t>平 田 市</t>
  </si>
  <si>
    <t>鹿 島 町</t>
  </si>
  <si>
    <t>島 根 町</t>
  </si>
  <si>
    <t>美保関町</t>
  </si>
  <si>
    <t>東出雲町</t>
  </si>
  <si>
    <t>八 雲 村</t>
  </si>
  <si>
    <t>玉 湯 町</t>
  </si>
  <si>
    <t>宍 道 町</t>
  </si>
  <si>
    <t>八 束 町</t>
  </si>
  <si>
    <t>広 瀬 町</t>
  </si>
  <si>
    <t>伯 太 町</t>
  </si>
  <si>
    <t>仁 多 町</t>
  </si>
  <si>
    <t>横 田 町</t>
  </si>
  <si>
    <t>大 東 町</t>
  </si>
  <si>
    <t>加 茂 町</t>
  </si>
  <si>
    <t>木 次 町</t>
  </si>
  <si>
    <t>三刀屋町</t>
  </si>
  <si>
    <t>吉 田 村</t>
  </si>
  <si>
    <t>掛 合 町</t>
  </si>
  <si>
    <t>頓 原 町</t>
  </si>
  <si>
    <t>赤 来 町</t>
  </si>
  <si>
    <t>斐 川 町</t>
  </si>
  <si>
    <t>佐 田 町</t>
  </si>
  <si>
    <t>多 伎 町</t>
  </si>
  <si>
    <t>湖 陵 町</t>
  </si>
  <si>
    <t>大 社 町</t>
  </si>
  <si>
    <t>温泉津町</t>
  </si>
  <si>
    <t>仁 摩 町</t>
  </si>
  <si>
    <t>川 本 町</t>
  </si>
  <si>
    <t>邑 智 町</t>
  </si>
  <si>
    <t>大 和 村</t>
  </si>
  <si>
    <t>羽須美村</t>
  </si>
  <si>
    <t>瑞 穂 町</t>
  </si>
  <si>
    <t>石 見 町</t>
  </si>
  <si>
    <t>桜 江 町</t>
  </si>
  <si>
    <t>金 城 町</t>
  </si>
  <si>
    <t>旭    町</t>
  </si>
  <si>
    <t>弥 栄 村</t>
  </si>
  <si>
    <t>三 隅 町</t>
  </si>
  <si>
    <t>美 都 町</t>
  </si>
  <si>
    <t>匹 見 町</t>
  </si>
  <si>
    <t>津和野町</t>
  </si>
  <si>
    <t>日 原 町</t>
  </si>
  <si>
    <t>柿 木 村</t>
  </si>
  <si>
    <t>六日市町</t>
  </si>
  <si>
    <t>西 郷 町</t>
  </si>
  <si>
    <t>布 施 村</t>
  </si>
  <si>
    <t>五 箇 村</t>
  </si>
  <si>
    <t>都 万 村</t>
  </si>
  <si>
    <t>海 士 町</t>
  </si>
  <si>
    <t>西ノ島町</t>
  </si>
  <si>
    <t>知 夫 村</t>
  </si>
  <si>
    <t>注　1 複数市町村にまたがる上水道については,その市町村ごとに一つの水道として計上し,( )に内数で表示した｡合計欄も同様である。</t>
  </si>
  <si>
    <t>　　 2 簡易水道の( )内は,「組合(私)営」分の再掲である。</t>
  </si>
  <si>
    <t>資料　県薬事衛生課「島根県の水道」</t>
  </si>
  <si>
    <t xml:space="preserve"> (2)  上水道事業及び用水供給事業</t>
  </si>
  <si>
    <t xml:space="preserve">平成15年3月31日現在 </t>
  </si>
  <si>
    <t>事 業 主 体 名</t>
  </si>
  <si>
    <t>給水開始         年    月</t>
  </si>
  <si>
    <t>原水の    種　別</t>
  </si>
  <si>
    <t>計画給水             人　　口</t>
  </si>
  <si>
    <t>現在給水人　　口</t>
  </si>
  <si>
    <t>実績１日</t>
  </si>
  <si>
    <t>実績年間</t>
  </si>
  <si>
    <t>給  水  区  域</t>
  </si>
  <si>
    <t>最大給水量</t>
  </si>
  <si>
    <t>平均給水量</t>
  </si>
  <si>
    <t>給 水 量</t>
  </si>
  <si>
    <t>m3</t>
  </si>
  <si>
    <t>上水道事業計</t>
  </si>
  <si>
    <t>19施設</t>
  </si>
  <si>
    <t>松江市</t>
  </si>
  <si>
    <t>大正 7. 6</t>
  </si>
  <si>
    <t>表 ･深・ 受</t>
  </si>
  <si>
    <t>益田市</t>
  </si>
  <si>
    <t>昭和 8.10</t>
  </si>
  <si>
    <t>浅 ･ 深</t>
  </si>
  <si>
    <t>浜田市</t>
  </si>
  <si>
    <t xml:space="preserve"> 〃  9. 7</t>
  </si>
  <si>
    <t>浅</t>
  </si>
  <si>
    <t>安来市</t>
  </si>
  <si>
    <t xml:space="preserve"> 〃  9.10</t>
  </si>
  <si>
    <t>浅 ･ 受</t>
  </si>
  <si>
    <t>大田市</t>
  </si>
  <si>
    <t xml:space="preserve"> 〃 28.12</t>
  </si>
  <si>
    <t>表･深･受</t>
  </si>
  <si>
    <t>平田市</t>
  </si>
  <si>
    <t xml:space="preserve"> 〃 29. 9</t>
  </si>
  <si>
    <t>伏･浅･深</t>
  </si>
  <si>
    <t xml:space="preserve"> 〃 32.10</t>
  </si>
  <si>
    <t>湧</t>
  </si>
  <si>
    <t>西郷町</t>
  </si>
  <si>
    <t xml:space="preserve"> 〃 34.12</t>
  </si>
  <si>
    <t>表 ・ 浅</t>
  </si>
  <si>
    <t>出雲市</t>
  </si>
  <si>
    <t xml:space="preserve"> 〃 32.12</t>
  </si>
  <si>
    <t>江津市</t>
  </si>
  <si>
    <t xml:space="preserve"> 〃 35.11</t>
  </si>
  <si>
    <t>受</t>
  </si>
  <si>
    <t>斐川町･宍道町水道企業団</t>
  </si>
  <si>
    <t xml:space="preserve"> 〃 37. 3</t>
  </si>
  <si>
    <t>松江鹿島水道企業団</t>
  </si>
  <si>
    <t xml:space="preserve"> 〃 40. 3</t>
  </si>
  <si>
    <t>貯</t>
  </si>
  <si>
    <t>仁摩町</t>
  </si>
  <si>
    <t xml:space="preserve"> 〃 39.12</t>
  </si>
  <si>
    <t>伏 ･ 受</t>
  </si>
  <si>
    <t>玉湯町</t>
  </si>
  <si>
    <t xml:space="preserve"> 〃 38. 4</t>
  </si>
  <si>
    <t>表･湧･受</t>
  </si>
  <si>
    <t>木次三刀屋水道企業団</t>
  </si>
  <si>
    <t xml:space="preserve"> 〃 50. 4</t>
  </si>
  <si>
    <t>伏 ･ 浅</t>
  </si>
  <si>
    <t>大東町</t>
  </si>
  <si>
    <t xml:space="preserve"> 〃 53. 3</t>
  </si>
  <si>
    <t>表･伏･浅</t>
  </si>
  <si>
    <t xml:space="preserve"> 〃 55. 4</t>
  </si>
  <si>
    <t xml:space="preserve"> 表 </t>
  </si>
  <si>
    <t>広瀬町</t>
  </si>
  <si>
    <t xml:space="preserve"> 〃 56.10</t>
  </si>
  <si>
    <t>大社町</t>
  </si>
  <si>
    <t xml:space="preserve"> 〃 56. 4</t>
  </si>
  <si>
    <t>用水供給事業</t>
  </si>
  <si>
    <t>島根県企業局計</t>
  </si>
  <si>
    <t>2施設</t>
  </si>
  <si>
    <t xml:space="preserve">- </t>
  </si>
  <si>
    <t>島根県用水供給事業</t>
  </si>
  <si>
    <t>昭和44. 6</t>
  </si>
  <si>
    <t>松江市,安来市,東出雲町,外6市町村</t>
  </si>
  <si>
    <t>江の川用水供給事業</t>
  </si>
  <si>
    <t xml:space="preserve"> 〃  60. 4</t>
  </si>
  <si>
    <t xml:space="preserve">- </t>
  </si>
  <si>
    <t>江津市,大田市,温泉津町,仁摩町</t>
  </si>
  <si>
    <t>注　原水の種別 深…深井戸,浅…浅井戸,伏…伏流水,貯…貯水,受…受水,表…表流水,湧…湧水</t>
  </si>
  <si>
    <t>資料　県薬事衛生課｢島根県の水道｣</t>
  </si>
  <si>
    <t xml:space="preserve"> (3) 汚水処理施設整備状況</t>
  </si>
  <si>
    <t>年　度　　　　　　　　　　　　　市町村</t>
  </si>
  <si>
    <t>行　政    人口(A)</t>
  </si>
  <si>
    <t>整　備      人口(B)</t>
  </si>
  <si>
    <t>整備率</t>
  </si>
  <si>
    <t>市町村</t>
  </si>
  <si>
    <t>(B)/(A)x100</t>
  </si>
  <si>
    <t>％</t>
  </si>
  <si>
    <t>平成14年度末</t>
  </si>
  <si>
    <t>羽須美村</t>
  </si>
  <si>
    <t>注　1  汚水処理施設とは、公共下水道、農（漁）業集落排水施設等、合併処理浄化槽、コミュニティ・</t>
  </si>
  <si>
    <t xml:space="preserve">         プラントなどである。</t>
  </si>
  <si>
    <t>　 　2  行政人口は平成15年３月住民基本台帳月報。</t>
  </si>
  <si>
    <t>資料　県下水道推進課</t>
  </si>
  <si>
    <t>電気・ガス・水道</t>
  </si>
  <si>
    <t>表</t>
  </si>
  <si>
    <t>内　　　　　容</t>
  </si>
  <si>
    <t>　</t>
  </si>
  <si>
    <t>月別、種類別使用電力量（需要端）</t>
  </si>
  <si>
    <t>大口産業別使用電力量（参考）</t>
  </si>
  <si>
    <t>発電所</t>
  </si>
  <si>
    <t>(1)</t>
  </si>
  <si>
    <t>発電所名称・所在地・出力・発電量等</t>
  </si>
  <si>
    <t>原動力別発電所出力</t>
  </si>
  <si>
    <t>送電・変電・配電設備</t>
  </si>
  <si>
    <t>都市ガス需用</t>
  </si>
  <si>
    <t>種類別生産実績</t>
  </si>
  <si>
    <t>用途別供給量</t>
  </si>
  <si>
    <t>水道</t>
  </si>
  <si>
    <t>市町村別水道普及状況</t>
  </si>
  <si>
    <t xml:space="preserve"> </t>
  </si>
  <si>
    <t>上水道事業及び用水供給事業</t>
  </si>
  <si>
    <t>(3)</t>
  </si>
  <si>
    <t>汚水処理設備整備状況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</si>
</sst>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;&quot;△&quot;#,##0\ ;&quot;-&quot;\ "/>
    <numFmt numFmtId="178" formatCode="#,##0.0_ "/>
    <numFmt numFmtId="179" formatCode="#,##0;&quot;△&quot;#,##0;&quot;-&quot;"/>
    <numFmt numFmtId="180" formatCode="0.0"/>
    <numFmt numFmtId="181" formatCode="0.0_);[Red]\(0.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明朝"/>
      <family val="1"/>
    </font>
    <font>
      <sz val="6"/>
      <name val="ＭＳ Ｐ明朝"/>
      <family val="1"/>
    </font>
    <font>
      <sz val="11"/>
      <color indexed="8"/>
      <name val="明朝"/>
      <family val="1"/>
    </font>
    <font>
      <sz val="11"/>
      <name val="明朝"/>
      <family val="1"/>
    </font>
    <font>
      <sz val="8"/>
      <color indexed="8"/>
      <name val="明朝"/>
      <family val="1"/>
    </font>
    <font>
      <b/>
      <sz val="11"/>
      <name val="明朝"/>
      <family val="1"/>
    </font>
    <font>
      <sz val="6"/>
      <name val="明朝"/>
      <family val="1"/>
    </font>
    <font>
      <sz val="10"/>
      <color indexed="8"/>
      <name val="明朝"/>
      <family val="1"/>
    </font>
    <font>
      <sz val="9"/>
      <color indexed="8"/>
      <name val="明朝"/>
      <family val="1"/>
    </font>
    <font>
      <b/>
      <sz val="9"/>
      <color indexed="8"/>
      <name val="明朝"/>
      <family val="1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thin"/>
      <bottom style="hair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double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04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centerContinuous" vertical="center"/>
      <protection/>
    </xf>
    <xf numFmtId="176" fontId="4" fillId="0" borderId="1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Continuous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Continuous" vertical="center"/>
      <protection/>
    </xf>
    <xf numFmtId="176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>
      <alignment horizontal="right" vertical="center"/>
    </xf>
    <xf numFmtId="0" fontId="4" fillId="0" borderId="8" xfId="0" applyFont="1" applyBorder="1" applyAlignment="1" applyProtection="1">
      <alignment horizontal="centerContinuous" vertical="center"/>
      <protection/>
    </xf>
    <xf numFmtId="176" fontId="4" fillId="0" borderId="10" xfId="0" applyNumberFormat="1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 quotePrefix="1">
      <alignment horizontal="left" vertical="center"/>
      <protection/>
    </xf>
    <xf numFmtId="0" fontId="7" fillId="0" borderId="0" xfId="0" applyFont="1" applyAlignment="1">
      <alignment vertical="center"/>
    </xf>
    <xf numFmtId="176" fontId="2" fillId="0" borderId="0" xfId="0" applyNumberFormat="1" applyFont="1" applyBorder="1" applyAlignment="1" applyProtection="1">
      <alignment vertical="center"/>
      <protection/>
    </xf>
    <xf numFmtId="176" fontId="4" fillId="0" borderId="10" xfId="0" applyNumberFormat="1" applyFont="1" applyBorder="1" applyAlignment="1" applyProtection="1" quotePrefix="1">
      <alignment vertical="center"/>
      <protection/>
    </xf>
    <xf numFmtId="176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7" fontId="4" fillId="0" borderId="11" xfId="0" applyNumberFormat="1" applyFont="1" applyBorder="1" applyAlignment="1" applyProtection="1">
      <alignment vertical="center"/>
      <protection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57" fontId="0" fillId="0" borderId="7" xfId="0" applyNumberFormat="1" applyBorder="1" applyAlignment="1">
      <alignment horizontal="center"/>
    </xf>
    <xf numFmtId="57" fontId="0" fillId="0" borderId="15" xfId="0" applyNumberFormat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Border="1" applyAlignment="1" applyProtection="1">
      <alignment horizontal="distributed" vertical="center"/>
      <protection/>
    </xf>
    <xf numFmtId="0" fontId="2" fillId="0" borderId="8" xfId="0" applyFont="1" applyBorder="1" applyAlignment="1">
      <alignment vertical="center"/>
    </xf>
    <xf numFmtId="177" fontId="2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177" fontId="4" fillId="0" borderId="0" xfId="0" applyNumberFormat="1" applyFont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8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 applyProtection="1">
      <alignment horizontal="distributed" vertical="center"/>
      <protection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Alignment="1" applyProtection="1">
      <alignment horizontal="left" vertical="center"/>
      <protection/>
    </xf>
    <xf numFmtId="0" fontId="4" fillId="0" borderId="16" xfId="0" applyFont="1" applyBorder="1" applyAlignment="1">
      <alignment horizontal="centerContinuous" vertical="center"/>
    </xf>
    <xf numFmtId="0" fontId="4" fillId="0" borderId="16" xfId="0" applyFont="1" applyBorder="1" applyAlignment="1" applyProtection="1">
      <alignment horizontal="centerContinuous" vertical="center"/>
      <protection/>
    </xf>
    <xf numFmtId="0" fontId="4" fillId="0" borderId="17" xfId="0" applyFont="1" applyBorder="1" applyAlignment="1" applyProtection="1">
      <alignment horizontal="centerContinuous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177" fontId="4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4" fillId="0" borderId="8" xfId="0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Border="1" applyAlignment="1" applyProtection="1">
      <alignment horizontal="right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 vertical="center"/>
      <protection/>
    </xf>
    <xf numFmtId="177" fontId="2" fillId="0" borderId="0" xfId="0" applyNumberFormat="1" applyFont="1" applyBorder="1" applyAlignment="1" applyProtection="1">
      <alignment vertical="center"/>
      <protection/>
    </xf>
    <xf numFmtId="177" fontId="2" fillId="0" borderId="0" xfId="0" applyNumberFormat="1" applyFont="1" applyBorder="1" applyAlignment="1" applyProtection="1">
      <alignment horizontal="right" vertical="center"/>
      <protection/>
    </xf>
    <xf numFmtId="41" fontId="4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49" fontId="4" fillId="0" borderId="1" xfId="0" applyNumberFormat="1" applyFont="1" applyBorder="1" applyAlignment="1" applyProtection="1">
      <alignment horizontal="right"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9" fillId="0" borderId="4" xfId="0" applyFont="1" applyBorder="1" applyAlignment="1" applyProtection="1">
      <alignment horizontal="center" vertical="center"/>
      <protection/>
    </xf>
    <xf numFmtId="0" fontId="9" fillId="0" borderId="5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37" fontId="4" fillId="0" borderId="0" xfId="0" applyNumberFormat="1" applyFont="1" applyBorder="1" applyAlignment="1" applyProtection="1">
      <alignment vertical="center"/>
      <protection/>
    </xf>
    <xf numFmtId="37" fontId="4" fillId="0" borderId="8" xfId="0" applyNumberFormat="1" applyFont="1" applyBorder="1" applyAlignment="1" applyProtection="1">
      <alignment vertical="center"/>
      <protection/>
    </xf>
    <xf numFmtId="37" fontId="4" fillId="0" borderId="8" xfId="0" applyNumberFormat="1" applyFont="1" applyBorder="1" applyAlignment="1" applyProtection="1">
      <alignment horizontal="right" vertical="center"/>
      <protection/>
    </xf>
    <xf numFmtId="37" fontId="4" fillId="0" borderId="0" xfId="0" applyNumberFormat="1" applyFont="1" applyBorder="1" applyAlignment="1" applyProtection="1">
      <alignment horizontal="right" vertical="center"/>
      <protection/>
    </xf>
    <xf numFmtId="37" fontId="4" fillId="0" borderId="18" xfId="0" applyNumberFormat="1" applyFont="1" applyBorder="1" applyAlignment="1" applyProtection="1">
      <alignment vertical="center"/>
      <protection/>
    </xf>
    <xf numFmtId="0" fontId="4" fillId="0" borderId="8" xfId="0" applyNumberFormat="1" applyFont="1" applyBorder="1" applyAlignment="1" applyProtection="1">
      <alignment vertical="center"/>
      <protection/>
    </xf>
    <xf numFmtId="37" fontId="4" fillId="0" borderId="18" xfId="0" applyNumberFormat="1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37" fontId="4" fillId="0" borderId="19" xfId="0" applyNumberFormat="1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distributed" vertical="center" wrapText="1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37" fontId="4" fillId="0" borderId="0" xfId="0" applyNumberFormat="1" applyFont="1" applyFill="1" applyBorder="1" applyAlignment="1" applyProtection="1">
      <alignment vertical="center"/>
      <protection/>
    </xf>
    <xf numFmtId="37" fontId="4" fillId="0" borderId="18" xfId="0" applyNumberFormat="1" applyFont="1" applyFill="1" applyBorder="1" applyAlignment="1" applyProtection="1">
      <alignment vertical="center"/>
      <protection/>
    </xf>
    <xf numFmtId="37" fontId="4" fillId="0" borderId="10" xfId="0" applyNumberFormat="1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37" fontId="4" fillId="0" borderId="11" xfId="0" applyNumberFormat="1" applyFont="1" applyFill="1" applyBorder="1" applyAlignment="1" applyProtection="1">
      <alignment vertical="center"/>
      <protection/>
    </xf>
    <xf numFmtId="37" fontId="4" fillId="0" borderId="19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8" fontId="4" fillId="0" borderId="0" xfId="0" applyNumberFormat="1" applyFont="1" applyAlignment="1" quotePrefix="1">
      <alignment horizontal="right" vertical="center"/>
    </xf>
    <xf numFmtId="178" fontId="2" fillId="0" borderId="0" xfId="0" applyNumberFormat="1" applyFont="1" applyAlignment="1" quotePrefix="1">
      <alignment horizontal="right" vertical="center"/>
    </xf>
    <xf numFmtId="0" fontId="4" fillId="0" borderId="22" xfId="0" applyFont="1" applyBorder="1" applyAlignment="1">
      <alignment horizontal="center" vertical="center"/>
    </xf>
    <xf numFmtId="178" fontId="4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2" fillId="0" borderId="0" xfId="0" applyFont="1" applyBorder="1" applyAlignment="1" applyProtection="1" quotePrefix="1">
      <alignment horizontal="left" vertical="center"/>
      <protection/>
    </xf>
    <xf numFmtId="0" fontId="4" fillId="0" borderId="1" xfId="0" applyFont="1" applyBorder="1" applyAlignment="1">
      <alignment vertical="center"/>
    </xf>
    <xf numFmtId="0" fontId="10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/>
    </xf>
    <xf numFmtId="37" fontId="5" fillId="0" borderId="0" xfId="0" applyNumberFormat="1" applyFont="1" applyAlignment="1">
      <alignment vertical="center"/>
    </xf>
    <xf numFmtId="37" fontId="5" fillId="0" borderId="0" xfId="0" applyNumberFormat="1" applyFont="1" applyFill="1" applyAlignment="1">
      <alignment vertical="center"/>
    </xf>
    <xf numFmtId="37" fontId="2" fillId="0" borderId="0" xfId="0" applyNumberFormat="1" applyFont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Border="1" applyAlignment="1" applyProtection="1">
      <alignment vertical="center"/>
      <protection/>
    </xf>
    <xf numFmtId="37" fontId="11" fillId="0" borderId="0" xfId="0" applyNumberFormat="1" applyFont="1" applyBorder="1" applyAlignment="1" applyProtection="1">
      <alignment horizontal="right" vertical="center"/>
      <protection/>
    </xf>
    <xf numFmtId="37" fontId="2" fillId="0" borderId="0" xfId="0" applyNumberFormat="1" applyFont="1" applyBorder="1" applyAlignment="1" applyProtection="1">
      <alignment vertical="center"/>
      <protection/>
    </xf>
    <xf numFmtId="0" fontId="4" fillId="0" borderId="17" xfId="0" applyFont="1" applyBorder="1" applyAlignment="1">
      <alignment horizontal="centerContinuous" vertical="center"/>
    </xf>
    <xf numFmtId="37" fontId="10" fillId="0" borderId="0" xfId="0" applyNumberFormat="1" applyFont="1" applyBorder="1" applyAlignment="1" applyProtection="1">
      <alignment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Border="1" applyAlignment="1" applyProtection="1">
      <alignment horizontal="left" vertical="center"/>
      <protection/>
    </xf>
    <xf numFmtId="179" fontId="4" fillId="0" borderId="0" xfId="0" applyNumberFormat="1" applyFont="1" applyAlignment="1">
      <alignment vertical="center"/>
    </xf>
    <xf numFmtId="0" fontId="4" fillId="0" borderId="14" xfId="0" applyFont="1" applyBorder="1" applyAlignment="1" applyProtection="1">
      <alignment horizontal="centerContinuous" vertical="center"/>
      <protection/>
    </xf>
    <xf numFmtId="0" fontId="4" fillId="0" borderId="23" xfId="0" applyFont="1" applyBorder="1" applyAlignment="1">
      <alignment horizontal="centerContinuous" vertical="center"/>
    </xf>
    <xf numFmtId="0" fontId="9" fillId="0" borderId="0" xfId="0" applyFont="1" applyBorder="1" applyAlignment="1" applyProtection="1">
      <alignment horizontal="centerContinuous" vertical="center"/>
      <protection/>
    </xf>
    <xf numFmtId="0" fontId="9" fillId="0" borderId="24" xfId="0" applyFont="1" applyBorder="1" applyAlignment="1">
      <alignment horizontal="centerContinuous" vertical="center"/>
    </xf>
    <xf numFmtId="37" fontId="10" fillId="0" borderId="0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 vertical="center"/>
      <protection/>
    </xf>
    <xf numFmtId="179" fontId="4" fillId="0" borderId="0" xfId="0" applyNumberFormat="1" applyFont="1" applyBorder="1" applyAlignment="1" applyProtection="1">
      <alignment vertical="center"/>
      <protection/>
    </xf>
    <xf numFmtId="179" fontId="4" fillId="0" borderId="0" xfId="0" applyNumberFormat="1" applyFont="1" applyBorder="1" applyAlignment="1" applyProtection="1" quotePrefix="1">
      <alignment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Alignment="1">
      <alignment vertical="center"/>
    </xf>
    <xf numFmtId="49" fontId="2" fillId="0" borderId="0" xfId="0" applyNumberFormat="1" applyFont="1" applyBorder="1" applyAlignment="1" applyProtection="1">
      <alignment horizontal="right" vertical="center"/>
      <protection/>
    </xf>
    <xf numFmtId="179" fontId="7" fillId="0" borderId="0" xfId="0" applyNumberFormat="1" applyFont="1" applyAlignment="1">
      <alignment vertical="center"/>
    </xf>
    <xf numFmtId="180" fontId="2" fillId="0" borderId="0" xfId="0" applyNumberFormat="1" applyFont="1" applyBorder="1" applyAlignment="1" applyProtection="1">
      <alignment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80" fontId="4" fillId="0" borderId="11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 quotePrefix="1">
      <alignment horizontal="lef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>
      <alignment vertical="center"/>
    </xf>
    <xf numFmtId="0" fontId="10" fillId="0" borderId="8" xfId="0" applyFont="1" applyBorder="1" applyAlignment="1" applyProtection="1">
      <alignment horizontal="right" vertical="center"/>
      <protection/>
    </xf>
    <xf numFmtId="0" fontId="2" fillId="0" borderId="8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8" xfId="0" applyFont="1" applyBorder="1" applyAlignment="1" applyProtection="1">
      <alignment horizontal="distributed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distributed" vertical="center"/>
      <protection/>
    </xf>
    <xf numFmtId="0" fontId="9" fillId="0" borderId="8" xfId="0" applyFont="1" applyBorder="1" applyAlignment="1" applyProtection="1">
      <alignment horizontal="distributed" vertical="center"/>
      <protection/>
    </xf>
    <xf numFmtId="49" fontId="2" fillId="0" borderId="18" xfId="0" applyNumberFormat="1" applyFont="1" applyBorder="1" applyAlignment="1" applyProtection="1">
      <alignment horizontal="right" vertical="center"/>
      <protection/>
    </xf>
    <xf numFmtId="37" fontId="2" fillId="0" borderId="8" xfId="0" applyNumberFormat="1" applyFont="1" applyBorder="1" applyAlignment="1" applyProtection="1">
      <alignment vertical="center"/>
      <protection/>
    </xf>
    <xf numFmtId="0" fontId="4" fillId="0" borderId="8" xfId="0" applyFont="1" applyBorder="1" applyAlignment="1" applyProtection="1">
      <alignment vertical="center"/>
      <protection/>
    </xf>
    <xf numFmtId="49" fontId="4" fillId="0" borderId="18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>
      <alignment vertical="center"/>
    </xf>
    <xf numFmtId="37" fontId="4" fillId="0" borderId="12" xfId="0" applyNumberFormat="1" applyFont="1" applyBorder="1" applyAlignment="1" applyProtection="1">
      <alignment vertical="center"/>
      <protection/>
    </xf>
    <xf numFmtId="181" fontId="4" fillId="0" borderId="0" xfId="0" applyNumberFormat="1" applyFont="1" applyAlignment="1">
      <alignment vertical="center"/>
    </xf>
    <xf numFmtId="58" fontId="4" fillId="0" borderId="0" xfId="0" applyNumberFormat="1" applyFont="1" applyAlignment="1">
      <alignment horizontal="right" vertical="center"/>
    </xf>
    <xf numFmtId="0" fontId="6" fillId="0" borderId="11" xfId="0" applyFont="1" applyBorder="1" applyAlignment="1" applyProtection="1">
      <alignment horizontal="center" vertical="center"/>
      <protection/>
    </xf>
    <xf numFmtId="181" fontId="10" fillId="0" borderId="0" xfId="0" applyNumberFormat="1" applyFont="1" applyBorder="1" applyAlignment="1" applyProtection="1">
      <alignment horizontal="right" vertical="center"/>
      <protection/>
    </xf>
    <xf numFmtId="181" fontId="10" fillId="0" borderId="10" xfId="0" applyNumberFormat="1" applyFont="1" applyBorder="1" applyAlignment="1" applyProtection="1">
      <alignment horizontal="right" vertical="center"/>
      <protection/>
    </xf>
    <xf numFmtId="0" fontId="10" fillId="0" borderId="9" xfId="0" applyFont="1" applyBorder="1" applyAlignment="1" applyProtection="1">
      <alignment horizontal="right" vertical="center"/>
      <protection/>
    </xf>
    <xf numFmtId="179" fontId="2" fillId="0" borderId="0" xfId="0" applyNumberFormat="1" applyFont="1" applyBorder="1" applyAlignment="1" applyProtection="1">
      <alignment vertical="center"/>
      <protection/>
    </xf>
    <xf numFmtId="181" fontId="2" fillId="0" borderId="0" xfId="0" applyNumberFormat="1" applyFont="1" applyBorder="1" applyAlignment="1" applyProtection="1">
      <alignment vertical="center"/>
      <protection/>
    </xf>
    <xf numFmtId="181" fontId="0" fillId="0" borderId="1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79" fontId="4" fillId="0" borderId="10" xfId="0" applyNumberFormat="1" applyFont="1" applyBorder="1" applyAlignment="1" applyProtection="1">
      <alignment vertical="center"/>
      <protection/>
    </xf>
    <xf numFmtId="181" fontId="4" fillId="0" borderId="0" xfId="0" applyNumberFormat="1" applyFont="1" applyBorder="1" applyAlignment="1" applyProtection="1">
      <alignment vertical="center"/>
      <protection/>
    </xf>
    <xf numFmtId="0" fontId="4" fillId="0" borderId="8" xfId="0" applyFont="1" applyBorder="1" applyAlignment="1">
      <alignment horizontal="centerContinuous" vertical="center"/>
    </xf>
    <xf numFmtId="179" fontId="4" fillId="0" borderId="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Alignment="1">
      <alignment vertical="center"/>
    </xf>
    <xf numFmtId="179" fontId="0" fillId="0" borderId="0" xfId="0" applyNumberFormat="1" applyAlignment="1">
      <alignment horizontal="right"/>
    </xf>
    <xf numFmtId="181" fontId="0" fillId="0" borderId="0" xfId="0" applyNumberFormat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79" fontId="0" fillId="0" borderId="10" xfId="0" applyNumberFormat="1" applyFill="1" applyBorder="1" applyAlignment="1">
      <alignment vertical="center"/>
    </xf>
    <xf numFmtId="0" fontId="12" fillId="0" borderId="26" xfId="20" applyFont="1" applyBorder="1" applyAlignment="1">
      <alignment vertical="center"/>
      <protection/>
    </xf>
    <xf numFmtId="0" fontId="13" fillId="0" borderId="0" xfId="20" applyFont="1" applyAlignment="1">
      <alignment vertical="center"/>
      <protection/>
    </xf>
    <xf numFmtId="0" fontId="14" fillId="0" borderId="27" xfId="20" applyFont="1" applyBorder="1" applyAlignment="1">
      <alignment horizontal="centerContinuous" vertical="center"/>
      <protection/>
    </xf>
    <xf numFmtId="0" fontId="15" fillId="0" borderId="28" xfId="20" applyFont="1" applyBorder="1" applyAlignment="1">
      <alignment horizontal="centerContinuous" vertical="center"/>
      <protection/>
    </xf>
    <xf numFmtId="0" fontId="14" fillId="0" borderId="29" xfId="20" applyFont="1" applyBorder="1" applyAlignment="1">
      <alignment horizontal="center" vertical="center"/>
      <protection/>
    </xf>
    <xf numFmtId="0" fontId="14" fillId="0" borderId="0" xfId="20" applyFont="1" applyAlignment="1">
      <alignment vertical="center"/>
      <protection/>
    </xf>
    <xf numFmtId="0" fontId="13" fillId="0" borderId="30" xfId="20" applyFont="1" applyBorder="1" applyAlignment="1">
      <alignment horizontal="center" vertical="center"/>
      <protection/>
    </xf>
    <xf numFmtId="0" fontId="13" fillId="0" borderId="31" xfId="20" applyFont="1" applyBorder="1" applyAlignment="1">
      <alignment horizontal="center" vertical="center"/>
      <protection/>
    </xf>
    <xf numFmtId="0" fontId="13" fillId="0" borderId="32" xfId="20" applyFont="1" applyBorder="1" applyAlignment="1">
      <alignment vertical="center"/>
      <protection/>
    </xf>
    <xf numFmtId="0" fontId="13" fillId="0" borderId="31" xfId="20" applyFont="1" applyBorder="1" applyAlignment="1" quotePrefix="1">
      <alignment horizontal="center" vertical="center"/>
      <protection/>
    </xf>
    <xf numFmtId="0" fontId="13" fillId="0" borderId="33" xfId="20" applyFont="1" applyBorder="1" applyAlignment="1">
      <alignment horizontal="center" vertical="center"/>
      <protection/>
    </xf>
    <xf numFmtId="0" fontId="13" fillId="0" borderId="34" xfId="20" applyFont="1" applyBorder="1" applyAlignment="1" quotePrefix="1">
      <alignment horizontal="center" vertical="center"/>
      <protection/>
    </xf>
    <xf numFmtId="0" fontId="13" fillId="0" borderId="35" xfId="20" applyFont="1" applyBorder="1" applyAlignment="1">
      <alignment vertical="center"/>
      <protection/>
    </xf>
    <xf numFmtId="0" fontId="13" fillId="0" borderId="0" xfId="20" applyFont="1" applyAlignment="1">
      <alignment horizontal="center" vertical="center"/>
      <protection/>
    </xf>
    <xf numFmtId="37" fontId="4" fillId="0" borderId="18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 textRotation="255"/>
      <protection/>
    </xf>
    <xf numFmtId="0" fontId="9" fillId="0" borderId="6" xfId="0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vertical="center"/>
      <protection/>
    </xf>
    <xf numFmtId="37" fontId="4" fillId="0" borderId="18" xfId="0" applyNumberFormat="1" applyFont="1" applyBorder="1" applyAlignment="1" applyProtection="1">
      <alignment horizontal="right" vertical="center"/>
      <protection/>
    </xf>
    <xf numFmtId="37" fontId="4" fillId="0" borderId="10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Border="1" applyAlignment="1" applyProtection="1">
      <alignment vertical="center"/>
      <protection/>
    </xf>
    <xf numFmtId="37" fontId="4" fillId="0" borderId="8" xfId="0" applyNumberFormat="1" applyFont="1" applyFill="1" applyBorder="1" applyAlignment="1" applyProtection="1">
      <alignment horizontal="right" vertical="center"/>
      <protection/>
    </xf>
    <xf numFmtId="0" fontId="0" fillId="0" borderId="36" xfId="0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Border="1" applyAlignment="1" applyProtection="1">
      <alignment horizontal="distributed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4" fillId="0" borderId="48" xfId="0" applyFont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4" fillId="0" borderId="23" xfId="0" applyFont="1" applyBorder="1" applyAlignment="1" applyProtection="1">
      <alignment horizontal="center" vertical="center"/>
      <protection/>
    </xf>
    <xf numFmtId="0" fontId="0" fillId="0" borderId="50" xfId="0" applyBorder="1" applyAlignment="1">
      <alignment horizontal="center" vertical="center"/>
    </xf>
    <xf numFmtId="0" fontId="0" fillId="0" borderId="0" xfId="0" applyAlignment="1">
      <alignment horizontal="left" vertical="center" textRotation="255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37" fontId="2" fillId="0" borderId="0" xfId="0" applyNumberFormat="1" applyFont="1" applyBorder="1" applyAlignment="1" applyProtection="1">
      <alignment horizontal="distributed" vertical="center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55" xfId="0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right" vertical="center"/>
      <protection/>
    </xf>
    <xf numFmtId="49" fontId="2" fillId="0" borderId="8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applyProtection="1">
      <alignment horizontal="right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49" fontId="4" fillId="0" borderId="8" xfId="0" applyNumberFormat="1" applyFont="1" applyBorder="1" applyAlignment="1" applyProtection="1">
      <alignment horizontal="right" vertical="center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4" fillId="0" borderId="5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0" fillId="0" borderId="5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58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57" fontId="2" fillId="0" borderId="0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index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" name="図形 1"/>
        <xdr:cNvSpPr>
          <a:spLocks/>
        </xdr:cNvSpPr>
      </xdr:nvSpPr>
      <xdr:spPr>
        <a:xfrm>
          <a:off x="2266950" y="1038225"/>
          <a:ext cx="0" cy="0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14</xdr:row>
      <xdr:rowOff>38100</xdr:rowOff>
    </xdr:from>
    <xdr:to>
      <xdr:col>9</xdr:col>
      <xdr:colOff>171450</xdr:colOff>
      <xdr:row>16</xdr:row>
      <xdr:rowOff>0</xdr:rowOff>
    </xdr:to>
    <xdr:sp>
      <xdr:nvSpPr>
        <xdr:cNvPr id="1" name="図形 1"/>
        <xdr:cNvSpPr>
          <a:spLocks/>
        </xdr:cNvSpPr>
      </xdr:nvSpPr>
      <xdr:spPr>
        <a:xfrm>
          <a:off x="6477000" y="4476750"/>
          <a:ext cx="95250" cy="838200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21</xdr:row>
      <xdr:rowOff>152400</xdr:rowOff>
    </xdr:from>
    <xdr:to>
      <xdr:col>6</xdr:col>
      <xdr:colOff>200025</xdr:colOff>
      <xdr:row>30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4495800" y="7658100"/>
          <a:ext cx="114300" cy="404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21</xdr:row>
      <xdr:rowOff>238125</xdr:rowOff>
    </xdr:from>
    <xdr:to>
      <xdr:col>7</xdr:col>
      <xdr:colOff>104775</xdr:colOff>
      <xdr:row>30</xdr:row>
      <xdr:rowOff>276225</xdr:rowOff>
    </xdr:to>
    <xdr:sp>
      <xdr:nvSpPr>
        <xdr:cNvPr id="3" name="AutoShape 3"/>
        <xdr:cNvSpPr>
          <a:spLocks/>
        </xdr:cNvSpPr>
      </xdr:nvSpPr>
      <xdr:spPr>
        <a:xfrm>
          <a:off x="5191125" y="7743825"/>
          <a:ext cx="76200" cy="3981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21</xdr:row>
      <xdr:rowOff>161925</xdr:rowOff>
    </xdr:from>
    <xdr:to>
      <xdr:col>8</xdr:col>
      <xdr:colOff>161925</xdr:colOff>
      <xdr:row>30</xdr:row>
      <xdr:rowOff>314325</xdr:rowOff>
    </xdr:to>
    <xdr:sp>
      <xdr:nvSpPr>
        <xdr:cNvPr id="4" name="AutoShape 4"/>
        <xdr:cNvSpPr>
          <a:spLocks/>
        </xdr:cNvSpPr>
      </xdr:nvSpPr>
      <xdr:spPr>
        <a:xfrm>
          <a:off x="5867400" y="7667625"/>
          <a:ext cx="76200" cy="409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21</xdr:row>
      <xdr:rowOff>209550</xdr:rowOff>
    </xdr:from>
    <xdr:to>
      <xdr:col>9</xdr:col>
      <xdr:colOff>180975</xdr:colOff>
      <xdr:row>30</xdr:row>
      <xdr:rowOff>257175</xdr:rowOff>
    </xdr:to>
    <xdr:sp>
      <xdr:nvSpPr>
        <xdr:cNvPr id="5" name="AutoShape 5"/>
        <xdr:cNvSpPr>
          <a:spLocks/>
        </xdr:cNvSpPr>
      </xdr:nvSpPr>
      <xdr:spPr>
        <a:xfrm>
          <a:off x="6505575" y="7715250"/>
          <a:ext cx="76200" cy="3990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7</xdr:row>
      <xdr:rowOff>219075</xdr:rowOff>
    </xdr:from>
    <xdr:to>
      <xdr:col>9</xdr:col>
      <xdr:colOff>76200</xdr:colOff>
      <xdr:row>8</xdr:row>
      <xdr:rowOff>342900</xdr:rowOff>
    </xdr:to>
    <xdr:sp>
      <xdr:nvSpPr>
        <xdr:cNvPr id="6" name="AutoShape 6"/>
        <xdr:cNvSpPr>
          <a:spLocks/>
        </xdr:cNvSpPr>
      </xdr:nvSpPr>
      <xdr:spPr>
        <a:xfrm>
          <a:off x="6448425" y="1590675"/>
          <a:ext cx="28575" cy="561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12</xdr:row>
      <xdr:rowOff>95250</xdr:rowOff>
    </xdr:from>
    <xdr:to>
      <xdr:col>0</xdr:col>
      <xdr:colOff>285750</xdr:colOff>
      <xdr:row>17</xdr:row>
      <xdr:rowOff>133350</xdr:rowOff>
    </xdr:to>
    <xdr:sp>
      <xdr:nvSpPr>
        <xdr:cNvPr id="1" name="図形 1"/>
        <xdr:cNvSpPr>
          <a:spLocks/>
        </xdr:cNvSpPr>
      </xdr:nvSpPr>
      <xdr:spPr>
        <a:xfrm>
          <a:off x="209550" y="2000250"/>
          <a:ext cx="76200" cy="8953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A1" sqref="A1"/>
    </sheetView>
  </sheetViews>
  <sheetFormatPr defaultColWidth="9.00390625" defaultRowHeight="13.5"/>
  <cols>
    <col min="1" max="2" width="5.625" style="202" customWidth="1"/>
    <col min="3" max="3" width="65.625" style="202" customWidth="1"/>
    <col min="4" max="16384" width="9.00390625" style="202" customWidth="1"/>
  </cols>
  <sheetData>
    <row r="1" spans="1:3" ht="30" customHeight="1">
      <c r="A1" s="201" t="s">
        <v>571</v>
      </c>
      <c r="B1" s="201"/>
      <c r="C1" s="201"/>
    </row>
    <row r="2" spans="1:3" s="206" customFormat="1" ht="24" customHeight="1">
      <c r="A2" s="203" t="s">
        <v>572</v>
      </c>
      <c r="B2" s="204"/>
      <c r="C2" s="205" t="s">
        <v>573</v>
      </c>
    </row>
    <row r="3" spans="1:3" ht="24" customHeight="1">
      <c r="A3" s="207">
        <v>90</v>
      </c>
      <c r="B3" s="208" t="s">
        <v>574</v>
      </c>
      <c r="C3" s="209" t="s">
        <v>575</v>
      </c>
    </row>
    <row r="4" spans="1:3" ht="24" customHeight="1">
      <c r="A4" s="207">
        <v>91</v>
      </c>
      <c r="B4" s="208"/>
      <c r="C4" s="209" t="s">
        <v>576</v>
      </c>
    </row>
    <row r="5" spans="1:3" ht="24" customHeight="1">
      <c r="A5" s="207">
        <v>92</v>
      </c>
      <c r="B5" s="208"/>
      <c r="C5" s="209" t="s">
        <v>577</v>
      </c>
    </row>
    <row r="6" spans="1:3" ht="24" customHeight="1">
      <c r="A6" s="207"/>
      <c r="B6" s="210" t="s">
        <v>578</v>
      </c>
      <c r="C6" s="209" t="s">
        <v>579</v>
      </c>
    </row>
    <row r="7" spans="1:3" ht="24" customHeight="1">
      <c r="A7" s="207" t="s">
        <v>574</v>
      </c>
      <c r="B7" s="210" t="s">
        <v>408</v>
      </c>
      <c r="C7" s="209" t="s">
        <v>580</v>
      </c>
    </row>
    <row r="8" spans="1:3" ht="24" customHeight="1">
      <c r="A8" s="207">
        <v>93</v>
      </c>
      <c r="B8" s="208" t="s">
        <v>574</v>
      </c>
      <c r="C8" s="209" t="s">
        <v>581</v>
      </c>
    </row>
    <row r="9" spans="1:3" ht="24" customHeight="1">
      <c r="A9" s="207">
        <v>94</v>
      </c>
      <c r="B9" s="210"/>
      <c r="C9" s="209" t="s">
        <v>582</v>
      </c>
    </row>
    <row r="10" spans="1:3" ht="24" customHeight="1">
      <c r="A10" s="207"/>
      <c r="B10" s="210" t="s">
        <v>578</v>
      </c>
      <c r="C10" s="209" t="s">
        <v>583</v>
      </c>
    </row>
    <row r="11" spans="1:3" ht="24" customHeight="1">
      <c r="A11" s="207" t="s">
        <v>574</v>
      </c>
      <c r="B11" s="210" t="s">
        <v>408</v>
      </c>
      <c r="C11" s="209" t="s">
        <v>584</v>
      </c>
    </row>
    <row r="12" spans="1:3" ht="24" customHeight="1">
      <c r="A12" s="207">
        <v>95</v>
      </c>
      <c r="B12" s="210"/>
      <c r="C12" s="209" t="s">
        <v>585</v>
      </c>
    </row>
    <row r="13" spans="1:3" ht="24" customHeight="1">
      <c r="A13" s="207"/>
      <c r="B13" s="210" t="s">
        <v>578</v>
      </c>
      <c r="C13" s="209" t="s">
        <v>586</v>
      </c>
    </row>
    <row r="14" spans="1:3" ht="24" customHeight="1">
      <c r="A14" s="207" t="s">
        <v>587</v>
      </c>
      <c r="B14" s="210" t="s">
        <v>408</v>
      </c>
      <c r="C14" s="209" t="s">
        <v>588</v>
      </c>
    </row>
    <row r="15" spans="1:3" ht="24" customHeight="1">
      <c r="A15" s="211" t="s">
        <v>587</v>
      </c>
      <c r="B15" s="212" t="s">
        <v>589</v>
      </c>
      <c r="C15" s="213" t="s">
        <v>590</v>
      </c>
    </row>
    <row r="16" spans="1:2" ht="13.5">
      <c r="A16" s="214" t="s">
        <v>574</v>
      </c>
      <c r="B16" s="214"/>
    </row>
    <row r="17" spans="1:2" ht="13.5">
      <c r="A17" s="214"/>
      <c r="B17" s="214"/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90"/>
  <sheetViews>
    <sheetView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3" width="8.625" style="0" customWidth="1"/>
    <col min="4" max="4" width="6.00390625" style="0" customWidth="1"/>
    <col min="5" max="5" width="3.625" style="0" customWidth="1"/>
    <col min="6" max="7" width="8.625" style="0" customWidth="1"/>
    <col min="8" max="9" width="3.625" style="0" customWidth="1"/>
    <col min="10" max="11" width="8.625" style="0" customWidth="1"/>
    <col min="12" max="12" width="4.625" style="0" customWidth="1"/>
    <col min="13" max="13" width="3.625" style="0" customWidth="1"/>
    <col min="14" max="15" width="8.625" style="0" customWidth="1"/>
    <col min="16" max="16" width="6.625" style="0" customWidth="1"/>
    <col min="17" max="18" width="8.625" style="0" customWidth="1"/>
    <col min="19" max="19" width="6.625" style="0" customWidth="1"/>
  </cols>
  <sheetData>
    <row r="1" spans="1:19" ht="13.5" customHeight="1">
      <c r="A1" s="62" t="s">
        <v>388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3.5" customHeight="1">
      <c r="A2" s="1" t="s">
        <v>389</v>
      </c>
      <c r="B2" s="2"/>
      <c r="C2" s="2"/>
      <c r="D2" s="2"/>
      <c r="E2" s="2"/>
      <c r="F2" s="2"/>
      <c r="G2" s="2"/>
      <c r="H2" s="2"/>
      <c r="I2" s="2"/>
      <c r="J2" s="2"/>
      <c r="K2" s="140"/>
      <c r="L2" s="2"/>
      <c r="M2" s="2"/>
      <c r="N2" s="2"/>
      <c r="O2" s="2"/>
      <c r="P2" s="2"/>
      <c r="Q2" s="2"/>
      <c r="R2" s="2"/>
      <c r="S2" s="2"/>
    </row>
    <row r="3" spans="1:19" ht="13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3.5" customHeight="1" thickTop="1">
      <c r="A4" s="232" t="s">
        <v>390</v>
      </c>
      <c r="B4" s="232"/>
      <c r="C4" s="294" t="s">
        <v>391</v>
      </c>
      <c r="D4" s="218" t="s">
        <v>392</v>
      </c>
      <c r="E4" s="218"/>
      <c r="F4" s="218"/>
      <c r="G4" s="218"/>
      <c r="H4" s="218" t="s">
        <v>393</v>
      </c>
      <c r="I4" s="218"/>
      <c r="J4" s="218"/>
      <c r="K4" s="218"/>
      <c r="L4" s="288" t="s">
        <v>394</v>
      </c>
      <c r="M4" s="253"/>
      <c r="N4" s="236"/>
      <c r="O4" s="237"/>
      <c r="P4" s="141" t="s">
        <v>395</v>
      </c>
      <c r="Q4" s="141"/>
      <c r="R4" s="142"/>
      <c r="S4" s="288" t="s">
        <v>396</v>
      </c>
    </row>
    <row r="5" spans="1:19" ht="13.5" customHeight="1">
      <c r="A5" s="233"/>
      <c r="B5" s="233"/>
      <c r="C5" s="295"/>
      <c r="D5" s="230"/>
      <c r="E5" s="230"/>
      <c r="F5" s="230"/>
      <c r="G5" s="230"/>
      <c r="H5" s="230"/>
      <c r="I5" s="230"/>
      <c r="J5" s="230"/>
      <c r="K5" s="230"/>
      <c r="L5" s="289"/>
      <c r="M5" s="290"/>
      <c r="N5" s="290"/>
      <c r="O5" s="291"/>
      <c r="P5" s="143" t="s">
        <v>397</v>
      </c>
      <c r="Q5" s="143"/>
      <c r="R5" s="144"/>
      <c r="S5" s="292"/>
    </row>
    <row r="6" spans="1:19" ht="13.5" customHeight="1">
      <c r="A6" s="233"/>
      <c r="B6" s="233"/>
      <c r="C6" s="295"/>
      <c r="D6" s="230" t="s">
        <v>398</v>
      </c>
      <c r="E6" s="230"/>
      <c r="F6" s="285" t="s">
        <v>399</v>
      </c>
      <c r="G6" s="285" t="s">
        <v>400</v>
      </c>
      <c r="H6" s="230" t="s">
        <v>398</v>
      </c>
      <c r="I6" s="230"/>
      <c r="J6" s="285" t="s">
        <v>399</v>
      </c>
      <c r="K6" s="285" t="s">
        <v>400</v>
      </c>
      <c r="L6" s="230" t="s">
        <v>398</v>
      </c>
      <c r="M6" s="230"/>
      <c r="N6" s="285" t="s">
        <v>399</v>
      </c>
      <c r="O6" s="285" t="s">
        <v>400</v>
      </c>
      <c r="P6" s="287" t="s">
        <v>401</v>
      </c>
      <c r="Q6" s="285" t="s">
        <v>402</v>
      </c>
      <c r="R6" s="285" t="s">
        <v>400</v>
      </c>
      <c r="S6" s="292"/>
    </row>
    <row r="7" spans="1:19" ht="13.5" customHeight="1">
      <c r="A7" s="234"/>
      <c r="B7" s="234"/>
      <c r="C7" s="296"/>
      <c r="D7" s="242"/>
      <c r="E7" s="242"/>
      <c r="F7" s="286"/>
      <c r="G7" s="286"/>
      <c r="H7" s="242"/>
      <c r="I7" s="242"/>
      <c r="J7" s="286"/>
      <c r="K7" s="286"/>
      <c r="L7" s="242"/>
      <c r="M7" s="242"/>
      <c r="N7" s="286"/>
      <c r="O7" s="286"/>
      <c r="P7" s="276"/>
      <c r="Q7" s="286"/>
      <c r="R7" s="286"/>
      <c r="S7" s="293"/>
    </row>
    <row r="8" spans="1:19" ht="13.5" customHeight="1">
      <c r="A8" s="31"/>
      <c r="B8" s="43"/>
      <c r="C8" s="145" t="s">
        <v>403</v>
      </c>
      <c r="D8" s="136"/>
      <c r="E8" s="136"/>
      <c r="F8" s="145" t="s">
        <v>403</v>
      </c>
      <c r="G8" s="145" t="s">
        <v>403</v>
      </c>
      <c r="H8" s="136"/>
      <c r="I8" s="136"/>
      <c r="J8" s="145" t="s">
        <v>403</v>
      </c>
      <c r="K8" s="145" t="s">
        <v>403</v>
      </c>
      <c r="L8" s="136"/>
      <c r="M8" s="136"/>
      <c r="N8" s="145" t="s">
        <v>403</v>
      </c>
      <c r="O8" s="145" t="s">
        <v>403</v>
      </c>
      <c r="P8" s="136"/>
      <c r="Q8" s="145" t="s">
        <v>403</v>
      </c>
      <c r="R8" s="145" t="s">
        <v>403</v>
      </c>
      <c r="S8" s="125" t="s">
        <v>404</v>
      </c>
    </row>
    <row r="9" spans="1:19" ht="7.5" customHeight="1">
      <c r="A9" s="31"/>
      <c r="B9" s="43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146"/>
    </row>
    <row r="10" spans="1:19" ht="13.5" customHeight="1">
      <c r="A10" s="281" t="s">
        <v>405</v>
      </c>
      <c r="B10" s="282"/>
      <c r="C10" s="147">
        <v>765980</v>
      </c>
      <c r="D10" s="147">
        <v>235</v>
      </c>
      <c r="E10" s="148" t="s">
        <v>406</v>
      </c>
      <c r="F10" s="147">
        <v>832672</v>
      </c>
      <c r="G10" s="147">
        <v>717655</v>
      </c>
      <c r="H10" s="147">
        <v>23</v>
      </c>
      <c r="I10" s="148" t="s">
        <v>406</v>
      </c>
      <c r="J10" s="147">
        <v>601905</v>
      </c>
      <c r="K10" s="147">
        <v>527556</v>
      </c>
      <c r="L10" s="147">
        <v>210</v>
      </c>
      <c r="M10" s="147"/>
      <c r="N10" s="147">
        <v>228294</v>
      </c>
      <c r="O10" s="147">
        <v>189238</v>
      </c>
      <c r="P10" s="147">
        <v>6</v>
      </c>
      <c r="Q10" s="147">
        <v>2473</v>
      </c>
      <c r="R10" s="147">
        <v>861</v>
      </c>
      <c r="S10" s="146">
        <v>93.69108854017077</v>
      </c>
    </row>
    <row r="11" spans="1:19" ht="13.5" customHeight="1">
      <c r="A11" s="283" t="s">
        <v>407</v>
      </c>
      <c r="B11" s="284"/>
      <c r="C11" s="147">
        <v>763699</v>
      </c>
      <c r="D11" s="147">
        <v>233</v>
      </c>
      <c r="E11" s="148" t="s">
        <v>406</v>
      </c>
      <c r="F11" s="147">
        <v>830629</v>
      </c>
      <c r="G11" s="147">
        <v>716808</v>
      </c>
      <c r="H11" s="147">
        <v>23</v>
      </c>
      <c r="I11" s="148" t="s">
        <v>406</v>
      </c>
      <c r="J11" s="147">
        <v>601905</v>
      </c>
      <c r="K11" s="147">
        <v>528070</v>
      </c>
      <c r="L11" s="147">
        <v>205</v>
      </c>
      <c r="M11" s="147" t="s">
        <v>408</v>
      </c>
      <c r="N11" s="147">
        <v>227551</v>
      </c>
      <c r="O11" s="147">
        <v>188048</v>
      </c>
      <c r="P11" s="147">
        <v>5</v>
      </c>
      <c r="Q11" s="147">
        <v>1173</v>
      </c>
      <c r="R11" s="147">
        <v>690</v>
      </c>
      <c r="S11" s="146">
        <v>93.86001552967858</v>
      </c>
    </row>
    <row r="12" spans="1:19" s="3" customFormat="1" ht="13.5" customHeight="1">
      <c r="A12" s="283" t="s">
        <v>409</v>
      </c>
      <c r="B12" s="284"/>
      <c r="C12" s="150">
        <v>759033</v>
      </c>
      <c r="D12" s="150">
        <v>231</v>
      </c>
      <c r="E12" s="148" t="s">
        <v>410</v>
      </c>
      <c r="F12" s="150">
        <v>839642</v>
      </c>
      <c r="G12" s="150">
        <v>714521</v>
      </c>
      <c r="H12" s="150">
        <v>23</v>
      </c>
      <c r="I12" s="148" t="s">
        <v>410</v>
      </c>
      <c r="J12" s="150">
        <v>611205</v>
      </c>
      <c r="K12" s="150">
        <v>528311</v>
      </c>
      <c r="L12" s="150">
        <v>205</v>
      </c>
      <c r="M12" s="148" t="s">
        <v>408</v>
      </c>
      <c r="N12" s="150">
        <v>227517</v>
      </c>
      <c r="O12" s="150">
        <v>185739</v>
      </c>
      <c r="P12" s="150">
        <v>3</v>
      </c>
      <c r="Q12" s="150">
        <v>920</v>
      </c>
      <c r="R12" s="150">
        <v>471</v>
      </c>
      <c r="S12" s="146">
        <v>94.13569633994832</v>
      </c>
    </row>
    <row r="13" spans="1:19" s="3" customFormat="1" ht="13.5" customHeight="1">
      <c r="A13" s="283" t="s">
        <v>411</v>
      </c>
      <c r="B13" s="284"/>
      <c r="C13" s="150">
        <v>755878</v>
      </c>
      <c r="D13" s="150">
        <v>231</v>
      </c>
      <c r="E13" s="148" t="s">
        <v>410</v>
      </c>
      <c r="F13" s="150">
        <v>839337</v>
      </c>
      <c r="G13" s="150">
        <v>712387</v>
      </c>
      <c r="H13" s="150">
        <v>23</v>
      </c>
      <c r="I13" s="148" t="s">
        <v>410</v>
      </c>
      <c r="J13" s="150">
        <v>610705</v>
      </c>
      <c r="K13" s="150">
        <v>526166</v>
      </c>
      <c r="L13" s="150">
        <v>205</v>
      </c>
      <c r="M13" s="148" t="s">
        <v>408</v>
      </c>
      <c r="N13" s="150">
        <v>227712</v>
      </c>
      <c r="O13" s="150">
        <v>185750</v>
      </c>
      <c r="P13" s="150">
        <v>3</v>
      </c>
      <c r="Q13" s="150">
        <v>920</v>
      </c>
      <c r="R13" s="150">
        <v>471</v>
      </c>
      <c r="S13" s="146">
        <v>94.24629371406496</v>
      </c>
    </row>
    <row r="14" spans="1:19" s="24" customFormat="1" ht="13.5" customHeight="1">
      <c r="A14" s="279" t="s">
        <v>412</v>
      </c>
      <c r="B14" s="280"/>
      <c r="C14" s="152">
        <f>SUM(C16:C86)</f>
        <v>752826</v>
      </c>
      <c r="D14" s="152">
        <v>254</v>
      </c>
      <c r="E14" s="148" t="s">
        <v>413</v>
      </c>
      <c r="F14" s="152">
        <f>SUM(F16:F86)</f>
        <v>844729</v>
      </c>
      <c r="G14" s="152">
        <f aca="true" t="shared" si="0" ref="G14:R14">SUM(G16:G86)</f>
        <v>713969</v>
      </c>
      <c r="H14" s="152">
        <f t="shared" si="0"/>
        <v>23</v>
      </c>
      <c r="I14" s="148" t="s">
        <v>410</v>
      </c>
      <c r="J14" s="152">
        <f t="shared" si="0"/>
        <v>617307</v>
      </c>
      <c r="K14" s="152">
        <f t="shared" si="0"/>
        <v>527065</v>
      </c>
      <c r="L14" s="152">
        <f t="shared" si="0"/>
        <v>202</v>
      </c>
      <c r="M14" s="148" t="s">
        <v>408</v>
      </c>
      <c r="N14" s="152">
        <f t="shared" si="0"/>
        <v>224957</v>
      </c>
      <c r="O14" s="152">
        <f t="shared" si="0"/>
        <v>184981</v>
      </c>
      <c r="P14" s="152">
        <f t="shared" si="0"/>
        <v>21</v>
      </c>
      <c r="Q14" s="152">
        <f t="shared" si="0"/>
        <v>2465</v>
      </c>
      <c r="R14" s="152">
        <f t="shared" si="0"/>
        <v>1923</v>
      </c>
      <c r="S14" s="153">
        <f>SUM(G14/C14*100)</f>
        <v>94.83851514161307</v>
      </c>
    </row>
    <row r="15" spans="1:19" ht="7.5" customHeight="1">
      <c r="A15" s="31"/>
      <c r="B15" s="43"/>
      <c r="C15" s="147"/>
      <c r="D15" s="147"/>
      <c r="E15" s="154"/>
      <c r="F15" s="147"/>
      <c r="G15" s="147"/>
      <c r="H15" s="147"/>
      <c r="I15" s="154"/>
      <c r="J15" s="147"/>
      <c r="K15" s="147"/>
      <c r="L15" s="147"/>
      <c r="M15" s="147"/>
      <c r="N15" s="147"/>
      <c r="O15" s="147"/>
      <c r="P15" s="147"/>
      <c r="Q15" s="147"/>
      <c r="R15" s="147"/>
      <c r="S15" s="146"/>
    </row>
    <row r="16" spans="1:19" ht="13.5" customHeight="1">
      <c r="A16" s="2">
        <v>201</v>
      </c>
      <c r="B16" s="66" t="s">
        <v>414</v>
      </c>
      <c r="C16" s="147">
        <v>151827</v>
      </c>
      <c r="D16" s="147">
        <v>20</v>
      </c>
      <c r="E16" s="148" t="s">
        <v>415</v>
      </c>
      <c r="F16" s="147">
        <v>172514</v>
      </c>
      <c r="G16" s="147">
        <v>146268</v>
      </c>
      <c r="H16" s="147">
        <v>2</v>
      </c>
      <c r="I16" s="148" t="s">
        <v>415</v>
      </c>
      <c r="J16" s="147">
        <v>162910</v>
      </c>
      <c r="K16" s="147">
        <v>138512</v>
      </c>
      <c r="L16" s="147">
        <v>10</v>
      </c>
      <c r="M16" s="147"/>
      <c r="N16" s="147">
        <v>9294</v>
      </c>
      <c r="O16" s="147">
        <v>7456</v>
      </c>
      <c r="P16" s="147">
        <v>2</v>
      </c>
      <c r="Q16" s="147">
        <v>310</v>
      </c>
      <c r="R16" s="147">
        <v>300</v>
      </c>
      <c r="S16" s="146">
        <f>SUM(G16/C16*100)</f>
        <v>96.33859590191469</v>
      </c>
    </row>
    <row r="17" spans="1:19" ht="13.5" customHeight="1">
      <c r="A17" s="2">
        <v>202</v>
      </c>
      <c r="B17" s="66" t="s">
        <v>416</v>
      </c>
      <c r="C17" s="147">
        <v>46449</v>
      </c>
      <c r="D17" s="147">
        <v>2</v>
      </c>
      <c r="E17" s="147"/>
      <c r="F17" s="147">
        <v>50000</v>
      </c>
      <c r="G17" s="147">
        <v>45139</v>
      </c>
      <c r="H17" s="147">
        <v>1</v>
      </c>
      <c r="I17" s="147"/>
      <c r="J17" s="147">
        <v>50000</v>
      </c>
      <c r="K17" s="147">
        <v>45139</v>
      </c>
      <c r="L17" s="147">
        <v>0</v>
      </c>
      <c r="M17" s="147"/>
      <c r="N17" s="147">
        <v>0</v>
      </c>
      <c r="O17" s="147">
        <v>0</v>
      </c>
      <c r="P17" s="147">
        <v>0</v>
      </c>
      <c r="Q17" s="147">
        <v>0</v>
      </c>
      <c r="R17" s="147">
        <v>0</v>
      </c>
      <c r="S17" s="146">
        <f aca="true" t="shared" si="1" ref="S17:S80">SUM(G17/C17*100)</f>
        <v>97.17970246937502</v>
      </c>
    </row>
    <row r="18" spans="1:19" ht="13.5" customHeight="1">
      <c r="A18" s="2">
        <v>203</v>
      </c>
      <c r="B18" s="66" t="s">
        <v>417</v>
      </c>
      <c r="C18" s="147">
        <v>87778</v>
      </c>
      <c r="D18" s="147">
        <v>3</v>
      </c>
      <c r="E18" s="147"/>
      <c r="F18" s="147">
        <v>100600</v>
      </c>
      <c r="G18" s="147">
        <v>87159</v>
      </c>
      <c r="H18" s="147">
        <v>1</v>
      </c>
      <c r="I18" s="147"/>
      <c r="J18" s="147">
        <v>99200</v>
      </c>
      <c r="K18" s="147">
        <v>86298</v>
      </c>
      <c r="L18" s="147">
        <v>1</v>
      </c>
      <c r="M18" s="147"/>
      <c r="N18" s="147">
        <v>900</v>
      </c>
      <c r="O18" s="147">
        <v>814</v>
      </c>
      <c r="P18" s="147">
        <v>1</v>
      </c>
      <c r="Q18" s="147">
        <v>500</v>
      </c>
      <c r="R18" s="147">
        <v>47</v>
      </c>
      <c r="S18" s="146">
        <f t="shared" si="1"/>
        <v>99.29481191186858</v>
      </c>
    </row>
    <row r="19" spans="1:19" ht="13.5" customHeight="1">
      <c r="A19" s="2">
        <v>204</v>
      </c>
      <c r="B19" s="66" t="s">
        <v>418</v>
      </c>
      <c r="C19" s="147">
        <v>49371</v>
      </c>
      <c r="D19" s="147">
        <v>9</v>
      </c>
      <c r="E19" s="147"/>
      <c r="F19" s="147">
        <v>56209</v>
      </c>
      <c r="G19" s="147">
        <v>47118</v>
      </c>
      <c r="H19" s="147">
        <v>1</v>
      </c>
      <c r="I19" s="147"/>
      <c r="J19" s="147">
        <v>50000</v>
      </c>
      <c r="K19" s="147">
        <v>42042</v>
      </c>
      <c r="L19" s="147">
        <v>3</v>
      </c>
      <c r="M19" s="147"/>
      <c r="N19" s="147">
        <v>5870</v>
      </c>
      <c r="O19" s="147">
        <v>4726</v>
      </c>
      <c r="P19" s="147">
        <v>4</v>
      </c>
      <c r="Q19" s="147">
        <v>339</v>
      </c>
      <c r="R19" s="147">
        <v>350</v>
      </c>
      <c r="S19" s="146">
        <f t="shared" si="1"/>
        <v>95.43659233153066</v>
      </c>
    </row>
    <row r="20" spans="1:19" ht="13.5" customHeight="1">
      <c r="A20" s="2">
        <v>205</v>
      </c>
      <c r="B20" s="66" t="s">
        <v>419</v>
      </c>
      <c r="C20" s="147">
        <v>33143</v>
      </c>
      <c r="D20" s="147">
        <v>15</v>
      </c>
      <c r="E20" s="147"/>
      <c r="F20" s="147">
        <v>45465</v>
      </c>
      <c r="G20" s="147">
        <v>29902</v>
      </c>
      <c r="H20" s="147">
        <v>1</v>
      </c>
      <c r="I20" s="147"/>
      <c r="J20" s="147">
        <v>37400</v>
      </c>
      <c r="K20" s="147">
        <v>25908</v>
      </c>
      <c r="L20" s="147">
        <v>10</v>
      </c>
      <c r="M20" s="148" t="s">
        <v>415</v>
      </c>
      <c r="N20" s="147">
        <v>7898</v>
      </c>
      <c r="O20" s="147">
        <v>3827</v>
      </c>
      <c r="P20" s="147">
        <v>4</v>
      </c>
      <c r="Q20" s="147">
        <v>167</v>
      </c>
      <c r="R20" s="147">
        <v>167</v>
      </c>
      <c r="S20" s="146">
        <f t="shared" si="1"/>
        <v>90.22116283981535</v>
      </c>
    </row>
    <row r="21" spans="1:19" ht="13.5" customHeight="1">
      <c r="A21" s="2">
        <v>206</v>
      </c>
      <c r="B21" s="66" t="s">
        <v>420</v>
      </c>
      <c r="C21" s="147">
        <v>30258</v>
      </c>
      <c r="D21" s="147">
        <v>2</v>
      </c>
      <c r="E21" s="148"/>
      <c r="F21" s="147">
        <v>39092</v>
      </c>
      <c r="G21" s="147">
        <v>29864</v>
      </c>
      <c r="H21" s="147">
        <v>1</v>
      </c>
      <c r="I21" s="147"/>
      <c r="J21" s="147">
        <v>38903</v>
      </c>
      <c r="K21" s="147">
        <v>29707</v>
      </c>
      <c r="L21" s="147">
        <v>1</v>
      </c>
      <c r="M21" s="148" t="s">
        <v>415</v>
      </c>
      <c r="N21" s="147">
        <v>189</v>
      </c>
      <c r="O21" s="147">
        <v>157</v>
      </c>
      <c r="P21" s="147">
        <v>0</v>
      </c>
      <c r="Q21" s="147">
        <v>0</v>
      </c>
      <c r="R21" s="147">
        <v>0</v>
      </c>
      <c r="S21" s="146">
        <f t="shared" si="1"/>
        <v>98.69786502743077</v>
      </c>
    </row>
    <row r="22" spans="1:19" ht="13.5" customHeight="1">
      <c r="A22" s="2">
        <v>207</v>
      </c>
      <c r="B22" s="66" t="s">
        <v>421</v>
      </c>
      <c r="C22" s="147">
        <v>25054</v>
      </c>
      <c r="D22" s="147">
        <v>4</v>
      </c>
      <c r="E22" s="147"/>
      <c r="F22" s="147">
        <v>25662</v>
      </c>
      <c r="G22" s="147">
        <v>23098</v>
      </c>
      <c r="H22" s="147">
        <v>1</v>
      </c>
      <c r="I22" s="147"/>
      <c r="J22" s="147">
        <v>20000</v>
      </c>
      <c r="K22" s="147">
        <v>18804</v>
      </c>
      <c r="L22" s="147">
        <v>2</v>
      </c>
      <c r="M22" s="147"/>
      <c r="N22" s="147">
        <v>5240</v>
      </c>
      <c r="O22" s="147">
        <v>3874</v>
      </c>
      <c r="P22" s="147">
        <v>1</v>
      </c>
      <c r="Q22" s="147">
        <v>422</v>
      </c>
      <c r="R22" s="147">
        <v>420</v>
      </c>
      <c r="S22" s="146">
        <f t="shared" si="1"/>
        <v>92.19286341502355</v>
      </c>
    </row>
    <row r="23" spans="1:19" ht="13.5" customHeight="1">
      <c r="A23" s="2">
        <v>208</v>
      </c>
      <c r="B23" s="66" t="s">
        <v>422</v>
      </c>
      <c r="C23" s="147">
        <v>28542</v>
      </c>
      <c r="D23" s="147">
        <v>11</v>
      </c>
      <c r="E23" s="147"/>
      <c r="F23" s="147">
        <v>32482</v>
      </c>
      <c r="G23" s="147">
        <v>28072</v>
      </c>
      <c r="H23" s="147">
        <v>1</v>
      </c>
      <c r="I23" s="147"/>
      <c r="J23" s="147">
        <v>24700</v>
      </c>
      <c r="K23" s="147">
        <v>22229</v>
      </c>
      <c r="L23" s="147">
        <v>9</v>
      </c>
      <c r="M23" s="147"/>
      <c r="N23" s="147">
        <v>7727</v>
      </c>
      <c r="O23" s="147">
        <v>5815</v>
      </c>
      <c r="P23" s="147">
        <v>1</v>
      </c>
      <c r="Q23" s="147">
        <v>55</v>
      </c>
      <c r="R23" s="147">
        <v>28</v>
      </c>
      <c r="S23" s="146">
        <f t="shared" si="1"/>
        <v>98.3533039030201</v>
      </c>
    </row>
    <row r="24" spans="1:19" ht="7.5" customHeight="1">
      <c r="A24" s="31"/>
      <c r="B24" s="43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6"/>
    </row>
    <row r="25" spans="1:19" ht="13.5" customHeight="1">
      <c r="A25" s="2">
        <v>301</v>
      </c>
      <c r="B25" s="66" t="s">
        <v>423</v>
      </c>
      <c r="C25" s="147">
        <v>8128</v>
      </c>
      <c r="D25" s="147">
        <v>3</v>
      </c>
      <c r="E25" s="148" t="s">
        <v>415</v>
      </c>
      <c r="F25" s="147">
        <v>9890</v>
      </c>
      <c r="G25" s="147">
        <v>8055</v>
      </c>
      <c r="H25" s="147">
        <v>1</v>
      </c>
      <c r="I25" s="148" t="s">
        <v>415</v>
      </c>
      <c r="J25" s="147">
        <v>8890</v>
      </c>
      <c r="K25" s="147">
        <v>7254</v>
      </c>
      <c r="L25" s="147">
        <v>2</v>
      </c>
      <c r="M25" s="147"/>
      <c r="N25" s="147">
        <v>1000</v>
      </c>
      <c r="O25" s="147">
        <v>801</v>
      </c>
      <c r="P25" s="147">
        <v>0</v>
      </c>
      <c r="Q25" s="147">
        <v>0</v>
      </c>
      <c r="R25" s="147">
        <v>0</v>
      </c>
      <c r="S25" s="146">
        <f t="shared" si="1"/>
        <v>99.10187007874016</v>
      </c>
    </row>
    <row r="26" spans="1:19" ht="13.5" customHeight="1">
      <c r="A26" s="2">
        <v>302</v>
      </c>
      <c r="B26" s="66" t="s">
        <v>424</v>
      </c>
      <c r="C26" s="147">
        <v>4318</v>
      </c>
      <c r="D26" s="147">
        <v>3</v>
      </c>
      <c r="E26" s="147"/>
      <c r="F26" s="147">
        <v>4860</v>
      </c>
      <c r="G26" s="147">
        <v>4305</v>
      </c>
      <c r="H26" s="147">
        <v>0</v>
      </c>
      <c r="I26" s="147"/>
      <c r="J26" s="147">
        <v>0</v>
      </c>
      <c r="K26" s="147">
        <v>0</v>
      </c>
      <c r="L26" s="147">
        <v>3</v>
      </c>
      <c r="M26" s="147"/>
      <c r="N26" s="147">
        <v>4860</v>
      </c>
      <c r="O26" s="147">
        <v>4305</v>
      </c>
      <c r="P26" s="147">
        <v>0</v>
      </c>
      <c r="Q26" s="147">
        <v>0</v>
      </c>
      <c r="R26" s="147">
        <v>0</v>
      </c>
      <c r="S26" s="146">
        <f t="shared" si="1"/>
        <v>99.69893469198703</v>
      </c>
    </row>
    <row r="27" spans="1:19" ht="13.5" customHeight="1">
      <c r="A27" s="2">
        <v>303</v>
      </c>
      <c r="B27" s="66" t="s">
        <v>425</v>
      </c>
      <c r="C27" s="147">
        <v>6562</v>
      </c>
      <c r="D27" s="147">
        <v>7</v>
      </c>
      <c r="E27" s="147"/>
      <c r="F27" s="147">
        <v>7542</v>
      </c>
      <c r="G27" s="147">
        <v>6562</v>
      </c>
      <c r="H27" s="147">
        <v>0</v>
      </c>
      <c r="I27" s="147"/>
      <c r="J27" s="147">
        <v>0</v>
      </c>
      <c r="K27" s="147">
        <v>0</v>
      </c>
      <c r="L27" s="147">
        <v>6</v>
      </c>
      <c r="M27" s="147"/>
      <c r="N27" s="147">
        <v>7422</v>
      </c>
      <c r="O27" s="147">
        <v>6507</v>
      </c>
      <c r="P27" s="147">
        <v>1</v>
      </c>
      <c r="Q27" s="147">
        <v>120</v>
      </c>
      <c r="R27" s="147">
        <v>55</v>
      </c>
      <c r="S27" s="146">
        <f t="shared" si="1"/>
        <v>100</v>
      </c>
    </row>
    <row r="28" spans="1:19" ht="13.5" customHeight="1">
      <c r="A28" s="2">
        <v>304</v>
      </c>
      <c r="B28" s="66" t="s">
        <v>426</v>
      </c>
      <c r="C28" s="147">
        <v>13559</v>
      </c>
      <c r="D28" s="147">
        <v>6</v>
      </c>
      <c r="E28" s="147"/>
      <c r="F28" s="147">
        <v>12380</v>
      </c>
      <c r="G28" s="147">
        <v>13516</v>
      </c>
      <c r="H28" s="147">
        <v>1</v>
      </c>
      <c r="I28" s="147"/>
      <c r="J28" s="147">
        <v>10310</v>
      </c>
      <c r="K28" s="147">
        <v>11725</v>
      </c>
      <c r="L28" s="147">
        <v>4</v>
      </c>
      <c r="M28" s="147"/>
      <c r="N28" s="147">
        <v>1973</v>
      </c>
      <c r="O28" s="147">
        <v>1697</v>
      </c>
      <c r="P28" s="147">
        <v>1</v>
      </c>
      <c r="Q28" s="147">
        <v>97</v>
      </c>
      <c r="R28" s="147">
        <v>94</v>
      </c>
      <c r="S28" s="146">
        <f t="shared" si="1"/>
        <v>99.68286746810236</v>
      </c>
    </row>
    <row r="29" spans="1:19" ht="13.5" customHeight="1">
      <c r="A29" s="2">
        <v>305</v>
      </c>
      <c r="B29" s="66" t="s">
        <v>427</v>
      </c>
      <c r="C29" s="147">
        <v>6899</v>
      </c>
      <c r="D29" s="147">
        <v>4</v>
      </c>
      <c r="E29" s="147"/>
      <c r="F29" s="147">
        <v>8970</v>
      </c>
      <c r="G29" s="147">
        <v>6512</v>
      </c>
      <c r="H29" s="147">
        <v>0</v>
      </c>
      <c r="I29" s="147"/>
      <c r="J29" s="147">
        <v>0</v>
      </c>
      <c r="K29" s="147">
        <v>0</v>
      </c>
      <c r="L29" s="147">
        <v>4</v>
      </c>
      <c r="M29" s="147"/>
      <c r="N29" s="147">
        <v>8970</v>
      </c>
      <c r="O29" s="147">
        <v>6512</v>
      </c>
      <c r="P29" s="147">
        <v>0</v>
      </c>
      <c r="Q29" s="147">
        <v>0</v>
      </c>
      <c r="R29" s="147">
        <v>0</v>
      </c>
      <c r="S29" s="146">
        <f t="shared" si="1"/>
        <v>94.39049137556168</v>
      </c>
    </row>
    <row r="30" spans="1:19" ht="13.5" customHeight="1">
      <c r="A30" s="2">
        <v>306</v>
      </c>
      <c r="B30" s="66" t="s">
        <v>428</v>
      </c>
      <c r="C30" s="147">
        <v>6060</v>
      </c>
      <c r="D30" s="147">
        <v>2</v>
      </c>
      <c r="E30" s="147"/>
      <c r="F30" s="147">
        <v>7390</v>
      </c>
      <c r="G30" s="147">
        <v>5917</v>
      </c>
      <c r="H30" s="147">
        <v>1</v>
      </c>
      <c r="I30" s="147"/>
      <c r="J30" s="147">
        <v>6700</v>
      </c>
      <c r="K30" s="147">
        <v>5267</v>
      </c>
      <c r="L30" s="147">
        <v>1</v>
      </c>
      <c r="M30" s="147"/>
      <c r="N30" s="147">
        <v>690</v>
      </c>
      <c r="O30" s="147">
        <v>650</v>
      </c>
      <c r="P30" s="147">
        <v>0</v>
      </c>
      <c r="Q30" s="147">
        <v>0</v>
      </c>
      <c r="R30" s="147">
        <v>0</v>
      </c>
      <c r="S30" s="146">
        <f t="shared" si="1"/>
        <v>97.64026402640265</v>
      </c>
    </row>
    <row r="31" spans="1:19" ht="13.5" customHeight="1">
      <c r="A31" s="2">
        <v>307</v>
      </c>
      <c r="B31" s="66" t="s">
        <v>429</v>
      </c>
      <c r="C31" s="147">
        <v>9489</v>
      </c>
      <c r="D31" s="147">
        <v>6</v>
      </c>
      <c r="E31" s="148" t="s">
        <v>415</v>
      </c>
      <c r="F31" s="147">
        <v>11254</v>
      </c>
      <c r="G31" s="147">
        <v>9291</v>
      </c>
      <c r="H31" s="147">
        <v>1</v>
      </c>
      <c r="I31" s="148" t="s">
        <v>415</v>
      </c>
      <c r="J31" s="147">
        <v>9578</v>
      </c>
      <c r="K31" s="147">
        <v>7923</v>
      </c>
      <c r="L31" s="147">
        <v>5</v>
      </c>
      <c r="M31" s="147"/>
      <c r="N31" s="147">
        <v>1676</v>
      </c>
      <c r="O31" s="147">
        <v>1368</v>
      </c>
      <c r="P31" s="147">
        <v>0</v>
      </c>
      <c r="Q31" s="147">
        <v>0</v>
      </c>
      <c r="R31" s="147">
        <v>0</v>
      </c>
      <c r="S31" s="146">
        <f t="shared" si="1"/>
        <v>97.91337337970282</v>
      </c>
    </row>
    <row r="32" spans="1:19" ht="13.5" customHeight="1">
      <c r="A32" s="2">
        <v>308</v>
      </c>
      <c r="B32" s="66" t="s">
        <v>430</v>
      </c>
      <c r="C32" s="147">
        <v>4571</v>
      </c>
      <c r="D32" s="147">
        <v>1</v>
      </c>
      <c r="E32" s="147"/>
      <c r="F32" s="147">
        <v>4500</v>
      </c>
      <c r="G32" s="147">
        <v>4571</v>
      </c>
      <c r="H32" s="147">
        <v>0</v>
      </c>
      <c r="I32" s="147"/>
      <c r="J32" s="147">
        <v>0</v>
      </c>
      <c r="K32" s="147">
        <v>0</v>
      </c>
      <c r="L32" s="147">
        <v>1</v>
      </c>
      <c r="M32" s="147"/>
      <c r="N32" s="147">
        <v>4500</v>
      </c>
      <c r="O32" s="147">
        <v>4571</v>
      </c>
      <c r="P32" s="147">
        <v>0</v>
      </c>
      <c r="Q32" s="147">
        <v>0</v>
      </c>
      <c r="R32" s="147">
        <v>0</v>
      </c>
      <c r="S32" s="146">
        <f t="shared" si="1"/>
        <v>100</v>
      </c>
    </row>
    <row r="33" spans="1:19" ht="7.5" customHeight="1">
      <c r="A33" s="31"/>
      <c r="B33" s="43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6"/>
    </row>
    <row r="34" spans="1:19" ht="13.5" customHeight="1">
      <c r="A34" s="2">
        <v>321</v>
      </c>
      <c r="B34" s="66" t="s">
        <v>431</v>
      </c>
      <c r="C34" s="147">
        <v>8847</v>
      </c>
      <c r="D34" s="147">
        <v>7</v>
      </c>
      <c r="E34" s="147"/>
      <c r="F34" s="147">
        <v>10260</v>
      </c>
      <c r="G34" s="147">
        <v>8362</v>
      </c>
      <c r="H34" s="147">
        <v>1</v>
      </c>
      <c r="I34" s="147"/>
      <c r="J34" s="147">
        <v>5200</v>
      </c>
      <c r="K34" s="147">
        <v>4271</v>
      </c>
      <c r="L34" s="147">
        <v>6</v>
      </c>
      <c r="M34" s="147"/>
      <c r="N34" s="147">
        <v>5060</v>
      </c>
      <c r="O34" s="147">
        <v>4091</v>
      </c>
      <c r="P34" s="147">
        <v>0</v>
      </c>
      <c r="Q34" s="147">
        <v>0</v>
      </c>
      <c r="R34" s="147">
        <v>0</v>
      </c>
      <c r="S34" s="146">
        <f t="shared" si="1"/>
        <v>94.51791567763084</v>
      </c>
    </row>
    <row r="35" spans="1:19" ht="13.5" customHeight="1">
      <c r="A35" s="2">
        <v>322</v>
      </c>
      <c r="B35" s="66" t="s">
        <v>432</v>
      </c>
      <c r="C35" s="147">
        <v>5385</v>
      </c>
      <c r="D35" s="147">
        <v>4</v>
      </c>
      <c r="E35" s="148" t="s">
        <v>415</v>
      </c>
      <c r="F35" s="147">
        <v>5694</v>
      </c>
      <c r="G35" s="147">
        <v>5046</v>
      </c>
      <c r="H35" s="147">
        <v>1</v>
      </c>
      <c r="I35" s="148" t="s">
        <v>415</v>
      </c>
      <c r="J35" s="147">
        <v>24</v>
      </c>
      <c r="K35" s="147">
        <v>24</v>
      </c>
      <c r="L35" s="147">
        <v>3</v>
      </c>
      <c r="M35" s="147"/>
      <c r="N35" s="147">
        <v>5670</v>
      </c>
      <c r="O35" s="147">
        <v>5022</v>
      </c>
      <c r="P35" s="147">
        <v>0</v>
      </c>
      <c r="Q35" s="147">
        <v>0</v>
      </c>
      <c r="R35" s="147">
        <v>0</v>
      </c>
      <c r="S35" s="146">
        <f t="shared" si="1"/>
        <v>93.70473537604457</v>
      </c>
    </row>
    <row r="36" spans="1:19" ht="7.5" customHeight="1">
      <c r="A36" s="31"/>
      <c r="B36" s="43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6"/>
    </row>
    <row r="37" spans="1:19" ht="13.5" customHeight="1">
      <c r="A37" s="2">
        <v>341</v>
      </c>
      <c r="B37" s="66" t="s">
        <v>433</v>
      </c>
      <c r="C37" s="147">
        <v>8527</v>
      </c>
      <c r="D37" s="147">
        <v>6</v>
      </c>
      <c r="E37" s="147"/>
      <c r="F37" s="147">
        <v>8570</v>
      </c>
      <c r="G37" s="147">
        <v>8245</v>
      </c>
      <c r="H37" s="147">
        <v>0</v>
      </c>
      <c r="I37" s="147"/>
      <c r="J37" s="147">
        <v>0</v>
      </c>
      <c r="K37" s="147">
        <v>0</v>
      </c>
      <c r="L37" s="147">
        <v>6</v>
      </c>
      <c r="M37" s="147"/>
      <c r="N37" s="147">
        <v>8570</v>
      </c>
      <c r="O37" s="147">
        <v>8245</v>
      </c>
      <c r="P37" s="147">
        <v>0</v>
      </c>
      <c r="Q37" s="147">
        <v>0</v>
      </c>
      <c r="R37" s="147">
        <v>0</v>
      </c>
      <c r="S37" s="146">
        <f t="shared" si="1"/>
        <v>96.69285798053244</v>
      </c>
    </row>
    <row r="38" spans="1:19" ht="13.5" customHeight="1">
      <c r="A38" s="2">
        <v>342</v>
      </c>
      <c r="B38" s="66" t="s">
        <v>434</v>
      </c>
      <c r="C38" s="147">
        <v>7762</v>
      </c>
      <c r="D38" s="147">
        <v>9</v>
      </c>
      <c r="E38" s="147"/>
      <c r="F38" s="147">
        <v>8200</v>
      </c>
      <c r="G38" s="147">
        <v>7075</v>
      </c>
      <c r="H38" s="147">
        <v>0</v>
      </c>
      <c r="I38" s="147"/>
      <c r="J38" s="147">
        <v>0</v>
      </c>
      <c r="K38" s="147">
        <v>0</v>
      </c>
      <c r="L38" s="147">
        <v>8</v>
      </c>
      <c r="M38" s="147"/>
      <c r="N38" s="147">
        <v>8130</v>
      </c>
      <c r="O38" s="147">
        <v>7007</v>
      </c>
      <c r="P38" s="147">
        <v>1</v>
      </c>
      <c r="Q38" s="147">
        <v>70</v>
      </c>
      <c r="R38" s="147">
        <v>68</v>
      </c>
      <c r="S38" s="146">
        <f t="shared" si="1"/>
        <v>91.14918835351713</v>
      </c>
    </row>
    <row r="39" spans="1:19" ht="7.5" customHeight="1">
      <c r="A39" s="31"/>
      <c r="B39" s="43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6"/>
    </row>
    <row r="40" spans="1:19" ht="13.5" customHeight="1">
      <c r="A40" s="2">
        <v>361</v>
      </c>
      <c r="B40" s="66" t="s">
        <v>435</v>
      </c>
      <c r="C40" s="147">
        <v>14300</v>
      </c>
      <c r="D40" s="147">
        <v>3</v>
      </c>
      <c r="E40" s="147"/>
      <c r="F40" s="147">
        <v>12460</v>
      </c>
      <c r="G40" s="147">
        <v>11567</v>
      </c>
      <c r="H40" s="147">
        <v>1</v>
      </c>
      <c r="I40" s="147"/>
      <c r="J40" s="147">
        <v>10500</v>
      </c>
      <c r="K40" s="147">
        <v>9872</v>
      </c>
      <c r="L40" s="147">
        <v>2</v>
      </c>
      <c r="M40" s="147"/>
      <c r="N40" s="147">
        <v>1960</v>
      </c>
      <c r="O40" s="147">
        <v>1695</v>
      </c>
      <c r="P40" s="147">
        <v>0</v>
      </c>
      <c r="Q40" s="147">
        <v>0</v>
      </c>
      <c r="R40" s="147">
        <v>0</v>
      </c>
      <c r="S40" s="146">
        <f t="shared" si="1"/>
        <v>80.8881118881119</v>
      </c>
    </row>
    <row r="41" spans="1:19" ht="13.5" customHeight="1">
      <c r="A41" s="2">
        <v>362</v>
      </c>
      <c r="B41" s="66" t="s">
        <v>436</v>
      </c>
      <c r="C41" s="147">
        <v>6671</v>
      </c>
      <c r="D41" s="147">
        <v>3</v>
      </c>
      <c r="E41" s="147"/>
      <c r="F41" s="147">
        <v>5590</v>
      </c>
      <c r="G41" s="147">
        <v>6557</v>
      </c>
      <c r="H41" s="147">
        <v>0</v>
      </c>
      <c r="I41" s="147"/>
      <c r="J41" s="147">
        <v>0</v>
      </c>
      <c r="K41" s="147">
        <v>0</v>
      </c>
      <c r="L41" s="147">
        <v>3</v>
      </c>
      <c r="M41" s="147"/>
      <c r="N41" s="147">
        <v>5590</v>
      </c>
      <c r="O41" s="147">
        <v>6557</v>
      </c>
      <c r="P41" s="147">
        <v>0</v>
      </c>
      <c r="Q41" s="147">
        <v>0</v>
      </c>
      <c r="R41" s="147">
        <v>0</v>
      </c>
      <c r="S41" s="146">
        <f t="shared" si="1"/>
        <v>98.2911107779943</v>
      </c>
    </row>
    <row r="42" spans="1:19" ht="13.5" customHeight="1">
      <c r="A42" s="2">
        <v>363</v>
      </c>
      <c r="B42" s="66" t="s">
        <v>437</v>
      </c>
      <c r="C42" s="147">
        <v>9957</v>
      </c>
      <c r="D42" s="147">
        <v>3</v>
      </c>
      <c r="E42" s="148" t="s">
        <v>415</v>
      </c>
      <c r="F42" s="147">
        <v>10241</v>
      </c>
      <c r="G42" s="147">
        <v>9896</v>
      </c>
      <c r="H42" s="147">
        <v>1</v>
      </c>
      <c r="I42" s="148" t="s">
        <v>415</v>
      </c>
      <c r="J42" s="147">
        <v>9675</v>
      </c>
      <c r="K42" s="147">
        <v>9406</v>
      </c>
      <c r="L42" s="147">
        <v>2</v>
      </c>
      <c r="M42" s="147"/>
      <c r="N42" s="147">
        <v>566</v>
      </c>
      <c r="O42" s="147">
        <v>490</v>
      </c>
      <c r="P42" s="147">
        <v>0</v>
      </c>
      <c r="Q42" s="147">
        <v>0</v>
      </c>
      <c r="R42" s="147">
        <v>0</v>
      </c>
      <c r="S42" s="146">
        <f t="shared" si="1"/>
        <v>99.38736567239128</v>
      </c>
    </row>
    <row r="43" spans="1:19" ht="7.5" customHeight="1">
      <c r="A43" s="31"/>
      <c r="B43" s="43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6"/>
    </row>
    <row r="44" spans="1:19" ht="13.5" customHeight="1">
      <c r="A44" s="2">
        <v>381</v>
      </c>
      <c r="B44" s="66" t="s">
        <v>438</v>
      </c>
      <c r="C44" s="147">
        <v>8438</v>
      </c>
      <c r="D44" s="147">
        <v>2</v>
      </c>
      <c r="E44" s="148" t="s">
        <v>415</v>
      </c>
      <c r="F44" s="147">
        <v>8545</v>
      </c>
      <c r="G44" s="147">
        <v>8285</v>
      </c>
      <c r="H44" s="147">
        <v>1</v>
      </c>
      <c r="I44" s="148" t="s">
        <v>415</v>
      </c>
      <c r="J44" s="147">
        <v>5825</v>
      </c>
      <c r="K44" s="147">
        <v>5754</v>
      </c>
      <c r="L44" s="147">
        <v>1</v>
      </c>
      <c r="M44" s="147"/>
      <c r="N44" s="147">
        <v>2720</v>
      </c>
      <c r="O44" s="147">
        <v>2531</v>
      </c>
      <c r="P44" s="147">
        <v>0</v>
      </c>
      <c r="Q44" s="147">
        <v>0</v>
      </c>
      <c r="R44" s="147">
        <v>0</v>
      </c>
      <c r="S44" s="146">
        <f t="shared" si="1"/>
        <v>98.18677411708936</v>
      </c>
    </row>
    <row r="45" spans="1:19" ht="13.5" customHeight="1">
      <c r="A45" s="2">
        <v>382</v>
      </c>
      <c r="B45" s="66" t="s">
        <v>439</v>
      </c>
      <c r="C45" s="147">
        <v>2314</v>
      </c>
      <c r="D45" s="147">
        <v>4</v>
      </c>
      <c r="E45" s="147"/>
      <c r="F45" s="147">
        <v>1827</v>
      </c>
      <c r="G45" s="147">
        <v>1306</v>
      </c>
      <c r="H45" s="147">
        <v>0</v>
      </c>
      <c r="I45" s="147"/>
      <c r="J45" s="147">
        <v>0</v>
      </c>
      <c r="K45" s="147">
        <v>0</v>
      </c>
      <c r="L45" s="147">
        <v>4</v>
      </c>
      <c r="M45" s="147"/>
      <c r="N45" s="147">
        <v>1827</v>
      </c>
      <c r="O45" s="147">
        <v>1306</v>
      </c>
      <c r="P45" s="147">
        <v>0</v>
      </c>
      <c r="Q45" s="147">
        <v>0</v>
      </c>
      <c r="R45" s="147">
        <v>0</v>
      </c>
      <c r="S45" s="146">
        <f t="shared" si="1"/>
        <v>56.439066551426095</v>
      </c>
    </row>
    <row r="46" spans="1:19" ht="13.5" customHeight="1">
      <c r="A46" s="2">
        <v>383</v>
      </c>
      <c r="B46" s="66" t="s">
        <v>440</v>
      </c>
      <c r="C46" s="147">
        <v>3810</v>
      </c>
      <c r="D46" s="147">
        <v>5</v>
      </c>
      <c r="E46" s="147"/>
      <c r="F46" s="147">
        <v>4395</v>
      </c>
      <c r="G46" s="147">
        <v>3428</v>
      </c>
      <c r="H46" s="147">
        <v>0</v>
      </c>
      <c r="I46" s="147"/>
      <c r="J46" s="147">
        <v>0</v>
      </c>
      <c r="K46" s="147">
        <v>0</v>
      </c>
      <c r="L46" s="147">
        <v>5</v>
      </c>
      <c r="M46" s="147"/>
      <c r="N46" s="147">
        <v>4395</v>
      </c>
      <c r="O46" s="147">
        <v>3428</v>
      </c>
      <c r="P46" s="147">
        <v>0</v>
      </c>
      <c r="Q46" s="147">
        <v>0</v>
      </c>
      <c r="R46" s="147">
        <v>0</v>
      </c>
      <c r="S46" s="146">
        <f t="shared" si="1"/>
        <v>89.9737532808399</v>
      </c>
    </row>
    <row r="47" spans="1:19" ht="13.5" customHeight="1">
      <c r="A47" s="2">
        <v>384</v>
      </c>
      <c r="B47" s="66" t="s">
        <v>441</v>
      </c>
      <c r="C47" s="147">
        <v>3014</v>
      </c>
      <c r="D47" s="147">
        <v>4</v>
      </c>
      <c r="E47" s="147"/>
      <c r="F47" s="147">
        <v>2572</v>
      </c>
      <c r="G47" s="147">
        <v>1532</v>
      </c>
      <c r="H47" s="147">
        <v>0</v>
      </c>
      <c r="I47" s="147"/>
      <c r="J47" s="147">
        <v>0</v>
      </c>
      <c r="K47" s="147">
        <v>0</v>
      </c>
      <c r="L47" s="147">
        <v>4</v>
      </c>
      <c r="M47" s="147"/>
      <c r="N47" s="147">
        <v>2572</v>
      </c>
      <c r="O47" s="147">
        <v>1532</v>
      </c>
      <c r="P47" s="147">
        <v>0</v>
      </c>
      <c r="Q47" s="147">
        <v>0</v>
      </c>
      <c r="R47" s="147">
        <v>0</v>
      </c>
      <c r="S47" s="146">
        <f t="shared" si="1"/>
        <v>50.82946250829462</v>
      </c>
    </row>
    <row r="48" spans="1:19" ht="13.5" customHeight="1">
      <c r="A48" s="2">
        <v>385</v>
      </c>
      <c r="B48" s="66" t="s">
        <v>442</v>
      </c>
      <c r="C48" s="147">
        <v>3342</v>
      </c>
      <c r="D48" s="147">
        <v>2</v>
      </c>
      <c r="E48" s="147"/>
      <c r="F48" s="147">
        <v>4672</v>
      </c>
      <c r="G48" s="147">
        <v>3148</v>
      </c>
      <c r="H48" s="147">
        <v>0</v>
      </c>
      <c r="I48" s="147"/>
      <c r="J48" s="147">
        <v>0</v>
      </c>
      <c r="K48" s="147">
        <v>0</v>
      </c>
      <c r="L48" s="147">
        <v>2</v>
      </c>
      <c r="M48" s="147"/>
      <c r="N48" s="147">
        <v>4672</v>
      </c>
      <c r="O48" s="147">
        <v>3148</v>
      </c>
      <c r="P48" s="147">
        <v>0</v>
      </c>
      <c r="Q48" s="147">
        <v>0</v>
      </c>
      <c r="R48" s="147">
        <v>0</v>
      </c>
      <c r="S48" s="146">
        <f t="shared" si="1"/>
        <v>94.19509275882704</v>
      </c>
    </row>
    <row r="49" spans="1:19" ht="7.5" customHeight="1">
      <c r="A49" s="31"/>
      <c r="B49" s="43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6"/>
    </row>
    <row r="50" spans="1:19" ht="13.5" customHeight="1">
      <c r="A50" s="2">
        <v>401</v>
      </c>
      <c r="B50" s="66" t="s">
        <v>443</v>
      </c>
      <c r="C50" s="147">
        <v>27206</v>
      </c>
      <c r="D50" s="147">
        <v>3</v>
      </c>
      <c r="E50" s="148" t="s">
        <v>415</v>
      </c>
      <c r="F50" s="147">
        <v>27256</v>
      </c>
      <c r="G50" s="147">
        <v>27006</v>
      </c>
      <c r="H50" s="147">
        <v>1</v>
      </c>
      <c r="I50" s="148" t="s">
        <v>415</v>
      </c>
      <c r="J50" s="147">
        <v>26422</v>
      </c>
      <c r="K50" s="147">
        <v>26247</v>
      </c>
      <c r="L50" s="147">
        <v>2</v>
      </c>
      <c r="M50" s="147"/>
      <c r="N50" s="147">
        <v>834</v>
      </c>
      <c r="O50" s="147">
        <v>759</v>
      </c>
      <c r="P50" s="147">
        <v>0</v>
      </c>
      <c r="Q50" s="147">
        <v>0</v>
      </c>
      <c r="R50" s="147">
        <v>0</v>
      </c>
      <c r="S50" s="146">
        <f t="shared" si="1"/>
        <v>99.26486804381386</v>
      </c>
    </row>
    <row r="51" spans="1:19" ht="13.5" customHeight="1">
      <c r="A51" s="2">
        <v>402</v>
      </c>
      <c r="B51" s="66" t="s">
        <v>444</v>
      </c>
      <c r="C51" s="147">
        <v>4455</v>
      </c>
      <c r="D51" s="147">
        <v>4</v>
      </c>
      <c r="E51" s="147"/>
      <c r="F51" s="147">
        <v>5075</v>
      </c>
      <c r="G51" s="147">
        <v>4232</v>
      </c>
      <c r="H51" s="147">
        <v>0</v>
      </c>
      <c r="I51" s="147"/>
      <c r="J51" s="147">
        <v>0</v>
      </c>
      <c r="K51" s="147">
        <v>0</v>
      </c>
      <c r="L51" s="147">
        <v>4</v>
      </c>
      <c r="M51" s="147"/>
      <c r="N51" s="147">
        <v>5075</v>
      </c>
      <c r="O51" s="147">
        <v>4232</v>
      </c>
      <c r="P51" s="147">
        <v>0</v>
      </c>
      <c r="Q51" s="147">
        <v>0</v>
      </c>
      <c r="R51" s="147">
        <v>0</v>
      </c>
      <c r="S51" s="146">
        <f t="shared" si="1"/>
        <v>94.99438832772165</v>
      </c>
    </row>
    <row r="52" spans="1:19" ht="13.5" customHeight="1">
      <c r="A52" s="2">
        <v>403</v>
      </c>
      <c r="B52" s="66" t="s">
        <v>445</v>
      </c>
      <c r="C52" s="147">
        <v>4095</v>
      </c>
      <c r="D52" s="147">
        <v>1</v>
      </c>
      <c r="E52" s="147"/>
      <c r="F52" s="147">
        <v>4400</v>
      </c>
      <c r="G52" s="147">
        <v>4034</v>
      </c>
      <c r="H52" s="147">
        <v>0</v>
      </c>
      <c r="I52" s="147"/>
      <c r="J52" s="147">
        <v>0</v>
      </c>
      <c r="K52" s="147">
        <v>0</v>
      </c>
      <c r="L52" s="147">
        <v>1</v>
      </c>
      <c r="M52" s="147"/>
      <c r="N52" s="147">
        <v>4400</v>
      </c>
      <c r="O52" s="147">
        <v>4034</v>
      </c>
      <c r="P52" s="147">
        <v>0</v>
      </c>
      <c r="Q52" s="147">
        <v>0</v>
      </c>
      <c r="R52" s="147">
        <v>0</v>
      </c>
      <c r="S52" s="146">
        <f t="shared" si="1"/>
        <v>98.51037851037852</v>
      </c>
    </row>
    <row r="53" spans="1:19" ht="13.5" customHeight="1">
      <c r="A53" s="2">
        <v>404</v>
      </c>
      <c r="B53" s="66" t="s">
        <v>446</v>
      </c>
      <c r="C53" s="147">
        <v>5849</v>
      </c>
      <c r="D53" s="147">
        <v>2</v>
      </c>
      <c r="E53" s="147"/>
      <c r="F53" s="147">
        <v>5900</v>
      </c>
      <c r="G53" s="147">
        <v>5629</v>
      </c>
      <c r="H53" s="147">
        <v>0</v>
      </c>
      <c r="I53" s="147"/>
      <c r="J53" s="147">
        <v>0</v>
      </c>
      <c r="K53" s="147">
        <v>0</v>
      </c>
      <c r="L53" s="147">
        <v>2</v>
      </c>
      <c r="M53" s="147"/>
      <c r="N53" s="147">
        <v>5900</v>
      </c>
      <c r="O53" s="147">
        <v>5629</v>
      </c>
      <c r="P53" s="147">
        <v>0</v>
      </c>
      <c r="Q53" s="147">
        <v>0</v>
      </c>
      <c r="R53" s="147">
        <v>0</v>
      </c>
      <c r="S53" s="146">
        <f t="shared" si="1"/>
        <v>96.23867327748333</v>
      </c>
    </row>
    <row r="54" spans="1:19" ht="13.5" customHeight="1">
      <c r="A54" s="2">
        <v>405</v>
      </c>
      <c r="B54" s="66" t="s">
        <v>447</v>
      </c>
      <c r="C54" s="147">
        <v>15763</v>
      </c>
      <c r="D54" s="147">
        <v>3</v>
      </c>
      <c r="E54" s="147"/>
      <c r="F54" s="147">
        <v>19290</v>
      </c>
      <c r="G54" s="147">
        <v>13061</v>
      </c>
      <c r="H54" s="147">
        <v>1</v>
      </c>
      <c r="I54" s="147"/>
      <c r="J54" s="147">
        <v>16690</v>
      </c>
      <c r="K54" s="147">
        <v>11911</v>
      </c>
      <c r="L54" s="147">
        <v>2</v>
      </c>
      <c r="M54" s="147"/>
      <c r="N54" s="147">
        <v>2600</v>
      </c>
      <c r="O54" s="147">
        <v>1150</v>
      </c>
      <c r="P54" s="147">
        <v>0</v>
      </c>
      <c r="Q54" s="147">
        <v>0</v>
      </c>
      <c r="R54" s="147">
        <v>0</v>
      </c>
      <c r="S54" s="146">
        <f t="shared" si="1"/>
        <v>82.85859290744148</v>
      </c>
    </row>
    <row r="55" spans="1:19" ht="7.5" customHeight="1">
      <c r="A55" s="31"/>
      <c r="B55" s="43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6"/>
    </row>
    <row r="56" spans="1:19" ht="13.5" customHeight="1">
      <c r="A56" s="2">
        <v>421</v>
      </c>
      <c r="B56" s="66" t="s">
        <v>448</v>
      </c>
      <c r="C56" s="147">
        <v>3886</v>
      </c>
      <c r="D56" s="147">
        <v>2</v>
      </c>
      <c r="E56" s="147"/>
      <c r="F56" s="147">
        <v>3810</v>
      </c>
      <c r="G56" s="147">
        <v>3459</v>
      </c>
      <c r="H56" s="147">
        <v>0</v>
      </c>
      <c r="I56" s="147"/>
      <c r="J56" s="147">
        <v>0</v>
      </c>
      <c r="K56" s="147">
        <v>0</v>
      </c>
      <c r="L56" s="147">
        <v>2</v>
      </c>
      <c r="M56" s="147"/>
      <c r="N56" s="147">
        <v>3810</v>
      </c>
      <c r="O56" s="147">
        <v>3459</v>
      </c>
      <c r="P56" s="147">
        <v>0</v>
      </c>
      <c r="Q56" s="147">
        <v>0</v>
      </c>
      <c r="R56" s="147">
        <v>0</v>
      </c>
      <c r="S56" s="146">
        <f t="shared" si="1"/>
        <v>89.01183736489963</v>
      </c>
    </row>
    <row r="57" spans="1:19" ht="13.5" customHeight="1">
      <c r="A57" s="2">
        <v>422</v>
      </c>
      <c r="B57" s="66" t="s">
        <v>449</v>
      </c>
      <c r="C57" s="147">
        <v>4834</v>
      </c>
      <c r="D57" s="147">
        <v>2</v>
      </c>
      <c r="E57" s="147"/>
      <c r="F57" s="147">
        <v>6220</v>
      </c>
      <c r="G57" s="147">
        <v>4802</v>
      </c>
      <c r="H57" s="147">
        <v>1</v>
      </c>
      <c r="I57" s="147"/>
      <c r="J57" s="147">
        <v>5100</v>
      </c>
      <c r="K57" s="147">
        <v>4037</v>
      </c>
      <c r="L57" s="147">
        <v>1</v>
      </c>
      <c r="M57" s="147"/>
      <c r="N57" s="147">
        <v>1120</v>
      </c>
      <c r="O57" s="147">
        <v>765</v>
      </c>
      <c r="P57" s="147">
        <v>0</v>
      </c>
      <c r="Q57" s="147">
        <v>0</v>
      </c>
      <c r="R57" s="147">
        <v>0</v>
      </c>
      <c r="S57" s="146">
        <f t="shared" si="1"/>
        <v>99.33802234174597</v>
      </c>
    </row>
    <row r="58" spans="1:19" ht="7.5" customHeight="1">
      <c r="A58" s="31"/>
      <c r="B58" s="43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6"/>
    </row>
    <row r="59" spans="1:19" ht="13.5" customHeight="1">
      <c r="A59" s="2">
        <v>441</v>
      </c>
      <c r="B59" s="66" t="s">
        <v>450</v>
      </c>
      <c r="C59" s="147">
        <v>4534</v>
      </c>
      <c r="D59" s="147">
        <v>4</v>
      </c>
      <c r="E59" s="147"/>
      <c r="F59" s="147">
        <v>4106</v>
      </c>
      <c r="G59" s="147">
        <v>3668</v>
      </c>
      <c r="H59" s="147">
        <v>0</v>
      </c>
      <c r="I59" s="147"/>
      <c r="J59" s="147">
        <v>0</v>
      </c>
      <c r="K59" s="147">
        <v>0</v>
      </c>
      <c r="L59" s="147">
        <v>3</v>
      </c>
      <c r="M59" s="147"/>
      <c r="N59" s="147">
        <v>4030</v>
      </c>
      <c r="O59" s="147">
        <v>3596</v>
      </c>
      <c r="P59" s="147">
        <v>1</v>
      </c>
      <c r="Q59" s="147">
        <v>76</v>
      </c>
      <c r="R59" s="147">
        <v>72</v>
      </c>
      <c r="S59" s="146">
        <f t="shared" si="1"/>
        <v>80.89986766651963</v>
      </c>
    </row>
    <row r="60" spans="1:19" ht="13.5" customHeight="1">
      <c r="A60" s="2">
        <v>442</v>
      </c>
      <c r="B60" s="66" t="s">
        <v>451</v>
      </c>
      <c r="C60" s="147">
        <v>4365</v>
      </c>
      <c r="D60" s="147">
        <v>7</v>
      </c>
      <c r="E60" s="147"/>
      <c r="F60" s="147">
        <v>3982</v>
      </c>
      <c r="G60" s="147">
        <v>3387</v>
      </c>
      <c r="H60" s="147">
        <v>0</v>
      </c>
      <c r="I60" s="147"/>
      <c r="J60" s="147">
        <v>0</v>
      </c>
      <c r="K60" s="147">
        <v>0</v>
      </c>
      <c r="L60" s="147">
        <v>6</v>
      </c>
      <c r="M60" s="147"/>
      <c r="N60" s="147">
        <v>3900</v>
      </c>
      <c r="O60" s="147">
        <v>3307</v>
      </c>
      <c r="P60" s="147">
        <v>1</v>
      </c>
      <c r="Q60" s="147">
        <v>82</v>
      </c>
      <c r="R60" s="147">
        <v>80</v>
      </c>
      <c r="S60" s="146">
        <f t="shared" si="1"/>
        <v>77.59450171821307</v>
      </c>
    </row>
    <row r="61" spans="1:19" ht="13.5" customHeight="1">
      <c r="A61" s="2">
        <v>443</v>
      </c>
      <c r="B61" s="66" t="s">
        <v>452</v>
      </c>
      <c r="C61" s="147">
        <v>1904</v>
      </c>
      <c r="D61" s="147">
        <v>4</v>
      </c>
      <c r="E61" s="147"/>
      <c r="F61" s="147">
        <v>2498</v>
      </c>
      <c r="G61" s="147">
        <v>1684</v>
      </c>
      <c r="H61" s="147">
        <v>0</v>
      </c>
      <c r="I61" s="147"/>
      <c r="J61" s="147">
        <v>0</v>
      </c>
      <c r="K61" s="147">
        <v>0</v>
      </c>
      <c r="L61" s="147">
        <v>4</v>
      </c>
      <c r="M61" s="147"/>
      <c r="N61" s="147">
        <v>2498</v>
      </c>
      <c r="O61" s="147">
        <v>1684</v>
      </c>
      <c r="P61" s="147">
        <v>0</v>
      </c>
      <c r="Q61" s="147">
        <v>0</v>
      </c>
      <c r="R61" s="147">
        <v>0</v>
      </c>
      <c r="S61" s="146">
        <f t="shared" si="1"/>
        <v>88.4453781512605</v>
      </c>
    </row>
    <row r="62" spans="1:19" ht="13.5" customHeight="1">
      <c r="A62" s="2">
        <v>444</v>
      </c>
      <c r="B62" s="66" t="s">
        <v>453</v>
      </c>
      <c r="C62" s="147">
        <v>1990</v>
      </c>
      <c r="D62" s="147">
        <v>2</v>
      </c>
      <c r="E62" s="147"/>
      <c r="F62" s="147">
        <v>2030</v>
      </c>
      <c r="G62" s="147">
        <v>920</v>
      </c>
      <c r="H62" s="147">
        <v>0</v>
      </c>
      <c r="I62" s="147"/>
      <c r="J62" s="147">
        <v>0</v>
      </c>
      <c r="K62" s="147">
        <v>0</v>
      </c>
      <c r="L62" s="147">
        <v>2</v>
      </c>
      <c r="M62" s="147"/>
      <c r="N62" s="147">
        <v>2030</v>
      </c>
      <c r="O62" s="147">
        <v>920</v>
      </c>
      <c r="P62" s="147">
        <v>0</v>
      </c>
      <c r="Q62" s="147">
        <v>0</v>
      </c>
      <c r="R62" s="147">
        <v>0</v>
      </c>
      <c r="S62" s="146">
        <f t="shared" si="1"/>
        <v>46.231155778894475</v>
      </c>
    </row>
    <row r="63" spans="1:19" ht="13.5" customHeight="1">
      <c r="A63" s="2">
        <v>445</v>
      </c>
      <c r="B63" s="66" t="s">
        <v>454</v>
      </c>
      <c r="C63" s="147">
        <v>5172</v>
      </c>
      <c r="D63" s="147">
        <v>4</v>
      </c>
      <c r="E63" s="147"/>
      <c r="F63" s="147">
        <v>5010</v>
      </c>
      <c r="G63" s="147">
        <v>4378</v>
      </c>
      <c r="H63" s="147">
        <v>0</v>
      </c>
      <c r="I63" s="147"/>
      <c r="J63" s="147">
        <v>0</v>
      </c>
      <c r="K63" s="147">
        <v>0</v>
      </c>
      <c r="L63" s="147">
        <v>4</v>
      </c>
      <c r="M63" s="147"/>
      <c r="N63" s="147">
        <v>5010</v>
      </c>
      <c r="O63" s="147">
        <v>4378</v>
      </c>
      <c r="P63" s="147">
        <v>0</v>
      </c>
      <c r="Q63" s="147">
        <v>0</v>
      </c>
      <c r="R63" s="147">
        <v>0</v>
      </c>
      <c r="S63" s="146">
        <f t="shared" si="1"/>
        <v>84.64810518174787</v>
      </c>
    </row>
    <row r="64" spans="1:19" ht="13.5" customHeight="1">
      <c r="A64" s="2">
        <v>446</v>
      </c>
      <c r="B64" s="66" t="s">
        <v>455</v>
      </c>
      <c r="C64" s="147">
        <v>6366</v>
      </c>
      <c r="D64" s="147">
        <v>3</v>
      </c>
      <c r="E64" s="147"/>
      <c r="F64" s="147">
        <v>5930</v>
      </c>
      <c r="G64" s="147">
        <v>5625</v>
      </c>
      <c r="H64" s="147">
        <v>0</v>
      </c>
      <c r="I64" s="147"/>
      <c r="J64" s="147">
        <v>0</v>
      </c>
      <c r="K64" s="147">
        <v>0</v>
      </c>
      <c r="L64" s="147">
        <v>3</v>
      </c>
      <c r="M64" s="147"/>
      <c r="N64" s="147">
        <v>5930</v>
      </c>
      <c r="O64" s="147">
        <v>5625</v>
      </c>
      <c r="P64" s="147">
        <v>0</v>
      </c>
      <c r="Q64" s="147">
        <v>0</v>
      </c>
      <c r="R64" s="147">
        <v>0</v>
      </c>
      <c r="S64" s="146">
        <f t="shared" si="1"/>
        <v>88.36003770028276</v>
      </c>
    </row>
    <row r="65" spans="1:19" ht="13.5" customHeight="1">
      <c r="A65" s="2">
        <v>447</v>
      </c>
      <c r="B65" s="66" t="s">
        <v>456</v>
      </c>
      <c r="C65" s="147">
        <v>3469</v>
      </c>
      <c r="D65" s="147">
        <v>2</v>
      </c>
      <c r="E65" s="147"/>
      <c r="F65" s="147">
        <v>3120</v>
      </c>
      <c r="G65" s="147">
        <v>2999</v>
      </c>
      <c r="H65" s="147">
        <v>0</v>
      </c>
      <c r="I65" s="147"/>
      <c r="J65" s="147">
        <v>0</v>
      </c>
      <c r="K65" s="147">
        <v>0</v>
      </c>
      <c r="L65" s="147">
        <v>2</v>
      </c>
      <c r="M65" s="147"/>
      <c r="N65" s="147">
        <v>3120</v>
      </c>
      <c r="O65" s="147">
        <v>2999</v>
      </c>
      <c r="P65" s="147">
        <v>0</v>
      </c>
      <c r="Q65" s="147">
        <v>0</v>
      </c>
      <c r="R65" s="147">
        <v>0</v>
      </c>
      <c r="S65" s="146">
        <f t="shared" si="1"/>
        <v>86.45142692418565</v>
      </c>
    </row>
    <row r="66" spans="1:19" ht="7.5" customHeight="1">
      <c r="A66" s="31"/>
      <c r="B66" s="43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6"/>
    </row>
    <row r="67" spans="1:19" ht="13.5" customHeight="1">
      <c r="A67" s="2">
        <v>462</v>
      </c>
      <c r="B67" s="66" t="s">
        <v>457</v>
      </c>
      <c r="C67" s="147">
        <v>5079</v>
      </c>
      <c r="D67" s="147">
        <v>2</v>
      </c>
      <c r="E67" s="147"/>
      <c r="F67" s="147">
        <v>6516</v>
      </c>
      <c r="G67" s="147">
        <v>4809</v>
      </c>
      <c r="H67" s="147">
        <v>0</v>
      </c>
      <c r="I67" s="147"/>
      <c r="J67" s="147">
        <v>0</v>
      </c>
      <c r="K67" s="147">
        <v>0</v>
      </c>
      <c r="L67" s="147">
        <v>2</v>
      </c>
      <c r="M67" s="147"/>
      <c r="N67" s="147">
        <v>6516</v>
      </c>
      <c r="O67" s="147">
        <v>4809</v>
      </c>
      <c r="P67" s="147">
        <v>0</v>
      </c>
      <c r="Q67" s="147">
        <v>0</v>
      </c>
      <c r="R67" s="147">
        <v>0</v>
      </c>
      <c r="S67" s="146">
        <f t="shared" si="1"/>
        <v>94.68399291199054</v>
      </c>
    </row>
    <row r="68" spans="1:19" ht="13.5" customHeight="1">
      <c r="A68" s="2">
        <v>463</v>
      </c>
      <c r="B68" s="66" t="s">
        <v>458</v>
      </c>
      <c r="C68" s="147">
        <v>3111</v>
      </c>
      <c r="D68" s="147">
        <v>1</v>
      </c>
      <c r="E68" s="147"/>
      <c r="F68" s="147">
        <v>4400</v>
      </c>
      <c r="G68" s="147">
        <v>3083</v>
      </c>
      <c r="H68" s="147">
        <v>0</v>
      </c>
      <c r="I68" s="147"/>
      <c r="J68" s="147">
        <v>0</v>
      </c>
      <c r="K68" s="147">
        <v>0</v>
      </c>
      <c r="L68" s="147">
        <v>1</v>
      </c>
      <c r="M68" s="147"/>
      <c r="N68" s="147">
        <v>4400</v>
      </c>
      <c r="O68" s="147">
        <v>3083</v>
      </c>
      <c r="P68" s="147">
        <v>0</v>
      </c>
      <c r="Q68" s="147">
        <v>0</v>
      </c>
      <c r="R68" s="147">
        <v>0</v>
      </c>
      <c r="S68" s="146">
        <f t="shared" si="1"/>
        <v>99.09996785599485</v>
      </c>
    </row>
    <row r="69" spans="1:19" ht="13.5" customHeight="1">
      <c r="A69" s="2">
        <v>464</v>
      </c>
      <c r="B69" s="66" t="s">
        <v>459</v>
      </c>
      <c r="C69" s="147">
        <v>1741</v>
      </c>
      <c r="D69" s="147">
        <v>1</v>
      </c>
      <c r="E69" s="147"/>
      <c r="F69" s="147">
        <v>1500</v>
      </c>
      <c r="G69" s="147">
        <v>1213</v>
      </c>
      <c r="H69" s="147">
        <v>0</v>
      </c>
      <c r="I69" s="147"/>
      <c r="J69" s="147">
        <v>0</v>
      </c>
      <c r="K69" s="147">
        <v>0</v>
      </c>
      <c r="L69" s="147">
        <v>1</v>
      </c>
      <c r="M69" s="147"/>
      <c r="N69" s="147">
        <v>1500</v>
      </c>
      <c r="O69" s="147">
        <v>1213</v>
      </c>
      <c r="P69" s="147">
        <v>0</v>
      </c>
      <c r="Q69" s="147">
        <v>0</v>
      </c>
      <c r="R69" s="147">
        <v>0</v>
      </c>
      <c r="S69" s="146">
        <f t="shared" si="1"/>
        <v>69.67260195290064</v>
      </c>
    </row>
    <row r="70" spans="1:19" ht="13.5" customHeight="1">
      <c r="A70" s="2">
        <v>465</v>
      </c>
      <c r="B70" s="66" t="s">
        <v>460</v>
      </c>
      <c r="C70" s="147">
        <v>7808</v>
      </c>
      <c r="D70" s="147">
        <v>4</v>
      </c>
      <c r="E70" s="147"/>
      <c r="F70" s="147">
        <v>7350</v>
      </c>
      <c r="G70" s="147">
        <v>5846</v>
      </c>
      <c r="H70" s="147">
        <v>0</v>
      </c>
      <c r="I70" s="147"/>
      <c r="J70" s="147">
        <v>0</v>
      </c>
      <c r="K70" s="147">
        <v>0</v>
      </c>
      <c r="L70" s="147">
        <v>3</v>
      </c>
      <c r="M70" s="147"/>
      <c r="N70" s="147">
        <v>7240</v>
      </c>
      <c r="O70" s="147">
        <v>5706</v>
      </c>
      <c r="P70" s="147">
        <v>1</v>
      </c>
      <c r="Q70" s="147">
        <v>110</v>
      </c>
      <c r="R70" s="147">
        <v>140</v>
      </c>
      <c r="S70" s="146">
        <f t="shared" si="1"/>
        <v>74.8719262295082</v>
      </c>
    </row>
    <row r="71" spans="1:19" ht="7.5" customHeight="1">
      <c r="A71" s="31"/>
      <c r="B71" s="43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6"/>
    </row>
    <row r="72" spans="1:19" ht="13.5" customHeight="1">
      <c r="A72" s="2">
        <v>481</v>
      </c>
      <c r="B72" s="66" t="s">
        <v>461</v>
      </c>
      <c r="C72" s="147">
        <v>2618</v>
      </c>
      <c r="D72" s="147">
        <v>3</v>
      </c>
      <c r="E72" s="147"/>
      <c r="F72" s="147">
        <v>2925</v>
      </c>
      <c r="G72" s="147">
        <v>2419</v>
      </c>
      <c r="H72" s="147">
        <v>0</v>
      </c>
      <c r="I72" s="147"/>
      <c r="J72" s="147">
        <v>0</v>
      </c>
      <c r="K72" s="147">
        <v>0</v>
      </c>
      <c r="L72" s="147">
        <v>3</v>
      </c>
      <c r="M72" s="147"/>
      <c r="N72" s="147">
        <v>2925</v>
      </c>
      <c r="O72" s="147">
        <v>2419</v>
      </c>
      <c r="P72" s="147">
        <v>0</v>
      </c>
      <c r="Q72" s="147">
        <v>0</v>
      </c>
      <c r="R72" s="147">
        <v>0</v>
      </c>
      <c r="S72" s="146">
        <f t="shared" si="1"/>
        <v>92.39877769289534</v>
      </c>
    </row>
    <row r="73" spans="1:19" ht="13.5" customHeight="1">
      <c r="A73" s="2">
        <v>482</v>
      </c>
      <c r="B73" s="66" t="s">
        <v>462</v>
      </c>
      <c r="C73" s="147">
        <v>1704</v>
      </c>
      <c r="D73" s="147">
        <v>5</v>
      </c>
      <c r="E73" s="147"/>
      <c r="F73" s="147">
        <v>1665</v>
      </c>
      <c r="G73" s="147">
        <v>1311</v>
      </c>
      <c r="H73" s="147">
        <v>0</v>
      </c>
      <c r="I73" s="147"/>
      <c r="J73" s="147">
        <v>0</v>
      </c>
      <c r="K73" s="147">
        <v>0</v>
      </c>
      <c r="L73" s="147">
        <v>5</v>
      </c>
      <c r="M73" s="147"/>
      <c r="N73" s="147">
        <v>1665</v>
      </c>
      <c r="O73" s="147">
        <v>1311</v>
      </c>
      <c r="P73" s="147">
        <v>0</v>
      </c>
      <c r="Q73" s="147">
        <v>0</v>
      </c>
      <c r="R73" s="147">
        <v>0</v>
      </c>
      <c r="S73" s="146">
        <f t="shared" si="1"/>
        <v>76.93661971830986</v>
      </c>
    </row>
    <row r="74" spans="1:19" ht="7.5" customHeight="1">
      <c r="A74" s="31"/>
      <c r="B74" s="43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6"/>
    </row>
    <row r="75" spans="1:19" ht="13.5" customHeight="1">
      <c r="A75" s="2">
        <v>501</v>
      </c>
      <c r="B75" s="66" t="s">
        <v>463</v>
      </c>
      <c r="C75" s="147">
        <v>5770</v>
      </c>
      <c r="D75" s="147">
        <v>5</v>
      </c>
      <c r="E75" s="147"/>
      <c r="F75" s="147">
        <v>6965</v>
      </c>
      <c r="G75" s="147">
        <v>4863</v>
      </c>
      <c r="H75" s="147">
        <v>1</v>
      </c>
      <c r="I75" s="147"/>
      <c r="J75" s="147">
        <v>5500</v>
      </c>
      <c r="K75" s="147">
        <v>3866</v>
      </c>
      <c r="L75" s="147">
        <v>3</v>
      </c>
      <c r="M75" s="147"/>
      <c r="N75" s="147">
        <v>1384</v>
      </c>
      <c r="O75" s="147">
        <v>921</v>
      </c>
      <c r="P75" s="147">
        <v>1</v>
      </c>
      <c r="Q75" s="147">
        <v>81</v>
      </c>
      <c r="R75" s="147">
        <v>76</v>
      </c>
      <c r="S75" s="146">
        <f t="shared" si="1"/>
        <v>84.28076256499133</v>
      </c>
    </row>
    <row r="76" spans="1:19" ht="13.5" customHeight="1">
      <c r="A76" s="2">
        <v>502</v>
      </c>
      <c r="B76" s="66" t="s">
        <v>464</v>
      </c>
      <c r="C76" s="147">
        <v>4272</v>
      </c>
      <c r="D76" s="147">
        <v>4</v>
      </c>
      <c r="E76" s="147"/>
      <c r="F76" s="147">
        <v>4630</v>
      </c>
      <c r="G76" s="147">
        <v>4019</v>
      </c>
      <c r="H76" s="147">
        <v>0</v>
      </c>
      <c r="I76" s="147"/>
      <c r="J76" s="147">
        <v>0</v>
      </c>
      <c r="K76" s="147">
        <v>0</v>
      </c>
      <c r="L76" s="147">
        <v>4</v>
      </c>
      <c r="M76" s="147"/>
      <c r="N76" s="147">
        <v>4630</v>
      </c>
      <c r="O76" s="147">
        <v>4019</v>
      </c>
      <c r="P76" s="147">
        <v>0</v>
      </c>
      <c r="Q76" s="147">
        <v>0</v>
      </c>
      <c r="R76" s="147">
        <v>0</v>
      </c>
      <c r="S76" s="146">
        <f t="shared" si="1"/>
        <v>94.07771535580525</v>
      </c>
    </row>
    <row r="77" spans="1:19" ht="13.5" customHeight="1">
      <c r="A77" s="2">
        <v>503</v>
      </c>
      <c r="B77" s="66" t="s">
        <v>465</v>
      </c>
      <c r="C77" s="147">
        <v>1801</v>
      </c>
      <c r="D77" s="147">
        <v>6</v>
      </c>
      <c r="E77" s="147"/>
      <c r="F77" s="147">
        <v>2006</v>
      </c>
      <c r="G77" s="147">
        <v>1554</v>
      </c>
      <c r="H77" s="147">
        <v>0</v>
      </c>
      <c r="I77" s="147"/>
      <c r="J77" s="147">
        <v>0</v>
      </c>
      <c r="K77" s="147">
        <v>0</v>
      </c>
      <c r="L77" s="147">
        <v>5</v>
      </c>
      <c r="M77" s="147"/>
      <c r="N77" s="147">
        <v>1970</v>
      </c>
      <c r="O77" s="147">
        <v>1528</v>
      </c>
      <c r="P77" s="147">
        <v>1</v>
      </c>
      <c r="Q77" s="147">
        <v>36</v>
      </c>
      <c r="R77" s="147">
        <v>26</v>
      </c>
      <c r="S77" s="146">
        <f t="shared" si="1"/>
        <v>86.28539700166574</v>
      </c>
    </row>
    <row r="78" spans="1:19" ht="13.5" customHeight="1">
      <c r="A78" s="2">
        <v>504</v>
      </c>
      <c r="B78" s="66" t="s">
        <v>466</v>
      </c>
      <c r="C78" s="147">
        <v>6144</v>
      </c>
      <c r="D78" s="147">
        <v>3</v>
      </c>
      <c r="E78" s="147"/>
      <c r="F78" s="147">
        <v>6150</v>
      </c>
      <c r="G78" s="147">
        <v>5833</v>
      </c>
      <c r="H78" s="147">
        <v>0</v>
      </c>
      <c r="I78" s="147"/>
      <c r="J78" s="147">
        <v>0</v>
      </c>
      <c r="K78" s="147">
        <v>0</v>
      </c>
      <c r="L78" s="147">
        <v>3</v>
      </c>
      <c r="M78" s="147"/>
      <c r="N78" s="147">
        <v>6150</v>
      </c>
      <c r="O78" s="147">
        <v>5833</v>
      </c>
      <c r="P78" s="147">
        <v>0</v>
      </c>
      <c r="Q78" s="147">
        <v>0</v>
      </c>
      <c r="R78" s="147">
        <v>0</v>
      </c>
      <c r="S78" s="146">
        <f t="shared" si="1"/>
        <v>94.93815104166666</v>
      </c>
    </row>
    <row r="79" spans="1:19" ht="7.5" customHeight="1">
      <c r="A79" s="31"/>
      <c r="B79" s="43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6"/>
    </row>
    <row r="80" spans="1:19" ht="13.5" customHeight="1">
      <c r="A80" s="2">
        <v>521</v>
      </c>
      <c r="B80" s="66" t="s">
        <v>467</v>
      </c>
      <c r="C80" s="147">
        <v>12837</v>
      </c>
      <c r="D80" s="147">
        <v>8</v>
      </c>
      <c r="E80" s="147"/>
      <c r="F80" s="147">
        <v>16035</v>
      </c>
      <c r="G80" s="147">
        <v>12792</v>
      </c>
      <c r="H80" s="147">
        <v>1</v>
      </c>
      <c r="I80" s="147"/>
      <c r="J80" s="147">
        <v>13780</v>
      </c>
      <c r="K80" s="147">
        <v>10869</v>
      </c>
      <c r="L80" s="147">
        <v>7</v>
      </c>
      <c r="M80" s="147"/>
      <c r="N80" s="147">
        <v>2255</v>
      </c>
      <c r="O80" s="147">
        <v>1923</v>
      </c>
      <c r="P80" s="147">
        <v>0</v>
      </c>
      <c r="Q80" s="147">
        <v>0</v>
      </c>
      <c r="R80" s="147">
        <v>0</v>
      </c>
      <c r="S80" s="146">
        <f t="shared" si="1"/>
        <v>99.64945080626315</v>
      </c>
    </row>
    <row r="81" spans="1:19" ht="13.5" customHeight="1">
      <c r="A81" s="2">
        <v>522</v>
      </c>
      <c r="B81" s="66" t="s">
        <v>468</v>
      </c>
      <c r="C81" s="147">
        <v>513</v>
      </c>
      <c r="D81" s="147">
        <v>3</v>
      </c>
      <c r="E81" s="147"/>
      <c r="F81" s="147">
        <v>584</v>
      </c>
      <c r="G81" s="147">
        <v>513</v>
      </c>
      <c r="H81" s="147">
        <v>0</v>
      </c>
      <c r="I81" s="147"/>
      <c r="J81" s="147">
        <v>0</v>
      </c>
      <c r="K81" s="147">
        <v>0</v>
      </c>
      <c r="L81" s="147">
        <v>3</v>
      </c>
      <c r="M81" s="147"/>
      <c r="N81" s="147">
        <v>584</v>
      </c>
      <c r="O81" s="147">
        <v>513</v>
      </c>
      <c r="P81" s="147">
        <v>0</v>
      </c>
      <c r="Q81" s="147">
        <v>0</v>
      </c>
      <c r="R81" s="147">
        <v>0</v>
      </c>
      <c r="S81" s="146">
        <f aca="true" t="shared" si="2" ref="S81:S86">SUM(G81/C81*100)</f>
        <v>100</v>
      </c>
    </row>
    <row r="82" spans="1:19" ht="13.5" customHeight="1">
      <c r="A82" s="2">
        <v>523</v>
      </c>
      <c r="B82" s="66" t="s">
        <v>469</v>
      </c>
      <c r="C82" s="147">
        <v>2123</v>
      </c>
      <c r="D82" s="147">
        <v>4</v>
      </c>
      <c r="E82" s="147"/>
      <c r="F82" s="147">
        <v>2325</v>
      </c>
      <c r="G82" s="147">
        <v>2011</v>
      </c>
      <c r="H82" s="147">
        <v>0</v>
      </c>
      <c r="I82" s="147"/>
      <c r="J82" s="147">
        <v>0</v>
      </c>
      <c r="K82" s="147">
        <v>0</v>
      </c>
      <c r="L82" s="147">
        <v>4</v>
      </c>
      <c r="M82" s="147"/>
      <c r="N82" s="147">
        <v>2325</v>
      </c>
      <c r="O82" s="147">
        <v>2011</v>
      </c>
      <c r="P82" s="147">
        <v>0</v>
      </c>
      <c r="Q82" s="147">
        <v>0</v>
      </c>
      <c r="R82" s="147">
        <v>0</v>
      </c>
      <c r="S82" s="146">
        <f t="shared" si="2"/>
        <v>94.72444653791804</v>
      </c>
    </row>
    <row r="83" spans="1:19" ht="13.5" customHeight="1">
      <c r="A83" s="2">
        <v>524</v>
      </c>
      <c r="B83" s="66" t="s">
        <v>470</v>
      </c>
      <c r="C83" s="147">
        <v>2128</v>
      </c>
      <c r="D83" s="147">
        <v>4</v>
      </c>
      <c r="E83" s="147"/>
      <c r="F83" s="147">
        <v>2862</v>
      </c>
      <c r="G83" s="147">
        <v>2109</v>
      </c>
      <c r="H83" s="147">
        <v>0</v>
      </c>
      <c r="I83" s="147"/>
      <c r="J83" s="147">
        <v>0</v>
      </c>
      <c r="K83" s="147">
        <v>0</v>
      </c>
      <c r="L83" s="147">
        <v>4</v>
      </c>
      <c r="M83" s="147"/>
      <c r="N83" s="147">
        <v>2862</v>
      </c>
      <c r="O83" s="147">
        <v>2109</v>
      </c>
      <c r="P83" s="147">
        <v>0</v>
      </c>
      <c r="Q83" s="147">
        <v>0</v>
      </c>
      <c r="R83" s="147">
        <v>0</v>
      </c>
      <c r="S83" s="146">
        <f t="shared" si="2"/>
        <v>99.10714285714286</v>
      </c>
    </row>
    <row r="84" spans="1:19" ht="13.5" customHeight="1">
      <c r="A84" s="2">
        <v>525</v>
      </c>
      <c r="B84" s="66" t="s">
        <v>471</v>
      </c>
      <c r="C84" s="147">
        <v>2556</v>
      </c>
      <c r="D84" s="147">
        <v>4</v>
      </c>
      <c r="E84" s="147"/>
      <c r="F84" s="147">
        <v>3175</v>
      </c>
      <c r="G84" s="147">
        <v>2556</v>
      </c>
      <c r="H84" s="147">
        <v>0</v>
      </c>
      <c r="I84" s="147"/>
      <c r="J84" s="147">
        <v>0</v>
      </c>
      <c r="K84" s="147">
        <v>0</v>
      </c>
      <c r="L84" s="147">
        <v>4</v>
      </c>
      <c r="M84" s="147"/>
      <c r="N84" s="147">
        <v>3175</v>
      </c>
      <c r="O84" s="147">
        <v>2556</v>
      </c>
      <c r="P84" s="147">
        <v>0</v>
      </c>
      <c r="Q84" s="147">
        <v>0</v>
      </c>
      <c r="R84" s="147">
        <v>0</v>
      </c>
      <c r="S84" s="146">
        <f t="shared" si="2"/>
        <v>100</v>
      </c>
    </row>
    <row r="85" spans="1:19" ht="13.5" customHeight="1">
      <c r="A85" s="2">
        <v>526</v>
      </c>
      <c r="B85" s="66" t="s">
        <v>472</v>
      </c>
      <c r="C85" s="147">
        <v>3610</v>
      </c>
      <c r="D85" s="147">
        <v>3</v>
      </c>
      <c r="E85" s="147"/>
      <c r="F85" s="147">
        <v>4218</v>
      </c>
      <c r="G85" s="147">
        <v>3610</v>
      </c>
      <c r="H85" s="147">
        <v>0</v>
      </c>
      <c r="I85" s="147"/>
      <c r="J85" s="147">
        <v>0</v>
      </c>
      <c r="K85" s="147">
        <v>0</v>
      </c>
      <c r="L85" s="147">
        <v>3</v>
      </c>
      <c r="M85" s="147"/>
      <c r="N85" s="147">
        <v>4218</v>
      </c>
      <c r="O85" s="147">
        <v>3610</v>
      </c>
      <c r="P85" s="147">
        <v>0</v>
      </c>
      <c r="Q85" s="147">
        <v>0</v>
      </c>
      <c r="R85" s="147">
        <v>0</v>
      </c>
      <c r="S85" s="146">
        <f t="shared" si="2"/>
        <v>100</v>
      </c>
    </row>
    <row r="86" spans="1:19" ht="13.5" customHeight="1">
      <c r="A86" s="2">
        <v>527</v>
      </c>
      <c r="B86" s="66" t="s">
        <v>473</v>
      </c>
      <c r="C86" s="147">
        <v>748</v>
      </c>
      <c r="D86" s="147">
        <v>1</v>
      </c>
      <c r="E86" s="147"/>
      <c r="F86" s="147">
        <v>960</v>
      </c>
      <c r="G86" s="147">
        <v>748</v>
      </c>
      <c r="H86" s="147">
        <v>0</v>
      </c>
      <c r="I86" s="147"/>
      <c r="J86" s="147">
        <v>0</v>
      </c>
      <c r="K86" s="147">
        <v>0</v>
      </c>
      <c r="L86" s="147">
        <v>1</v>
      </c>
      <c r="M86" s="147"/>
      <c r="N86" s="147">
        <v>960</v>
      </c>
      <c r="O86" s="147">
        <v>748</v>
      </c>
      <c r="P86" s="147">
        <v>0</v>
      </c>
      <c r="Q86" s="147">
        <v>0</v>
      </c>
      <c r="R86" s="147">
        <v>0</v>
      </c>
      <c r="S86" s="146">
        <f t="shared" si="2"/>
        <v>100</v>
      </c>
    </row>
    <row r="87" spans="1:19" ht="7.5" customHeight="1">
      <c r="A87" s="33"/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155"/>
    </row>
    <row r="88" spans="1:19" ht="13.5" customHeight="1">
      <c r="A88" s="37" t="s">
        <v>474</v>
      </c>
      <c r="B88" s="156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</row>
    <row r="89" spans="1:19" ht="13.5" customHeight="1">
      <c r="A89" s="55" t="s">
        <v>475</v>
      </c>
      <c r="B89" s="156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</row>
    <row r="90" spans="1:19" ht="13.5">
      <c r="A90" s="2" t="s">
        <v>476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</sheetData>
  <mergeCells count="23">
    <mergeCell ref="A4:B7"/>
    <mergeCell ref="C4:C7"/>
    <mergeCell ref="D4:G5"/>
    <mergeCell ref="H4:K5"/>
    <mergeCell ref="L4:O5"/>
    <mergeCell ref="S4:S7"/>
    <mergeCell ref="D6:E7"/>
    <mergeCell ref="F6:F7"/>
    <mergeCell ref="G6:G7"/>
    <mergeCell ref="H6:I7"/>
    <mergeCell ref="J6:J7"/>
    <mergeCell ref="K6:K7"/>
    <mergeCell ref="L6:M7"/>
    <mergeCell ref="N6:N7"/>
    <mergeCell ref="O6:O7"/>
    <mergeCell ref="P6:P7"/>
    <mergeCell ref="Q6:Q7"/>
    <mergeCell ref="R6:R7"/>
    <mergeCell ref="A14:B14"/>
    <mergeCell ref="A10:B10"/>
    <mergeCell ref="A11:B11"/>
    <mergeCell ref="A12:B12"/>
    <mergeCell ref="A13:B13"/>
  </mergeCells>
  <printOptions/>
  <pageMargins left="0.75" right="0.75" top="1" bottom="1" header="0.512" footer="0.512"/>
  <pageSetup orientation="portrait" paperSize="9"/>
  <ignoredErrors>
    <ignoredError sqref="E11:E86 E87 I11:I86 I10 E10 M11:M8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20.75390625" style="0" customWidth="1"/>
    <col min="3" max="3" width="0.875" style="0" customWidth="1"/>
    <col min="4" max="4" width="10.625" style="0" customWidth="1"/>
    <col min="5" max="5" width="9.625" style="0" customWidth="1"/>
    <col min="6" max="10" width="8.625" style="0" customWidth="1"/>
    <col min="11" max="11" width="24.625" style="0" customWidth="1"/>
  </cols>
  <sheetData>
    <row r="1" spans="1:11" ht="13.5" customHeight="1">
      <c r="A1" s="157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3.5" customHeight="1">
      <c r="A2" s="1" t="s">
        <v>477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77" t="s">
        <v>478</v>
      </c>
    </row>
    <row r="4" spans="1:11" ht="13.5" customHeight="1" thickTop="1">
      <c r="A4" s="297" t="s">
        <v>479</v>
      </c>
      <c r="B4" s="297"/>
      <c r="C4" s="297"/>
      <c r="D4" s="274" t="s">
        <v>480</v>
      </c>
      <c r="E4" s="274" t="s">
        <v>481</v>
      </c>
      <c r="F4" s="274" t="s">
        <v>482</v>
      </c>
      <c r="G4" s="274" t="s">
        <v>483</v>
      </c>
      <c r="H4" s="158" t="s">
        <v>484</v>
      </c>
      <c r="I4" s="158" t="s">
        <v>484</v>
      </c>
      <c r="J4" s="78" t="s">
        <v>485</v>
      </c>
      <c r="K4" s="253" t="s">
        <v>486</v>
      </c>
    </row>
    <row r="5" spans="1:11" ht="13.5" customHeight="1">
      <c r="A5" s="268"/>
      <c r="B5" s="268"/>
      <c r="C5" s="268"/>
      <c r="D5" s="286"/>
      <c r="E5" s="275"/>
      <c r="F5" s="286"/>
      <c r="G5" s="286"/>
      <c r="H5" s="159" t="s">
        <v>487</v>
      </c>
      <c r="I5" s="159" t="s">
        <v>488</v>
      </c>
      <c r="J5" s="80" t="s">
        <v>489</v>
      </c>
      <c r="K5" s="254"/>
    </row>
    <row r="6" spans="1:11" ht="13.5" customHeight="1">
      <c r="A6" s="31"/>
      <c r="B6" s="31"/>
      <c r="C6" s="160"/>
      <c r="D6" s="31"/>
      <c r="E6" s="81"/>
      <c r="F6" s="125" t="s">
        <v>403</v>
      </c>
      <c r="G6" s="125" t="s">
        <v>403</v>
      </c>
      <c r="H6" s="125" t="s">
        <v>490</v>
      </c>
      <c r="I6" s="125" t="s">
        <v>490</v>
      </c>
      <c r="J6" s="161" t="s">
        <v>490</v>
      </c>
      <c r="K6" s="31"/>
    </row>
    <row r="7" spans="1:11" s="24" customFormat="1" ht="13.5" customHeight="1">
      <c r="A7" s="126" t="s">
        <v>491</v>
      </c>
      <c r="B7" s="1"/>
      <c r="C7" s="162"/>
      <c r="D7" s="5" t="s">
        <v>492</v>
      </c>
      <c r="E7" s="163"/>
      <c r="F7" s="134">
        <f>SUM(F8:F26)</f>
        <v>617305</v>
      </c>
      <c r="G7" s="134">
        <f>SUM(G8:G26)</f>
        <v>527065</v>
      </c>
      <c r="H7" s="134">
        <f>SUM(H8:H26)</f>
        <v>266178</v>
      </c>
      <c r="I7" s="134">
        <f>SUM(I8:I26)</f>
        <v>200864</v>
      </c>
      <c r="J7" s="134">
        <f>SUM(J8:J26)</f>
        <v>70714</v>
      </c>
      <c r="K7" s="164"/>
    </row>
    <row r="8" spans="1:11" ht="13.5" customHeight="1">
      <c r="A8" s="31"/>
      <c r="B8" s="52" t="s">
        <v>493</v>
      </c>
      <c r="C8" s="165"/>
      <c r="D8" s="51" t="s">
        <v>494</v>
      </c>
      <c r="E8" s="166" t="s">
        <v>495</v>
      </c>
      <c r="F8" s="84">
        <v>153800</v>
      </c>
      <c r="G8" s="84">
        <v>130400</v>
      </c>
      <c r="H8" s="84">
        <v>62206</v>
      </c>
      <c r="I8" s="84">
        <v>47496</v>
      </c>
      <c r="J8" s="85">
        <v>16877</v>
      </c>
      <c r="K8" s="31"/>
    </row>
    <row r="9" spans="1:11" ht="13.5" customHeight="1">
      <c r="A9" s="31"/>
      <c r="B9" s="52" t="s">
        <v>496</v>
      </c>
      <c r="C9" s="165"/>
      <c r="D9" s="51" t="s">
        <v>497</v>
      </c>
      <c r="E9" s="166" t="s">
        <v>498</v>
      </c>
      <c r="F9" s="84">
        <v>50000</v>
      </c>
      <c r="G9" s="84">
        <v>42042</v>
      </c>
      <c r="H9" s="84">
        <v>22238</v>
      </c>
      <c r="I9" s="84">
        <v>17697</v>
      </c>
      <c r="J9" s="85">
        <v>6453</v>
      </c>
      <c r="K9" s="31"/>
    </row>
    <row r="10" spans="1:11" ht="13.5" customHeight="1">
      <c r="A10" s="31"/>
      <c r="B10" s="52" t="s">
        <v>499</v>
      </c>
      <c r="C10" s="165"/>
      <c r="D10" s="51" t="s">
        <v>500</v>
      </c>
      <c r="E10" s="166" t="s">
        <v>501</v>
      </c>
      <c r="F10" s="84">
        <v>50000</v>
      </c>
      <c r="G10" s="84">
        <v>45139</v>
      </c>
      <c r="H10" s="84">
        <v>24124</v>
      </c>
      <c r="I10" s="84">
        <v>18660</v>
      </c>
      <c r="J10" s="85">
        <v>6811</v>
      </c>
      <c r="K10" s="31"/>
    </row>
    <row r="11" spans="1:11" ht="13.5" customHeight="1">
      <c r="A11" s="31"/>
      <c r="B11" s="52" t="s">
        <v>502</v>
      </c>
      <c r="C11" s="165"/>
      <c r="D11" s="51" t="s">
        <v>503</v>
      </c>
      <c r="E11" s="166" t="s">
        <v>504</v>
      </c>
      <c r="F11" s="84">
        <v>38925</v>
      </c>
      <c r="G11" s="84">
        <v>29731</v>
      </c>
      <c r="H11" s="84">
        <v>17214</v>
      </c>
      <c r="I11" s="84">
        <v>11397</v>
      </c>
      <c r="J11" s="85">
        <v>4160</v>
      </c>
      <c r="K11" s="31"/>
    </row>
    <row r="12" spans="1:11" ht="13.5" customHeight="1">
      <c r="A12" s="31"/>
      <c r="B12" s="52" t="s">
        <v>505</v>
      </c>
      <c r="C12" s="165"/>
      <c r="D12" s="51" t="s">
        <v>506</v>
      </c>
      <c r="E12" s="166" t="s">
        <v>507</v>
      </c>
      <c r="F12" s="84">
        <v>37400</v>
      </c>
      <c r="G12" s="84">
        <v>25908</v>
      </c>
      <c r="H12" s="84">
        <v>15660</v>
      </c>
      <c r="I12" s="84">
        <v>9359</v>
      </c>
      <c r="J12" s="85">
        <v>3416</v>
      </c>
      <c r="K12" s="31"/>
    </row>
    <row r="13" spans="1:11" ht="13.5" customHeight="1">
      <c r="A13" s="31"/>
      <c r="B13" s="52" t="s">
        <v>508</v>
      </c>
      <c r="C13" s="165"/>
      <c r="D13" s="51" t="s">
        <v>509</v>
      </c>
      <c r="E13" s="166" t="s">
        <v>510</v>
      </c>
      <c r="F13" s="84">
        <v>24700</v>
      </c>
      <c r="G13" s="84">
        <v>22229</v>
      </c>
      <c r="H13" s="84">
        <v>9375</v>
      </c>
      <c r="I13" s="84">
        <v>7721</v>
      </c>
      <c r="J13" s="85">
        <v>2818</v>
      </c>
      <c r="K13" s="31"/>
    </row>
    <row r="14" spans="1:11" ht="13.5" customHeight="1">
      <c r="A14" s="31"/>
      <c r="B14" s="52" t="s">
        <v>463</v>
      </c>
      <c r="C14" s="165"/>
      <c r="D14" s="51" t="s">
        <v>511</v>
      </c>
      <c r="E14" s="166" t="s">
        <v>512</v>
      </c>
      <c r="F14" s="84">
        <v>5500</v>
      </c>
      <c r="G14" s="84">
        <v>3866</v>
      </c>
      <c r="H14" s="84">
        <v>2363</v>
      </c>
      <c r="I14" s="84">
        <v>1899</v>
      </c>
      <c r="J14" s="85">
        <v>693</v>
      </c>
      <c r="K14" s="31"/>
    </row>
    <row r="15" spans="1:11" ht="13.5" customHeight="1">
      <c r="A15" s="31"/>
      <c r="B15" s="52" t="s">
        <v>513</v>
      </c>
      <c r="C15" s="165"/>
      <c r="D15" s="51" t="s">
        <v>514</v>
      </c>
      <c r="E15" s="166" t="s">
        <v>515</v>
      </c>
      <c r="F15" s="84">
        <v>13780</v>
      </c>
      <c r="G15" s="84">
        <v>10869</v>
      </c>
      <c r="H15" s="84">
        <v>7962</v>
      </c>
      <c r="I15" s="84">
        <v>4803</v>
      </c>
      <c r="J15" s="85">
        <v>1753</v>
      </c>
      <c r="K15" s="31"/>
    </row>
    <row r="16" spans="1:11" ht="13.5" customHeight="1">
      <c r="A16" s="31"/>
      <c r="B16" s="52" t="s">
        <v>516</v>
      </c>
      <c r="C16" s="165"/>
      <c r="D16" s="51" t="s">
        <v>517</v>
      </c>
      <c r="E16" s="166" t="s">
        <v>498</v>
      </c>
      <c r="F16" s="84">
        <v>99200</v>
      </c>
      <c r="G16" s="84">
        <v>86298</v>
      </c>
      <c r="H16" s="84">
        <v>43775</v>
      </c>
      <c r="I16" s="84">
        <v>36014</v>
      </c>
      <c r="J16" s="85">
        <v>11701</v>
      </c>
      <c r="K16" s="31"/>
    </row>
    <row r="17" spans="1:11" ht="13.5" customHeight="1">
      <c r="A17" s="31"/>
      <c r="B17" s="52" t="s">
        <v>518</v>
      </c>
      <c r="C17" s="165"/>
      <c r="D17" s="51" t="s">
        <v>519</v>
      </c>
      <c r="E17" s="166" t="s">
        <v>520</v>
      </c>
      <c r="F17" s="84">
        <v>20000</v>
      </c>
      <c r="G17" s="84">
        <v>18804</v>
      </c>
      <c r="H17" s="84">
        <v>8401</v>
      </c>
      <c r="I17" s="84">
        <v>5764</v>
      </c>
      <c r="J17" s="85">
        <v>2104</v>
      </c>
      <c r="K17" s="31"/>
    </row>
    <row r="18" spans="1:11" ht="13.5" customHeight="1">
      <c r="A18" s="112"/>
      <c r="B18" s="167" t="s">
        <v>521</v>
      </c>
      <c r="C18" s="168"/>
      <c r="D18" s="51" t="s">
        <v>522</v>
      </c>
      <c r="E18" s="166" t="s">
        <v>501</v>
      </c>
      <c r="F18" s="84">
        <v>36000</v>
      </c>
      <c r="G18" s="84">
        <v>34170</v>
      </c>
      <c r="H18" s="84">
        <v>19052</v>
      </c>
      <c r="I18" s="84">
        <v>14562</v>
      </c>
      <c r="J18" s="85">
        <v>4623</v>
      </c>
      <c r="K18" s="31"/>
    </row>
    <row r="19" spans="1:11" ht="13.5" customHeight="1">
      <c r="A19" s="112"/>
      <c r="B19" s="52" t="s">
        <v>523</v>
      </c>
      <c r="C19" s="165"/>
      <c r="D19" s="51" t="s">
        <v>524</v>
      </c>
      <c r="E19" s="166" t="s">
        <v>525</v>
      </c>
      <c r="F19" s="84">
        <v>18000</v>
      </c>
      <c r="G19" s="84">
        <v>15366</v>
      </c>
      <c r="H19" s="84">
        <v>5550</v>
      </c>
      <c r="I19" s="84">
        <v>4586</v>
      </c>
      <c r="J19" s="85">
        <v>1674</v>
      </c>
      <c r="K19" s="31"/>
    </row>
    <row r="20" spans="1:11" ht="13.5" customHeight="1">
      <c r="A20" s="112"/>
      <c r="B20" s="52" t="s">
        <v>526</v>
      </c>
      <c r="C20" s="165"/>
      <c r="D20" s="51" t="s">
        <v>527</v>
      </c>
      <c r="E20" s="166" t="s">
        <v>528</v>
      </c>
      <c r="F20" s="84">
        <v>5100</v>
      </c>
      <c r="G20" s="84">
        <v>4037</v>
      </c>
      <c r="H20" s="84">
        <v>1788</v>
      </c>
      <c r="I20" s="84">
        <v>1449</v>
      </c>
      <c r="J20" s="85">
        <v>529</v>
      </c>
      <c r="K20" s="31"/>
    </row>
    <row r="21" spans="1:11" ht="13.5" customHeight="1">
      <c r="A21" s="112"/>
      <c r="B21" s="52" t="s">
        <v>529</v>
      </c>
      <c r="C21" s="165"/>
      <c r="D21" s="51" t="s">
        <v>530</v>
      </c>
      <c r="E21" s="166" t="s">
        <v>531</v>
      </c>
      <c r="F21" s="84">
        <v>6700</v>
      </c>
      <c r="G21" s="84">
        <v>5267</v>
      </c>
      <c r="H21" s="84">
        <v>4621</v>
      </c>
      <c r="I21" s="84">
        <v>3737</v>
      </c>
      <c r="J21" s="85">
        <v>1364</v>
      </c>
      <c r="K21" s="31"/>
    </row>
    <row r="22" spans="1:11" ht="13.5" customHeight="1">
      <c r="A22" s="112"/>
      <c r="B22" s="52" t="s">
        <v>532</v>
      </c>
      <c r="C22" s="165"/>
      <c r="D22" s="51" t="s">
        <v>533</v>
      </c>
      <c r="E22" s="166" t="s">
        <v>534</v>
      </c>
      <c r="F22" s="84">
        <v>15500</v>
      </c>
      <c r="G22" s="84">
        <v>15160</v>
      </c>
      <c r="H22" s="84">
        <v>6950</v>
      </c>
      <c r="I22" s="84">
        <v>4975</v>
      </c>
      <c r="J22" s="85">
        <v>1816</v>
      </c>
      <c r="K22" s="31"/>
    </row>
    <row r="23" spans="1:11" ht="13.5" customHeight="1">
      <c r="A23" s="31"/>
      <c r="B23" s="52" t="s">
        <v>535</v>
      </c>
      <c r="C23" s="165"/>
      <c r="D23" s="51" t="s">
        <v>536</v>
      </c>
      <c r="E23" s="166" t="s">
        <v>537</v>
      </c>
      <c r="F23" s="84">
        <v>10500</v>
      </c>
      <c r="G23" s="84">
        <v>9872</v>
      </c>
      <c r="H23" s="84">
        <v>4776</v>
      </c>
      <c r="I23" s="84">
        <v>2912</v>
      </c>
      <c r="J23" s="85">
        <v>1063</v>
      </c>
      <c r="K23" s="31"/>
    </row>
    <row r="24" spans="1:11" ht="13.5" customHeight="1">
      <c r="A24" s="31"/>
      <c r="B24" s="52" t="s">
        <v>426</v>
      </c>
      <c r="C24" s="165"/>
      <c r="D24" s="51" t="s">
        <v>538</v>
      </c>
      <c r="E24" s="166" t="s">
        <v>539</v>
      </c>
      <c r="F24" s="84">
        <v>10310</v>
      </c>
      <c r="G24" s="84">
        <v>11725</v>
      </c>
      <c r="H24" s="84">
        <v>4588</v>
      </c>
      <c r="I24" s="84">
        <v>3674</v>
      </c>
      <c r="J24" s="85">
        <v>1341</v>
      </c>
      <c r="K24" s="31"/>
    </row>
    <row r="25" spans="1:11" ht="13.5" customHeight="1">
      <c r="A25" s="31"/>
      <c r="B25" s="52" t="s">
        <v>540</v>
      </c>
      <c r="C25" s="165"/>
      <c r="D25" s="51" t="s">
        <v>541</v>
      </c>
      <c r="E25" s="166" t="s">
        <v>501</v>
      </c>
      <c r="F25" s="84">
        <v>5200</v>
      </c>
      <c r="G25" s="84">
        <v>4271</v>
      </c>
      <c r="H25" s="84">
        <v>1439</v>
      </c>
      <c r="I25" s="84">
        <v>1422</v>
      </c>
      <c r="J25" s="85">
        <v>519</v>
      </c>
      <c r="K25" s="31"/>
    </row>
    <row r="26" spans="1:11" ht="13.5" customHeight="1">
      <c r="A26" s="31"/>
      <c r="B26" s="52" t="s">
        <v>542</v>
      </c>
      <c r="C26" s="165"/>
      <c r="D26" s="51" t="s">
        <v>543</v>
      </c>
      <c r="E26" s="166" t="s">
        <v>520</v>
      </c>
      <c r="F26" s="84">
        <v>16690</v>
      </c>
      <c r="G26" s="84">
        <v>11911</v>
      </c>
      <c r="H26" s="84">
        <v>4096</v>
      </c>
      <c r="I26" s="84">
        <v>2737</v>
      </c>
      <c r="J26" s="85">
        <v>999</v>
      </c>
      <c r="K26" s="31"/>
    </row>
    <row r="27" spans="1:11" ht="7.5" customHeight="1">
      <c r="A27" s="31"/>
      <c r="B27" s="31"/>
      <c r="C27" s="43"/>
      <c r="D27" s="31"/>
      <c r="E27" s="81"/>
      <c r="F27" s="84"/>
      <c r="G27" s="84"/>
      <c r="H27" s="84"/>
      <c r="I27" s="84"/>
      <c r="J27" s="85"/>
      <c r="K27" s="31"/>
    </row>
    <row r="28" spans="1:11" ht="13.5" customHeight="1">
      <c r="A28" s="126" t="s">
        <v>544</v>
      </c>
      <c r="B28" s="31"/>
      <c r="C28" s="43"/>
      <c r="D28" s="31"/>
      <c r="E28" s="81"/>
      <c r="F28" s="84"/>
      <c r="G28" s="84"/>
      <c r="H28" s="84"/>
      <c r="I28" s="84"/>
      <c r="J28" s="85"/>
      <c r="K28" s="31"/>
    </row>
    <row r="29" spans="1:11" s="24" customFormat="1" ht="13.5" customHeight="1">
      <c r="A29" s="126"/>
      <c r="B29" s="1" t="s">
        <v>545</v>
      </c>
      <c r="C29" s="162"/>
      <c r="D29" s="5" t="s">
        <v>546</v>
      </c>
      <c r="E29" s="169" t="s">
        <v>547</v>
      </c>
      <c r="F29" s="134">
        <f>SUM(F30:F31)</f>
        <v>242000</v>
      </c>
      <c r="G29" s="151" t="s">
        <v>547</v>
      </c>
      <c r="H29" s="134">
        <f>SUM(H30:H31)</f>
        <v>68339</v>
      </c>
      <c r="I29" s="134">
        <f>SUM(I30:I31)</f>
        <v>64154</v>
      </c>
      <c r="J29" s="170">
        <f>SUM(J30:J31)</f>
        <v>23417</v>
      </c>
      <c r="K29" s="126"/>
    </row>
    <row r="30" spans="1:11" ht="13.5" customHeight="1">
      <c r="A30" s="31"/>
      <c r="B30" s="52" t="s">
        <v>548</v>
      </c>
      <c r="C30" s="171"/>
      <c r="D30" s="51" t="s">
        <v>549</v>
      </c>
      <c r="E30" s="172" t="s">
        <v>547</v>
      </c>
      <c r="F30" s="84">
        <v>170000</v>
      </c>
      <c r="G30" s="149" t="s">
        <v>547</v>
      </c>
      <c r="H30" s="84">
        <v>50707</v>
      </c>
      <c r="I30" s="84">
        <v>49930</v>
      </c>
      <c r="J30" s="85">
        <v>18225</v>
      </c>
      <c r="K30" s="173" t="s">
        <v>550</v>
      </c>
    </row>
    <row r="31" spans="1:11" ht="13.5" customHeight="1">
      <c r="A31" s="31"/>
      <c r="B31" s="52" t="s">
        <v>551</v>
      </c>
      <c r="C31" s="56"/>
      <c r="D31" s="51" t="s">
        <v>552</v>
      </c>
      <c r="E31" s="172" t="s">
        <v>553</v>
      </c>
      <c r="F31" s="84">
        <v>72000</v>
      </c>
      <c r="G31" s="149" t="s">
        <v>553</v>
      </c>
      <c r="H31" s="84">
        <v>17632</v>
      </c>
      <c r="I31" s="84">
        <v>14224</v>
      </c>
      <c r="J31" s="85">
        <v>5192</v>
      </c>
      <c r="K31" s="173" t="s">
        <v>554</v>
      </c>
    </row>
    <row r="32" spans="1:11" ht="7.5" customHeight="1">
      <c r="A32" s="33"/>
      <c r="B32" s="33"/>
      <c r="C32" s="34"/>
      <c r="D32" s="33"/>
      <c r="E32" s="174"/>
      <c r="F32" s="35"/>
      <c r="G32" s="35"/>
      <c r="H32" s="35"/>
      <c r="I32" s="35"/>
      <c r="J32" s="175"/>
      <c r="K32" s="33"/>
    </row>
    <row r="33" spans="1:11" ht="13.5" customHeight="1">
      <c r="A33" s="37" t="s">
        <v>555</v>
      </c>
      <c r="C33" s="37"/>
      <c r="D33" s="31"/>
      <c r="E33" s="31"/>
      <c r="F33" s="31"/>
      <c r="G33" s="31"/>
      <c r="H33" s="31"/>
      <c r="I33" s="31"/>
      <c r="J33" s="31"/>
      <c r="K33" s="31"/>
    </row>
    <row r="34" spans="1:11" ht="13.5" customHeight="1">
      <c r="A34" s="37" t="s">
        <v>556</v>
      </c>
      <c r="C34" s="37"/>
      <c r="D34" s="31"/>
      <c r="E34" s="31"/>
      <c r="F34" s="31"/>
      <c r="G34" s="31"/>
      <c r="H34" s="31"/>
      <c r="I34" s="31"/>
      <c r="J34" s="31"/>
      <c r="K34" s="31"/>
    </row>
    <row r="35" ht="13.5" customHeight="1"/>
  </sheetData>
  <mergeCells count="6">
    <mergeCell ref="G4:G5"/>
    <mergeCell ref="K4:K5"/>
    <mergeCell ref="A4:C5"/>
    <mergeCell ref="D4:D5"/>
    <mergeCell ref="E4:E5"/>
    <mergeCell ref="F4:F5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F17" sqref="F17"/>
    </sheetView>
  </sheetViews>
  <sheetFormatPr defaultColWidth="9.00390625" defaultRowHeight="13.5"/>
  <cols>
    <col min="1" max="1" width="4.625" style="0" customWidth="1"/>
    <col min="2" max="2" width="9.625" style="0" customWidth="1"/>
    <col min="3" max="4" width="8.625" style="0" customWidth="1"/>
    <col min="5" max="5" width="8.625" style="196" customWidth="1"/>
    <col min="6" max="6" width="4.625" style="196" customWidth="1"/>
    <col min="7" max="7" width="9.625" style="196" customWidth="1"/>
    <col min="8" max="8" width="8.625" style="0" customWidth="1"/>
    <col min="9" max="9" width="8.625" style="196" customWidth="1"/>
    <col min="10" max="10" width="8.625" style="0" customWidth="1"/>
  </cols>
  <sheetData>
    <row r="1" spans="2:10" ht="13.5" customHeight="1">
      <c r="B1" s="2"/>
      <c r="C1" s="2"/>
      <c r="D1" s="2"/>
      <c r="E1" s="176"/>
      <c r="F1" s="176"/>
      <c r="G1" s="176"/>
      <c r="H1" s="2"/>
      <c r="I1" s="176"/>
      <c r="J1" s="2"/>
    </row>
    <row r="2" spans="1:10" ht="13.5" customHeight="1">
      <c r="A2" s="1" t="s">
        <v>557</v>
      </c>
      <c r="B2" s="2"/>
      <c r="C2" s="2"/>
      <c r="D2" s="2"/>
      <c r="E2" s="176"/>
      <c r="F2" s="176"/>
      <c r="G2" s="176"/>
      <c r="H2" s="2"/>
      <c r="I2" s="176"/>
      <c r="J2" s="2"/>
    </row>
    <row r="3" spans="2:10" ht="13.5" customHeight="1" thickBot="1">
      <c r="B3" s="2"/>
      <c r="C3" s="2"/>
      <c r="D3" s="2"/>
      <c r="E3" s="176"/>
      <c r="F3" s="176"/>
      <c r="G3" s="176"/>
      <c r="H3" s="2"/>
      <c r="I3" s="176"/>
      <c r="J3" s="177"/>
    </row>
    <row r="4" spans="1:10" ht="13.5" customHeight="1" thickTop="1">
      <c r="A4" s="232" t="s">
        <v>558</v>
      </c>
      <c r="B4" s="300"/>
      <c r="C4" s="274" t="s">
        <v>559</v>
      </c>
      <c r="D4" s="274" t="s">
        <v>560</v>
      </c>
      <c r="E4" s="39" t="s">
        <v>561</v>
      </c>
      <c r="F4" s="302" t="s">
        <v>562</v>
      </c>
      <c r="G4" s="237"/>
      <c r="H4" s="274" t="s">
        <v>559</v>
      </c>
      <c r="I4" s="274" t="s">
        <v>560</v>
      </c>
      <c r="J4" s="39" t="s">
        <v>561</v>
      </c>
    </row>
    <row r="5" spans="1:10" ht="13.5" customHeight="1">
      <c r="A5" s="234"/>
      <c r="B5" s="301"/>
      <c r="C5" s="286"/>
      <c r="D5" s="286"/>
      <c r="E5" s="178" t="s">
        <v>563</v>
      </c>
      <c r="F5" s="303"/>
      <c r="G5" s="226"/>
      <c r="H5" s="286"/>
      <c r="I5" s="286"/>
      <c r="J5" s="178" t="s">
        <v>563</v>
      </c>
    </row>
    <row r="6" spans="2:10" ht="13.5" customHeight="1">
      <c r="B6" s="43"/>
      <c r="C6" s="125" t="s">
        <v>403</v>
      </c>
      <c r="D6" s="125" t="s">
        <v>403</v>
      </c>
      <c r="E6" s="179" t="s">
        <v>564</v>
      </c>
      <c r="F6" s="180"/>
      <c r="G6" s="179"/>
      <c r="H6" s="181" t="s">
        <v>403</v>
      </c>
      <c r="I6" s="125" t="s">
        <v>403</v>
      </c>
      <c r="J6" s="125" t="s">
        <v>564</v>
      </c>
    </row>
    <row r="7" spans="1:10" ht="13.5" customHeight="1">
      <c r="A7" s="298" t="s">
        <v>565</v>
      </c>
      <c r="B7" s="299"/>
      <c r="C7" s="182">
        <v>756770</v>
      </c>
      <c r="D7" s="182">
        <v>380272</v>
      </c>
      <c r="E7" s="183">
        <v>50.24934920781744</v>
      </c>
      <c r="F7" s="184"/>
      <c r="G7" s="185"/>
      <c r="H7" s="186"/>
      <c r="I7" s="187"/>
      <c r="J7" s="147"/>
    </row>
    <row r="8" spans="2:10" ht="13.5" customHeight="1">
      <c r="B8" s="188"/>
      <c r="C8" s="147"/>
      <c r="D8" s="147"/>
      <c r="E8" s="187"/>
      <c r="F8" s="57">
        <v>402</v>
      </c>
      <c r="G8" s="66" t="s">
        <v>444</v>
      </c>
      <c r="H8" s="147">
        <v>4643</v>
      </c>
      <c r="I8" s="147">
        <v>3514</v>
      </c>
      <c r="J8" s="187">
        <v>75.68382511307344</v>
      </c>
    </row>
    <row r="9" spans="1:10" ht="13.5" customHeight="1">
      <c r="A9" s="2">
        <v>201</v>
      </c>
      <c r="B9" s="51" t="s">
        <v>414</v>
      </c>
      <c r="C9" s="186">
        <v>148038</v>
      </c>
      <c r="D9" s="154">
        <v>122218</v>
      </c>
      <c r="E9" s="187">
        <v>82.55853226874181</v>
      </c>
      <c r="F9" s="57">
        <v>403</v>
      </c>
      <c r="G9" s="66" t="s">
        <v>445</v>
      </c>
      <c r="H9" s="147">
        <v>4191</v>
      </c>
      <c r="I9" s="147">
        <v>3926</v>
      </c>
      <c r="J9" s="187">
        <v>93.67692674779289</v>
      </c>
    </row>
    <row r="10" spans="1:10" ht="13.5" customHeight="1">
      <c r="A10" s="2">
        <v>202</v>
      </c>
      <c r="B10" s="51" t="s">
        <v>416</v>
      </c>
      <c r="C10" s="186">
        <v>45877</v>
      </c>
      <c r="D10" s="154">
        <v>6988</v>
      </c>
      <c r="E10" s="187">
        <v>15.232033480829173</v>
      </c>
      <c r="F10" s="57">
        <v>404</v>
      </c>
      <c r="G10" s="66" t="s">
        <v>446</v>
      </c>
      <c r="H10" s="147">
        <v>5860</v>
      </c>
      <c r="I10" s="147">
        <v>3428</v>
      </c>
      <c r="J10" s="187">
        <v>58.498293515358355</v>
      </c>
    </row>
    <row r="11" spans="1:10" ht="13.5" customHeight="1">
      <c r="A11" s="2">
        <v>203</v>
      </c>
      <c r="B11" s="51" t="s">
        <v>417</v>
      </c>
      <c r="C11" s="186">
        <v>87100</v>
      </c>
      <c r="D11" s="154">
        <v>35029</v>
      </c>
      <c r="E11" s="187">
        <v>40.21699196326062</v>
      </c>
      <c r="F11" s="57">
        <v>405</v>
      </c>
      <c r="G11" s="66" t="s">
        <v>447</v>
      </c>
      <c r="H11" s="147">
        <v>16258</v>
      </c>
      <c r="I11" s="147">
        <v>6645</v>
      </c>
      <c r="J11" s="187">
        <v>40.8721860007381</v>
      </c>
    </row>
    <row r="12" spans="1:10" ht="13.5" customHeight="1">
      <c r="A12" s="2">
        <v>204</v>
      </c>
      <c r="B12" s="51" t="s">
        <v>418</v>
      </c>
      <c r="C12" s="186">
        <v>49998</v>
      </c>
      <c r="D12" s="154">
        <v>5417</v>
      </c>
      <c r="E12" s="187">
        <v>10.834433377335094</v>
      </c>
      <c r="F12" s="57"/>
      <c r="G12" s="66"/>
      <c r="H12" s="147"/>
      <c r="I12" s="147"/>
      <c r="J12" s="147"/>
    </row>
    <row r="13" spans="1:10" ht="13.5" customHeight="1">
      <c r="A13" s="2">
        <v>205</v>
      </c>
      <c r="B13" s="51" t="s">
        <v>419</v>
      </c>
      <c r="C13" s="186">
        <v>33776</v>
      </c>
      <c r="D13" s="154">
        <v>3037</v>
      </c>
      <c r="E13" s="187">
        <v>8.991591662719092</v>
      </c>
      <c r="F13" s="57">
        <v>421</v>
      </c>
      <c r="G13" s="66" t="s">
        <v>448</v>
      </c>
      <c r="H13" s="147">
        <v>4027</v>
      </c>
      <c r="I13" s="147">
        <v>690</v>
      </c>
      <c r="J13" s="187">
        <v>17.134343183511298</v>
      </c>
    </row>
    <row r="14" spans="1:10" ht="13.5" customHeight="1">
      <c r="A14" s="2">
        <v>206</v>
      </c>
      <c r="B14" s="51" t="s">
        <v>420</v>
      </c>
      <c r="C14" s="186">
        <v>30666</v>
      </c>
      <c r="D14" s="154">
        <v>18983</v>
      </c>
      <c r="E14" s="187">
        <v>61.902432661579596</v>
      </c>
      <c r="F14" s="57">
        <v>422</v>
      </c>
      <c r="G14" s="66" t="s">
        <v>449</v>
      </c>
      <c r="H14" s="147">
        <v>4931</v>
      </c>
      <c r="I14" s="147">
        <v>403</v>
      </c>
      <c r="J14" s="187">
        <v>8.17278442506591</v>
      </c>
    </row>
    <row r="15" spans="1:10" ht="13.5" customHeight="1">
      <c r="A15" s="2">
        <v>207</v>
      </c>
      <c r="B15" s="51" t="s">
        <v>421</v>
      </c>
      <c r="C15" s="186">
        <v>25260</v>
      </c>
      <c r="D15" s="154">
        <v>1463</v>
      </c>
      <c r="E15" s="187">
        <v>5.791765637371338</v>
      </c>
      <c r="F15" s="57"/>
      <c r="G15" s="43"/>
      <c r="H15" s="147"/>
      <c r="I15" s="147"/>
      <c r="J15" s="147"/>
    </row>
    <row r="16" spans="1:10" ht="13.5" customHeight="1">
      <c r="A16" s="2">
        <v>208</v>
      </c>
      <c r="B16" s="51" t="s">
        <v>422</v>
      </c>
      <c r="C16" s="186">
        <v>29394</v>
      </c>
      <c r="D16" s="154">
        <v>17804</v>
      </c>
      <c r="E16" s="187">
        <v>60.570184391372386</v>
      </c>
      <c r="F16" s="57">
        <v>441</v>
      </c>
      <c r="G16" s="66" t="s">
        <v>450</v>
      </c>
      <c r="H16" s="147">
        <v>4510</v>
      </c>
      <c r="I16" s="147">
        <v>2305</v>
      </c>
      <c r="J16" s="187">
        <v>51.108647450110865</v>
      </c>
    </row>
    <row r="17" spans="1:10" ht="13.5" customHeight="1">
      <c r="A17" s="2"/>
      <c r="B17" s="51"/>
      <c r="C17" s="186"/>
      <c r="D17" s="154"/>
      <c r="E17" s="187"/>
      <c r="F17" s="57">
        <v>442</v>
      </c>
      <c r="G17" s="66" t="s">
        <v>451</v>
      </c>
      <c r="H17" s="147">
        <v>4494</v>
      </c>
      <c r="I17" s="147">
        <v>2178</v>
      </c>
      <c r="J17" s="187">
        <v>48.46461949265687</v>
      </c>
    </row>
    <row r="18" spans="1:10" ht="13.5" customHeight="1">
      <c r="A18" s="2">
        <v>301</v>
      </c>
      <c r="B18" s="51" t="s">
        <v>423</v>
      </c>
      <c r="C18" s="186">
        <v>8403</v>
      </c>
      <c r="D18" s="154">
        <v>8403</v>
      </c>
      <c r="E18" s="187">
        <v>100</v>
      </c>
      <c r="F18" s="57">
        <v>443</v>
      </c>
      <c r="G18" s="66" t="s">
        <v>452</v>
      </c>
      <c r="H18" s="147">
        <v>2022</v>
      </c>
      <c r="I18" s="147">
        <v>776</v>
      </c>
      <c r="J18" s="187">
        <v>38.37784371909001</v>
      </c>
    </row>
    <row r="19" spans="1:10" ht="13.5" customHeight="1">
      <c r="A19" s="2">
        <v>302</v>
      </c>
      <c r="B19" s="51" t="s">
        <v>424</v>
      </c>
      <c r="C19" s="186">
        <v>4531</v>
      </c>
      <c r="D19" s="154">
        <v>4531</v>
      </c>
      <c r="E19" s="187">
        <v>100</v>
      </c>
      <c r="F19" s="57">
        <v>444</v>
      </c>
      <c r="G19" s="66" t="s">
        <v>566</v>
      </c>
      <c r="H19" s="147">
        <v>2140</v>
      </c>
      <c r="I19" s="147">
        <v>793</v>
      </c>
      <c r="J19" s="187">
        <v>37.05607476635514</v>
      </c>
    </row>
    <row r="20" spans="1:10" ht="13.5" customHeight="1">
      <c r="A20" s="2">
        <v>303</v>
      </c>
      <c r="B20" s="51" t="s">
        <v>425</v>
      </c>
      <c r="C20" s="186">
        <v>6832</v>
      </c>
      <c r="D20" s="154">
        <v>2824</v>
      </c>
      <c r="E20" s="187">
        <v>41.33489461358314</v>
      </c>
      <c r="F20" s="57">
        <v>445</v>
      </c>
      <c r="G20" s="66" t="s">
        <v>454</v>
      </c>
      <c r="H20" s="147">
        <v>5056</v>
      </c>
      <c r="I20" s="147">
        <v>3941</v>
      </c>
      <c r="J20" s="187">
        <v>77.94699367088607</v>
      </c>
    </row>
    <row r="21" spans="1:10" ht="13.5" customHeight="1">
      <c r="A21" s="2">
        <v>304</v>
      </c>
      <c r="B21" s="51" t="s">
        <v>426</v>
      </c>
      <c r="C21" s="186">
        <v>13697</v>
      </c>
      <c r="D21" s="154">
        <v>11990</v>
      </c>
      <c r="E21" s="187">
        <v>87.53741695261736</v>
      </c>
      <c r="F21" s="57">
        <v>446</v>
      </c>
      <c r="G21" s="66" t="s">
        <v>455</v>
      </c>
      <c r="H21" s="147">
        <v>6467</v>
      </c>
      <c r="I21" s="147">
        <v>3255</v>
      </c>
      <c r="J21" s="187">
        <v>50.33245708984073</v>
      </c>
    </row>
    <row r="22" spans="1:10" ht="13.5" customHeight="1">
      <c r="A22" s="2">
        <v>305</v>
      </c>
      <c r="B22" s="51" t="s">
        <v>427</v>
      </c>
      <c r="C22" s="186">
        <v>7106</v>
      </c>
      <c r="D22" s="154">
        <v>4845</v>
      </c>
      <c r="E22" s="187">
        <v>68.18181818181817</v>
      </c>
      <c r="F22" s="57">
        <v>447</v>
      </c>
      <c r="G22" s="66" t="s">
        <v>456</v>
      </c>
      <c r="H22" s="147">
        <v>3614</v>
      </c>
      <c r="I22" s="147">
        <v>2504</v>
      </c>
      <c r="J22" s="187">
        <v>69.28610957387936</v>
      </c>
    </row>
    <row r="23" spans="1:10" ht="13.5" customHeight="1">
      <c r="A23" s="2">
        <v>306</v>
      </c>
      <c r="B23" s="51" t="s">
        <v>428</v>
      </c>
      <c r="C23" s="186">
        <v>6082</v>
      </c>
      <c r="D23" s="154">
        <v>5578</v>
      </c>
      <c r="E23" s="187">
        <v>91.71325221966458</v>
      </c>
      <c r="F23" s="57"/>
      <c r="G23" s="43"/>
      <c r="H23" s="147"/>
      <c r="I23" s="147"/>
      <c r="J23" s="147"/>
    </row>
    <row r="24" spans="1:10" ht="13.5" customHeight="1">
      <c r="A24" s="2">
        <v>307</v>
      </c>
      <c r="B24" s="51" t="s">
        <v>429</v>
      </c>
      <c r="C24" s="186">
        <v>9557</v>
      </c>
      <c r="D24" s="154">
        <v>7390</v>
      </c>
      <c r="E24" s="187">
        <v>77.32552056084545</v>
      </c>
      <c r="F24" s="57">
        <v>462</v>
      </c>
      <c r="G24" s="66" t="s">
        <v>457</v>
      </c>
      <c r="H24" s="147">
        <v>5292</v>
      </c>
      <c r="I24" s="147">
        <v>809</v>
      </c>
      <c r="J24" s="187">
        <v>15.287226001511717</v>
      </c>
    </row>
    <row r="25" spans="1:10" ht="13.5" customHeight="1">
      <c r="A25" s="2">
        <v>308</v>
      </c>
      <c r="B25" s="51" t="s">
        <v>430</v>
      </c>
      <c r="C25" s="186">
        <v>4664</v>
      </c>
      <c r="D25" s="154">
        <v>4664</v>
      </c>
      <c r="E25" s="187">
        <v>100</v>
      </c>
      <c r="F25" s="57">
        <v>463</v>
      </c>
      <c r="G25" s="66" t="s">
        <v>458</v>
      </c>
      <c r="H25" s="147">
        <v>3189</v>
      </c>
      <c r="I25" s="147">
        <v>268</v>
      </c>
      <c r="J25" s="187">
        <v>8.403888366259016</v>
      </c>
    </row>
    <row r="26" spans="1:10" ht="13.5" customHeight="1">
      <c r="A26" s="2"/>
      <c r="B26" s="51"/>
      <c r="C26" s="186"/>
      <c r="D26" s="154"/>
      <c r="E26" s="187"/>
      <c r="F26" s="57">
        <v>464</v>
      </c>
      <c r="G26" s="66" t="s">
        <v>459</v>
      </c>
      <c r="H26" s="147">
        <v>1794</v>
      </c>
      <c r="I26" s="147">
        <v>977</v>
      </c>
      <c r="J26" s="187">
        <v>54.459308807134896</v>
      </c>
    </row>
    <row r="27" spans="1:10" ht="13.5" customHeight="1">
      <c r="A27" s="2">
        <v>321</v>
      </c>
      <c r="B27" s="51" t="s">
        <v>431</v>
      </c>
      <c r="C27" s="186">
        <v>9167</v>
      </c>
      <c r="D27" s="154">
        <v>5603</v>
      </c>
      <c r="E27" s="187">
        <v>61.121413766772115</v>
      </c>
      <c r="F27" s="57">
        <v>465</v>
      </c>
      <c r="G27" s="66" t="s">
        <v>460</v>
      </c>
      <c r="H27" s="147">
        <v>7819</v>
      </c>
      <c r="I27" s="147">
        <v>4011</v>
      </c>
      <c r="J27" s="187">
        <v>51.298119964189794</v>
      </c>
    </row>
    <row r="28" spans="1:10" ht="13.5" customHeight="1">
      <c r="A28" s="2">
        <v>322</v>
      </c>
      <c r="B28" s="51" t="s">
        <v>432</v>
      </c>
      <c r="C28" s="186">
        <v>5576</v>
      </c>
      <c r="D28" s="154">
        <v>4120</v>
      </c>
      <c r="E28" s="187">
        <v>73.8880918220947</v>
      </c>
      <c r="F28" s="57"/>
      <c r="G28" s="43"/>
      <c r="H28" s="147"/>
      <c r="I28" s="147"/>
      <c r="J28" s="147"/>
    </row>
    <row r="29" spans="1:10" ht="13.5" customHeight="1">
      <c r="A29" s="2"/>
      <c r="B29" s="51"/>
      <c r="C29" s="186"/>
      <c r="D29" s="154"/>
      <c r="E29" s="187"/>
      <c r="F29" s="57">
        <v>481</v>
      </c>
      <c r="G29" s="66" t="s">
        <v>461</v>
      </c>
      <c r="H29" s="147">
        <v>2729</v>
      </c>
      <c r="I29" s="147">
        <v>465</v>
      </c>
      <c r="J29" s="187">
        <v>17.03920850128252</v>
      </c>
    </row>
    <row r="30" spans="1:10" ht="13.5" customHeight="1">
      <c r="A30" s="2">
        <v>341</v>
      </c>
      <c r="B30" s="51" t="s">
        <v>433</v>
      </c>
      <c r="C30" s="186">
        <v>8768</v>
      </c>
      <c r="D30" s="154">
        <v>5911</v>
      </c>
      <c r="E30" s="187">
        <v>67.41560218978103</v>
      </c>
      <c r="F30" s="57">
        <v>482</v>
      </c>
      <c r="G30" s="66" t="s">
        <v>462</v>
      </c>
      <c r="H30" s="147">
        <v>1798</v>
      </c>
      <c r="I30" s="147">
        <v>155</v>
      </c>
      <c r="J30" s="187">
        <v>8.620689655172415</v>
      </c>
    </row>
    <row r="31" spans="1:10" ht="13.5" customHeight="1">
      <c r="A31" s="2">
        <v>342</v>
      </c>
      <c r="B31" s="51" t="s">
        <v>434</v>
      </c>
      <c r="C31" s="186">
        <v>7972</v>
      </c>
      <c r="D31" s="154">
        <v>2673</v>
      </c>
      <c r="E31" s="187">
        <v>33.52985449071751</v>
      </c>
      <c r="F31" s="57"/>
      <c r="G31" s="43"/>
      <c r="H31" s="147"/>
      <c r="I31" s="147"/>
      <c r="J31" s="147"/>
    </row>
    <row r="32" spans="1:10" ht="13.5" customHeight="1">
      <c r="A32" s="2"/>
      <c r="B32" s="51"/>
      <c r="C32" s="186"/>
      <c r="D32" s="154"/>
      <c r="E32" s="187"/>
      <c r="F32" s="57">
        <v>501</v>
      </c>
      <c r="G32" s="66" t="s">
        <v>463</v>
      </c>
      <c r="H32" s="147">
        <v>5863</v>
      </c>
      <c r="I32" s="147">
        <v>566</v>
      </c>
      <c r="J32" s="187">
        <v>9.653760873273068</v>
      </c>
    </row>
    <row r="33" spans="1:10" ht="13.5" customHeight="1">
      <c r="A33" s="2">
        <v>361</v>
      </c>
      <c r="B33" s="51" t="s">
        <v>435</v>
      </c>
      <c r="C33" s="186">
        <v>14759</v>
      </c>
      <c r="D33" s="154">
        <v>3583</v>
      </c>
      <c r="E33" s="187">
        <v>24.276712514397992</v>
      </c>
      <c r="F33" s="57">
        <v>502</v>
      </c>
      <c r="G33" s="66" t="s">
        <v>464</v>
      </c>
      <c r="H33" s="147">
        <v>4370</v>
      </c>
      <c r="I33" s="147">
        <v>2342</v>
      </c>
      <c r="J33" s="187">
        <v>53.59267734553775</v>
      </c>
    </row>
    <row r="34" spans="1:10" ht="13.5" customHeight="1">
      <c r="A34" s="2">
        <v>362</v>
      </c>
      <c r="B34" s="51" t="s">
        <v>436</v>
      </c>
      <c r="C34" s="186">
        <v>6806</v>
      </c>
      <c r="D34" s="154">
        <v>6710</v>
      </c>
      <c r="E34" s="187">
        <v>98.58947987070232</v>
      </c>
      <c r="F34" s="57">
        <v>503</v>
      </c>
      <c r="G34" s="66" t="s">
        <v>465</v>
      </c>
      <c r="H34" s="147">
        <v>1869</v>
      </c>
      <c r="I34" s="147">
        <v>961</v>
      </c>
      <c r="J34" s="187">
        <v>51.417870518994114</v>
      </c>
    </row>
    <row r="35" spans="1:10" ht="13.5" customHeight="1">
      <c r="A35" s="2">
        <v>363</v>
      </c>
      <c r="B35" s="51" t="s">
        <v>437</v>
      </c>
      <c r="C35" s="186">
        <v>10095</v>
      </c>
      <c r="D35" s="154">
        <v>5894</v>
      </c>
      <c r="E35" s="187">
        <v>58.38533927686974</v>
      </c>
      <c r="F35" s="57">
        <v>504</v>
      </c>
      <c r="G35" s="66" t="s">
        <v>466</v>
      </c>
      <c r="H35" s="147">
        <v>5927</v>
      </c>
      <c r="I35" s="147">
        <v>2136</v>
      </c>
      <c r="J35" s="187">
        <v>36.038468027669985</v>
      </c>
    </row>
    <row r="36" spans="1:10" ht="13.5" customHeight="1">
      <c r="A36" s="2"/>
      <c r="B36" s="51"/>
      <c r="C36" s="186"/>
      <c r="D36" s="154"/>
      <c r="E36" s="187"/>
      <c r="F36" s="57"/>
      <c r="G36" s="43"/>
      <c r="H36" s="147"/>
      <c r="I36" s="147"/>
      <c r="J36" s="147"/>
    </row>
    <row r="37" spans="1:10" ht="13.5" customHeight="1">
      <c r="A37" s="2">
        <v>381</v>
      </c>
      <c r="B37" s="51" t="s">
        <v>438</v>
      </c>
      <c r="C37" s="186">
        <v>8486</v>
      </c>
      <c r="D37" s="154">
        <v>7507</v>
      </c>
      <c r="E37" s="187">
        <v>88.46335140230968</v>
      </c>
      <c r="F37" s="57">
        <v>521</v>
      </c>
      <c r="G37" s="66" t="s">
        <v>467</v>
      </c>
      <c r="H37" s="186">
        <v>12851</v>
      </c>
      <c r="I37" s="147">
        <v>1730</v>
      </c>
      <c r="J37" s="187">
        <v>13.461987393977124</v>
      </c>
    </row>
    <row r="38" spans="1:10" ht="13.5" customHeight="1">
      <c r="A38" s="2">
        <v>382</v>
      </c>
      <c r="B38" s="51" t="s">
        <v>439</v>
      </c>
      <c r="C38" s="186">
        <v>2428</v>
      </c>
      <c r="D38" s="154">
        <v>291</v>
      </c>
      <c r="E38" s="187">
        <v>11.98517298187809</v>
      </c>
      <c r="F38" s="57">
        <v>522</v>
      </c>
      <c r="G38" s="66" t="s">
        <v>468</v>
      </c>
      <c r="H38" s="186">
        <v>507</v>
      </c>
      <c r="I38" s="189">
        <v>507</v>
      </c>
      <c r="J38" s="187">
        <v>100</v>
      </c>
    </row>
    <row r="39" spans="1:10" ht="13.5" customHeight="1">
      <c r="A39" s="2">
        <v>383</v>
      </c>
      <c r="B39" s="51" t="s">
        <v>440</v>
      </c>
      <c r="C39" s="190">
        <v>3965</v>
      </c>
      <c r="D39" s="191">
        <v>2559</v>
      </c>
      <c r="E39" s="187">
        <v>64.53972257250946</v>
      </c>
      <c r="F39" s="57">
        <v>523</v>
      </c>
      <c r="G39" s="66" t="s">
        <v>469</v>
      </c>
      <c r="H39" s="189">
        <v>2183</v>
      </c>
      <c r="I39" s="189">
        <v>582</v>
      </c>
      <c r="J39" s="187">
        <v>26.660558863948697</v>
      </c>
    </row>
    <row r="40" spans="1:10" ht="13.5" customHeight="1">
      <c r="A40" s="2">
        <v>384</v>
      </c>
      <c r="B40" s="51" t="s">
        <v>441</v>
      </c>
      <c r="C40" s="190">
        <v>2914</v>
      </c>
      <c r="D40" s="191">
        <v>1103</v>
      </c>
      <c r="E40" s="187">
        <v>37.85175017158545</v>
      </c>
      <c r="F40" s="57">
        <v>524</v>
      </c>
      <c r="G40" s="66" t="s">
        <v>470</v>
      </c>
      <c r="H40" s="189">
        <v>2163</v>
      </c>
      <c r="I40" s="189">
        <v>1205</v>
      </c>
      <c r="J40" s="187">
        <v>55.709662505779015</v>
      </c>
    </row>
    <row r="41" spans="1:10" ht="13.5" customHeight="1">
      <c r="A41" s="2">
        <v>385</v>
      </c>
      <c r="B41" s="51" t="s">
        <v>442</v>
      </c>
      <c r="C41" s="192">
        <v>3477</v>
      </c>
      <c r="D41" s="193">
        <v>1098</v>
      </c>
      <c r="E41" s="187">
        <v>31.57894736842105</v>
      </c>
      <c r="F41" s="57">
        <v>525</v>
      </c>
      <c r="G41" s="66" t="s">
        <v>471</v>
      </c>
      <c r="H41" s="194">
        <v>2581</v>
      </c>
      <c r="I41" s="194">
        <v>1106</v>
      </c>
      <c r="J41" s="187">
        <v>42.85160790391321</v>
      </c>
    </row>
    <row r="42" spans="3:10" ht="13.5" customHeight="1">
      <c r="C42" s="192"/>
      <c r="D42" s="195"/>
      <c r="F42" s="57">
        <v>526</v>
      </c>
      <c r="G42" s="66" t="s">
        <v>472</v>
      </c>
      <c r="H42" s="194">
        <v>3738</v>
      </c>
      <c r="I42" s="194">
        <v>1082</v>
      </c>
      <c r="J42" s="187">
        <v>28.945960406634562</v>
      </c>
    </row>
    <row r="43" spans="1:10" ht="13.5">
      <c r="A43" s="2">
        <v>401</v>
      </c>
      <c r="B43" s="51" t="s">
        <v>443</v>
      </c>
      <c r="C43" s="192">
        <v>27706</v>
      </c>
      <c r="D43" s="193">
        <v>18533</v>
      </c>
      <c r="E43" s="187">
        <v>66.89164801847976</v>
      </c>
      <c r="F43" s="57">
        <v>527</v>
      </c>
      <c r="G43" s="66" t="s">
        <v>473</v>
      </c>
      <c r="H43" s="194">
        <v>784</v>
      </c>
      <c r="I43" s="194">
        <v>263</v>
      </c>
      <c r="J43" s="187">
        <v>33.545918367346935</v>
      </c>
    </row>
    <row r="44" spans="1:10" ht="13.5">
      <c r="A44" s="60"/>
      <c r="B44" s="60"/>
      <c r="C44" s="61"/>
      <c r="D44" s="60"/>
      <c r="E44" s="197"/>
      <c r="F44" s="198"/>
      <c r="G44" s="199"/>
      <c r="H44" s="60"/>
      <c r="I44" s="197"/>
      <c r="J44" s="60"/>
    </row>
    <row r="45" spans="1:3" ht="13.5">
      <c r="A45" t="s">
        <v>567</v>
      </c>
      <c r="C45" s="200"/>
    </row>
    <row r="46" spans="1:3" ht="13.5">
      <c r="A46" t="s">
        <v>568</v>
      </c>
      <c r="C46" s="200"/>
    </row>
    <row r="47" spans="1:3" ht="13.5">
      <c r="A47" t="s">
        <v>569</v>
      </c>
      <c r="C47" s="200"/>
    </row>
    <row r="48" ht="13.5">
      <c r="A48" t="s">
        <v>570</v>
      </c>
    </row>
  </sheetData>
  <mergeCells count="7">
    <mergeCell ref="H4:H5"/>
    <mergeCell ref="I4:I5"/>
    <mergeCell ref="A7:B7"/>
    <mergeCell ref="A4:B5"/>
    <mergeCell ref="C4:C5"/>
    <mergeCell ref="D4:D5"/>
    <mergeCell ref="F4:G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A1" sqref="A1"/>
    </sheetView>
  </sheetViews>
  <sheetFormatPr defaultColWidth="9.00390625" defaultRowHeight="13.5"/>
  <cols>
    <col min="1" max="1" width="4.625" style="3" customWidth="1"/>
    <col min="2" max="2" width="6.50390625" style="3" customWidth="1"/>
    <col min="3" max="5" width="12.625" style="3" customWidth="1"/>
    <col min="6" max="6" width="13.125" style="3" customWidth="1"/>
    <col min="7" max="14" width="12.625" style="3" customWidth="1"/>
    <col min="15" max="16384" width="9.00390625" style="3" customWidth="1"/>
  </cols>
  <sheetData>
    <row r="1" spans="1:14" ht="13.5" customHeight="1">
      <c r="A1" s="1" t="s">
        <v>0</v>
      </c>
      <c r="B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3.5" customHeight="1" thickBot="1">
      <c r="A3" s="4"/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8" t="s">
        <v>1</v>
      </c>
    </row>
    <row r="4" spans="1:14" ht="13.5" customHeight="1" thickTop="1">
      <c r="A4" s="232" t="s">
        <v>2</v>
      </c>
      <c r="B4" s="232"/>
      <c r="C4" s="9"/>
      <c r="D4" s="235" t="s">
        <v>3</v>
      </c>
      <c r="E4" s="236"/>
      <c r="F4" s="236"/>
      <c r="G4" s="236"/>
      <c r="H4" s="236"/>
      <c r="I4" s="236"/>
      <c r="J4" s="236"/>
      <c r="K4" s="237"/>
      <c r="L4" s="238" t="s">
        <v>4</v>
      </c>
      <c r="M4" s="10" t="s">
        <v>5</v>
      </c>
      <c r="N4" s="232" t="s">
        <v>6</v>
      </c>
    </row>
    <row r="5" spans="1:14" ht="13.5" customHeight="1">
      <c r="A5" s="233"/>
      <c r="B5" s="233"/>
      <c r="C5" s="11" t="s">
        <v>7</v>
      </c>
      <c r="D5" s="241" t="s">
        <v>8</v>
      </c>
      <c r="E5" s="243" t="s">
        <v>9</v>
      </c>
      <c r="F5" s="244"/>
      <c r="G5" s="243" t="s">
        <v>10</v>
      </c>
      <c r="H5" s="245"/>
      <c r="I5" s="245"/>
      <c r="J5" s="245"/>
      <c r="K5" s="244"/>
      <c r="L5" s="239"/>
      <c r="M5" s="246" t="s">
        <v>11</v>
      </c>
      <c r="N5" s="233"/>
    </row>
    <row r="6" spans="1:14" ht="13.5" customHeight="1">
      <c r="A6" s="234"/>
      <c r="B6" s="234"/>
      <c r="C6" s="12"/>
      <c r="D6" s="242"/>
      <c r="E6" s="14"/>
      <c r="F6" s="15" t="s">
        <v>12</v>
      </c>
      <c r="G6" s="16"/>
      <c r="H6" s="13" t="s">
        <v>13</v>
      </c>
      <c r="I6" s="13" t="s">
        <v>14</v>
      </c>
      <c r="J6" s="13" t="s">
        <v>15</v>
      </c>
      <c r="K6" s="17" t="s">
        <v>16</v>
      </c>
      <c r="L6" s="240"/>
      <c r="M6" s="247"/>
      <c r="N6" s="234"/>
    </row>
    <row r="7" spans="1:14" ht="7.5" customHeight="1">
      <c r="A7" s="4"/>
      <c r="B7" s="1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9"/>
    </row>
    <row r="8" spans="1:14" ht="13.5" customHeight="1">
      <c r="A8" s="20" t="s">
        <v>17</v>
      </c>
      <c r="B8" s="21">
        <v>12</v>
      </c>
      <c r="C8" s="7">
        <v>4573706</v>
      </c>
      <c r="D8" s="7">
        <v>3599704</v>
      </c>
      <c r="E8" s="7">
        <v>1561214</v>
      </c>
      <c r="F8" s="7">
        <v>1206469</v>
      </c>
      <c r="G8" s="7">
        <v>2038490</v>
      </c>
      <c r="H8" s="7">
        <v>797644</v>
      </c>
      <c r="I8" s="7">
        <v>714835</v>
      </c>
      <c r="J8" s="7">
        <v>398538</v>
      </c>
      <c r="K8" s="7">
        <v>127473</v>
      </c>
      <c r="L8" s="7">
        <v>974002</v>
      </c>
      <c r="M8" s="7">
        <v>1334152</v>
      </c>
      <c r="N8" s="22" t="s">
        <v>18</v>
      </c>
    </row>
    <row r="9" spans="1:14" s="24" customFormat="1" ht="13.5" customHeight="1">
      <c r="A9" s="4"/>
      <c r="B9" s="21">
        <v>13</v>
      </c>
      <c r="C9" s="7">
        <v>4418663</v>
      </c>
      <c r="D9" s="7">
        <v>3590883</v>
      </c>
      <c r="E9" s="7">
        <v>1577693</v>
      </c>
      <c r="F9" s="7">
        <v>1200229</v>
      </c>
      <c r="G9" s="7">
        <v>2013190</v>
      </c>
      <c r="H9" s="7">
        <v>825950</v>
      </c>
      <c r="I9" s="7">
        <v>697152</v>
      </c>
      <c r="J9" s="7">
        <v>366957</v>
      </c>
      <c r="K9" s="7">
        <v>123131</v>
      </c>
      <c r="L9" s="7">
        <v>827780</v>
      </c>
      <c r="M9" s="7">
        <v>1156025</v>
      </c>
      <c r="N9" s="23" t="s">
        <v>19</v>
      </c>
    </row>
    <row r="10" spans="1:14" s="24" customFormat="1" ht="13.5" customHeight="1">
      <c r="A10" s="4"/>
      <c r="B10" s="18">
        <v>14</v>
      </c>
      <c r="C10" s="25">
        <v>4596396</v>
      </c>
      <c r="D10" s="25">
        <v>3675083</v>
      </c>
      <c r="E10" s="25">
        <v>1623552</v>
      </c>
      <c r="F10" s="25">
        <v>1213014</v>
      </c>
      <c r="G10" s="25">
        <v>2051531</v>
      </c>
      <c r="H10" s="25">
        <v>855398</v>
      </c>
      <c r="I10" s="25">
        <v>697778</v>
      </c>
      <c r="J10" s="25">
        <v>379881</v>
      </c>
      <c r="K10" s="25">
        <v>118474</v>
      </c>
      <c r="L10" s="25">
        <v>921313</v>
      </c>
      <c r="M10" s="25">
        <v>1263383</v>
      </c>
      <c r="N10" s="26" t="s">
        <v>20</v>
      </c>
    </row>
    <row r="11" spans="1:14" ht="13.5" customHeight="1">
      <c r="A11" s="4"/>
      <c r="B11" s="18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27"/>
    </row>
    <row r="12" spans="1:14" ht="13.5" customHeight="1">
      <c r="A12" s="28" t="s">
        <v>21</v>
      </c>
      <c r="B12" s="29" t="s">
        <v>22</v>
      </c>
      <c r="C12" s="7">
        <v>354352</v>
      </c>
      <c r="D12" s="7">
        <v>280626</v>
      </c>
      <c r="E12" s="7">
        <v>123806</v>
      </c>
      <c r="F12" s="7">
        <v>91637</v>
      </c>
      <c r="G12" s="7">
        <v>156820</v>
      </c>
      <c r="H12" s="7">
        <v>64090</v>
      </c>
      <c r="I12" s="7">
        <v>52690</v>
      </c>
      <c r="J12" s="7">
        <v>29749</v>
      </c>
      <c r="K12" s="7">
        <v>10291</v>
      </c>
      <c r="L12" s="7">
        <v>73726</v>
      </c>
      <c r="M12" s="7">
        <v>99597</v>
      </c>
      <c r="N12" s="30" t="s">
        <v>23</v>
      </c>
    </row>
    <row r="13" spans="1:14" ht="13.5" customHeight="1">
      <c r="A13" s="31"/>
      <c r="B13" s="29" t="s">
        <v>24</v>
      </c>
      <c r="C13" s="7">
        <v>333230</v>
      </c>
      <c r="D13" s="7">
        <v>262865</v>
      </c>
      <c r="E13" s="7">
        <v>117800</v>
      </c>
      <c r="F13" s="7">
        <v>87368</v>
      </c>
      <c r="G13" s="7">
        <v>145065</v>
      </c>
      <c r="H13" s="7">
        <v>57433</v>
      </c>
      <c r="I13" s="7">
        <v>49564</v>
      </c>
      <c r="J13" s="7">
        <v>27987</v>
      </c>
      <c r="K13" s="7">
        <v>10081</v>
      </c>
      <c r="L13" s="7">
        <v>70365</v>
      </c>
      <c r="M13" s="7">
        <v>95885</v>
      </c>
      <c r="N13" s="32" t="s">
        <v>25</v>
      </c>
    </row>
    <row r="14" spans="1:14" ht="13.5" customHeight="1">
      <c r="A14" s="31"/>
      <c r="B14" s="29" t="s">
        <v>26</v>
      </c>
      <c r="C14" s="7">
        <v>354722</v>
      </c>
      <c r="D14" s="7">
        <v>274195</v>
      </c>
      <c r="E14" s="7">
        <v>115265</v>
      </c>
      <c r="F14" s="7">
        <v>85624</v>
      </c>
      <c r="G14" s="7">
        <v>158930</v>
      </c>
      <c r="H14" s="7">
        <v>62483</v>
      </c>
      <c r="I14" s="7">
        <v>54306</v>
      </c>
      <c r="J14" s="7">
        <v>32048</v>
      </c>
      <c r="K14" s="7">
        <v>10093</v>
      </c>
      <c r="L14" s="7">
        <v>80527</v>
      </c>
      <c r="M14" s="7">
        <v>110053</v>
      </c>
      <c r="N14" s="32" t="s">
        <v>27</v>
      </c>
    </row>
    <row r="15" spans="1:14" ht="13.5" customHeight="1">
      <c r="A15" s="31"/>
      <c r="B15" s="29" t="s">
        <v>28</v>
      </c>
      <c r="C15" s="7">
        <v>368464</v>
      </c>
      <c r="D15" s="7">
        <v>286000</v>
      </c>
      <c r="E15" s="7">
        <v>110346</v>
      </c>
      <c r="F15" s="7">
        <v>83577</v>
      </c>
      <c r="G15" s="7">
        <v>175654</v>
      </c>
      <c r="H15" s="7">
        <v>71276</v>
      </c>
      <c r="I15" s="7">
        <v>59813</v>
      </c>
      <c r="J15" s="7">
        <v>36262</v>
      </c>
      <c r="K15" s="7">
        <v>8303</v>
      </c>
      <c r="L15" s="7">
        <v>82464</v>
      </c>
      <c r="M15" s="7">
        <v>116033</v>
      </c>
      <c r="N15" s="32" t="s">
        <v>29</v>
      </c>
    </row>
    <row r="16" spans="1:14" ht="13.5" customHeight="1">
      <c r="A16" s="31"/>
      <c r="B16" s="29" t="s">
        <v>30</v>
      </c>
      <c r="C16" s="7">
        <v>438871</v>
      </c>
      <c r="D16" s="7">
        <v>363765</v>
      </c>
      <c r="E16" s="7">
        <v>154071</v>
      </c>
      <c r="F16" s="7">
        <v>120958</v>
      </c>
      <c r="G16" s="7">
        <v>209694</v>
      </c>
      <c r="H16" s="7">
        <v>91004</v>
      </c>
      <c r="I16" s="7">
        <v>78757</v>
      </c>
      <c r="J16" s="7">
        <v>31704</v>
      </c>
      <c r="K16" s="7">
        <v>8229</v>
      </c>
      <c r="L16" s="7">
        <v>75106</v>
      </c>
      <c r="M16" s="7">
        <v>103622</v>
      </c>
      <c r="N16" s="32" t="s">
        <v>31</v>
      </c>
    </row>
    <row r="17" spans="1:14" ht="13.5" customHeight="1">
      <c r="A17" s="31"/>
      <c r="B17" s="29" t="s">
        <v>32</v>
      </c>
      <c r="C17" s="7">
        <v>413013</v>
      </c>
      <c r="D17" s="7">
        <v>336401</v>
      </c>
      <c r="E17" s="7">
        <v>135496</v>
      </c>
      <c r="F17" s="7">
        <v>104651</v>
      </c>
      <c r="G17" s="7">
        <v>200905</v>
      </c>
      <c r="H17" s="7">
        <v>88059</v>
      </c>
      <c r="I17" s="7">
        <v>70289</v>
      </c>
      <c r="J17" s="7">
        <v>33339</v>
      </c>
      <c r="K17" s="7">
        <v>9218</v>
      </c>
      <c r="L17" s="7">
        <v>76612</v>
      </c>
      <c r="M17" s="7">
        <v>106791</v>
      </c>
      <c r="N17" s="32" t="s">
        <v>33</v>
      </c>
    </row>
    <row r="18" spans="1:14" ht="13.5" customHeight="1">
      <c r="A18" s="31"/>
      <c r="B18" s="29" t="s">
        <v>34</v>
      </c>
      <c r="C18" s="7">
        <v>354301</v>
      </c>
      <c r="D18" s="7">
        <v>278454</v>
      </c>
      <c r="E18" s="7">
        <v>110409</v>
      </c>
      <c r="F18" s="7">
        <v>81911</v>
      </c>
      <c r="G18" s="7">
        <v>168045</v>
      </c>
      <c r="H18" s="7">
        <v>70134</v>
      </c>
      <c r="I18" s="7">
        <v>56368</v>
      </c>
      <c r="J18" s="7">
        <v>32478</v>
      </c>
      <c r="K18" s="7">
        <v>9065</v>
      </c>
      <c r="L18" s="7">
        <v>75847</v>
      </c>
      <c r="M18" s="7">
        <v>105507</v>
      </c>
      <c r="N18" s="32" t="s">
        <v>35</v>
      </c>
    </row>
    <row r="19" spans="1:14" ht="13.5" customHeight="1">
      <c r="A19" s="31"/>
      <c r="B19" s="29" t="s">
        <v>36</v>
      </c>
      <c r="C19" s="7">
        <v>369311</v>
      </c>
      <c r="D19" s="7">
        <v>290505</v>
      </c>
      <c r="E19" s="7">
        <v>131821</v>
      </c>
      <c r="F19" s="7">
        <v>97372</v>
      </c>
      <c r="G19" s="7">
        <v>158684</v>
      </c>
      <c r="H19" s="7">
        <v>63456</v>
      </c>
      <c r="I19" s="7">
        <v>53869</v>
      </c>
      <c r="J19" s="7">
        <v>31833</v>
      </c>
      <c r="K19" s="7">
        <v>9526</v>
      </c>
      <c r="L19" s="7">
        <v>78806</v>
      </c>
      <c r="M19" s="7">
        <v>107830</v>
      </c>
      <c r="N19" s="32" t="s">
        <v>37</v>
      </c>
    </row>
    <row r="20" spans="1:14" ht="13.5" customHeight="1">
      <c r="A20" s="31"/>
      <c r="B20" s="29" t="s">
        <v>38</v>
      </c>
      <c r="C20" s="7">
        <v>384373</v>
      </c>
      <c r="D20" s="7">
        <v>305555</v>
      </c>
      <c r="E20" s="7">
        <v>142097</v>
      </c>
      <c r="F20" s="7">
        <v>104423</v>
      </c>
      <c r="G20" s="7">
        <v>163458</v>
      </c>
      <c r="H20" s="7">
        <v>67253</v>
      </c>
      <c r="I20" s="7">
        <v>54397</v>
      </c>
      <c r="J20" s="7">
        <v>31720</v>
      </c>
      <c r="K20" s="7">
        <v>10088</v>
      </c>
      <c r="L20" s="7">
        <v>78818</v>
      </c>
      <c r="M20" s="7">
        <v>106299</v>
      </c>
      <c r="N20" s="32" t="s">
        <v>39</v>
      </c>
    </row>
    <row r="21" spans="1:14" ht="13.5" customHeight="1">
      <c r="A21" s="28" t="s">
        <v>21</v>
      </c>
      <c r="B21" s="29" t="s">
        <v>40</v>
      </c>
      <c r="C21" s="7">
        <v>421964</v>
      </c>
      <c r="D21" s="7">
        <v>346603</v>
      </c>
      <c r="E21" s="7">
        <v>175412</v>
      </c>
      <c r="F21" s="7">
        <v>130313</v>
      </c>
      <c r="G21" s="7">
        <v>171191</v>
      </c>
      <c r="H21" s="7">
        <v>73713</v>
      </c>
      <c r="I21" s="7">
        <v>56725</v>
      </c>
      <c r="J21" s="7">
        <v>28919</v>
      </c>
      <c r="K21" s="7">
        <v>11834</v>
      </c>
      <c r="L21" s="7">
        <v>75361</v>
      </c>
      <c r="M21" s="7">
        <v>100186</v>
      </c>
      <c r="N21" s="30" t="s">
        <v>41</v>
      </c>
    </row>
    <row r="22" spans="1:14" ht="13.5" customHeight="1">
      <c r="A22" s="31"/>
      <c r="B22" s="29" t="s">
        <v>42</v>
      </c>
      <c r="C22" s="7">
        <v>415944</v>
      </c>
      <c r="D22" s="7">
        <v>340656</v>
      </c>
      <c r="E22" s="7">
        <v>163602</v>
      </c>
      <c r="F22" s="7">
        <v>120430</v>
      </c>
      <c r="G22" s="7">
        <v>177054</v>
      </c>
      <c r="H22" s="7">
        <v>77995</v>
      </c>
      <c r="I22" s="7">
        <v>57565</v>
      </c>
      <c r="J22" s="7">
        <v>30275</v>
      </c>
      <c r="K22" s="7">
        <v>11219</v>
      </c>
      <c r="L22" s="7">
        <v>75288</v>
      </c>
      <c r="M22" s="7">
        <v>102513</v>
      </c>
      <c r="N22" s="32" t="s">
        <v>43</v>
      </c>
    </row>
    <row r="23" spans="1:14" ht="13.5" customHeight="1">
      <c r="A23" s="31"/>
      <c r="B23" s="29" t="s">
        <v>44</v>
      </c>
      <c r="C23" s="7">
        <v>387851</v>
      </c>
      <c r="D23" s="7">
        <v>309458</v>
      </c>
      <c r="E23" s="7">
        <v>143427</v>
      </c>
      <c r="F23" s="7">
        <v>104750</v>
      </c>
      <c r="G23" s="7">
        <v>166031</v>
      </c>
      <c r="H23" s="7">
        <v>68502</v>
      </c>
      <c r="I23" s="7">
        <v>53435</v>
      </c>
      <c r="J23" s="7">
        <v>33567</v>
      </c>
      <c r="K23" s="7">
        <v>10527</v>
      </c>
      <c r="L23" s="7">
        <v>78393</v>
      </c>
      <c r="M23" s="7">
        <v>109067</v>
      </c>
      <c r="N23" s="32" t="s">
        <v>45</v>
      </c>
    </row>
    <row r="24" spans="1:14" ht="13.5" customHeight="1">
      <c r="A24" s="33"/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</row>
    <row r="25" spans="1:14" ht="13.5" customHeight="1">
      <c r="A25" s="37" t="s">
        <v>46</v>
      </c>
      <c r="B25" s="31"/>
      <c r="C25" s="31"/>
      <c r="D25" s="31"/>
      <c r="E25" s="31"/>
      <c r="F25" s="31" t="s">
        <v>47</v>
      </c>
      <c r="G25" s="31"/>
      <c r="H25" s="31"/>
      <c r="I25" s="31"/>
      <c r="J25" s="31"/>
      <c r="K25" s="31"/>
      <c r="L25" s="31"/>
      <c r="M25" s="31"/>
      <c r="N25" s="31"/>
    </row>
    <row r="26" spans="1:14" ht="13.5" customHeight="1">
      <c r="A26" s="37" t="s">
        <v>48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4" ht="13.5" customHeight="1">
      <c r="A27" s="37" t="s">
        <v>49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14" ht="13.5" customHeight="1">
      <c r="A28" s="37" t="s">
        <v>50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</sheetData>
  <mergeCells count="8">
    <mergeCell ref="A4:B6"/>
    <mergeCell ref="D4:K4"/>
    <mergeCell ref="L4:L6"/>
    <mergeCell ref="N4:N6"/>
    <mergeCell ref="D5:D6"/>
    <mergeCell ref="E5:F5"/>
    <mergeCell ref="G5:K5"/>
    <mergeCell ref="M5:M6"/>
  </mergeCells>
  <printOptions/>
  <pageMargins left="0.75" right="0.75" top="1" bottom="1" header="0.512" footer="0.512"/>
  <pageSetup orientation="portrait" paperSize="9"/>
  <ignoredErrors>
    <ignoredError sqref="B13:B23 N9:N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T23"/>
  <sheetViews>
    <sheetView workbookViewId="0" topLeftCell="A1">
      <selection activeCell="C27" sqref="C27"/>
    </sheetView>
  </sheetViews>
  <sheetFormatPr defaultColWidth="9.00390625" defaultRowHeight="13.5"/>
  <cols>
    <col min="1" max="2" width="2.625" style="0" customWidth="1"/>
    <col min="3" max="3" width="23.625" style="0" customWidth="1"/>
    <col min="4" max="4" width="0.875" style="0" customWidth="1"/>
    <col min="5" max="7" width="11.50390625" style="0" customWidth="1"/>
    <col min="8" max="19" width="9.50390625" style="0" customWidth="1"/>
    <col min="20" max="20" width="5.375" style="0" customWidth="1"/>
  </cols>
  <sheetData>
    <row r="1" spans="1:7" ht="13.5" customHeight="1">
      <c r="A1" s="1" t="s">
        <v>51</v>
      </c>
      <c r="B1" s="2"/>
      <c r="C1" s="2"/>
      <c r="D1" s="2"/>
      <c r="E1" s="2"/>
      <c r="F1" s="2"/>
      <c r="G1" s="2"/>
    </row>
    <row r="2" spans="1:19" ht="13.5" customHeight="1" thickBot="1">
      <c r="A2" s="2"/>
      <c r="B2" s="2"/>
      <c r="C2" s="2"/>
      <c r="D2" s="2"/>
      <c r="E2" s="2"/>
      <c r="F2" s="2"/>
      <c r="G2" s="38"/>
      <c r="S2" t="s">
        <v>52</v>
      </c>
    </row>
    <row r="3" spans="1:20" ht="13.5" customHeight="1" thickTop="1">
      <c r="A3" s="253" t="s">
        <v>53</v>
      </c>
      <c r="B3" s="253"/>
      <c r="C3" s="253"/>
      <c r="D3" s="253"/>
      <c r="E3" s="255" t="s">
        <v>54</v>
      </c>
      <c r="F3" s="255" t="s">
        <v>55</v>
      </c>
      <c r="G3" s="257" t="s">
        <v>56</v>
      </c>
      <c r="H3" s="249" t="s">
        <v>57</v>
      </c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50" t="s">
        <v>58</v>
      </c>
    </row>
    <row r="4" spans="1:20" ht="13.5" customHeight="1">
      <c r="A4" s="254"/>
      <c r="B4" s="254"/>
      <c r="C4" s="254"/>
      <c r="D4" s="254"/>
      <c r="E4" s="256"/>
      <c r="F4" s="256"/>
      <c r="G4" s="258"/>
      <c r="H4" s="41" t="s">
        <v>59</v>
      </c>
      <c r="I4" s="41" t="s">
        <v>60</v>
      </c>
      <c r="J4" s="41" t="s">
        <v>61</v>
      </c>
      <c r="K4" s="41" t="s">
        <v>62</v>
      </c>
      <c r="L4" s="41" t="s">
        <v>63</v>
      </c>
      <c r="M4" s="41" t="s">
        <v>64</v>
      </c>
      <c r="N4" s="41" t="s">
        <v>65</v>
      </c>
      <c r="O4" s="41" t="s">
        <v>66</v>
      </c>
      <c r="P4" s="41" t="s">
        <v>67</v>
      </c>
      <c r="Q4" s="41" t="s">
        <v>68</v>
      </c>
      <c r="R4" s="41" t="s">
        <v>69</v>
      </c>
      <c r="S4" s="42" t="s">
        <v>70</v>
      </c>
      <c r="T4" s="251"/>
    </row>
    <row r="5" spans="1:20" ht="7.5" customHeight="1">
      <c r="A5" s="31"/>
      <c r="B5" s="31"/>
      <c r="C5" s="31"/>
      <c r="D5" s="43"/>
      <c r="E5" s="2"/>
      <c r="F5" s="2"/>
      <c r="G5" s="2"/>
      <c r="T5" s="44"/>
    </row>
    <row r="6" spans="1:20" s="24" customFormat="1" ht="13.5" customHeight="1">
      <c r="A6" s="252" t="s">
        <v>71</v>
      </c>
      <c r="B6" s="252"/>
      <c r="C6" s="252"/>
      <c r="D6" s="46"/>
      <c r="E6" s="47">
        <v>1334152</v>
      </c>
      <c r="F6" s="47">
        <v>1156025</v>
      </c>
      <c r="G6" s="47">
        <v>1263383</v>
      </c>
      <c r="H6" s="48">
        <v>99597</v>
      </c>
      <c r="I6" s="48">
        <v>95885</v>
      </c>
      <c r="J6" s="48">
        <v>110053</v>
      </c>
      <c r="K6" s="48">
        <v>116033</v>
      </c>
      <c r="L6" s="48">
        <v>103622</v>
      </c>
      <c r="M6" s="48">
        <v>106791</v>
      </c>
      <c r="N6" s="48">
        <v>105507</v>
      </c>
      <c r="O6" s="48">
        <v>107830</v>
      </c>
      <c r="P6" s="48">
        <v>106299</v>
      </c>
      <c r="Q6" s="48">
        <v>100186</v>
      </c>
      <c r="R6" s="48">
        <v>102513</v>
      </c>
      <c r="S6" s="48">
        <v>109067</v>
      </c>
      <c r="T6" s="49" t="s">
        <v>56</v>
      </c>
    </row>
    <row r="7" spans="1:20" s="24" customFormat="1" ht="6.75" customHeight="1">
      <c r="A7" s="45"/>
      <c r="B7" s="45"/>
      <c r="C7" s="45"/>
      <c r="D7" s="46"/>
      <c r="E7" s="47"/>
      <c r="F7" s="47"/>
      <c r="T7" s="50"/>
    </row>
    <row r="8" spans="1:20" ht="13.5" customHeight="1">
      <c r="A8" s="51" t="s">
        <v>72</v>
      </c>
      <c r="B8" s="248" t="s">
        <v>73</v>
      </c>
      <c r="C8" s="248"/>
      <c r="D8" s="43"/>
      <c r="E8" s="53">
        <v>14190</v>
      </c>
      <c r="F8" s="53">
        <v>12780</v>
      </c>
      <c r="G8" s="53">
        <v>11521</v>
      </c>
      <c r="H8" s="54">
        <v>1013</v>
      </c>
      <c r="I8" s="54">
        <v>950</v>
      </c>
      <c r="J8" s="54">
        <v>957</v>
      </c>
      <c r="K8" s="54">
        <v>976</v>
      </c>
      <c r="L8" s="54">
        <v>841</v>
      </c>
      <c r="M8" s="54">
        <v>940</v>
      </c>
      <c r="N8" s="54">
        <v>1034</v>
      </c>
      <c r="O8" s="54">
        <v>971</v>
      </c>
      <c r="P8" s="54">
        <v>998</v>
      </c>
      <c r="Q8" s="54">
        <v>800</v>
      </c>
      <c r="R8" s="54">
        <v>978</v>
      </c>
      <c r="S8" s="54">
        <v>1063</v>
      </c>
      <c r="T8" s="30" t="s">
        <v>72</v>
      </c>
    </row>
    <row r="9" spans="1:20" ht="6.75" customHeight="1">
      <c r="A9" s="31"/>
      <c r="B9" s="55"/>
      <c r="C9" s="52"/>
      <c r="D9" s="56"/>
      <c r="E9" s="53"/>
      <c r="F9" s="53"/>
      <c r="G9" s="53"/>
      <c r="T9" s="57"/>
    </row>
    <row r="10" spans="1:20" ht="13.5" customHeight="1">
      <c r="A10" s="51" t="s">
        <v>74</v>
      </c>
      <c r="B10" s="248" t="s">
        <v>75</v>
      </c>
      <c r="C10" s="248"/>
      <c r="D10" s="43"/>
      <c r="E10" s="53">
        <v>1230058</v>
      </c>
      <c r="F10" s="53">
        <v>1053155</v>
      </c>
      <c r="G10" s="53">
        <v>1155902</v>
      </c>
      <c r="H10" s="54">
        <v>91443</v>
      </c>
      <c r="I10" s="54">
        <v>87446</v>
      </c>
      <c r="J10" s="54">
        <v>101343</v>
      </c>
      <c r="K10" s="54">
        <v>106563</v>
      </c>
      <c r="L10" s="54">
        <v>93960</v>
      </c>
      <c r="M10" s="54">
        <v>98218</v>
      </c>
      <c r="N10" s="54">
        <v>96862</v>
      </c>
      <c r="O10" s="54">
        <v>99187</v>
      </c>
      <c r="P10" s="54">
        <v>96726</v>
      </c>
      <c r="Q10" s="54">
        <v>90867</v>
      </c>
      <c r="R10" s="54">
        <v>93762</v>
      </c>
      <c r="S10" s="54">
        <v>99525</v>
      </c>
      <c r="T10" s="30" t="s">
        <v>74</v>
      </c>
    </row>
    <row r="11" spans="1:20" ht="13.5" customHeight="1">
      <c r="A11" s="31"/>
      <c r="B11" s="55">
        <v>1</v>
      </c>
      <c r="C11" s="52" t="s">
        <v>76</v>
      </c>
      <c r="D11" s="56"/>
      <c r="E11" s="53">
        <v>8537</v>
      </c>
      <c r="F11" s="53">
        <v>8500</v>
      </c>
      <c r="G11" s="53">
        <v>8713</v>
      </c>
      <c r="H11" s="54">
        <v>528</v>
      </c>
      <c r="I11" s="54">
        <v>803</v>
      </c>
      <c r="J11" s="54">
        <v>955</v>
      </c>
      <c r="K11" s="54">
        <v>1008</v>
      </c>
      <c r="L11" s="54">
        <v>1038</v>
      </c>
      <c r="M11" s="54">
        <v>820</v>
      </c>
      <c r="N11" s="54">
        <v>878</v>
      </c>
      <c r="O11" s="54">
        <v>771</v>
      </c>
      <c r="P11" s="54">
        <v>590</v>
      </c>
      <c r="Q11" s="54">
        <v>607</v>
      </c>
      <c r="R11" s="54">
        <v>289</v>
      </c>
      <c r="S11" s="54">
        <v>426</v>
      </c>
      <c r="T11" s="58">
        <v>1</v>
      </c>
    </row>
    <row r="12" spans="1:20" ht="13.5" customHeight="1">
      <c r="A12" s="31"/>
      <c r="B12" s="55">
        <v>2</v>
      </c>
      <c r="C12" s="52" t="s">
        <v>77</v>
      </c>
      <c r="D12" s="56"/>
      <c r="E12" s="53">
        <v>35410</v>
      </c>
      <c r="F12" s="53">
        <v>37140</v>
      </c>
      <c r="G12" s="53">
        <v>40415</v>
      </c>
      <c r="H12" s="54">
        <v>3177</v>
      </c>
      <c r="I12" s="54">
        <v>2811</v>
      </c>
      <c r="J12" s="54">
        <v>3650</v>
      </c>
      <c r="K12" s="54">
        <v>3666</v>
      </c>
      <c r="L12" s="54">
        <v>2979</v>
      </c>
      <c r="M12" s="54">
        <v>3362</v>
      </c>
      <c r="N12" s="54">
        <v>5144</v>
      </c>
      <c r="O12" s="54">
        <v>3377</v>
      </c>
      <c r="P12" s="54">
        <v>3172</v>
      </c>
      <c r="Q12" s="54">
        <v>2670</v>
      </c>
      <c r="R12" s="54">
        <v>3015</v>
      </c>
      <c r="S12" s="54">
        <v>3392</v>
      </c>
      <c r="T12" s="58">
        <v>2</v>
      </c>
    </row>
    <row r="13" spans="1:20" ht="13.5" customHeight="1">
      <c r="A13" s="31"/>
      <c r="B13" s="55">
        <v>3</v>
      </c>
      <c r="C13" s="52" t="s">
        <v>78</v>
      </c>
      <c r="D13" s="56"/>
      <c r="E13" s="53">
        <v>39381</v>
      </c>
      <c r="F13" s="53">
        <v>37161</v>
      </c>
      <c r="G13" s="53">
        <v>34062</v>
      </c>
      <c r="H13" s="54">
        <v>2920</v>
      </c>
      <c r="I13" s="54">
        <v>2098</v>
      </c>
      <c r="J13" s="54">
        <v>3290</v>
      </c>
      <c r="K13" s="54">
        <v>3517</v>
      </c>
      <c r="L13" s="54">
        <v>2025</v>
      </c>
      <c r="M13" s="54">
        <v>3111</v>
      </c>
      <c r="N13" s="54">
        <v>3400</v>
      </c>
      <c r="O13" s="54">
        <v>3411</v>
      </c>
      <c r="P13" s="54">
        <v>3065</v>
      </c>
      <c r="Q13" s="54">
        <v>1363</v>
      </c>
      <c r="R13" s="54">
        <v>2440</v>
      </c>
      <c r="S13" s="54">
        <v>3422</v>
      </c>
      <c r="T13" s="58">
        <v>3</v>
      </c>
    </row>
    <row r="14" spans="1:20" ht="13.5" customHeight="1">
      <c r="A14" s="31"/>
      <c r="B14" s="55">
        <v>4</v>
      </c>
      <c r="C14" s="52" t="s">
        <v>79</v>
      </c>
      <c r="D14" s="56"/>
      <c r="E14" s="53">
        <v>640575</v>
      </c>
      <c r="F14" s="53">
        <v>521692</v>
      </c>
      <c r="G14" s="53">
        <v>589294</v>
      </c>
      <c r="H14" s="54">
        <v>46717</v>
      </c>
      <c r="I14" s="54">
        <v>43609</v>
      </c>
      <c r="J14" s="54">
        <v>51433</v>
      </c>
      <c r="K14" s="54">
        <v>52532</v>
      </c>
      <c r="L14" s="54">
        <v>46778</v>
      </c>
      <c r="M14" s="54">
        <v>48757</v>
      </c>
      <c r="N14" s="54">
        <v>46328</v>
      </c>
      <c r="O14" s="54">
        <v>52393</v>
      </c>
      <c r="P14" s="54">
        <v>51230</v>
      </c>
      <c r="Q14" s="54">
        <v>48563</v>
      </c>
      <c r="R14" s="54">
        <v>49891</v>
      </c>
      <c r="S14" s="54">
        <v>51063</v>
      </c>
      <c r="T14" s="58">
        <v>4</v>
      </c>
    </row>
    <row r="15" spans="1:20" ht="13.5" customHeight="1">
      <c r="A15" s="31"/>
      <c r="B15" s="55">
        <v>5</v>
      </c>
      <c r="C15" s="52" t="s">
        <v>80</v>
      </c>
      <c r="D15" s="56"/>
      <c r="E15" s="53">
        <v>3048</v>
      </c>
      <c r="F15" s="53">
        <v>2376</v>
      </c>
      <c r="G15" s="53">
        <v>350</v>
      </c>
      <c r="H15" s="54">
        <v>107</v>
      </c>
      <c r="I15" s="54">
        <v>0</v>
      </c>
      <c r="J15" s="54">
        <v>0</v>
      </c>
      <c r="K15" s="54">
        <v>243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8">
        <v>5</v>
      </c>
    </row>
    <row r="16" spans="1:20" ht="13.5" customHeight="1">
      <c r="A16" s="31"/>
      <c r="B16" s="55">
        <v>6</v>
      </c>
      <c r="C16" s="52" t="s">
        <v>81</v>
      </c>
      <c r="D16" s="56"/>
      <c r="E16" s="53">
        <v>395617</v>
      </c>
      <c r="F16" s="53">
        <v>343389</v>
      </c>
      <c r="G16" s="53">
        <v>377168</v>
      </c>
      <c r="H16" s="54">
        <v>29032</v>
      </c>
      <c r="I16" s="54">
        <v>29578</v>
      </c>
      <c r="J16" s="54">
        <v>33159</v>
      </c>
      <c r="K16" s="54">
        <v>36171</v>
      </c>
      <c r="L16" s="54">
        <v>32697</v>
      </c>
      <c r="M16" s="54">
        <v>32995</v>
      </c>
      <c r="N16" s="54">
        <v>31633</v>
      </c>
      <c r="O16" s="54">
        <v>30040</v>
      </c>
      <c r="P16" s="54">
        <v>30298</v>
      </c>
      <c r="Q16" s="54">
        <v>29784</v>
      </c>
      <c r="R16" s="54">
        <v>29943</v>
      </c>
      <c r="S16" s="54">
        <v>31838</v>
      </c>
      <c r="T16" s="58">
        <v>6</v>
      </c>
    </row>
    <row r="17" spans="1:20" ht="13.5" customHeight="1">
      <c r="A17" s="31"/>
      <c r="B17" s="55">
        <v>7</v>
      </c>
      <c r="C17" s="52" t="s">
        <v>82</v>
      </c>
      <c r="D17" s="56"/>
      <c r="E17" s="53">
        <v>107489</v>
      </c>
      <c r="F17" s="53">
        <v>102897</v>
      </c>
      <c r="G17" s="53">
        <v>105900</v>
      </c>
      <c r="H17" s="54">
        <v>8962</v>
      </c>
      <c r="I17" s="54">
        <v>8547</v>
      </c>
      <c r="J17" s="54">
        <v>8856</v>
      </c>
      <c r="K17" s="54">
        <v>9426</v>
      </c>
      <c r="L17" s="54">
        <v>8443</v>
      </c>
      <c r="M17" s="54">
        <v>9173</v>
      </c>
      <c r="N17" s="54">
        <v>9479</v>
      </c>
      <c r="O17" s="54">
        <v>9195</v>
      </c>
      <c r="P17" s="54">
        <v>8371</v>
      </c>
      <c r="Q17" s="54">
        <v>7880</v>
      </c>
      <c r="R17" s="54">
        <v>8184</v>
      </c>
      <c r="S17" s="54">
        <v>9384</v>
      </c>
      <c r="T17" s="58">
        <v>7</v>
      </c>
    </row>
    <row r="18" spans="1:20" ht="6.75" customHeight="1">
      <c r="A18" s="31"/>
      <c r="B18" s="55"/>
      <c r="C18" s="52"/>
      <c r="D18" s="56"/>
      <c r="E18" s="53"/>
      <c r="F18" s="53"/>
      <c r="G18" s="53"/>
      <c r="I18" s="54"/>
      <c r="L18" s="54"/>
      <c r="T18" s="44"/>
    </row>
    <row r="19" spans="1:20" ht="13.5" customHeight="1">
      <c r="A19" s="52" t="s">
        <v>83</v>
      </c>
      <c r="B19" s="248" t="s">
        <v>84</v>
      </c>
      <c r="C19" s="248"/>
      <c r="D19" s="43"/>
      <c r="E19" s="53">
        <v>89904</v>
      </c>
      <c r="F19" s="53">
        <v>90090</v>
      </c>
      <c r="G19" s="53">
        <v>95960</v>
      </c>
      <c r="H19" s="54">
        <v>7141</v>
      </c>
      <c r="I19" s="54">
        <v>7489</v>
      </c>
      <c r="J19" s="54">
        <v>7753</v>
      </c>
      <c r="K19" s="54">
        <v>8494</v>
      </c>
      <c r="L19" s="54">
        <v>8821</v>
      </c>
      <c r="M19" s="54">
        <v>7633</v>
      </c>
      <c r="N19" s="54">
        <v>7611</v>
      </c>
      <c r="O19" s="54">
        <v>7672</v>
      </c>
      <c r="P19" s="54">
        <v>8575</v>
      </c>
      <c r="Q19" s="54">
        <v>8519</v>
      </c>
      <c r="R19" s="54">
        <v>7773</v>
      </c>
      <c r="S19" s="54">
        <v>8479</v>
      </c>
      <c r="T19" s="59" t="s">
        <v>85</v>
      </c>
    </row>
    <row r="20" spans="1:20" ht="7.5" customHeight="1">
      <c r="A20" s="33"/>
      <c r="B20" s="33"/>
      <c r="C20" s="33"/>
      <c r="D20" s="34"/>
      <c r="E20" s="35"/>
      <c r="F20" s="33"/>
      <c r="G20" s="33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1"/>
    </row>
    <row r="21" ht="13.5">
      <c r="A21" t="s">
        <v>86</v>
      </c>
    </row>
    <row r="22" ht="13.5">
      <c r="A22" t="s">
        <v>87</v>
      </c>
    </row>
    <row r="23" ht="13.5">
      <c r="A23" t="s">
        <v>88</v>
      </c>
    </row>
    <row r="24" ht="13.5" customHeight="1"/>
  </sheetData>
  <mergeCells count="10">
    <mergeCell ref="B10:C10"/>
    <mergeCell ref="B19:C19"/>
    <mergeCell ref="H3:S3"/>
    <mergeCell ref="T3:T4"/>
    <mergeCell ref="A6:C6"/>
    <mergeCell ref="B8:C8"/>
    <mergeCell ref="A3:D4"/>
    <mergeCell ref="E3:E4"/>
    <mergeCell ref="F3:F4"/>
    <mergeCell ref="G3:G4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2" width="14.625" style="0" customWidth="1"/>
    <col min="3" max="3" width="8.625" style="0" customWidth="1"/>
    <col min="4" max="5" width="6.625" style="0" customWidth="1"/>
    <col min="6" max="6" width="8.625" style="0" customWidth="1"/>
    <col min="7" max="7" width="9.75390625" style="0" customWidth="1"/>
    <col min="8" max="9" width="8.125" style="0" customWidth="1"/>
    <col min="10" max="10" width="10.125" style="0" customWidth="1"/>
    <col min="11" max="11" width="9.625" style="0" customWidth="1"/>
  </cols>
  <sheetData>
    <row r="1" spans="1:11" ht="13.5" customHeight="1">
      <c r="A1" s="62" t="s">
        <v>114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3.5" customHeight="1">
      <c r="A2" s="76" t="s">
        <v>115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77"/>
    </row>
    <row r="4" spans="1:11" ht="18" customHeight="1" thickTop="1">
      <c r="A4" s="259" t="s">
        <v>116</v>
      </c>
      <c r="B4" s="227" t="s">
        <v>117</v>
      </c>
      <c r="C4" s="227" t="s">
        <v>118</v>
      </c>
      <c r="D4" s="227" t="s">
        <v>119</v>
      </c>
      <c r="E4" s="227" t="s">
        <v>120</v>
      </c>
      <c r="F4" s="227" t="s">
        <v>121</v>
      </c>
      <c r="G4" s="64" t="s">
        <v>122</v>
      </c>
      <c r="H4" s="63"/>
      <c r="I4" s="63"/>
      <c r="J4" s="78" t="s">
        <v>123</v>
      </c>
      <c r="K4" s="232" t="s">
        <v>124</v>
      </c>
    </row>
    <row r="5" spans="1:11" ht="18" customHeight="1">
      <c r="A5" s="260"/>
      <c r="B5" s="228"/>
      <c r="C5" s="228"/>
      <c r="D5" s="228"/>
      <c r="E5" s="228"/>
      <c r="F5" s="228"/>
      <c r="G5" s="230" t="s">
        <v>125</v>
      </c>
      <c r="H5" s="230" t="s">
        <v>126</v>
      </c>
      <c r="I5" s="231" t="s">
        <v>127</v>
      </c>
      <c r="J5" s="79" t="s">
        <v>128</v>
      </c>
      <c r="K5" s="233"/>
    </row>
    <row r="6" spans="1:11" ht="18" customHeight="1">
      <c r="A6" s="226"/>
      <c r="B6" s="229"/>
      <c r="C6" s="229"/>
      <c r="D6" s="229"/>
      <c r="E6" s="229"/>
      <c r="F6" s="229"/>
      <c r="G6" s="242"/>
      <c r="H6" s="242"/>
      <c r="I6" s="220"/>
      <c r="J6" s="80" t="s">
        <v>129</v>
      </c>
      <c r="K6" s="234"/>
    </row>
    <row r="7" spans="1:11" ht="13.5" customHeight="1">
      <c r="A7" s="31"/>
      <c r="B7" s="81"/>
      <c r="C7" s="43"/>
      <c r="D7" s="43"/>
      <c r="E7" s="43"/>
      <c r="F7" s="43"/>
      <c r="G7" s="51"/>
      <c r="H7" s="51"/>
      <c r="I7" s="66"/>
      <c r="J7" s="56"/>
      <c r="K7" s="51"/>
    </row>
    <row r="8" spans="1:11" ht="34.5" customHeight="1">
      <c r="A8" s="52" t="s">
        <v>130</v>
      </c>
      <c r="B8" s="82" t="s">
        <v>131</v>
      </c>
      <c r="C8" s="66" t="s">
        <v>132</v>
      </c>
      <c r="D8" s="66" t="s">
        <v>102</v>
      </c>
      <c r="E8" s="66" t="s">
        <v>133</v>
      </c>
      <c r="F8" s="83" t="s">
        <v>134</v>
      </c>
      <c r="G8" s="84">
        <v>15600</v>
      </c>
      <c r="H8" s="84">
        <v>2200</v>
      </c>
      <c r="I8" s="85">
        <v>6000</v>
      </c>
      <c r="J8" s="85">
        <v>55669</v>
      </c>
      <c r="K8" s="51" t="s">
        <v>135</v>
      </c>
    </row>
    <row r="9" spans="1:11" ht="34.5" customHeight="1">
      <c r="A9" s="52" t="s">
        <v>136</v>
      </c>
      <c r="B9" s="82" t="s">
        <v>137</v>
      </c>
      <c r="C9" s="66" t="s">
        <v>138</v>
      </c>
      <c r="D9" s="66" t="s">
        <v>138</v>
      </c>
      <c r="E9" s="66" t="s">
        <v>138</v>
      </c>
      <c r="F9" s="66" t="s">
        <v>139</v>
      </c>
      <c r="G9" s="84">
        <v>900</v>
      </c>
      <c r="H9" s="84">
        <v>53</v>
      </c>
      <c r="I9" s="86" t="s">
        <v>140</v>
      </c>
      <c r="J9" s="85">
        <v>2840</v>
      </c>
      <c r="K9" s="51" t="s">
        <v>141</v>
      </c>
    </row>
    <row r="10" spans="1:11" ht="34.5" customHeight="1">
      <c r="A10" s="52" t="s">
        <v>142</v>
      </c>
      <c r="B10" s="82" t="s">
        <v>131</v>
      </c>
      <c r="C10" s="66" t="s">
        <v>138</v>
      </c>
      <c r="D10" s="66" t="s">
        <v>138</v>
      </c>
      <c r="E10" s="66" t="s">
        <v>138</v>
      </c>
      <c r="F10" s="66" t="s">
        <v>133</v>
      </c>
      <c r="G10" s="84">
        <v>1000</v>
      </c>
      <c r="H10" s="87" t="s">
        <v>140</v>
      </c>
      <c r="I10" s="86" t="s">
        <v>140</v>
      </c>
      <c r="J10" s="85">
        <v>2126</v>
      </c>
      <c r="K10" s="51" t="s">
        <v>143</v>
      </c>
    </row>
    <row r="11" spans="1:11" ht="34.5" customHeight="1">
      <c r="A11" s="52" t="s">
        <v>144</v>
      </c>
      <c r="B11" s="82" t="s">
        <v>131</v>
      </c>
      <c r="C11" s="66" t="s">
        <v>138</v>
      </c>
      <c r="D11" s="66" t="s">
        <v>138</v>
      </c>
      <c r="E11" s="66" t="s">
        <v>138</v>
      </c>
      <c r="F11" s="66" t="s">
        <v>138</v>
      </c>
      <c r="G11" s="84">
        <v>8510</v>
      </c>
      <c r="H11" s="84">
        <v>1400</v>
      </c>
      <c r="I11" s="86" t="s">
        <v>140</v>
      </c>
      <c r="J11" s="85">
        <v>44161</v>
      </c>
      <c r="K11" s="51" t="s">
        <v>145</v>
      </c>
    </row>
    <row r="12" spans="1:11" ht="34.5" customHeight="1">
      <c r="A12" s="52" t="s">
        <v>146</v>
      </c>
      <c r="B12" s="82" t="s">
        <v>147</v>
      </c>
      <c r="C12" s="66" t="s">
        <v>148</v>
      </c>
      <c r="D12" s="66" t="s">
        <v>148</v>
      </c>
      <c r="E12" s="66" t="s">
        <v>148</v>
      </c>
      <c r="F12" s="66" t="s">
        <v>146</v>
      </c>
      <c r="G12" s="84">
        <v>7600</v>
      </c>
      <c r="H12" s="87" t="s">
        <v>149</v>
      </c>
      <c r="I12" s="86" t="s">
        <v>149</v>
      </c>
      <c r="J12" s="85">
        <v>25628</v>
      </c>
      <c r="K12" s="51" t="s">
        <v>150</v>
      </c>
    </row>
    <row r="13" spans="1:11" ht="34.5" customHeight="1">
      <c r="A13" s="52" t="s">
        <v>151</v>
      </c>
      <c r="B13" s="82" t="s">
        <v>152</v>
      </c>
      <c r="C13" s="66" t="s">
        <v>148</v>
      </c>
      <c r="D13" s="66" t="s">
        <v>148</v>
      </c>
      <c r="E13" s="66" t="s">
        <v>153</v>
      </c>
      <c r="F13" s="66" t="s">
        <v>153</v>
      </c>
      <c r="G13" s="84">
        <v>600</v>
      </c>
      <c r="H13" s="84">
        <v>210</v>
      </c>
      <c r="I13" s="86" t="s">
        <v>149</v>
      </c>
      <c r="J13" s="88">
        <v>4826</v>
      </c>
      <c r="K13" s="51" t="s">
        <v>154</v>
      </c>
    </row>
    <row r="14" spans="1:11" ht="34.5" customHeight="1">
      <c r="A14" s="52" t="s">
        <v>155</v>
      </c>
      <c r="B14" s="82" t="s">
        <v>156</v>
      </c>
      <c r="C14" s="66" t="s">
        <v>148</v>
      </c>
      <c r="D14" s="66" t="s">
        <v>148</v>
      </c>
      <c r="E14" s="66" t="s">
        <v>148</v>
      </c>
      <c r="F14" s="66" t="s">
        <v>148</v>
      </c>
      <c r="G14" s="84">
        <v>1500</v>
      </c>
      <c r="H14" s="84">
        <v>260</v>
      </c>
      <c r="I14" s="86" t="s">
        <v>149</v>
      </c>
      <c r="J14" s="85">
        <v>10390</v>
      </c>
      <c r="K14" s="51" t="s">
        <v>157</v>
      </c>
    </row>
    <row r="15" spans="1:11" ht="34.5" customHeight="1">
      <c r="A15" s="52" t="s">
        <v>158</v>
      </c>
      <c r="B15" s="82" t="s">
        <v>159</v>
      </c>
      <c r="C15" s="66" t="s">
        <v>138</v>
      </c>
      <c r="D15" s="66" t="s">
        <v>138</v>
      </c>
      <c r="E15" s="66" t="s">
        <v>138</v>
      </c>
      <c r="F15" s="66" t="s">
        <v>138</v>
      </c>
      <c r="G15" s="84">
        <v>36000</v>
      </c>
      <c r="H15" s="84">
        <v>9400</v>
      </c>
      <c r="I15" s="86" t="s">
        <v>140</v>
      </c>
      <c r="J15" s="85">
        <v>93389</v>
      </c>
      <c r="K15" s="51" t="s">
        <v>160</v>
      </c>
    </row>
    <row r="16" spans="1:11" ht="33.75" customHeight="1">
      <c r="A16" s="52" t="s">
        <v>161</v>
      </c>
      <c r="B16" s="82" t="s">
        <v>162</v>
      </c>
      <c r="C16" s="66" t="s">
        <v>148</v>
      </c>
      <c r="D16" s="66" t="s">
        <v>148</v>
      </c>
      <c r="E16" s="66" t="s">
        <v>163</v>
      </c>
      <c r="F16" s="66" t="s">
        <v>161</v>
      </c>
      <c r="G16" s="84">
        <v>670</v>
      </c>
      <c r="H16" s="84">
        <v>370</v>
      </c>
      <c r="I16" s="86" t="s">
        <v>149</v>
      </c>
      <c r="J16" s="85">
        <v>3829</v>
      </c>
      <c r="K16" s="51" t="s">
        <v>164</v>
      </c>
    </row>
    <row r="17" spans="1:11" ht="34.5" customHeight="1">
      <c r="A17" s="52" t="s">
        <v>165</v>
      </c>
      <c r="B17" s="82" t="s">
        <v>166</v>
      </c>
      <c r="C17" s="66" t="s">
        <v>148</v>
      </c>
      <c r="D17" s="66" t="s">
        <v>148</v>
      </c>
      <c r="E17" s="66" t="s">
        <v>148</v>
      </c>
      <c r="F17" s="66" t="s">
        <v>167</v>
      </c>
      <c r="G17" s="84">
        <v>160</v>
      </c>
      <c r="H17" s="84">
        <v>120</v>
      </c>
      <c r="I17" s="86" t="s">
        <v>149</v>
      </c>
      <c r="J17" s="85">
        <v>1128</v>
      </c>
      <c r="K17" s="51" t="s">
        <v>168</v>
      </c>
    </row>
    <row r="18" spans="1:11" ht="34.5" customHeight="1">
      <c r="A18" s="52" t="s">
        <v>169</v>
      </c>
      <c r="B18" s="82" t="s">
        <v>170</v>
      </c>
      <c r="C18" s="66" t="s">
        <v>148</v>
      </c>
      <c r="D18" s="66" t="s">
        <v>148</v>
      </c>
      <c r="E18" s="66" t="s">
        <v>148</v>
      </c>
      <c r="F18" s="83" t="s">
        <v>171</v>
      </c>
      <c r="G18" s="84">
        <v>1200</v>
      </c>
      <c r="H18" s="84">
        <v>685</v>
      </c>
      <c r="I18" s="86" t="s">
        <v>149</v>
      </c>
      <c r="J18" s="85">
        <v>5083</v>
      </c>
      <c r="K18" s="51" t="s">
        <v>172</v>
      </c>
    </row>
    <row r="19" spans="1:11" ht="34.5" customHeight="1">
      <c r="A19" s="52" t="s">
        <v>173</v>
      </c>
      <c r="B19" s="82" t="s">
        <v>170</v>
      </c>
      <c r="C19" s="66" t="s">
        <v>148</v>
      </c>
      <c r="D19" s="66" t="s">
        <v>148</v>
      </c>
      <c r="E19" s="66" t="s">
        <v>148</v>
      </c>
      <c r="F19" s="66" t="s">
        <v>163</v>
      </c>
      <c r="G19" s="84">
        <v>25000</v>
      </c>
      <c r="H19" s="84">
        <v>4200</v>
      </c>
      <c r="I19" s="85">
        <v>24200</v>
      </c>
      <c r="J19" s="85">
        <v>108226</v>
      </c>
      <c r="K19" s="51" t="s">
        <v>174</v>
      </c>
    </row>
    <row r="20" spans="1:11" ht="34.5" customHeight="1">
      <c r="A20" s="52" t="s">
        <v>175</v>
      </c>
      <c r="B20" s="82" t="s">
        <v>176</v>
      </c>
      <c r="C20" s="66" t="s">
        <v>148</v>
      </c>
      <c r="D20" s="66" t="s">
        <v>148</v>
      </c>
      <c r="E20" s="66" t="s">
        <v>177</v>
      </c>
      <c r="F20" s="83" t="s">
        <v>178</v>
      </c>
      <c r="G20" s="84">
        <v>9800</v>
      </c>
      <c r="H20" s="84">
        <v>3600</v>
      </c>
      <c r="I20" s="85">
        <v>8400</v>
      </c>
      <c r="J20" s="85">
        <v>37626</v>
      </c>
      <c r="K20" s="51" t="s">
        <v>179</v>
      </c>
    </row>
    <row r="21" spans="1:11" ht="34.5" customHeight="1">
      <c r="A21" s="52" t="s">
        <v>180</v>
      </c>
      <c r="B21" s="82" t="s">
        <v>181</v>
      </c>
      <c r="C21" s="66" t="s">
        <v>148</v>
      </c>
      <c r="D21" s="66" t="s">
        <v>148</v>
      </c>
      <c r="E21" s="66" t="s">
        <v>148</v>
      </c>
      <c r="F21" s="66" t="s">
        <v>177</v>
      </c>
      <c r="G21" s="84">
        <v>4600</v>
      </c>
      <c r="H21" s="84">
        <v>2300</v>
      </c>
      <c r="I21" s="85">
        <v>4600</v>
      </c>
      <c r="J21" s="85">
        <v>19722</v>
      </c>
      <c r="K21" s="51" t="s">
        <v>182</v>
      </c>
    </row>
    <row r="22" spans="1:11" ht="34.5" customHeight="1">
      <c r="A22" s="52" t="s">
        <v>183</v>
      </c>
      <c r="B22" s="82" t="s">
        <v>184</v>
      </c>
      <c r="C22" s="66" t="s">
        <v>148</v>
      </c>
      <c r="D22" s="66" t="s">
        <v>148</v>
      </c>
      <c r="E22" s="66" t="s">
        <v>185</v>
      </c>
      <c r="F22" s="66" t="s">
        <v>186</v>
      </c>
      <c r="G22" s="84">
        <v>1870</v>
      </c>
      <c r="H22" s="84">
        <v>1000</v>
      </c>
      <c r="I22" s="86" t="s">
        <v>149</v>
      </c>
      <c r="J22" s="85">
        <v>10305</v>
      </c>
      <c r="K22" s="51" t="s">
        <v>187</v>
      </c>
    </row>
    <row r="23" spans="1:11" ht="34.5" customHeight="1">
      <c r="A23" s="52" t="s">
        <v>188</v>
      </c>
      <c r="B23" s="82" t="s">
        <v>170</v>
      </c>
      <c r="C23" s="66" t="s">
        <v>148</v>
      </c>
      <c r="D23" s="66" t="s">
        <v>148</v>
      </c>
      <c r="E23" s="66" t="s">
        <v>148</v>
      </c>
      <c r="F23" s="66" t="s">
        <v>148</v>
      </c>
      <c r="G23" s="84">
        <v>9700</v>
      </c>
      <c r="H23" s="84">
        <v>1300</v>
      </c>
      <c r="I23" s="86" t="s">
        <v>149</v>
      </c>
      <c r="J23" s="85">
        <v>31383</v>
      </c>
      <c r="K23" s="51" t="s">
        <v>189</v>
      </c>
    </row>
    <row r="24" spans="1:11" ht="34.5" customHeight="1">
      <c r="A24" s="52" t="s">
        <v>190</v>
      </c>
      <c r="B24" s="82" t="s">
        <v>191</v>
      </c>
      <c r="C24" s="66" t="s">
        <v>148</v>
      </c>
      <c r="D24" s="66" t="s">
        <v>148</v>
      </c>
      <c r="E24" s="66" t="s">
        <v>148</v>
      </c>
      <c r="F24" s="83" t="s">
        <v>192</v>
      </c>
      <c r="G24" s="84">
        <v>4670</v>
      </c>
      <c r="H24" s="84">
        <v>1600</v>
      </c>
      <c r="I24" s="86" t="s">
        <v>193</v>
      </c>
      <c r="J24" s="85">
        <v>27994</v>
      </c>
      <c r="K24" s="51" t="s">
        <v>194</v>
      </c>
    </row>
    <row r="25" spans="1:11" ht="34.5" customHeight="1">
      <c r="A25" s="52" t="s">
        <v>195</v>
      </c>
      <c r="B25" s="82" t="s">
        <v>196</v>
      </c>
      <c r="C25" s="66" t="s">
        <v>197</v>
      </c>
      <c r="D25" s="66" t="s">
        <v>197</v>
      </c>
      <c r="E25" s="66" t="s">
        <v>197</v>
      </c>
      <c r="F25" s="66" t="s">
        <v>185</v>
      </c>
      <c r="G25" s="84">
        <v>6770</v>
      </c>
      <c r="H25" s="84">
        <v>2000</v>
      </c>
      <c r="I25" s="86" t="s">
        <v>193</v>
      </c>
      <c r="J25" s="85">
        <v>35459</v>
      </c>
      <c r="K25" s="51" t="s">
        <v>198</v>
      </c>
    </row>
    <row r="26" spans="1:11" ht="34.5" customHeight="1">
      <c r="A26" s="52" t="s">
        <v>199</v>
      </c>
      <c r="B26" s="82" t="s">
        <v>200</v>
      </c>
      <c r="C26" s="66" t="s">
        <v>201</v>
      </c>
      <c r="D26" s="66" t="s">
        <v>201</v>
      </c>
      <c r="E26" s="66" t="s">
        <v>202</v>
      </c>
      <c r="F26" s="66" t="s">
        <v>202</v>
      </c>
      <c r="G26" s="84">
        <v>100</v>
      </c>
      <c r="H26" s="87" t="s">
        <v>203</v>
      </c>
      <c r="I26" s="86" t="s">
        <v>203</v>
      </c>
      <c r="J26" s="89">
        <v>353</v>
      </c>
      <c r="K26" s="51" t="s">
        <v>204</v>
      </c>
    </row>
    <row r="27" spans="1:11" ht="34.5" customHeight="1">
      <c r="A27" s="52" t="s">
        <v>205</v>
      </c>
      <c r="B27" s="82" t="s">
        <v>206</v>
      </c>
      <c r="C27" s="66" t="s">
        <v>201</v>
      </c>
      <c r="D27" s="66" t="s">
        <v>201</v>
      </c>
      <c r="E27" s="66" t="s">
        <v>207</v>
      </c>
      <c r="F27" s="66" t="s">
        <v>207</v>
      </c>
      <c r="G27" s="84">
        <v>200</v>
      </c>
      <c r="H27" s="87" t="s">
        <v>203</v>
      </c>
      <c r="I27" s="86" t="s">
        <v>203</v>
      </c>
      <c r="J27" s="85">
        <v>632</v>
      </c>
      <c r="K27" s="51" t="s">
        <v>208</v>
      </c>
    </row>
    <row r="28" spans="1:11" ht="34.5" customHeight="1">
      <c r="A28" s="52" t="s">
        <v>209</v>
      </c>
      <c r="B28" s="82" t="s">
        <v>210</v>
      </c>
      <c r="C28" s="66" t="s">
        <v>201</v>
      </c>
      <c r="D28" s="83" t="s">
        <v>211</v>
      </c>
      <c r="E28" s="90" t="s">
        <v>212</v>
      </c>
      <c r="F28" s="90" t="s">
        <v>212</v>
      </c>
      <c r="G28" s="84">
        <v>1000000</v>
      </c>
      <c r="H28" s="87" t="s">
        <v>212</v>
      </c>
      <c r="I28" s="86" t="s">
        <v>212</v>
      </c>
      <c r="J28" s="85">
        <v>6587187</v>
      </c>
      <c r="K28" s="51" t="s">
        <v>213</v>
      </c>
    </row>
    <row r="29" spans="1:11" ht="34.5" customHeight="1">
      <c r="A29" s="52" t="s">
        <v>214</v>
      </c>
      <c r="B29" s="82" t="s">
        <v>215</v>
      </c>
      <c r="C29" s="66" t="s">
        <v>216</v>
      </c>
      <c r="D29" s="66" t="s">
        <v>217</v>
      </c>
      <c r="E29" s="90" t="s">
        <v>212</v>
      </c>
      <c r="F29" s="90" t="s">
        <v>212</v>
      </c>
      <c r="G29" s="84">
        <v>24000</v>
      </c>
      <c r="H29" s="87" t="s">
        <v>212</v>
      </c>
      <c r="I29" s="86" t="s">
        <v>212</v>
      </c>
      <c r="J29" s="85">
        <v>108561</v>
      </c>
      <c r="K29" s="51" t="s">
        <v>218</v>
      </c>
    </row>
    <row r="30" spans="1:11" ht="34.5" customHeight="1">
      <c r="A30" s="52" t="s">
        <v>219</v>
      </c>
      <c r="B30" s="82" t="s">
        <v>220</v>
      </c>
      <c r="C30" s="66" t="s">
        <v>221</v>
      </c>
      <c r="D30" s="66" t="s">
        <v>221</v>
      </c>
      <c r="E30" s="90" t="s">
        <v>222</v>
      </c>
      <c r="F30" s="90" t="s">
        <v>222</v>
      </c>
      <c r="G30" s="84">
        <v>7000</v>
      </c>
      <c r="H30" s="87" t="s">
        <v>222</v>
      </c>
      <c r="I30" s="86" t="s">
        <v>222</v>
      </c>
      <c r="J30" s="85">
        <v>17532</v>
      </c>
      <c r="K30" s="37" t="s">
        <v>223</v>
      </c>
    </row>
    <row r="31" spans="1:11" ht="13.5" customHeight="1">
      <c r="A31" s="91"/>
      <c r="B31" s="91"/>
      <c r="C31" s="92"/>
      <c r="D31" s="92"/>
      <c r="E31" s="92"/>
      <c r="F31" s="92"/>
      <c r="G31" s="35"/>
      <c r="H31" s="40"/>
      <c r="I31" s="92"/>
      <c r="J31" s="93"/>
      <c r="K31" s="94"/>
    </row>
    <row r="32" spans="1:11" ht="13.5" customHeight="1">
      <c r="A32" s="37" t="s">
        <v>224</v>
      </c>
      <c r="B32" s="37"/>
      <c r="C32" s="51"/>
      <c r="D32" s="51"/>
      <c r="E32" s="51"/>
      <c r="F32" s="51"/>
      <c r="G32" s="84"/>
      <c r="H32" s="51"/>
      <c r="I32" s="51"/>
      <c r="J32" s="84"/>
      <c r="K32" s="37"/>
    </row>
    <row r="33" spans="1:11" ht="13.5" customHeight="1">
      <c r="A33" s="37" t="s">
        <v>225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3.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</row>
  </sheetData>
  <mergeCells count="10">
    <mergeCell ref="E4:E6"/>
    <mergeCell ref="F4:F6"/>
    <mergeCell ref="K4:K6"/>
    <mergeCell ref="G5:G6"/>
    <mergeCell ref="H5:H6"/>
    <mergeCell ref="I5:I6"/>
    <mergeCell ref="A4:A6"/>
    <mergeCell ref="B4:B6"/>
    <mergeCell ref="C4:C6"/>
    <mergeCell ref="D4:D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6" sqref="A16"/>
    </sheetView>
  </sheetViews>
  <sheetFormatPr defaultColWidth="9.00390625" defaultRowHeight="13.5"/>
  <cols>
    <col min="1" max="1" width="11.625" style="0" customWidth="1"/>
    <col min="2" max="2" width="14.625" style="0" customWidth="1"/>
    <col min="3" max="3" width="8.625" style="0" customWidth="1"/>
    <col min="4" max="5" width="6.625" style="0" customWidth="1"/>
    <col min="6" max="6" width="9.75390625" style="0" customWidth="1"/>
    <col min="7" max="7" width="9.875" style="0" customWidth="1"/>
    <col min="8" max="9" width="8.125" style="0" customWidth="1"/>
    <col min="10" max="10" width="11.25390625" style="0" customWidth="1"/>
    <col min="11" max="11" width="9.625" style="0" customWidth="1"/>
  </cols>
  <sheetData>
    <row r="1" spans="1:11" ht="13.5" customHeight="1">
      <c r="A1" s="62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3.5" customHeight="1">
      <c r="A2" s="76" t="s">
        <v>226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77" t="s">
        <v>227</v>
      </c>
    </row>
    <row r="4" spans="1:11" ht="18" customHeight="1" thickTop="1">
      <c r="A4" s="259" t="s">
        <v>116</v>
      </c>
      <c r="B4" s="227" t="s">
        <v>228</v>
      </c>
      <c r="C4" s="227" t="s">
        <v>118</v>
      </c>
      <c r="D4" s="227" t="s">
        <v>119</v>
      </c>
      <c r="E4" s="227" t="s">
        <v>120</v>
      </c>
      <c r="F4" s="227" t="s">
        <v>121</v>
      </c>
      <c r="G4" s="64" t="s">
        <v>229</v>
      </c>
      <c r="H4" s="63"/>
      <c r="I4" s="63"/>
      <c r="J4" s="78" t="s">
        <v>230</v>
      </c>
      <c r="K4" s="232" t="s">
        <v>231</v>
      </c>
    </row>
    <row r="5" spans="1:11" ht="18" customHeight="1">
      <c r="A5" s="260"/>
      <c r="B5" s="228"/>
      <c r="C5" s="228"/>
      <c r="D5" s="228"/>
      <c r="E5" s="228"/>
      <c r="F5" s="228"/>
      <c r="G5" s="230" t="s">
        <v>232</v>
      </c>
      <c r="H5" s="230" t="s">
        <v>233</v>
      </c>
      <c r="I5" s="231" t="s">
        <v>234</v>
      </c>
      <c r="J5" s="79" t="s">
        <v>128</v>
      </c>
      <c r="K5" s="233"/>
    </row>
    <row r="6" spans="1:11" ht="18" customHeight="1">
      <c r="A6" s="226"/>
      <c r="B6" s="229"/>
      <c r="C6" s="229"/>
      <c r="D6" s="229"/>
      <c r="E6" s="229"/>
      <c r="F6" s="229"/>
      <c r="G6" s="242"/>
      <c r="H6" s="242"/>
      <c r="I6" s="220"/>
      <c r="J6" s="80" t="s">
        <v>235</v>
      </c>
      <c r="K6" s="234"/>
    </row>
    <row r="7" spans="1:11" ht="13.5" customHeight="1">
      <c r="A7" s="31"/>
      <c r="B7" s="81"/>
      <c r="C7" s="43"/>
      <c r="D7" s="43"/>
      <c r="E7" s="43"/>
      <c r="F7" s="43"/>
      <c r="G7" s="51"/>
      <c r="H7" s="51"/>
      <c r="I7" s="66"/>
      <c r="J7" s="56"/>
      <c r="K7" s="51"/>
    </row>
    <row r="8" spans="1:11" ht="34.5" customHeight="1">
      <c r="A8" s="95" t="s">
        <v>236</v>
      </c>
      <c r="B8" s="82" t="s">
        <v>237</v>
      </c>
      <c r="C8" s="96" t="s">
        <v>238</v>
      </c>
      <c r="D8" s="66" t="s">
        <v>239</v>
      </c>
      <c r="E8" s="90" t="s">
        <v>240</v>
      </c>
      <c r="F8" s="90" t="s">
        <v>240</v>
      </c>
      <c r="G8" s="84">
        <v>460000</v>
      </c>
      <c r="H8" s="87" t="s">
        <v>240</v>
      </c>
      <c r="I8" s="87" t="s">
        <v>240</v>
      </c>
      <c r="J8" s="221">
        <v>10735989</v>
      </c>
      <c r="K8" s="51" t="s">
        <v>241</v>
      </c>
    </row>
    <row r="9" spans="1:11" ht="34.5" customHeight="1">
      <c r="A9" s="95" t="s">
        <v>242</v>
      </c>
      <c r="B9" s="82" t="s">
        <v>243</v>
      </c>
      <c r="C9" s="96" t="s">
        <v>244</v>
      </c>
      <c r="D9" s="96" t="s">
        <v>244</v>
      </c>
      <c r="E9" s="90" t="s">
        <v>149</v>
      </c>
      <c r="F9" s="90" t="s">
        <v>149</v>
      </c>
      <c r="G9" s="84">
        <v>820000</v>
      </c>
      <c r="H9" s="87" t="s">
        <v>149</v>
      </c>
      <c r="I9" s="87" t="s">
        <v>149</v>
      </c>
      <c r="J9" s="221"/>
      <c r="K9" s="51" t="s">
        <v>245</v>
      </c>
    </row>
    <row r="10" spans="1:11" ht="34.5" customHeight="1">
      <c r="A10" s="95" t="s">
        <v>246</v>
      </c>
      <c r="B10" s="82" t="s">
        <v>247</v>
      </c>
      <c r="C10" s="66" t="s">
        <v>248</v>
      </c>
      <c r="D10" s="66" t="s">
        <v>102</v>
      </c>
      <c r="E10" s="66" t="s">
        <v>133</v>
      </c>
      <c r="F10" s="66" t="s">
        <v>249</v>
      </c>
      <c r="G10" s="84">
        <v>3000</v>
      </c>
      <c r="H10" s="84">
        <v>800</v>
      </c>
      <c r="I10" s="85">
        <v>2500</v>
      </c>
      <c r="J10" s="88">
        <v>12398</v>
      </c>
      <c r="K10" s="30" t="s">
        <v>250</v>
      </c>
    </row>
    <row r="11" spans="1:11" ht="34.5" customHeight="1">
      <c r="A11" s="52" t="s">
        <v>251</v>
      </c>
      <c r="B11" s="82" t="s">
        <v>243</v>
      </c>
      <c r="C11" s="96" t="s">
        <v>244</v>
      </c>
      <c r="D11" s="96" t="s">
        <v>244</v>
      </c>
      <c r="E11" s="96" t="s">
        <v>244</v>
      </c>
      <c r="F11" s="96" t="s">
        <v>244</v>
      </c>
      <c r="G11" s="84">
        <v>1400</v>
      </c>
      <c r="H11" s="84">
        <v>380</v>
      </c>
      <c r="I11" s="85">
        <v>1400</v>
      </c>
      <c r="J11" s="88">
        <v>5829</v>
      </c>
      <c r="K11" s="30" t="s">
        <v>252</v>
      </c>
    </row>
    <row r="12" spans="1:11" ht="34.5" customHeight="1">
      <c r="A12" s="52" t="s">
        <v>253</v>
      </c>
      <c r="B12" s="82" t="s">
        <v>254</v>
      </c>
      <c r="C12" s="96" t="s">
        <v>255</v>
      </c>
      <c r="D12" s="96" t="s">
        <v>255</v>
      </c>
      <c r="E12" s="96" t="s">
        <v>255</v>
      </c>
      <c r="F12" s="96" t="s">
        <v>255</v>
      </c>
      <c r="G12" s="84">
        <v>250</v>
      </c>
      <c r="H12" s="84">
        <v>50</v>
      </c>
      <c r="I12" s="86" t="s">
        <v>256</v>
      </c>
      <c r="J12" s="88">
        <v>1513</v>
      </c>
      <c r="K12" s="97" t="s">
        <v>257</v>
      </c>
    </row>
    <row r="13" spans="1:11" ht="34.5" customHeight="1">
      <c r="A13" s="52" t="s">
        <v>258</v>
      </c>
      <c r="B13" s="82" t="s">
        <v>259</v>
      </c>
      <c r="C13" s="96" t="s">
        <v>244</v>
      </c>
      <c r="D13" s="96" t="s">
        <v>244</v>
      </c>
      <c r="E13" s="96" t="s">
        <v>244</v>
      </c>
      <c r="F13" s="66" t="s">
        <v>133</v>
      </c>
      <c r="G13" s="84">
        <v>2830</v>
      </c>
      <c r="H13" s="84">
        <v>950</v>
      </c>
      <c r="I13" s="85">
        <v>2670</v>
      </c>
      <c r="J13" s="88">
        <v>13244</v>
      </c>
      <c r="K13" s="30" t="s">
        <v>260</v>
      </c>
    </row>
    <row r="14" spans="1:11" ht="34.5" customHeight="1">
      <c r="A14" s="52" t="s">
        <v>261</v>
      </c>
      <c r="B14" s="82" t="s">
        <v>262</v>
      </c>
      <c r="C14" s="96" t="s">
        <v>263</v>
      </c>
      <c r="D14" s="96" t="s">
        <v>263</v>
      </c>
      <c r="E14" s="96" t="s">
        <v>264</v>
      </c>
      <c r="F14" s="98" t="s">
        <v>265</v>
      </c>
      <c r="G14" s="84">
        <v>770</v>
      </c>
      <c r="H14" s="84">
        <v>0</v>
      </c>
      <c r="I14" s="86" t="s">
        <v>266</v>
      </c>
      <c r="J14" s="88">
        <v>2487</v>
      </c>
      <c r="K14" s="97" t="s">
        <v>267</v>
      </c>
    </row>
    <row r="15" spans="1:11" ht="34.5" customHeight="1">
      <c r="A15" s="52" t="s">
        <v>268</v>
      </c>
      <c r="B15" s="82" t="s">
        <v>243</v>
      </c>
      <c r="C15" s="96" t="s">
        <v>244</v>
      </c>
      <c r="D15" s="96" t="s">
        <v>244</v>
      </c>
      <c r="E15" s="96" t="s">
        <v>244</v>
      </c>
      <c r="F15" s="66" t="s">
        <v>269</v>
      </c>
      <c r="G15" s="84">
        <v>6300</v>
      </c>
      <c r="H15" s="84">
        <v>570</v>
      </c>
      <c r="I15" s="85">
        <v>4600</v>
      </c>
      <c r="J15" s="222">
        <v>36895</v>
      </c>
      <c r="K15" s="30" t="s">
        <v>270</v>
      </c>
    </row>
    <row r="16" spans="1:11" ht="34.5" customHeight="1">
      <c r="A16" s="52" t="s">
        <v>271</v>
      </c>
      <c r="B16" s="82" t="s">
        <v>243</v>
      </c>
      <c r="C16" s="96" t="s">
        <v>244</v>
      </c>
      <c r="D16" s="96" t="s">
        <v>244</v>
      </c>
      <c r="E16" s="96" t="s">
        <v>244</v>
      </c>
      <c r="F16" s="96" t="s">
        <v>244</v>
      </c>
      <c r="G16" s="84">
        <v>2500</v>
      </c>
      <c r="H16" s="84">
        <v>270</v>
      </c>
      <c r="I16" s="85">
        <v>710</v>
      </c>
      <c r="J16" s="222"/>
      <c r="K16" s="30" t="s">
        <v>272</v>
      </c>
    </row>
    <row r="17" spans="1:11" ht="34.5" customHeight="1">
      <c r="A17" s="52" t="s">
        <v>273</v>
      </c>
      <c r="B17" s="82" t="s">
        <v>254</v>
      </c>
      <c r="C17" s="96" t="s">
        <v>255</v>
      </c>
      <c r="D17" s="96" t="s">
        <v>255</v>
      </c>
      <c r="E17" s="96" t="s">
        <v>255</v>
      </c>
      <c r="F17" s="96" t="s">
        <v>255</v>
      </c>
      <c r="G17" s="84">
        <v>240</v>
      </c>
      <c r="H17" s="84">
        <v>159</v>
      </c>
      <c r="I17" s="86" t="s">
        <v>256</v>
      </c>
      <c r="J17" s="88">
        <v>1586</v>
      </c>
      <c r="K17" s="30" t="s">
        <v>267</v>
      </c>
    </row>
    <row r="18" spans="1:11" ht="34.5" customHeight="1">
      <c r="A18" s="52" t="s">
        <v>274</v>
      </c>
      <c r="B18" s="82" t="s">
        <v>275</v>
      </c>
      <c r="C18" s="96" t="s">
        <v>276</v>
      </c>
      <c r="D18" s="96" t="s">
        <v>276</v>
      </c>
      <c r="E18" s="66" t="s">
        <v>274</v>
      </c>
      <c r="F18" s="66" t="s">
        <v>274</v>
      </c>
      <c r="G18" s="84">
        <v>2000</v>
      </c>
      <c r="H18" s="84">
        <v>790</v>
      </c>
      <c r="I18" s="85">
        <v>1500</v>
      </c>
      <c r="J18" s="88">
        <v>6642</v>
      </c>
      <c r="K18" s="30" t="s">
        <v>277</v>
      </c>
    </row>
    <row r="19" spans="1:11" ht="34.5" customHeight="1">
      <c r="A19" s="52" t="s">
        <v>278</v>
      </c>
      <c r="B19" s="82" t="s">
        <v>279</v>
      </c>
      <c r="C19" s="96" t="s">
        <v>276</v>
      </c>
      <c r="D19" s="96" t="s">
        <v>276</v>
      </c>
      <c r="E19" s="66" t="s">
        <v>278</v>
      </c>
      <c r="F19" s="66" t="s">
        <v>278</v>
      </c>
      <c r="G19" s="84">
        <v>7400</v>
      </c>
      <c r="H19" s="84">
        <v>2000</v>
      </c>
      <c r="I19" s="85">
        <v>7000</v>
      </c>
      <c r="J19" s="88">
        <v>28495</v>
      </c>
      <c r="K19" s="30" t="s">
        <v>280</v>
      </c>
    </row>
    <row r="20" spans="1:11" ht="34.5" customHeight="1">
      <c r="A20" s="52" t="s">
        <v>281</v>
      </c>
      <c r="B20" s="82" t="s">
        <v>282</v>
      </c>
      <c r="C20" s="96" t="s">
        <v>276</v>
      </c>
      <c r="D20" s="96" t="s">
        <v>276</v>
      </c>
      <c r="E20" s="96" t="s">
        <v>276</v>
      </c>
      <c r="F20" s="66" t="s">
        <v>281</v>
      </c>
      <c r="G20" s="84">
        <v>100</v>
      </c>
      <c r="H20" s="84">
        <v>70</v>
      </c>
      <c r="I20" s="86" t="s">
        <v>203</v>
      </c>
      <c r="J20" s="88">
        <v>234</v>
      </c>
      <c r="K20" s="30" t="s">
        <v>283</v>
      </c>
    </row>
    <row r="21" spans="1:11" ht="34.5" customHeight="1">
      <c r="A21" s="52" t="s">
        <v>284</v>
      </c>
      <c r="B21" s="82" t="s">
        <v>285</v>
      </c>
      <c r="C21" s="96" t="s">
        <v>276</v>
      </c>
      <c r="D21" s="96" t="s">
        <v>276</v>
      </c>
      <c r="E21" s="96" t="s">
        <v>276</v>
      </c>
      <c r="F21" s="66" t="s">
        <v>278</v>
      </c>
      <c r="G21" s="84">
        <v>460</v>
      </c>
      <c r="H21" s="84">
        <v>180</v>
      </c>
      <c r="I21" s="86" t="s">
        <v>203</v>
      </c>
      <c r="J21" s="88">
        <v>1335</v>
      </c>
      <c r="K21" s="30" t="s">
        <v>286</v>
      </c>
    </row>
    <row r="22" spans="1:11" ht="34.5" customHeight="1">
      <c r="A22" s="52" t="s">
        <v>287</v>
      </c>
      <c r="B22" s="82" t="s">
        <v>288</v>
      </c>
      <c r="C22" s="99" t="s">
        <v>289</v>
      </c>
      <c r="D22" s="96" t="s">
        <v>255</v>
      </c>
      <c r="E22" s="96" t="s">
        <v>290</v>
      </c>
      <c r="F22" s="66" t="s">
        <v>291</v>
      </c>
      <c r="G22" s="100"/>
      <c r="H22" s="100"/>
      <c r="I22" s="100"/>
      <c r="J22" s="101"/>
      <c r="K22" s="102" t="s">
        <v>292</v>
      </c>
    </row>
    <row r="23" spans="1:11" ht="34.5" customHeight="1">
      <c r="A23" s="52" t="s">
        <v>293</v>
      </c>
      <c r="B23" s="82" t="s">
        <v>294</v>
      </c>
      <c r="C23" s="96" t="s">
        <v>295</v>
      </c>
      <c r="D23" s="96" t="s">
        <v>295</v>
      </c>
      <c r="E23" s="96" t="s">
        <v>296</v>
      </c>
      <c r="F23" s="96" t="s">
        <v>296</v>
      </c>
      <c r="G23" s="100"/>
      <c r="H23" s="100"/>
      <c r="I23" s="100"/>
      <c r="J23" s="101"/>
      <c r="K23" s="30" t="s">
        <v>297</v>
      </c>
    </row>
    <row r="24" spans="1:11" ht="34.5" customHeight="1">
      <c r="A24" s="52" t="s">
        <v>298</v>
      </c>
      <c r="B24" s="82" t="s">
        <v>299</v>
      </c>
      <c r="C24" s="96" t="s">
        <v>300</v>
      </c>
      <c r="D24" s="96" t="s">
        <v>300</v>
      </c>
      <c r="E24" s="96" t="s">
        <v>264</v>
      </c>
      <c r="F24" s="66" t="s">
        <v>301</v>
      </c>
      <c r="G24" s="100"/>
      <c r="H24" s="100"/>
      <c r="I24" s="100"/>
      <c r="J24" s="101"/>
      <c r="K24" s="30" t="s">
        <v>302</v>
      </c>
    </row>
    <row r="25" spans="1:11" ht="34.5" customHeight="1">
      <c r="A25" s="52" t="s">
        <v>303</v>
      </c>
      <c r="B25" s="82" t="s">
        <v>304</v>
      </c>
      <c r="C25" s="96" t="s">
        <v>305</v>
      </c>
      <c r="D25" s="96" t="s">
        <v>305</v>
      </c>
      <c r="E25" s="96" t="s">
        <v>290</v>
      </c>
      <c r="F25" s="66" t="s">
        <v>306</v>
      </c>
      <c r="G25" s="100"/>
      <c r="H25" s="100"/>
      <c r="I25" s="100"/>
      <c r="J25" s="101"/>
      <c r="K25" s="30" t="s">
        <v>307</v>
      </c>
    </row>
    <row r="26" spans="1:11" ht="34.5" customHeight="1">
      <c r="A26" s="52" t="s">
        <v>308</v>
      </c>
      <c r="B26" s="82" t="s">
        <v>309</v>
      </c>
      <c r="C26" s="96" t="s">
        <v>244</v>
      </c>
      <c r="D26" s="96" t="s">
        <v>244</v>
      </c>
      <c r="E26" s="96" t="s">
        <v>244</v>
      </c>
      <c r="F26" s="66" t="s">
        <v>310</v>
      </c>
      <c r="G26" s="223">
        <v>1635</v>
      </c>
      <c r="H26" s="224">
        <v>1320</v>
      </c>
      <c r="I26" s="225" t="s">
        <v>311</v>
      </c>
      <c r="J26" s="215">
        <v>11369</v>
      </c>
      <c r="K26" s="30" t="s">
        <v>312</v>
      </c>
    </row>
    <row r="27" spans="1:11" ht="34.5" customHeight="1">
      <c r="A27" s="52" t="s">
        <v>313</v>
      </c>
      <c r="B27" s="82" t="s">
        <v>314</v>
      </c>
      <c r="C27" s="96" t="s">
        <v>315</v>
      </c>
      <c r="D27" s="96" t="s">
        <v>315</v>
      </c>
      <c r="E27" s="96" t="s">
        <v>315</v>
      </c>
      <c r="F27" s="66" t="s">
        <v>316</v>
      </c>
      <c r="G27" s="223"/>
      <c r="H27" s="224"/>
      <c r="I27" s="225"/>
      <c r="J27" s="215"/>
      <c r="K27" s="30" t="s">
        <v>317</v>
      </c>
    </row>
    <row r="28" spans="1:11" ht="34.5" customHeight="1">
      <c r="A28" s="52" t="s">
        <v>318</v>
      </c>
      <c r="B28" s="82" t="s">
        <v>319</v>
      </c>
      <c r="C28" s="96" t="s">
        <v>320</v>
      </c>
      <c r="D28" s="96" t="s">
        <v>320</v>
      </c>
      <c r="E28" s="96" t="s">
        <v>264</v>
      </c>
      <c r="F28" s="66" t="s">
        <v>301</v>
      </c>
      <c r="G28" s="100"/>
      <c r="H28" s="100"/>
      <c r="I28" s="100"/>
      <c r="J28" s="101"/>
      <c r="K28" s="30" t="s">
        <v>321</v>
      </c>
    </row>
    <row r="29" spans="1:11" ht="34.5" customHeight="1">
      <c r="A29" s="52" t="s">
        <v>322</v>
      </c>
      <c r="B29" s="82" t="s">
        <v>323</v>
      </c>
      <c r="C29" s="96" t="s">
        <v>324</v>
      </c>
      <c r="D29" s="96" t="s">
        <v>324</v>
      </c>
      <c r="E29" s="96" t="s">
        <v>324</v>
      </c>
      <c r="F29" s="66" t="s">
        <v>325</v>
      </c>
      <c r="G29" s="100"/>
      <c r="H29" s="100"/>
      <c r="I29" s="100"/>
      <c r="J29" s="101"/>
      <c r="K29" s="30" t="s">
        <v>326</v>
      </c>
    </row>
    <row r="30" spans="1:11" ht="34.5" customHeight="1">
      <c r="A30" s="52" t="s">
        <v>327</v>
      </c>
      <c r="B30" s="82" t="s">
        <v>328</v>
      </c>
      <c r="C30" s="96" t="s">
        <v>329</v>
      </c>
      <c r="D30" s="96" t="s">
        <v>329</v>
      </c>
      <c r="E30" s="96" t="s">
        <v>330</v>
      </c>
      <c r="F30" s="96" t="s">
        <v>330</v>
      </c>
      <c r="G30" s="100"/>
      <c r="H30" s="100"/>
      <c r="I30" s="100"/>
      <c r="J30" s="101"/>
      <c r="K30" s="30" t="s">
        <v>331</v>
      </c>
    </row>
    <row r="31" spans="1:11" ht="34.5" customHeight="1">
      <c r="A31" s="103" t="s">
        <v>332</v>
      </c>
      <c r="B31" s="104" t="s">
        <v>333</v>
      </c>
      <c r="C31" s="105" t="s">
        <v>300</v>
      </c>
      <c r="D31" s="105" t="s">
        <v>300</v>
      </c>
      <c r="E31" s="105" t="s">
        <v>334</v>
      </c>
      <c r="F31" s="105" t="s">
        <v>334</v>
      </c>
      <c r="G31" s="106"/>
      <c r="H31" s="106"/>
      <c r="I31" s="106"/>
      <c r="J31" s="107"/>
      <c r="K31" s="108" t="s">
        <v>335</v>
      </c>
    </row>
  </sheetData>
  <mergeCells count="16">
    <mergeCell ref="J8:J9"/>
    <mergeCell ref="J15:J16"/>
    <mergeCell ref="G26:G27"/>
    <mergeCell ref="H26:H27"/>
    <mergeCell ref="I26:I27"/>
    <mergeCell ref="J26:J27"/>
    <mergeCell ref="E4:E6"/>
    <mergeCell ref="F4:F6"/>
    <mergeCell ref="K4:K6"/>
    <mergeCell ref="G5:G6"/>
    <mergeCell ref="H5:H6"/>
    <mergeCell ref="I5:I6"/>
    <mergeCell ref="A4:A6"/>
    <mergeCell ref="B4:B6"/>
    <mergeCell ref="C4:C6"/>
    <mergeCell ref="D4:D6"/>
  </mergeCells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26.625" style="0" customWidth="1"/>
    <col min="3" max="6" width="12.625" style="0" customWidth="1"/>
  </cols>
  <sheetData>
    <row r="1" spans="1:6" ht="13.5" customHeight="1">
      <c r="A1" s="62" t="s">
        <v>89</v>
      </c>
      <c r="B1" s="2"/>
      <c r="C1" s="2"/>
      <c r="D1" s="2"/>
      <c r="E1" s="2"/>
      <c r="F1" s="2"/>
    </row>
    <row r="2" spans="1:6" ht="13.5" customHeight="1">
      <c r="A2" s="1" t="s">
        <v>90</v>
      </c>
      <c r="B2" s="2"/>
      <c r="C2" s="2"/>
      <c r="D2" s="2"/>
      <c r="E2" s="2"/>
      <c r="F2" s="2"/>
    </row>
    <row r="3" spans="1:6" ht="13.5" customHeight="1" thickBot="1">
      <c r="A3" s="2"/>
      <c r="B3" s="2"/>
      <c r="C3" s="2"/>
      <c r="D3" s="2"/>
      <c r="E3" s="2"/>
      <c r="F3" s="2"/>
    </row>
    <row r="4" spans="1:6" ht="13.5" customHeight="1" thickTop="1">
      <c r="A4" s="253" t="s">
        <v>91</v>
      </c>
      <c r="B4" s="253"/>
      <c r="C4" s="218" t="s">
        <v>92</v>
      </c>
      <c r="D4" s="63" t="s">
        <v>93</v>
      </c>
      <c r="E4" s="64"/>
      <c r="F4" s="65"/>
    </row>
    <row r="5" spans="1:6" ht="13.5" customHeight="1">
      <c r="A5" s="254"/>
      <c r="B5" s="254"/>
      <c r="C5" s="242"/>
      <c r="D5" s="13" t="s">
        <v>94</v>
      </c>
      <c r="E5" s="13" t="s">
        <v>95</v>
      </c>
      <c r="F5" s="17" t="s">
        <v>96</v>
      </c>
    </row>
    <row r="6" spans="1:6" ht="7.5" customHeight="1">
      <c r="A6" s="31"/>
      <c r="B6" s="43"/>
      <c r="C6" s="31"/>
      <c r="D6" s="31"/>
      <c r="E6" s="31"/>
      <c r="F6" s="31"/>
    </row>
    <row r="7" spans="1:6" ht="13.5" customHeight="1">
      <c r="A7" s="216" t="s">
        <v>97</v>
      </c>
      <c r="B7" s="217"/>
      <c r="C7" s="67">
        <v>43</v>
      </c>
      <c r="D7" s="67">
        <v>2471325</v>
      </c>
      <c r="E7" s="67">
        <v>96390</v>
      </c>
      <c r="F7" s="67">
        <v>39858</v>
      </c>
    </row>
    <row r="8" spans="1:6" ht="13.5" customHeight="1">
      <c r="A8" s="68"/>
      <c r="B8" s="69" t="s">
        <v>98</v>
      </c>
      <c r="C8" s="67">
        <v>43</v>
      </c>
      <c r="D8" s="67">
        <v>2475325</v>
      </c>
      <c r="E8" s="67">
        <v>96390</v>
      </c>
      <c r="F8" s="67">
        <v>39858</v>
      </c>
    </row>
    <row r="9" spans="1:6" s="3" customFormat="1" ht="13.5" customHeight="1">
      <c r="A9" s="68"/>
      <c r="B9" s="69" t="s">
        <v>99</v>
      </c>
      <c r="C9" s="67">
        <v>45</v>
      </c>
      <c r="D9" s="70">
        <v>2476335</v>
      </c>
      <c r="E9" s="70">
        <v>63890</v>
      </c>
      <c r="F9" s="70">
        <v>39017</v>
      </c>
    </row>
    <row r="10" spans="1:6" s="3" customFormat="1" ht="13.5" customHeight="1">
      <c r="A10" s="68"/>
      <c r="B10" s="69" t="s">
        <v>100</v>
      </c>
      <c r="C10" s="67">
        <v>45</v>
      </c>
      <c r="D10" s="70">
        <v>2476335</v>
      </c>
      <c r="E10" s="70">
        <v>63890</v>
      </c>
      <c r="F10" s="70">
        <v>39017</v>
      </c>
    </row>
    <row r="11" spans="1:6" s="24" customFormat="1" ht="13.5" customHeight="1">
      <c r="A11" s="71"/>
      <c r="B11" s="72" t="s">
        <v>101</v>
      </c>
      <c r="C11" s="73">
        <v>45</v>
      </c>
      <c r="D11" s="74">
        <v>2476335</v>
      </c>
      <c r="E11" s="74">
        <v>63890</v>
      </c>
      <c r="F11" s="74">
        <v>39017</v>
      </c>
    </row>
    <row r="12" spans="1:6" ht="7.5" customHeight="1">
      <c r="A12" s="31"/>
      <c r="B12" s="43"/>
      <c r="C12" s="67"/>
      <c r="D12" s="67"/>
      <c r="E12" s="67"/>
      <c r="F12" s="67"/>
    </row>
    <row r="13" spans="1:6" ht="13.5" customHeight="1">
      <c r="A13" s="219" t="s">
        <v>102</v>
      </c>
      <c r="B13" s="56" t="s">
        <v>103</v>
      </c>
      <c r="C13" s="67">
        <v>9</v>
      </c>
      <c r="D13" s="70">
        <v>1110</v>
      </c>
      <c r="E13" s="75">
        <v>0</v>
      </c>
      <c r="F13" s="70">
        <v>835</v>
      </c>
    </row>
    <row r="14" spans="1:6" ht="13.5" customHeight="1">
      <c r="A14" s="219"/>
      <c r="B14" s="56" t="s">
        <v>104</v>
      </c>
      <c r="C14" s="67">
        <v>11</v>
      </c>
      <c r="D14" s="70">
        <v>4725</v>
      </c>
      <c r="E14" s="75">
        <v>0</v>
      </c>
      <c r="F14" s="70">
        <v>1647</v>
      </c>
    </row>
    <row r="15" spans="1:6" ht="13.5" customHeight="1">
      <c r="A15" s="261"/>
      <c r="B15" s="56" t="s">
        <v>105</v>
      </c>
      <c r="C15" s="67">
        <v>6</v>
      </c>
      <c r="D15" s="70">
        <v>8970</v>
      </c>
      <c r="E15" s="70">
        <v>2900</v>
      </c>
      <c r="F15" s="70">
        <v>3115</v>
      </c>
    </row>
    <row r="16" spans="1:6" ht="13.5" customHeight="1">
      <c r="A16" s="219"/>
      <c r="B16" s="56" t="s">
        <v>106</v>
      </c>
      <c r="C16" s="67">
        <v>5</v>
      </c>
      <c r="D16" s="70">
        <v>17850</v>
      </c>
      <c r="E16" s="70">
        <v>10590</v>
      </c>
      <c r="F16" s="70">
        <v>5920</v>
      </c>
    </row>
    <row r="17" spans="1:6" ht="13.5" customHeight="1">
      <c r="A17" s="219"/>
      <c r="B17" s="56" t="s">
        <v>107</v>
      </c>
      <c r="C17" s="67">
        <v>7</v>
      </c>
      <c r="D17" s="70">
        <v>56080</v>
      </c>
      <c r="E17" s="70">
        <v>20200</v>
      </c>
      <c r="F17" s="70">
        <v>11700</v>
      </c>
    </row>
    <row r="18" spans="1:6" ht="13.5" customHeight="1">
      <c r="A18" s="219"/>
      <c r="B18" s="56" t="s">
        <v>108</v>
      </c>
      <c r="C18" s="67">
        <v>3</v>
      </c>
      <c r="D18" s="70">
        <v>76600</v>
      </c>
      <c r="E18" s="70">
        <v>30200</v>
      </c>
      <c r="F18" s="70">
        <v>15800</v>
      </c>
    </row>
    <row r="19" spans="1:6" ht="13.5" customHeight="1">
      <c r="A19" s="216" t="s">
        <v>109</v>
      </c>
      <c r="B19" s="217"/>
      <c r="C19" s="67">
        <v>2</v>
      </c>
      <c r="D19" s="70">
        <v>31000</v>
      </c>
      <c r="E19" s="75">
        <v>0</v>
      </c>
      <c r="F19" s="75">
        <v>0</v>
      </c>
    </row>
    <row r="20" spans="1:6" ht="13.5" customHeight="1">
      <c r="A20" s="216" t="s">
        <v>110</v>
      </c>
      <c r="B20" s="217"/>
      <c r="C20" s="67">
        <v>1</v>
      </c>
      <c r="D20" s="70">
        <v>1000000</v>
      </c>
      <c r="E20" s="75">
        <v>0</v>
      </c>
      <c r="F20" s="75">
        <v>0</v>
      </c>
    </row>
    <row r="21" spans="1:6" ht="13.5" customHeight="1">
      <c r="A21" s="216" t="s">
        <v>111</v>
      </c>
      <c r="B21" s="217"/>
      <c r="C21" s="67">
        <v>1</v>
      </c>
      <c r="D21" s="70">
        <v>1280000</v>
      </c>
      <c r="E21" s="75">
        <v>0</v>
      </c>
      <c r="F21" s="75">
        <v>0</v>
      </c>
    </row>
    <row r="22" spans="1:6" ht="7.5" customHeight="1">
      <c r="A22" s="33"/>
      <c r="B22" s="34"/>
      <c r="C22" s="35"/>
      <c r="D22" s="35"/>
      <c r="E22" s="35"/>
      <c r="F22" s="35"/>
    </row>
    <row r="23" spans="1:6" ht="13.5" customHeight="1">
      <c r="A23" s="37" t="s">
        <v>112</v>
      </c>
      <c r="B23" s="31"/>
      <c r="C23" s="31"/>
      <c r="D23" s="31"/>
      <c r="E23" s="31"/>
      <c r="F23" s="31"/>
    </row>
    <row r="24" spans="1:6" ht="13.5" customHeight="1">
      <c r="A24" s="37" t="s">
        <v>113</v>
      </c>
      <c r="B24" s="31"/>
      <c r="C24" s="31"/>
      <c r="D24" s="31"/>
      <c r="E24" s="31"/>
      <c r="F24" s="31"/>
    </row>
  </sheetData>
  <mergeCells count="7">
    <mergeCell ref="A20:B20"/>
    <mergeCell ref="A21:B21"/>
    <mergeCell ref="A4:B5"/>
    <mergeCell ref="C4:C5"/>
    <mergeCell ref="A7:B7"/>
    <mergeCell ref="A13:A18"/>
    <mergeCell ref="A19:B19"/>
  </mergeCells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"/>
    </sheetView>
  </sheetViews>
  <sheetFormatPr defaultColWidth="9.00390625" defaultRowHeight="13.5"/>
  <cols>
    <col min="1" max="1" width="8.625" style="0" customWidth="1"/>
    <col min="2" max="2" width="16.625" style="0" customWidth="1"/>
    <col min="3" max="3" width="8.625" style="0" customWidth="1"/>
    <col min="4" max="7" width="11.625" style="0" customWidth="1"/>
    <col min="8" max="8" width="11.625" style="24" customWidth="1"/>
  </cols>
  <sheetData>
    <row r="1" spans="1:8" ht="13.5" customHeight="1">
      <c r="A1" s="109" t="s">
        <v>336</v>
      </c>
      <c r="B1" s="109"/>
      <c r="C1" s="109"/>
      <c r="D1" s="2"/>
      <c r="E1" s="2"/>
      <c r="F1" s="2"/>
      <c r="G1" s="2"/>
      <c r="H1" s="109"/>
    </row>
    <row r="2" spans="1:8" ht="13.5" customHeight="1" thickBot="1">
      <c r="A2" s="2"/>
      <c r="B2" s="2"/>
      <c r="C2" s="2"/>
      <c r="D2" s="2"/>
      <c r="E2" s="2"/>
      <c r="F2" s="2"/>
      <c r="G2" s="2"/>
      <c r="H2" s="109"/>
    </row>
    <row r="3" spans="1:8" ht="18" customHeight="1" thickTop="1">
      <c r="A3" s="269" t="s">
        <v>337</v>
      </c>
      <c r="B3" s="270"/>
      <c r="C3" s="270"/>
      <c r="D3" s="110" t="s">
        <v>338</v>
      </c>
      <c r="E3" s="110" t="s">
        <v>339</v>
      </c>
      <c r="F3" s="110" t="s">
        <v>340</v>
      </c>
      <c r="G3" s="110" t="s">
        <v>341</v>
      </c>
      <c r="H3" s="111" t="s">
        <v>342</v>
      </c>
    </row>
    <row r="4" spans="1:8" ht="18" customHeight="1">
      <c r="A4" s="266" t="s">
        <v>343</v>
      </c>
      <c r="B4" s="271" t="s">
        <v>344</v>
      </c>
      <c r="C4" s="113" t="s">
        <v>345</v>
      </c>
      <c r="D4" s="114">
        <v>1153.5</v>
      </c>
      <c r="E4" s="114">
        <v>1153.5</v>
      </c>
      <c r="F4" s="114">
        <v>1152.9</v>
      </c>
      <c r="G4" s="114">
        <v>1150.9</v>
      </c>
      <c r="H4" s="115">
        <v>1147.8</v>
      </c>
    </row>
    <row r="5" spans="1:8" ht="18" customHeight="1">
      <c r="A5" s="266"/>
      <c r="B5" s="271"/>
      <c r="C5" s="116" t="s">
        <v>346</v>
      </c>
      <c r="D5" s="117">
        <v>24.6</v>
      </c>
      <c r="E5" s="117">
        <v>25</v>
      </c>
      <c r="F5" s="117">
        <v>25.7</v>
      </c>
      <c r="G5" s="117">
        <v>28.8</v>
      </c>
      <c r="H5" s="118">
        <v>28.8</v>
      </c>
    </row>
    <row r="6" spans="1:8" ht="18" customHeight="1">
      <c r="A6" s="266"/>
      <c r="B6" s="264" t="s">
        <v>347</v>
      </c>
      <c r="C6" s="265"/>
      <c r="D6" s="119">
        <v>4004</v>
      </c>
      <c r="E6" s="119">
        <v>3992</v>
      </c>
      <c r="F6" s="119">
        <v>3989</v>
      </c>
      <c r="G6" s="119">
        <v>4027</v>
      </c>
      <c r="H6" s="120">
        <v>4000</v>
      </c>
    </row>
    <row r="7" spans="1:8" ht="18" customHeight="1">
      <c r="A7" s="262" t="s">
        <v>348</v>
      </c>
      <c r="B7" s="264" t="s">
        <v>349</v>
      </c>
      <c r="C7" s="265"/>
      <c r="D7" s="119">
        <v>41</v>
      </c>
      <c r="E7" s="119">
        <v>41</v>
      </c>
      <c r="F7" s="119">
        <v>41</v>
      </c>
      <c r="G7" s="119">
        <v>42</v>
      </c>
      <c r="H7" s="120">
        <v>42</v>
      </c>
    </row>
    <row r="8" spans="1:8" ht="18" customHeight="1">
      <c r="A8" s="263"/>
      <c r="B8" s="264" t="s">
        <v>350</v>
      </c>
      <c r="C8" s="265"/>
      <c r="D8" s="119">
        <v>5243000</v>
      </c>
      <c r="E8" s="119">
        <v>5248000</v>
      </c>
      <c r="F8" s="119">
        <v>5308000</v>
      </c>
      <c r="G8" s="119">
        <v>5353000</v>
      </c>
      <c r="H8" s="120">
        <v>5353000</v>
      </c>
    </row>
    <row r="9" spans="1:8" ht="18" customHeight="1">
      <c r="A9" s="266" t="s">
        <v>351</v>
      </c>
      <c r="B9" s="267" t="s">
        <v>344</v>
      </c>
      <c r="C9" s="113" t="s">
        <v>345</v>
      </c>
      <c r="D9" s="117">
        <v>12381.8</v>
      </c>
      <c r="E9" s="117">
        <v>12490.2</v>
      </c>
      <c r="F9" s="117">
        <v>12541.5</v>
      </c>
      <c r="G9" s="117">
        <v>12569.6</v>
      </c>
      <c r="H9" s="118">
        <v>12616</v>
      </c>
    </row>
    <row r="10" spans="1:8" ht="18" customHeight="1">
      <c r="A10" s="266"/>
      <c r="B10" s="267"/>
      <c r="C10" s="113" t="s">
        <v>346</v>
      </c>
      <c r="D10" s="117">
        <v>141.9</v>
      </c>
      <c r="E10" s="117">
        <v>147.4</v>
      </c>
      <c r="F10" s="117">
        <v>151.9</v>
      </c>
      <c r="G10" s="117">
        <v>161.4</v>
      </c>
      <c r="H10" s="118">
        <v>166.1</v>
      </c>
    </row>
    <row r="11" spans="1:8" ht="18" customHeight="1">
      <c r="A11" s="263"/>
      <c r="B11" s="268" t="s">
        <v>347</v>
      </c>
      <c r="C11" s="263"/>
      <c r="D11" s="121">
        <v>245039</v>
      </c>
      <c r="E11" s="121">
        <v>246097</v>
      </c>
      <c r="F11" s="121">
        <v>246756</v>
      </c>
      <c r="G11" s="121">
        <v>247426</v>
      </c>
      <c r="H11" s="122">
        <v>248115</v>
      </c>
    </row>
    <row r="12" ht="13.5" customHeight="1">
      <c r="A12" s="31" t="s">
        <v>352</v>
      </c>
    </row>
    <row r="13" ht="13.5" customHeight="1">
      <c r="A13" s="2" t="s">
        <v>353</v>
      </c>
    </row>
  </sheetData>
  <mergeCells count="10">
    <mergeCell ref="A3:C3"/>
    <mergeCell ref="A4:A6"/>
    <mergeCell ref="B4:B5"/>
    <mergeCell ref="B6:C6"/>
    <mergeCell ref="A7:A8"/>
    <mergeCell ref="B7:C7"/>
    <mergeCell ref="B8:C8"/>
    <mergeCell ref="A9:A11"/>
    <mergeCell ref="B9:B10"/>
    <mergeCell ref="B11:C11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13.625" style="0" customWidth="1"/>
    <col min="4" max="4" width="15.75390625" style="0" customWidth="1"/>
    <col min="5" max="7" width="13.625" style="0" customWidth="1"/>
    <col min="8" max="9" width="14.75390625" style="0" customWidth="1"/>
  </cols>
  <sheetData>
    <row r="1" spans="1:9" ht="13.5" customHeight="1">
      <c r="A1" s="62" t="s">
        <v>354</v>
      </c>
      <c r="B1" s="2"/>
      <c r="C1" s="2"/>
      <c r="D1" s="2"/>
      <c r="E1" s="2"/>
      <c r="F1" s="2"/>
      <c r="G1" s="2"/>
      <c r="H1" s="2"/>
      <c r="I1" s="2"/>
    </row>
    <row r="2" spans="1:9" ht="13.5" customHeight="1">
      <c r="A2" s="123" t="s">
        <v>355</v>
      </c>
      <c r="C2" s="2"/>
      <c r="D2" s="2"/>
      <c r="E2" s="2"/>
      <c r="F2" s="2"/>
      <c r="G2" s="2"/>
      <c r="H2" s="2"/>
      <c r="I2" s="2"/>
    </row>
    <row r="3" spans="1:9" ht="13.5" customHeight="1" thickBot="1">
      <c r="A3" s="124"/>
      <c r="B3" s="124"/>
      <c r="C3" s="124"/>
      <c r="D3" s="124"/>
      <c r="E3" s="124"/>
      <c r="F3" s="124"/>
      <c r="G3" s="124"/>
      <c r="H3" s="124"/>
      <c r="I3" s="124"/>
    </row>
    <row r="4" spans="1:9" ht="13.5" customHeight="1" thickTop="1">
      <c r="A4" s="253" t="s">
        <v>356</v>
      </c>
      <c r="B4" s="253"/>
      <c r="C4" s="274" t="s">
        <v>357</v>
      </c>
      <c r="D4" s="274" t="s">
        <v>358</v>
      </c>
      <c r="E4" s="274" t="s">
        <v>359</v>
      </c>
      <c r="F4" s="274" t="s">
        <v>360</v>
      </c>
      <c r="G4" s="227" t="s">
        <v>361</v>
      </c>
      <c r="H4" s="274" t="s">
        <v>362</v>
      </c>
      <c r="I4" s="277" t="s">
        <v>363</v>
      </c>
    </row>
    <row r="5" spans="1:9" ht="13.5" customHeight="1">
      <c r="A5" s="254"/>
      <c r="B5" s="254"/>
      <c r="C5" s="275"/>
      <c r="D5" s="275"/>
      <c r="E5" s="275"/>
      <c r="F5" s="275"/>
      <c r="G5" s="276"/>
      <c r="H5" s="275"/>
      <c r="I5" s="278"/>
    </row>
    <row r="6" spans="1:9" ht="13.5" customHeight="1">
      <c r="A6" s="31"/>
      <c r="B6" s="43"/>
      <c r="C6" s="125" t="s">
        <v>364</v>
      </c>
      <c r="D6" s="125" t="s">
        <v>364</v>
      </c>
      <c r="E6" s="125" t="s">
        <v>365</v>
      </c>
      <c r="F6" s="125" t="s">
        <v>365</v>
      </c>
      <c r="G6" s="125" t="s">
        <v>365</v>
      </c>
      <c r="H6" s="125" t="s">
        <v>364</v>
      </c>
      <c r="I6" s="125" t="s">
        <v>364</v>
      </c>
    </row>
    <row r="7" spans="1:9" s="24" customFormat="1" ht="13.5" customHeight="1">
      <c r="A7" s="126"/>
      <c r="B7" s="46"/>
      <c r="C7" s="126"/>
      <c r="D7" s="127"/>
      <c r="E7" s="272" t="s">
        <v>366</v>
      </c>
      <c r="F7" s="272"/>
      <c r="G7" s="272"/>
      <c r="H7" s="126"/>
      <c r="I7" s="126"/>
    </row>
    <row r="8" spans="1:9" ht="13.5" customHeight="1">
      <c r="A8" s="28" t="s">
        <v>367</v>
      </c>
      <c r="B8" s="21">
        <v>10</v>
      </c>
      <c r="C8" s="128">
        <v>1394395</v>
      </c>
      <c r="D8" s="84">
        <v>749337479</v>
      </c>
      <c r="E8" s="84">
        <v>14210</v>
      </c>
      <c r="F8" s="84">
        <v>1135</v>
      </c>
      <c r="G8" s="84">
        <v>18934</v>
      </c>
      <c r="H8" s="84">
        <v>5454095</v>
      </c>
      <c r="I8" s="84">
        <v>109097062</v>
      </c>
    </row>
    <row r="9" spans="1:9" ht="13.5" customHeight="1">
      <c r="A9" s="31"/>
      <c r="B9" s="21">
        <v>11</v>
      </c>
      <c r="C9" s="128">
        <v>1793463</v>
      </c>
      <c r="D9" s="84">
        <v>782540317</v>
      </c>
      <c r="E9" s="87" t="s">
        <v>368</v>
      </c>
      <c r="F9" s="87" t="s">
        <v>368</v>
      </c>
      <c r="G9" s="87" t="s">
        <v>368</v>
      </c>
      <c r="H9" s="84">
        <v>5440550</v>
      </c>
      <c r="I9" s="84">
        <v>109942420</v>
      </c>
    </row>
    <row r="10" spans="1:9" s="3" customFormat="1" ht="13.5" customHeight="1">
      <c r="A10" s="31"/>
      <c r="B10" s="21">
        <v>12</v>
      </c>
      <c r="C10" s="128">
        <v>1667889</v>
      </c>
      <c r="D10" s="84">
        <v>827940710</v>
      </c>
      <c r="E10" s="87" t="s">
        <v>368</v>
      </c>
      <c r="F10" s="87" t="s">
        <v>368</v>
      </c>
      <c r="G10" s="87" t="s">
        <v>368</v>
      </c>
      <c r="H10" s="84">
        <v>3084854</v>
      </c>
      <c r="I10" s="84">
        <v>109080477</v>
      </c>
    </row>
    <row r="11" spans="1:9" s="3" customFormat="1" ht="13.5" customHeight="1">
      <c r="A11" s="31"/>
      <c r="B11" s="21">
        <v>13</v>
      </c>
      <c r="C11" s="129">
        <v>986160</v>
      </c>
      <c r="D11" s="100">
        <v>864683437</v>
      </c>
      <c r="E11" s="87" t="s">
        <v>368</v>
      </c>
      <c r="F11" s="87" t="s">
        <v>368</v>
      </c>
      <c r="G11" s="87" t="s">
        <v>368</v>
      </c>
      <c r="H11" s="100">
        <v>2923156</v>
      </c>
      <c r="I11" s="100">
        <v>101116586</v>
      </c>
    </row>
    <row r="12" spans="1:9" s="24" customFormat="1" ht="13.5" customHeight="1">
      <c r="A12" s="126"/>
      <c r="B12" s="18">
        <v>14</v>
      </c>
      <c r="C12" s="130" t="s">
        <v>369</v>
      </c>
      <c r="D12" s="131">
        <v>910927798</v>
      </c>
      <c r="E12" s="130" t="s">
        <v>368</v>
      </c>
      <c r="F12" s="130" t="s">
        <v>368</v>
      </c>
      <c r="G12" s="130" t="s">
        <v>368</v>
      </c>
      <c r="H12" s="131">
        <v>2364960</v>
      </c>
      <c r="I12" s="131">
        <v>95254639</v>
      </c>
    </row>
    <row r="13" spans="1:9" s="24" customFormat="1" ht="13.5" customHeight="1">
      <c r="A13" s="126"/>
      <c r="B13" s="46"/>
      <c r="C13" s="132"/>
      <c r="D13" s="133"/>
      <c r="E13" s="273" t="s">
        <v>370</v>
      </c>
      <c r="F13" s="273"/>
      <c r="G13" s="273"/>
      <c r="H13" s="132"/>
      <c r="I13" s="132"/>
    </row>
    <row r="14" spans="1:9" ht="13.5" customHeight="1">
      <c r="A14" s="28" t="s">
        <v>367</v>
      </c>
      <c r="B14" s="21">
        <v>10</v>
      </c>
      <c r="C14" s="87" t="s">
        <v>369</v>
      </c>
      <c r="D14" s="87" t="s">
        <v>369</v>
      </c>
      <c r="E14" s="87" t="s">
        <v>369</v>
      </c>
      <c r="F14" s="87" t="s">
        <v>369</v>
      </c>
      <c r="G14" s="87" t="s">
        <v>369</v>
      </c>
      <c r="H14" s="87" t="s">
        <v>369</v>
      </c>
      <c r="I14" s="84">
        <v>565050</v>
      </c>
    </row>
    <row r="15" spans="1:9" ht="13.5" customHeight="1">
      <c r="A15" s="31"/>
      <c r="B15" s="21">
        <v>11</v>
      </c>
      <c r="C15" s="87" t="s">
        <v>369</v>
      </c>
      <c r="D15" s="87" t="s">
        <v>369</v>
      </c>
      <c r="E15" s="87" t="s">
        <v>369</v>
      </c>
      <c r="F15" s="87" t="s">
        <v>369</v>
      </c>
      <c r="G15" s="87" t="s">
        <v>369</v>
      </c>
      <c r="H15" s="87" t="s">
        <v>369</v>
      </c>
      <c r="I15" s="84">
        <v>611082</v>
      </c>
    </row>
    <row r="16" spans="1:9" s="3" customFormat="1" ht="13.5" customHeight="1">
      <c r="A16" s="31"/>
      <c r="B16" s="21">
        <v>12</v>
      </c>
      <c r="C16" s="87" t="s">
        <v>369</v>
      </c>
      <c r="D16" s="87">
        <v>61267</v>
      </c>
      <c r="E16" s="87" t="s">
        <v>369</v>
      </c>
      <c r="F16" s="87" t="s">
        <v>369</v>
      </c>
      <c r="G16" s="87" t="s">
        <v>369</v>
      </c>
      <c r="H16" s="87" t="s">
        <v>369</v>
      </c>
      <c r="I16" s="84">
        <v>599418</v>
      </c>
    </row>
    <row r="17" spans="1:9" s="3" customFormat="1" ht="13.5" customHeight="1">
      <c r="A17" s="31"/>
      <c r="B17" s="21">
        <v>13</v>
      </c>
      <c r="C17" s="87" t="s">
        <v>369</v>
      </c>
      <c r="D17" s="87">
        <v>135501</v>
      </c>
      <c r="E17" s="87" t="s">
        <v>369</v>
      </c>
      <c r="F17" s="87" t="s">
        <v>369</v>
      </c>
      <c r="G17" s="87" t="s">
        <v>369</v>
      </c>
      <c r="H17" s="87" t="s">
        <v>369</v>
      </c>
      <c r="I17" s="84">
        <v>539290</v>
      </c>
    </row>
    <row r="18" spans="1:9" s="24" customFormat="1" ht="13.5" customHeight="1">
      <c r="A18" s="126"/>
      <c r="B18" s="18">
        <v>14</v>
      </c>
      <c r="C18" s="130" t="s">
        <v>369</v>
      </c>
      <c r="D18" s="130">
        <v>199274</v>
      </c>
      <c r="E18" s="130" t="s">
        <v>369</v>
      </c>
      <c r="F18" s="130" t="s">
        <v>369</v>
      </c>
      <c r="G18" s="130" t="s">
        <v>369</v>
      </c>
      <c r="H18" s="130" t="s">
        <v>369</v>
      </c>
      <c r="I18" s="134">
        <v>550151</v>
      </c>
    </row>
    <row r="19" spans="1:9" ht="6.75" customHeight="1">
      <c r="A19" s="33"/>
      <c r="B19" s="34"/>
      <c r="C19" s="33"/>
      <c r="D19" s="33"/>
      <c r="E19" s="33"/>
      <c r="F19" s="33"/>
      <c r="G19" s="33"/>
      <c r="H19" s="33"/>
      <c r="I19" s="33"/>
    </row>
    <row r="20" spans="1:9" ht="13.5" customHeight="1">
      <c r="A20" s="31"/>
      <c r="B20" s="2"/>
      <c r="C20" s="2"/>
      <c r="D20" s="2"/>
      <c r="E20" s="2"/>
      <c r="F20" s="2"/>
      <c r="G20" s="2"/>
      <c r="H20" s="2"/>
      <c r="I20" s="2"/>
    </row>
  </sheetData>
  <mergeCells count="10">
    <mergeCell ref="H4:H5"/>
    <mergeCell ref="I4:I5"/>
    <mergeCell ref="A4:B5"/>
    <mergeCell ref="C4:C5"/>
    <mergeCell ref="D4:D5"/>
    <mergeCell ref="E4:E5"/>
    <mergeCell ref="E7:G7"/>
    <mergeCell ref="E13:G13"/>
    <mergeCell ref="F4:F5"/>
    <mergeCell ref="G4:G5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J6" sqref="J6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10.75390625" style="0" customWidth="1"/>
    <col min="4" max="4" width="11.75390625" style="0" customWidth="1"/>
    <col min="5" max="6" width="10.75390625" style="0" customWidth="1"/>
    <col min="7" max="7" width="9.625" style="0" customWidth="1"/>
    <col min="8" max="8" width="10.75390625" style="0" customWidth="1"/>
    <col min="9" max="9" width="9.625" style="0" customWidth="1"/>
    <col min="10" max="10" width="10.75390625" style="0" customWidth="1"/>
    <col min="11" max="11" width="9.625" style="0" customWidth="1"/>
    <col min="12" max="12" width="10.75390625" style="0" customWidth="1"/>
  </cols>
  <sheetData>
    <row r="1" spans="1:12" ht="13.5" customHeight="1">
      <c r="A1" s="123" t="s">
        <v>371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38"/>
      <c r="L2" s="8" t="s">
        <v>372</v>
      </c>
    </row>
    <row r="3" spans="1:12" ht="13.5" customHeight="1" thickTop="1">
      <c r="A3" s="253" t="s">
        <v>356</v>
      </c>
      <c r="B3" s="253"/>
      <c r="C3" s="64" t="s">
        <v>373</v>
      </c>
      <c r="D3" s="63"/>
      <c r="E3" s="64" t="s">
        <v>374</v>
      </c>
      <c r="F3" s="63"/>
      <c r="G3" s="64" t="s">
        <v>375</v>
      </c>
      <c r="H3" s="63"/>
      <c r="I3" s="64" t="s">
        <v>376</v>
      </c>
      <c r="J3" s="63"/>
      <c r="K3" s="64" t="s">
        <v>377</v>
      </c>
      <c r="L3" s="135"/>
    </row>
    <row r="4" spans="1:12" ht="13.5" customHeight="1">
      <c r="A4" s="254"/>
      <c r="B4" s="254"/>
      <c r="C4" s="13" t="s">
        <v>378</v>
      </c>
      <c r="D4" s="13" t="s">
        <v>379</v>
      </c>
      <c r="E4" s="13" t="s">
        <v>378</v>
      </c>
      <c r="F4" s="13" t="s">
        <v>379</v>
      </c>
      <c r="G4" s="13" t="s">
        <v>378</v>
      </c>
      <c r="H4" s="13" t="s">
        <v>379</v>
      </c>
      <c r="I4" s="13" t="s">
        <v>378</v>
      </c>
      <c r="J4" s="13" t="s">
        <v>379</v>
      </c>
      <c r="K4" s="13" t="s">
        <v>378</v>
      </c>
      <c r="L4" s="17" t="s">
        <v>379</v>
      </c>
    </row>
    <row r="5" spans="1:12" ht="7.5" customHeight="1">
      <c r="A5" s="31"/>
      <c r="B5" s="43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s="24" customFormat="1" ht="13.5" customHeight="1">
      <c r="A6" s="126"/>
      <c r="B6" s="46"/>
      <c r="C6" s="134"/>
      <c r="D6" s="134"/>
      <c r="E6" s="127" t="s">
        <v>380</v>
      </c>
      <c r="F6" s="134"/>
      <c r="G6" s="134"/>
      <c r="H6" s="134"/>
      <c r="I6" s="127" t="s">
        <v>381</v>
      </c>
      <c r="J6" s="134"/>
      <c r="K6" s="134"/>
      <c r="L6" s="134"/>
    </row>
    <row r="7" spans="1:12" ht="13.5" customHeight="1">
      <c r="A7" s="28" t="s">
        <v>382</v>
      </c>
      <c r="B7" s="21">
        <v>10</v>
      </c>
      <c r="C7" s="136">
        <v>25070092</v>
      </c>
      <c r="D7" s="136">
        <v>947002005</v>
      </c>
      <c r="E7" s="136">
        <v>23473721</v>
      </c>
      <c r="F7" s="136">
        <v>376932550</v>
      </c>
      <c r="G7" s="136">
        <v>62245</v>
      </c>
      <c r="H7" s="136">
        <v>341571527</v>
      </c>
      <c r="I7" s="136">
        <v>1299755</v>
      </c>
      <c r="J7" s="136">
        <v>156119821</v>
      </c>
      <c r="K7" s="136">
        <v>234371</v>
      </c>
      <c r="L7" s="136">
        <v>72378107</v>
      </c>
    </row>
    <row r="8" spans="1:12" ht="13.5" customHeight="1">
      <c r="A8" s="31"/>
      <c r="B8" s="21">
        <v>11</v>
      </c>
      <c r="C8" s="136">
        <v>25455918</v>
      </c>
      <c r="D8" s="136">
        <v>983575289</v>
      </c>
      <c r="E8" s="136">
        <v>23854790</v>
      </c>
      <c r="F8" s="136">
        <v>384034622</v>
      </c>
      <c r="G8" s="136">
        <v>61908</v>
      </c>
      <c r="H8" s="136">
        <v>361419694</v>
      </c>
      <c r="I8" s="136">
        <v>1299336</v>
      </c>
      <c r="J8" s="136">
        <v>159650203</v>
      </c>
      <c r="K8" s="136">
        <v>239884</v>
      </c>
      <c r="L8" s="136">
        <v>78470770</v>
      </c>
    </row>
    <row r="9" spans="1:12" s="3" customFormat="1" ht="13.5" customHeight="1">
      <c r="A9" s="31"/>
      <c r="B9" s="21">
        <v>12</v>
      </c>
      <c r="C9" s="136">
        <v>25858451</v>
      </c>
      <c r="D9" s="136">
        <v>1035052255</v>
      </c>
      <c r="E9" s="136">
        <v>24255073</v>
      </c>
      <c r="F9" s="136">
        <v>392580560</v>
      </c>
      <c r="G9" s="136">
        <v>61841</v>
      </c>
      <c r="H9" s="136">
        <v>388304004</v>
      </c>
      <c r="I9" s="136">
        <v>1295068</v>
      </c>
      <c r="J9" s="136">
        <v>167504889</v>
      </c>
      <c r="K9" s="136">
        <v>246469</v>
      </c>
      <c r="L9" s="136">
        <v>86662802</v>
      </c>
    </row>
    <row r="10" spans="1:12" s="3" customFormat="1" ht="13.5" customHeight="1">
      <c r="A10" s="31"/>
      <c r="B10" s="21">
        <v>13</v>
      </c>
      <c r="C10" s="137">
        <v>26226879</v>
      </c>
      <c r="D10" s="137">
        <v>1064110785</v>
      </c>
      <c r="E10" s="137">
        <v>24620529</v>
      </c>
      <c r="F10" s="137">
        <v>396554480</v>
      </c>
      <c r="G10" s="137">
        <v>62325</v>
      </c>
      <c r="H10" s="137">
        <v>402021714</v>
      </c>
      <c r="I10" s="137">
        <v>1291377</v>
      </c>
      <c r="J10" s="137">
        <v>173554766</v>
      </c>
      <c r="K10" s="137">
        <v>252648</v>
      </c>
      <c r="L10" s="137">
        <v>91979825</v>
      </c>
    </row>
    <row r="11" spans="1:12" s="24" customFormat="1" ht="13.5" customHeight="1">
      <c r="A11" s="126"/>
      <c r="B11" s="18">
        <v>14</v>
      </c>
      <c r="C11" s="138">
        <v>26565856</v>
      </c>
      <c r="D11" s="138">
        <v>1109960616</v>
      </c>
      <c r="E11" s="138">
        <v>24956819</v>
      </c>
      <c r="F11" s="138">
        <v>395503700</v>
      </c>
      <c r="G11" s="138">
        <v>62204</v>
      </c>
      <c r="H11" s="138">
        <v>442075022</v>
      </c>
      <c r="I11" s="138">
        <v>1289360</v>
      </c>
      <c r="J11" s="138">
        <v>176593058</v>
      </c>
      <c r="K11" s="138">
        <v>257473</v>
      </c>
      <c r="L11" s="138">
        <v>95788836</v>
      </c>
    </row>
    <row r="12" spans="1:12" s="24" customFormat="1" ht="13.5" customHeight="1">
      <c r="A12" s="126"/>
      <c r="B12" s="46"/>
      <c r="C12" s="134"/>
      <c r="D12" s="134"/>
      <c r="E12" s="130" t="s">
        <v>383</v>
      </c>
      <c r="F12" s="134"/>
      <c r="G12" s="134"/>
      <c r="H12" s="139" t="s">
        <v>384</v>
      </c>
      <c r="I12" s="130" t="s">
        <v>385</v>
      </c>
      <c r="J12" s="134"/>
      <c r="K12" s="134"/>
      <c r="L12" s="134"/>
    </row>
    <row r="13" spans="1:12" ht="13.5" customHeight="1">
      <c r="A13" s="28" t="s">
        <v>382</v>
      </c>
      <c r="B13" s="21">
        <v>10</v>
      </c>
      <c r="C13" s="136">
        <v>29719</v>
      </c>
      <c r="D13" s="136">
        <v>550399</v>
      </c>
      <c r="E13" s="136">
        <v>26438</v>
      </c>
      <c r="F13" s="136">
        <v>318432</v>
      </c>
      <c r="G13" s="136">
        <v>23</v>
      </c>
      <c r="H13" s="136">
        <v>3510</v>
      </c>
      <c r="I13" s="136">
        <v>2627</v>
      </c>
      <c r="J13" s="136">
        <v>114249</v>
      </c>
      <c r="K13" s="136">
        <v>631</v>
      </c>
      <c r="L13" s="136">
        <v>114208</v>
      </c>
    </row>
    <row r="14" spans="1:12" s="3" customFormat="1" ht="13.5" customHeight="1">
      <c r="A14" s="31"/>
      <c r="B14" s="21">
        <v>11</v>
      </c>
      <c r="C14" s="136">
        <v>29788</v>
      </c>
      <c r="D14" s="136">
        <v>597551</v>
      </c>
      <c r="E14" s="136">
        <v>26523</v>
      </c>
      <c r="F14" s="136">
        <v>325738</v>
      </c>
      <c r="G14" s="136">
        <v>21</v>
      </c>
      <c r="H14" s="136">
        <v>3005</v>
      </c>
      <c r="I14" s="136">
        <v>2601</v>
      </c>
      <c r="J14" s="136">
        <v>113443</v>
      </c>
      <c r="K14" s="136">
        <v>643</v>
      </c>
      <c r="L14" s="136">
        <v>155365</v>
      </c>
    </row>
    <row r="15" spans="1:12" s="3" customFormat="1" ht="13.5" customHeight="1">
      <c r="A15" s="31"/>
      <c r="B15" s="21">
        <v>12</v>
      </c>
      <c r="C15" s="136">
        <v>30064</v>
      </c>
      <c r="D15" s="136">
        <v>652733</v>
      </c>
      <c r="E15" s="136">
        <v>26789</v>
      </c>
      <c r="F15" s="136">
        <v>324142</v>
      </c>
      <c r="G15" s="136">
        <v>21</v>
      </c>
      <c r="H15" s="136">
        <v>2642</v>
      </c>
      <c r="I15" s="136">
        <v>2580</v>
      </c>
      <c r="J15" s="136">
        <v>117967</v>
      </c>
      <c r="K15" s="136">
        <v>674</v>
      </c>
      <c r="L15" s="136">
        <v>207982</v>
      </c>
    </row>
    <row r="16" spans="1:12" s="3" customFormat="1" ht="13.5" customHeight="1">
      <c r="A16" s="31"/>
      <c r="B16" s="21">
        <v>13</v>
      </c>
      <c r="C16" s="136">
        <v>30165</v>
      </c>
      <c r="D16" s="136">
        <v>664995</v>
      </c>
      <c r="E16" s="136">
        <v>26910</v>
      </c>
      <c r="F16" s="136">
        <v>320749</v>
      </c>
      <c r="G16" s="136">
        <v>21</v>
      </c>
      <c r="H16" s="136">
        <v>2508</v>
      </c>
      <c r="I16" s="136">
        <v>2551</v>
      </c>
      <c r="J16" s="136">
        <v>120362</v>
      </c>
      <c r="K16" s="136">
        <v>683</v>
      </c>
      <c r="L16" s="136">
        <v>221376</v>
      </c>
    </row>
    <row r="17" spans="1:12" s="24" customFormat="1" ht="13.5" customHeight="1">
      <c r="A17" s="126"/>
      <c r="B17" s="18">
        <v>14</v>
      </c>
      <c r="C17" s="132">
        <v>30607</v>
      </c>
      <c r="D17" s="132">
        <v>729908</v>
      </c>
      <c r="E17" s="132">
        <v>27368</v>
      </c>
      <c r="F17" s="132">
        <v>315367</v>
      </c>
      <c r="G17" s="132">
        <v>21</v>
      </c>
      <c r="H17" s="132">
        <v>2397</v>
      </c>
      <c r="I17" s="132">
        <v>2531</v>
      </c>
      <c r="J17" s="132">
        <v>176541</v>
      </c>
      <c r="K17" s="132">
        <v>687</v>
      </c>
      <c r="L17" s="132">
        <v>235603</v>
      </c>
    </row>
    <row r="18" spans="1:12" ht="7.5" customHeight="1">
      <c r="A18" s="33"/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1:12" ht="12.75" customHeight="1">
      <c r="A19" s="31" t="s">
        <v>386</v>
      </c>
      <c r="B19" s="31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ht="13.5" customHeight="1">
      <c r="A20" s="37" t="s">
        <v>387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ht="13.5" customHeight="1"/>
  </sheetData>
  <mergeCells count="1">
    <mergeCell ref="A3:B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2004-11-24T01:24:07Z</dcterms:created>
  <dcterms:modified xsi:type="dcterms:W3CDTF">2005-01-06T07:20:26Z</dcterms:modified>
  <cp:category/>
  <cp:version/>
  <cp:contentType/>
  <cp:contentStatus/>
</cp:coreProperties>
</file>