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756" activeTab="0"/>
  </bookViews>
  <sheets>
    <sheet name="時系1.事業所数" sheetId="1" r:id="rId1"/>
    <sheet name="時系2.従業者数" sheetId="2" r:id="rId2"/>
    <sheet name="時系3.製造品出荷額等" sheetId="3" r:id="rId3"/>
    <sheet name="時系4.現金給与総額" sheetId="4" r:id="rId4"/>
    <sheet name="時系5.原材料使用額等" sheetId="5" r:id="rId5"/>
    <sheet name="時系6.付加価値額" sheetId="6" r:id="rId6"/>
  </sheets>
  <definedNames>
    <definedName name="_xlnm.Print_Area" localSheetId="0">'時系1.事業所数'!$A$1:$G$181</definedName>
    <definedName name="_xlnm.Print_Area" localSheetId="1">'時系2.従業者数'!$A$1:$G$181</definedName>
    <definedName name="_xlnm.Print_Area" localSheetId="2">'時系3.製造品出荷額等'!$A$1:$G$181</definedName>
    <definedName name="_xlnm.Print_Area" localSheetId="3">'時系4.現金給与総額'!$A$1:$G$181</definedName>
    <definedName name="_xlnm.Print_Area" localSheetId="4">'時系5.原材料使用額等'!$A$1:$G$181</definedName>
    <definedName name="_xlnm.Print_Area" localSheetId="5">'時系6.付加価値額'!$A$1:$G$180</definedName>
    <definedName name="_xlnm.Print_Titles" localSheetId="0">'時系1.事業所数'!$1:$5</definedName>
    <definedName name="_xlnm.Print_Titles" localSheetId="1">'時系2.従業者数'!$1:$5</definedName>
    <definedName name="_xlnm.Print_Titles" localSheetId="2">'時系3.製造品出荷額等'!$1:$5</definedName>
    <definedName name="_xlnm.Print_Titles" localSheetId="3">'時系4.現金給与総額'!$1:$5</definedName>
    <definedName name="_xlnm.Print_Titles" localSheetId="4">'時系5.原材料使用額等'!$1:$5</definedName>
    <definedName name="_xlnm.Print_Titles" localSheetId="5">'時系6.付加価値額'!$1:$5</definedName>
  </definedNames>
  <calcPr fullCalcOnLoad="1"/>
</workbook>
</file>

<file path=xl/sharedStrings.xml><?xml version="1.0" encoding="utf-8"?>
<sst xmlns="http://schemas.openxmlformats.org/spreadsheetml/2006/main" count="2287" uniqueCount="228">
  <si>
    <t>時系列表 第３表　産業小分類別製造品出荷額等（従業者４人以上の事業所）</t>
  </si>
  <si>
    <t>単位：万円</t>
  </si>
  <si>
    <t>　　　　　産　　業　　分　　類</t>
  </si>
  <si>
    <t>総計</t>
  </si>
  <si>
    <t>重化学工業</t>
  </si>
  <si>
    <t>軽工業</t>
  </si>
  <si>
    <t>食料品製造業</t>
  </si>
  <si>
    <t>畜産食料品製造業</t>
  </si>
  <si>
    <t>水産食料品製造業</t>
  </si>
  <si>
    <t>野菜缶詰・果実缶詰・農産保存食料品製造業</t>
  </si>
  <si>
    <t xml:space="preserve">X </t>
  </si>
  <si>
    <t>調味料製造業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</si>
  <si>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</si>
  <si>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</si>
  <si>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</si>
  <si>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</si>
  <si>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</si>
  <si>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</si>
  <si>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</si>
  <si>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</t>
  </si>
  <si>
    <t>製氷業</t>
  </si>
  <si>
    <t>飼料・有機質肥料製造業</t>
  </si>
  <si>
    <t>繊維工業（衣服・その他の繊維製品を除く）</t>
  </si>
  <si>
    <t>製糸業</t>
  </si>
  <si>
    <t>紡績業</t>
  </si>
  <si>
    <t>織物業</t>
  </si>
  <si>
    <t xml:space="preserve">- </t>
  </si>
  <si>
    <t>綱・網製造業</t>
  </si>
  <si>
    <t>レース・繊維雑品製造業</t>
  </si>
  <si>
    <t>その他の繊維工業</t>
  </si>
  <si>
    <t>衣服・その他の繊維製品製造業</t>
  </si>
  <si>
    <t>織物製（不織布製及びレース製を含む）外衣・シャツ製造業（和式を除く）</t>
  </si>
  <si>
    <t>ニット製外衣・シャツ製造業</t>
  </si>
  <si>
    <t>下着類製造業</t>
  </si>
  <si>
    <t>その他の衣服・繊維製身の回り品製造業</t>
  </si>
  <si>
    <t>その他の繊維製品製造業</t>
  </si>
  <si>
    <t>木材・木製品製造業（家具を除く）</t>
  </si>
  <si>
    <t>製材業,木製品製造業</t>
  </si>
  <si>
    <t>造作材・合板・建築用組立材料製造業</t>
  </si>
  <si>
    <t>木製容器製造業（竹・とうを含む）</t>
  </si>
  <si>
    <t>その他の木製品製造業（竹・とうを含む）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</si>
  <si>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</si>
  <si>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</si>
  <si>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</si>
  <si>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</si>
  <si>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</si>
  <si>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</si>
  <si>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</si>
  <si>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</si>
  <si>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</si>
  <si>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</si>
  <si>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</si>
  <si>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</si>
  <si>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印刷業（謄写印刷業を除く）</t>
  </si>
  <si>
    <t>製版業</t>
  </si>
  <si>
    <t>製本業,印刷物加工業</t>
  </si>
  <si>
    <t>化学工業</t>
  </si>
  <si>
    <t>無機化学工業製品製造業</t>
  </si>
  <si>
    <t>有機化学工業製品製造業</t>
  </si>
  <si>
    <t>化学繊維製造業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</si>
  <si>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</si>
  <si>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</si>
  <si>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</si>
  <si>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</si>
  <si>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舗装材料製造業</t>
  </si>
  <si>
    <t>その他の石油製品・石炭製品製造業</t>
  </si>
  <si>
    <t>プラスチック製品製造業（別掲を除く）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</si>
  <si>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</si>
  <si>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</si>
  <si>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</si>
  <si>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</si>
  <si>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</si>
  <si>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</si>
  <si>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</si>
  <si>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</si>
  <si>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</si>
  <si>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</si>
  <si>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なめし革・同製品・毛皮製造業</t>
  </si>
  <si>
    <t>工業用革製品製造業（手袋を除く）</t>
  </si>
  <si>
    <t>革製履物用材料・同附属品製造業</t>
  </si>
  <si>
    <t>革製履物製造業</t>
  </si>
  <si>
    <t>かばん製造業</t>
  </si>
  <si>
    <t>袋物製造業</t>
  </si>
  <si>
    <t>窯業・土石製品製造業</t>
  </si>
  <si>
    <t>セメント・同製品製造業</t>
  </si>
  <si>
    <t>建設用粘土製品製造業（陶磁器製を除く）</t>
  </si>
  <si>
    <t>陶磁器・同関連製品製造業</t>
  </si>
  <si>
    <t>骨材・石工品等製造業</t>
  </si>
  <si>
    <t>その他の窯業・土石製品製造業</t>
  </si>
  <si>
    <t>鉄鋼業</t>
  </si>
  <si>
    <t>製鋼・製鋼圧延業</t>
  </si>
  <si>
    <t>鉄素形材製造業</t>
  </si>
  <si>
    <t>その他の鉄鋼業</t>
  </si>
  <si>
    <t>非鉄金属製造業</t>
  </si>
  <si>
    <t>電線・ケーブル製造業</t>
  </si>
  <si>
    <t>非鉄金属素形材製造業</t>
  </si>
  <si>
    <t>金属製品製造業</t>
  </si>
  <si>
    <t>洋食器・刃物・手道具・金物類製造業</t>
  </si>
  <si>
    <t>暖房装置・配管工事用附属品製造業</t>
  </si>
  <si>
    <t>建設用・建築用金属製品製造業（製缶板金業を含む）</t>
  </si>
  <si>
    <t>金属素形材製品製造業</t>
  </si>
  <si>
    <t>金属被覆・彫刻業,熱処理業（ほうろう鉄器を除く）</t>
  </si>
  <si>
    <t>金属線製品製造業（ねじ類を除く）</t>
  </si>
  <si>
    <t>ボルト・ナット・リベット・小ねじ・木ねじ等製造業</t>
  </si>
  <si>
    <t>その他の金属製品製造業</t>
  </si>
  <si>
    <t>一般機械器具製造業</t>
  </si>
  <si>
    <t>ボイラ・原動機製造業</t>
  </si>
  <si>
    <t>農業用機械製造業（農業用器具を除く）</t>
  </si>
  <si>
    <t>建設機械・鉱山機械製造業（建設用・農業用・運搬用トラクタを含む）</t>
  </si>
  <si>
    <t>金属加工機械製造業</t>
  </si>
  <si>
    <t>繊維機械製造業</t>
  </si>
  <si>
    <t>特殊産業用機械製造業</t>
  </si>
  <si>
    <t>一般産業用機械・装置製造業</t>
  </si>
  <si>
    <t>事務用・サービス用・民生用機械器具製造業</t>
  </si>
  <si>
    <t>その他の機械・同部分品製造業</t>
  </si>
  <si>
    <t>電気機械器具製造業</t>
  </si>
  <si>
    <t>発電用・送電用・配電用・産業用電気機械器具製造業</t>
  </si>
  <si>
    <t>民生用電気機械器具製造業</t>
  </si>
  <si>
    <t>通信機械器具・同関連機械器具製造業</t>
  </si>
  <si>
    <t>電子計算機・同附属装置製造業</t>
  </si>
  <si>
    <t>電子応用装置製造業</t>
  </si>
  <si>
    <t>電気計測器製造業</t>
  </si>
  <si>
    <t>電子部品・デバイス製造業</t>
  </si>
  <si>
    <t>その他の電気機械器具製造業</t>
  </si>
  <si>
    <t>輸送用機械器具製造業</t>
  </si>
  <si>
    <t>自動車・同附属品製造業</t>
  </si>
  <si>
    <t>船舶製造・修理業,舶用機関製造業</t>
  </si>
  <si>
    <t>精密機械器具製造業</t>
  </si>
  <si>
    <t>医療用機械器具・医療用品製造業</t>
  </si>
  <si>
    <t>その他の製造業</t>
  </si>
  <si>
    <t>貴金属製品製造業（宝石加工を含む）</t>
  </si>
  <si>
    <t>がん具・運動用具製造業</t>
  </si>
  <si>
    <t>ペン・鉛筆・絵画用品・その他の事務用品製造業</t>
  </si>
  <si>
    <t>漆器製造業</t>
  </si>
  <si>
    <t>畳・傘等生活雑貨製品製造業</t>
  </si>
  <si>
    <t>他に分類されないその他の製造業</t>
  </si>
  <si>
    <t>基礎素材型産業</t>
  </si>
  <si>
    <t>加工組立型産業</t>
  </si>
  <si>
    <t>生活関連・その他型産業</t>
  </si>
  <si>
    <t>平成１２年</t>
  </si>
  <si>
    <t>平成１３年</t>
  </si>
  <si>
    <t>09</t>
  </si>
  <si>
    <t>091</t>
  </si>
  <si>
    <t>092</t>
  </si>
  <si>
    <t>093</t>
  </si>
  <si>
    <t>094</t>
  </si>
  <si>
    <t>096</t>
  </si>
  <si>
    <t>097</t>
  </si>
  <si>
    <t>098</t>
  </si>
  <si>
    <t>099</t>
  </si>
  <si>
    <t>印刷・同関連産業</t>
  </si>
  <si>
    <t>その他のゴム製品製造業</t>
  </si>
  <si>
    <t>情報通信機械器具製造業</t>
  </si>
  <si>
    <t>電子部品・デバイス製造業</t>
  </si>
  <si>
    <t>その他の輸送用機械器具製造業</t>
  </si>
  <si>
    <t>計量器・測定器・分析機器・試験器製造業</t>
  </si>
  <si>
    <t>楽器製造業</t>
  </si>
  <si>
    <t>平成１４年</t>
  </si>
  <si>
    <t>ニット生地製造業</t>
  </si>
  <si>
    <t>平成１５年</t>
  </si>
  <si>
    <t>X</t>
  </si>
  <si>
    <t>和装製品・足袋製造業</t>
  </si>
  <si>
    <t>その他のなめし革製品製造業</t>
  </si>
  <si>
    <t>産業用運搬車両・同部分品・附属品製造業</t>
  </si>
  <si>
    <t>鉄道車両・同部分品製造業</t>
  </si>
  <si>
    <t>時系列表 第６表　産業小分類別付加価値額（従業者４人以上の事業所）</t>
  </si>
  <si>
    <t>-</t>
  </si>
  <si>
    <t>ニット生地製造業</t>
  </si>
  <si>
    <t>和装製品・足袋製造業</t>
  </si>
  <si>
    <t>印刷・同関連産業</t>
  </si>
  <si>
    <t>その他のゴム製品製造業</t>
  </si>
  <si>
    <t>その他のなめし革製品製造業</t>
  </si>
  <si>
    <t>鉄道車両・同部分品製造業</t>
  </si>
  <si>
    <t>産業用運搬車両・同部分品・附属品製造業</t>
  </si>
  <si>
    <t>時系列表 第５表　産業小分類別原材料使用額等（従業者４人以上の事業所）</t>
  </si>
  <si>
    <t>時系列表 第４表　産業小分類別現金給与総額（従業者４人以上の事業所）</t>
  </si>
  <si>
    <t>平成１６年</t>
  </si>
  <si>
    <t>製鋼を行わない鋼材製造業（表面処理鋼材を除く）</t>
  </si>
  <si>
    <t>-</t>
  </si>
  <si>
    <t>-</t>
  </si>
  <si>
    <t>-</t>
  </si>
  <si>
    <t>-</t>
  </si>
  <si>
    <t>-</t>
  </si>
  <si>
    <t>X</t>
  </si>
  <si>
    <t>-</t>
  </si>
  <si>
    <t>X</t>
  </si>
  <si>
    <t>-</t>
  </si>
  <si>
    <t>時系列表 第１表　産業小分類別事業所数（従業者４人以上の事業所）</t>
  </si>
  <si>
    <t>　　　産　　業　　分　　類</t>
  </si>
  <si>
    <t>-</t>
  </si>
  <si>
    <t>-</t>
  </si>
  <si>
    <t>製鋼を行わない鋼材製造業（表面処理鋼材を除く）</t>
  </si>
  <si>
    <t>-</t>
  </si>
  <si>
    <t>-</t>
  </si>
  <si>
    <t>-</t>
  </si>
  <si>
    <t>時系列表 第２表　産業小分類別従業者数（従業者４人以上の事業所）</t>
  </si>
  <si>
    <t>単位：人</t>
  </si>
  <si>
    <t>平成１６年</t>
  </si>
  <si>
    <t>平成１２年</t>
  </si>
  <si>
    <t>平成１３年</t>
  </si>
  <si>
    <t>平成１４年</t>
  </si>
  <si>
    <t>平成１５年</t>
  </si>
  <si>
    <t>-</t>
  </si>
  <si>
    <t>X</t>
  </si>
  <si>
    <t>和装</t>
  </si>
  <si>
    <t>-</t>
  </si>
  <si>
    <t>X</t>
  </si>
  <si>
    <t>印刷・同関連産業</t>
  </si>
  <si>
    <t>その他のゴム製品製造業</t>
  </si>
  <si>
    <t>-</t>
  </si>
  <si>
    <t>X</t>
  </si>
  <si>
    <t>その他のなめし革製品製造業</t>
  </si>
  <si>
    <t>-</t>
  </si>
  <si>
    <t>X</t>
  </si>
  <si>
    <t>製鋼を行わない鋼材製造業（表面処理鋼材を除く）</t>
  </si>
  <si>
    <t>-</t>
  </si>
  <si>
    <t>X</t>
  </si>
  <si>
    <t>電子部品・デバイス製造業</t>
  </si>
  <si>
    <t>鉄道車両・同部分品製造業</t>
  </si>
  <si>
    <t>-</t>
  </si>
  <si>
    <t>X</t>
  </si>
  <si>
    <t>-</t>
  </si>
  <si>
    <t>-</t>
  </si>
  <si>
    <t>X</t>
  </si>
  <si>
    <t>-</t>
  </si>
  <si>
    <t>X</t>
  </si>
  <si>
    <t>X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</si>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</sst>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);[Red]\(#,##0\)"/>
    <numFmt numFmtId="179" formatCode="#,##0_ "/>
    <numFmt numFmtId="180" formatCode="#,##0_);\(#,##0\)"/>
    <numFmt numFmtId="181" formatCode="&quot;\&quot;#,##0_);\(&quot;\&quot;#,##0\)"/>
    <numFmt numFmtId="182" formatCode="#,##0_ ;[Red]\-#,##0\ "/>
    <numFmt numFmtId="183" formatCode="0_ "/>
  </numFmts>
  <fonts count="1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24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11"/>
      <name val="ＭＳ Ｐゴシック"/>
      <family val="0"/>
    </font>
    <font>
      <sz val="14"/>
      <name val="$ＪＳ明朝"/>
      <family val="1"/>
    </font>
    <font>
      <sz val="16"/>
      <name val="ＭＳ 明朝"/>
      <family val="1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3" fontId="0" fillId="0" borderId="0">
      <alignment/>
      <protection/>
    </xf>
    <xf numFmtId="0" fontId="1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8" fontId="4" fillId="0" borderId="0" xfId="16" applyFont="1" applyAlignment="1">
      <alignment/>
    </xf>
    <xf numFmtId="0" fontId="12" fillId="0" borderId="0" xfId="0" applyFont="1" applyAlignment="1" quotePrefix="1">
      <alignment/>
    </xf>
    <xf numFmtId="0" fontId="13" fillId="0" borderId="4" xfId="0" applyNumberFormat="1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6" xfId="0" applyFont="1" applyBorder="1" applyAlignment="1">
      <alignment/>
    </xf>
    <xf numFmtId="0" fontId="0" fillId="0" borderId="0" xfId="0" applyAlignment="1">
      <alignment/>
    </xf>
    <xf numFmtId="38" fontId="4" fillId="0" borderId="0" xfId="16" applyFont="1" applyAlignment="1">
      <alignment horizontal="right"/>
    </xf>
    <xf numFmtId="0" fontId="13" fillId="0" borderId="0" xfId="0" applyFont="1" applyAlignment="1">
      <alignment/>
    </xf>
    <xf numFmtId="0" fontId="13" fillId="0" borderId="6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3" fontId="0" fillId="0" borderId="0" xfId="0" applyNumberFormat="1" applyAlignment="1">
      <alignment/>
    </xf>
    <xf numFmtId="0" fontId="4" fillId="0" borderId="4" xfId="0" applyFont="1" applyBorder="1" applyAlignment="1">
      <alignment/>
    </xf>
    <xf numFmtId="38" fontId="4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38" fontId="4" fillId="0" borderId="8" xfId="0" applyNumberFormat="1" applyFont="1" applyBorder="1" applyAlignment="1">
      <alignment horizontal="center"/>
    </xf>
    <xf numFmtId="38" fontId="4" fillId="0" borderId="9" xfId="0" applyNumberFormat="1" applyFont="1" applyBorder="1" applyAlignment="1">
      <alignment horizontal="center"/>
    </xf>
    <xf numFmtId="38" fontId="4" fillId="0" borderId="2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38" fontId="4" fillId="0" borderId="0" xfId="16" applyNumberFormat="1" applyFont="1" applyAlignment="1">
      <alignment/>
    </xf>
    <xf numFmtId="38" fontId="4" fillId="0" borderId="0" xfId="16" applyNumberFormat="1" applyFont="1" applyAlignment="1">
      <alignment horizontal="right"/>
    </xf>
    <xf numFmtId="38" fontId="13" fillId="0" borderId="0" xfId="0" applyNumberFormat="1" applyFont="1" applyAlignment="1">
      <alignment horizontal="right"/>
    </xf>
    <xf numFmtId="38" fontId="4" fillId="0" borderId="0" xfId="16" applyNumberFormat="1" applyFont="1" applyAlignment="1">
      <alignment/>
    </xf>
    <xf numFmtId="38" fontId="4" fillId="0" borderId="0" xfId="0" applyNumberFormat="1" applyFont="1" applyBorder="1" applyAlignment="1">
      <alignment horizontal="right"/>
    </xf>
    <xf numFmtId="38" fontId="4" fillId="0" borderId="1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0" fillId="0" borderId="1" xfId="0" applyNumberFormat="1" applyFont="1" applyBorder="1" applyAlignment="1">
      <alignment/>
    </xf>
    <xf numFmtId="38" fontId="4" fillId="0" borderId="11" xfId="0" applyNumberFormat="1" applyFont="1" applyBorder="1" applyAlignment="1">
      <alignment horizontal="center"/>
    </xf>
    <xf numFmtId="38" fontId="4" fillId="0" borderId="12" xfId="0" applyNumberFormat="1" applyFont="1" applyBorder="1" applyAlignment="1">
      <alignment horizontal="center"/>
    </xf>
    <xf numFmtId="38" fontId="4" fillId="0" borderId="13" xfId="0" applyNumberFormat="1" applyFont="1" applyBorder="1" applyAlignment="1">
      <alignment horizontal="center"/>
    </xf>
    <xf numFmtId="38" fontId="14" fillId="0" borderId="0" xfId="0" applyNumberFormat="1" applyFont="1" applyAlignment="1">
      <alignment horizontal="right"/>
    </xf>
    <xf numFmtId="0" fontId="6" fillId="0" borderId="0" xfId="17" applyNumberFormat="1" applyFont="1" applyAlignment="1">
      <alignment/>
      <protection/>
    </xf>
    <xf numFmtId="0" fontId="4" fillId="0" borderId="0" xfId="17" applyNumberFormat="1" applyFont="1" applyAlignment="1">
      <alignment/>
      <protection/>
    </xf>
    <xf numFmtId="3" fontId="13" fillId="0" borderId="0" xfId="17" applyNumberFormat="1" applyFont="1" applyAlignment="1">
      <alignment/>
      <protection locked="0"/>
    </xf>
    <xf numFmtId="0" fontId="0" fillId="0" borderId="0" xfId="17" applyNumberFormat="1">
      <alignment/>
      <protection/>
    </xf>
    <xf numFmtId="0" fontId="0" fillId="0" borderId="0" xfId="17" applyNumberFormat="1" applyFont="1" applyAlignment="1">
      <alignment/>
      <protection locked="0"/>
    </xf>
    <xf numFmtId="0" fontId="7" fillId="0" borderId="0" xfId="17" applyNumberFormat="1" applyFont="1" applyAlignment="1">
      <alignment/>
      <protection/>
    </xf>
    <xf numFmtId="0" fontId="8" fillId="0" borderId="0" xfId="17" applyNumberFormat="1" applyFont="1">
      <alignment/>
      <protection/>
    </xf>
    <xf numFmtId="0" fontId="8" fillId="0" borderId="0" xfId="17" applyNumberFormat="1" applyFont="1" applyAlignment="1">
      <alignment/>
      <protection locked="0"/>
    </xf>
    <xf numFmtId="3" fontId="4" fillId="0" borderId="2" xfId="17" applyFont="1" applyAlignment="1">
      <alignment/>
      <protection/>
    </xf>
    <xf numFmtId="0" fontId="13" fillId="0" borderId="2" xfId="17" applyNumberFormat="1" applyFont="1" applyAlignment="1">
      <alignment/>
      <protection/>
    </xf>
    <xf numFmtId="0" fontId="13" fillId="0" borderId="13" xfId="17" applyNumberFormat="1" applyFont="1" applyBorder="1" applyAlignment="1">
      <alignment horizontal="center"/>
      <protection locked="0"/>
    </xf>
    <xf numFmtId="0" fontId="13" fillId="0" borderId="8" xfId="17" applyNumberFormat="1" applyFont="1" applyBorder="1" applyAlignment="1">
      <alignment horizontal="center"/>
      <protection locked="0"/>
    </xf>
    <xf numFmtId="3" fontId="13" fillId="0" borderId="13" xfId="17" applyNumberFormat="1" applyFont="1" applyBorder="1" applyAlignment="1">
      <alignment horizontal="center"/>
      <protection locked="0"/>
    </xf>
    <xf numFmtId="0" fontId="0" fillId="0" borderId="0" xfId="17" applyNumberFormat="1" applyBorder="1">
      <alignment/>
      <protection/>
    </xf>
    <xf numFmtId="0" fontId="13" fillId="0" borderId="3" xfId="17" applyNumberFormat="1" applyFont="1" applyBorder="1" applyAlignment="1">
      <alignment/>
      <protection/>
    </xf>
    <xf numFmtId="3" fontId="13" fillId="0" borderId="2" xfId="17" applyFont="1" applyAlignment="1">
      <alignment/>
      <protection/>
    </xf>
    <xf numFmtId="0" fontId="13" fillId="0" borderId="0" xfId="17" applyNumberFormat="1" applyFont="1" applyAlignment="1">
      <alignment/>
      <protection locked="0"/>
    </xf>
    <xf numFmtId="3" fontId="0" fillId="0" borderId="0" xfId="17" applyAlignment="1">
      <alignment/>
      <protection/>
    </xf>
    <xf numFmtId="0" fontId="13" fillId="0" borderId="6" xfId="17" applyNumberFormat="1" applyFont="1" applyBorder="1" applyAlignment="1">
      <alignment/>
      <protection/>
    </xf>
    <xf numFmtId="38" fontId="13" fillId="0" borderId="0" xfId="16" applyFont="1" applyAlignment="1">
      <alignment/>
    </xf>
    <xf numFmtId="3" fontId="13" fillId="0" borderId="0" xfId="17" applyFont="1">
      <alignment/>
      <protection/>
    </xf>
    <xf numFmtId="3" fontId="0" fillId="0" borderId="0" xfId="17">
      <alignment/>
      <protection/>
    </xf>
    <xf numFmtId="3" fontId="12" fillId="0" borderId="0" xfId="17" applyFont="1" applyAlignment="1" quotePrefix="1">
      <alignment/>
      <protection/>
    </xf>
    <xf numFmtId="3" fontId="13" fillId="0" borderId="0" xfId="17" applyNumberFormat="1" applyFont="1" applyAlignment="1">
      <alignment/>
      <protection/>
    </xf>
    <xf numFmtId="3" fontId="12" fillId="0" borderId="0" xfId="17" applyFont="1" applyAlignment="1">
      <alignment horizontal="left"/>
      <protection/>
    </xf>
    <xf numFmtId="3" fontId="13" fillId="0" borderId="0" xfId="17" applyNumberFormat="1" applyFont="1" applyAlignment="1">
      <alignment horizontal="right"/>
      <protection/>
    </xf>
    <xf numFmtId="3" fontId="13" fillId="0" borderId="6" xfId="17" applyFont="1" applyBorder="1">
      <alignment/>
      <protection/>
    </xf>
    <xf numFmtId="3" fontId="12" fillId="0" borderId="0" xfId="17" applyFont="1" applyAlignment="1">
      <alignment/>
      <protection/>
    </xf>
    <xf numFmtId="0" fontId="0" fillId="0" borderId="0" xfId="17" applyNumberFormat="1" applyFont="1" applyAlignment="1">
      <alignment horizontal="right"/>
      <protection locked="0"/>
    </xf>
    <xf numFmtId="177" fontId="0" fillId="0" borderId="0" xfId="17" applyNumberFormat="1" applyFont="1" applyAlignment="1">
      <alignment/>
      <protection locked="0"/>
    </xf>
    <xf numFmtId="0" fontId="13" fillId="0" borderId="4" xfId="17" applyNumberFormat="1" applyFont="1" applyBorder="1" applyAlignment="1">
      <alignment/>
      <protection/>
    </xf>
    <xf numFmtId="3" fontId="12" fillId="0" borderId="1" xfId="17" applyFont="1" applyBorder="1" applyAlignment="1">
      <alignment/>
      <protection/>
    </xf>
    <xf numFmtId="0" fontId="13" fillId="0" borderId="5" xfId="17" applyNumberFormat="1" applyFont="1" applyBorder="1" applyAlignment="1">
      <alignment/>
      <protection/>
    </xf>
    <xf numFmtId="177" fontId="13" fillId="0" borderId="1" xfId="17" applyNumberFormat="1" applyFont="1" applyBorder="1" applyAlignment="1">
      <alignment/>
      <protection/>
    </xf>
    <xf numFmtId="0" fontId="13" fillId="0" borderId="1" xfId="17" applyNumberFormat="1" applyFont="1" applyBorder="1" applyAlignment="1">
      <alignment/>
      <protection locked="0"/>
    </xf>
    <xf numFmtId="3" fontId="13" fillId="0" borderId="1" xfId="17" applyNumberFormat="1" applyFont="1" applyBorder="1" applyAlignment="1">
      <alignment/>
      <protection locked="0"/>
    </xf>
    <xf numFmtId="3" fontId="13" fillId="0" borderId="0" xfId="17" applyFont="1" applyBorder="1" applyAlignment="1">
      <alignment/>
      <protection/>
    </xf>
    <xf numFmtId="0" fontId="13" fillId="0" borderId="0" xfId="17" applyNumberFormat="1" applyFont="1" applyBorder="1">
      <alignment/>
      <protection/>
    </xf>
    <xf numFmtId="3" fontId="4" fillId="0" borderId="0" xfId="0" applyNumberFormat="1" applyFont="1" applyAlignment="1">
      <alignment horizontal="right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2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16" applyNumberFormat="1" applyFont="1" applyAlignment="1">
      <alignment/>
    </xf>
    <xf numFmtId="3" fontId="4" fillId="0" borderId="0" xfId="16" applyNumberFormat="1" applyFont="1" applyAlignment="1">
      <alignment/>
    </xf>
    <xf numFmtId="3" fontId="4" fillId="0" borderId="0" xfId="16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ont="1" applyBorder="1" applyAlignment="1">
      <alignment/>
    </xf>
    <xf numFmtId="0" fontId="0" fillId="0" borderId="2" xfId="0" applyAlignment="1">
      <alignment/>
    </xf>
    <xf numFmtId="3" fontId="0" fillId="0" borderId="2" xfId="0" applyNumberFormat="1" applyAlignment="1">
      <alignment/>
    </xf>
    <xf numFmtId="3" fontId="0" fillId="0" borderId="2" xfId="0" applyNumberFormat="1" applyFont="1" applyAlignment="1">
      <alignment horizontal="right"/>
    </xf>
  </cellXfs>
  <cellStyles count="5">
    <cellStyle name="Normal" xfId="0"/>
    <cellStyle name="Hyperlink" xfId="15"/>
    <cellStyle name="Comma [0]" xfId="16"/>
    <cellStyle name="標準_時系01表" xfId="17"/>
    <cellStyle name="Followed Hyperlink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showOutlineSymbols="0" zoomScale="65" zoomScaleNormal="65" workbookViewId="0" topLeftCell="A1">
      <pane ySplit="4" topLeftCell="BM5" activePane="bottomLeft" state="frozen"/>
      <selection pane="topLeft" activeCell="A1" sqref="A1"/>
      <selection pane="bottomLeft" activeCell="B11" sqref="B11"/>
    </sheetView>
  </sheetViews>
  <sheetFormatPr defaultColWidth="9.00390625" defaultRowHeight="14.25"/>
  <cols>
    <col min="1" max="1" width="5.25390625" style="64" customWidth="1"/>
    <col min="2" max="2" width="94.125" style="64" customWidth="1"/>
    <col min="3" max="6" width="16.25390625" style="64" customWidth="1"/>
    <col min="7" max="7" width="16.25390625" style="62" customWidth="1"/>
    <col min="8" max="8" width="5.75390625" style="64" customWidth="1"/>
    <col min="9" max="9" width="11.25390625" style="64" customWidth="1"/>
    <col min="10" max="10" width="13.125" style="64" customWidth="1"/>
    <col min="11" max="11" width="4.75390625" style="64" customWidth="1"/>
    <col min="12" max="13" width="3.75390625" style="64" customWidth="1"/>
    <col min="14" max="14" width="6.75390625" style="64" customWidth="1"/>
    <col min="15" max="16384" width="10.75390625" style="64" customWidth="1"/>
  </cols>
  <sheetData>
    <row r="1" spans="1:8" ht="28.5">
      <c r="A1" s="60" t="s">
        <v>187</v>
      </c>
      <c r="B1" s="61"/>
      <c r="C1" s="61"/>
      <c r="D1" s="61"/>
      <c r="E1" s="61"/>
      <c r="F1" s="61"/>
      <c r="H1" s="63"/>
    </row>
    <row r="2" spans="1:8" s="67" customFormat="1" ht="18.75">
      <c r="A2" s="65"/>
      <c r="B2" s="61"/>
      <c r="C2" s="61"/>
      <c r="D2" s="61"/>
      <c r="E2" s="61"/>
      <c r="F2" s="61"/>
      <c r="G2" s="62"/>
      <c r="H2" s="66"/>
    </row>
    <row r="3" spans="1:8" ht="11.25" customHeight="1">
      <c r="A3" s="61"/>
      <c r="B3" s="61"/>
      <c r="C3" s="61"/>
      <c r="D3" s="61"/>
      <c r="E3" s="61"/>
      <c r="F3" s="61"/>
      <c r="H3" s="63"/>
    </row>
    <row r="4" spans="1:8" ht="18.75">
      <c r="A4" s="68"/>
      <c r="B4" s="69" t="s">
        <v>188</v>
      </c>
      <c r="C4" s="70" t="s">
        <v>139</v>
      </c>
      <c r="D4" s="70" t="s">
        <v>140</v>
      </c>
      <c r="E4" s="70" t="s">
        <v>157</v>
      </c>
      <c r="F4" s="71" t="s">
        <v>159</v>
      </c>
      <c r="G4" s="72" t="s">
        <v>176</v>
      </c>
      <c r="H4" s="73"/>
    </row>
    <row r="5" spans="1:8" ht="18" customHeight="1">
      <c r="A5" s="68"/>
      <c r="B5" s="74"/>
      <c r="C5" s="75"/>
      <c r="D5" s="76"/>
      <c r="E5" s="76"/>
      <c r="F5" s="76"/>
      <c r="H5" s="63"/>
    </row>
    <row r="6" spans="1:8" ht="18" customHeight="1">
      <c r="A6" s="77"/>
      <c r="B6" s="78" t="s">
        <v>3</v>
      </c>
      <c r="C6" s="62">
        <f>+C8+C10</f>
        <v>2060</v>
      </c>
      <c r="D6" s="62">
        <f>+D8+D10</f>
        <v>1915</v>
      </c>
      <c r="E6" s="79">
        <v>1793</v>
      </c>
      <c r="F6" s="62">
        <f>+F8+F10</f>
        <v>1808</v>
      </c>
      <c r="G6" s="62">
        <v>1647</v>
      </c>
      <c r="H6" s="63"/>
    </row>
    <row r="7" spans="1:8" ht="18" customHeight="1">
      <c r="A7" s="77"/>
      <c r="B7" s="78"/>
      <c r="C7" s="62"/>
      <c r="D7" s="80"/>
      <c r="E7" s="79"/>
      <c r="F7" s="80"/>
      <c r="H7" s="63"/>
    </row>
    <row r="8" spans="1:8" ht="18" customHeight="1">
      <c r="A8" s="77"/>
      <c r="B8" s="78" t="s">
        <v>4</v>
      </c>
      <c r="C8" s="62">
        <f>+C71+C79+C112+C118+C122+C132+C143+C150+C154+C157+C164</f>
        <v>525</v>
      </c>
      <c r="D8" s="62">
        <f>+D71+D79+D112+D118+D122+D132+D143+D150+D154+D157+D164</f>
        <v>485</v>
      </c>
      <c r="E8" s="79">
        <v>460</v>
      </c>
      <c r="F8" s="62">
        <f>+F71+F79+F112+F118+F122+F132+F143+F150+F154+F157+F164</f>
        <v>467</v>
      </c>
      <c r="G8" s="62">
        <f>+G71+G79+G112+G118+G122+G132+G143+G150+G154+G157+G164</f>
        <v>442</v>
      </c>
      <c r="H8" s="63"/>
    </row>
    <row r="9" spans="1:8" ht="18" customHeight="1">
      <c r="A9" s="77"/>
      <c r="B9" s="78"/>
      <c r="C9" s="62"/>
      <c r="D9" s="80"/>
      <c r="E9" s="79"/>
      <c r="F9" s="80"/>
      <c r="H9" s="63"/>
    </row>
    <row r="10" spans="1:8" ht="18" customHeight="1">
      <c r="A10" s="77"/>
      <c r="B10" s="78" t="s">
        <v>5</v>
      </c>
      <c r="C10" s="62">
        <f>SUM(C12,C22,C29,C38,C46,C52,C58,C66,C83,C91,C97,C105,C168)</f>
        <v>1535</v>
      </c>
      <c r="D10" s="62">
        <f>SUM(D12,D22,D29,D38,D46,D52,D58,D66,D83,D91,D97,D105,D168)</f>
        <v>1430</v>
      </c>
      <c r="E10" s="79">
        <v>1333</v>
      </c>
      <c r="F10" s="62">
        <f>SUM(F12,F22,F29,F38,F46,F52,F58,F66,F83,F91,F97,F105,F168)</f>
        <v>1341</v>
      </c>
      <c r="G10" s="62">
        <f>SUM(G12,G22,G29,G38,G46,G52,G58,G66,G83,G91,G97,G105,G168)</f>
        <v>1205</v>
      </c>
      <c r="H10" s="63"/>
    </row>
    <row r="11" spans="1:10" ht="18" customHeight="1">
      <c r="A11" s="77"/>
      <c r="B11" s="78"/>
      <c r="C11" s="62"/>
      <c r="D11" s="62"/>
      <c r="E11" s="62"/>
      <c r="F11" s="62"/>
      <c r="H11" s="63"/>
      <c r="I11" s="81"/>
      <c r="J11" s="81"/>
    </row>
    <row r="12" spans="1:10" ht="18" customHeight="1">
      <c r="A12" s="82" t="s">
        <v>141</v>
      </c>
      <c r="B12" s="78" t="s">
        <v>6</v>
      </c>
      <c r="C12" s="62">
        <f>SUM(C13:C20)</f>
        <v>444</v>
      </c>
      <c r="D12" s="80">
        <f>SUM(D13:D20)</f>
        <v>434</v>
      </c>
      <c r="E12" s="80">
        <f>SUM(E13:E20)</f>
        <v>417</v>
      </c>
      <c r="F12" s="80">
        <v>419</v>
      </c>
      <c r="G12" s="62">
        <v>389</v>
      </c>
      <c r="H12" s="63"/>
      <c r="I12" s="81"/>
      <c r="J12" s="81"/>
    </row>
    <row r="13" spans="1:10" ht="18" customHeight="1">
      <c r="A13" s="82" t="s">
        <v>142</v>
      </c>
      <c r="B13" s="78" t="s">
        <v>7</v>
      </c>
      <c r="C13" s="83">
        <v>24</v>
      </c>
      <c r="D13" s="80">
        <v>26</v>
      </c>
      <c r="E13" s="79">
        <v>23</v>
      </c>
      <c r="F13" s="80">
        <v>21</v>
      </c>
      <c r="G13" s="62">
        <v>20</v>
      </c>
      <c r="H13" s="63"/>
      <c r="I13" s="81"/>
      <c r="J13" s="81"/>
    </row>
    <row r="14" spans="1:10" ht="18" customHeight="1">
      <c r="A14" s="82" t="s">
        <v>143</v>
      </c>
      <c r="B14" s="78" t="s">
        <v>8</v>
      </c>
      <c r="C14" s="83">
        <v>140</v>
      </c>
      <c r="D14" s="80">
        <v>136</v>
      </c>
      <c r="E14" s="79">
        <v>135</v>
      </c>
      <c r="F14" s="80">
        <v>135</v>
      </c>
      <c r="G14" s="62">
        <v>128</v>
      </c>
      <c r="H14" s="63"/>
      <c r="I14" s="81"/>
      <c r="J14" s="81"/>
    </row>
    <row r="15" spans="1:10" ht="18" customHeight="1">
      <c r="A15" s="82" t="s">
        <v>144</v>
      </c>
      <c r="B15" s="78" t="s">
        <v>9</v>
      </c>
      <c r="C15" s="83">
        <v>18</v>
      </c>
      <c r="D15" s="80">
        <v>16</v>
      </c>
      <c r="E15" s="79">
        <v>17</v>
      </c>
      <c r="F15" s="80">
        <v>20</v>
      </c>
      <c r="G15" s="62">
        <v>19</v>
      </c>
      <c r="H15" s="63"/>
      <c r="I15" s="81"/>
      <c r="J15" s="81"/>
    </row>
    <row r="16" spans="1:10" ht="18" customHeight="1">
      <c r="A16" s="82" t="s">
        <v>145</v>
      </c>
      <c r="B16" s="78" t="s">
        <v>11</v>
      </c>
      <c r="C16" s="83">
        <v>28</v>
      </c>
      <c r="D16" s="80">
        <v>27</v>
      </c>
      <c r="E16" s="79">
        <v>26</v>
      </c>
      <c r="F16" s="80">
        <v>26</v>
      </c>
      <c r="G16" s="62">
        <v>23</v>
      </c>
      <c r="H16" s="63"/>
      <c r="I16" s="81"/>
      <c r="J16" s="81"/>
    </row>
    <row r="17" spans="1:10" ht="18" customHeight="1">
      <c r="A17" s="82" t="s">
        <v>146</v>
      </c>
      <c r="B17" s="78" t="s">
        <v>12</v>
      </c>
      <c r="C17" s="83">
        <v>5</v>
      </c>
      <c r="D17" s="80">
        <v>4</v>
      </c>
      <c r="E17" s="79">
        <v>4</v>
      </c>
      <c r="F17" s="80">
        <v>4</v>
      </c>
      <c r="G17" s="62">
        <v>4</v>
      </c>
      <c r="H17" s="63"/>
      <c r="I17" s="81"/>
      <c r="J17" s="81"/>
    </row>
    <row r="18" spans="1:10" ht="18" customHeight="1">
      <c r="A18" s="82" t="s">
        <v>147</v>
      </c>
      <c r="B18" s="78" t="s">
        <v>13</v>
      </c>
      <c r="C18" s="83">
        <v>97</v>
      </c>
      <c r="D18" s="80">
        <v>95</v>
      </c>
      <c r="E18" s="79">
        <v>93</v>
      </c>
      <c r="F18" s="80">
        <v>94</v>
      </c>
      <c r="G18" s="62">
        <v>89</v>
      </c>
      <c r="H18" s="63"/>
      <c r="I18" s="81"/>
      <c r="J18" s="81"/>
    </row>
    <row r="19" spans="1:10" ht="18" customHeight="1">
      <c r="A19" s="82" t="s">
        <v>148</v>
      </c>
      <c r="B19" s="78" t="s">
        <v>14</v>
      </c>
      <c r="C19" s="83">
        <v>1</v>
      </c>
      <c r="D19" s="80">
        <v>1</v>
      </c>
      <c r="E19" s="79">
        <v>1</v>
      </c>
      <c r="F19" s="80">
        <v>1</v>
      </c>
      <c r="G19" s="62">
        <v>1</v>
      </c>
      <c r="H19" s="63"/>
      <c r="I19" s="81"/>
      <c r="J19" s="81"/>
    </row>
    <row r="20" spans="1:10" ht="18" customHeight="1">
      <c r="A20" s="82" t="s">
        <v>149</v>
      </c>
      <c r="B20" s="78" t="s">
        <v>15</v>
      </c>
      <c r="C20" s="83">
        <v>131</v>
      </c>
      <c r="D20" s="80">
        <v>129</v>
      </c>
      <c r="E20" s="79">
        <v>118</v>
      </c>
      <c r="F20" s="80">
        <v>118</v>
      </c>
      <c r="G20" s="62">
        <v>105</v>
      </c>
      <c r="H20" s="63"/>
      <c r="I20" s="81"/>
      <c r="J20" s="81"/>
    </row>
    <row r="21" spans="1:10" ht="18" customHeight="1">
      <c r="A21" s="77"/>
      <c r="B21" s="78"/>
      <c r="C21" s="62"/>
      <c r="D21" s="62"/>
      <c r="E21" s="62"/>
      <c r="F21" s="62"/>
      <c r="H21" s="63"/>
      <c r="I21" s="81"/>
      <c r="J21" s="81"/>
    </row>
    <row r="22" spans="1:10" ht="18" customHeight="1">
      <c r="A22" s="84">
        <v>10</v>
      </c>
      <c r="B22" s="78" t="s">
        <v>16</v>
      </c>
      <c r="C22" s="62">
        <f>SUM(C23:C27)</f>
        <v>85</v>
      </c>
      <c r="D22" s="80">
        <f>SUM(D23:D27)</f>
        <v>79</v>
      </c>
      <c r="E22" s="80">
        <f>SUM(E23:E27)</f>
        <v>78</v>
      </c>
      <c r="F22" s="80">
        <v>78</v>
      </c>
      <c r="G22" s="62">
        <v>73</v>
      </c>
      <c r="H22" s="63"/>
      <c r="I22" s="81"/>
      <c r="J22" s="81"/>
    </row>
    <row r="23" spans="1:10" ht="18" customHeight="1">
      <c r="A23" s="84">
        <v>101</v>
      </c>
      <c r="B23" s="78" t="s">
        <v>17</v>
      </c>
      <c r="C23" s="83">
        <v>4</v>
      </c>
      <c r="D23" s="80">
        <v>4</v>
      </c>
      <c r="E23" s="79">
        <v>3</v>
      </c>
      <c r="F23" s="80">
        <v>3</v>
      </c>
      <c r="G23" s="62">
        <v>4</v>
      </c>
      <c r="H23" s="63"/>
      <c r="I23" s="81"/>
      <c r="J23" s="81"/>
    </row>
    <row r="24" spans="1:10" ht="18" customHeight="1">
      <c r="A24" s="84">
        <v>102</v>
      </c>
      <c r="B24" s="78" t="s">
        <v>18</v>
      </c>
      <c r="C24" s="83">
        <v>41</v>
      </c>
      <c r="D24" s="80">
        <v>40</v>
      </c>
      <c r="E24" s="79">
        <v>39</v>
      </c>
      <c r="F24" s="80">
        <v>39</v>
      </c>
      <c r="G24" s="62">
        <v>35</v>
      </c>
      <c r="H24" s="63"/>
      <c r="I24" s="81"/>
      <c r="J24" s="81"/>
    </row>
    <row r="25" spans="1:10" ht="18" customHeight="1">
      <c r="A25" s="84">
        <v>103</v>
      </c>
      <c r="B25" s="78" t="s">
        <v>19</v>
      </c>
      <c r="C25" s="83">
        <v>24</v>
      </c>
      <c r="D25" s="80">
        <v>21</v>
      </c>
      <c r="E25" s="79">
        <v>24</v>
      </c>
      <c r="F25" s="80">
        <v>25</v>
      </c>
      <c r="G25" s="62">
        <v>23</v>
      </c>
      <c r="H25" s="63"/>
      <c r="I25" s="81"/>
      <c r="J25" s="81"/>
    </row>
    <row r="26" spans="1:10" ht="18" customHeight="1">
      <c r="A26" s="84">
        <v>104</v>
      </c>
      <c r="B26" s="78" t="s">
        <v>20</v>
      </c>
      <c r="C26" s="83">
        <v>7</v>
      </c>
      <c r="D26" s="80">
        <v>7</v>
      </c>
      <c r="E26" s="79">
        <v>5</v>
      </c>
      <c r="F26" s="80">
        <v>4</v>
      </c>
      <c r="G26" s="62">
        <v>4</v>
      </c>
      <c r="H26" s="63"/>
      <c r="I26" s="81"/>
      <c r="J26" s="81"/>
    </row>
    <row r="27" spans="1:10" ht="18" customHeight="1">
      <c r="A27" s="84">
        <v>106</v>
      </c>
      <c r="B27" s="78" t="s">
        <v>21</v>
      </c>
      <c r="C27" s="83">
        <v>9</v>
      </c>
      <c r="D27" s="80">
        <v>7</v>
      </c>
      <c r="E27" s="79">
        <v>7</v>
      </c>
      <c r="F27" s="80">
        <v>7</v>
      </c>
      <c r="G27" s="62">
        <v>7</v>
      </c>
      <c r="H27" s="63"/>
      <c r="I27" s="81"/>
      <c r="J27" s="81"/>
    </row>
    <row r="28" spans="1:10" ht="18" customHeight="1">
      <c r="A28" s="77"/>
      <c r="B28" s="78"/>
      <c r="C28" s="62"/>
      <c r="D28" s="62"/>
      <c r="E28" s="62"/>
      <c r="F28" s="62"/>
      <c r="H28" s="63"/>
      <c r="I28" s="81"/>
      <c r="J28" s="81"/>
    </row>
    <row r="29" spans="1:10" ht="18" customHeight="1">
      <c r="A29" s="84">
        <v>11</v>
      </c>
      <c r="B29" s="78" t="s">
        <v>22</v>
      </c>
      <c r="C29" s="62">
        <f>SUM(C30:C36)</f>
        <v>19</v>
      </c>
      <c r="D29" s="62">
        <f>SUM(D30:D36)</f>
        <v>16</v>
      </c>
      <c r="E29" s="62">
        <f>SUM(E30:E36)</f>
        <v>16</v>
      </c>
      <c r="F29" s="80">
        <v>16</v>
      </c>
      <c r="G29" s="62">
        <v>13</v>
      </c>
      <c r="H29" s="63"/>
      <c r="I29" s="81"/>
      <c r="J29" s="81"/>
    </row>
    <row r="30" spans="1:10" ht="18" customHeight="1">
      <c r="A30" s="84">
        <v>111</v>
      </c>
      <c r="B30" s="78" t="s">
        <v>23</v>
      </c>
      <c r="C30" s="83">
        <v>1</v>
      </c>
      <c r="D30" s="85" t="s">
        <v>189</v>
      </c>
      <c r="E30" s="85" t="s">
        <v>189</v>
      </c>
      <c r="F30" s="85" t="s">
        <v>189</v>
      </c>
      <c r="G30" s="85" t="s">
        <v>189</v>
      </c>
      <c r="H30" s="63"/>
      <c r="I30" s="81"/>
      <c r="J30" s="81"/>
    </row>
    <row r="31" spans="1:10" ht="18" customHeight="1">
      <c r="A31" s="84">
        <v>112</v>
      </c>
      <c r="B31" s="78" t="s">
        <v>24</v>
      </c>
      <c r="C31" s="83">
        <v>2</v>
      </c>
      <c r="D31" s="83">
        <v>2</v>
      </c>
      <c r="E31" s="79">
        <v>2</v>
      </c>
      <c r="F31" s="80">
        <v>2</v>
      </c>
      <c r="G31" s="62">
        <v>2</v>
      </c>
      <c r="H31" s="63"/>
      <c r="I31" s="81"/>
      <c r="J31" s="81"/>
    </row>
    <row r="32" spans="1:10" ht="18" customHeight="1">
      <c r="A32" s="84">
        <v>114</v>
      </c>
      <c r="B32" s="78" t="s">
        <v>25</v>
      </c>
      <c r="C32" s="83">
        <v>6</v>
      </c>
      <c r="D32" s="80">
        <v>6</v>
      </c>
      <c r="E32" s="79">
        <v>5</v>
      </c>
      <c r="F32" s="80">
        <v>5</v>
      </c>
      <c r="G32" s="62">
        <v>3</v>
      </c>
      <c r="H32" s="63"/>
      <c r="I32" s="81"/>
      <c r="J32" s="81"/>
    </row>
    <row r="33" spans="1:10" ht="18" customHeight="1">
      <c r="A33" s="84">
        <v>115</v>
      </c>
      <c r="B33" s="78" t="s">
        <v>158</v>
      </c>
      <c r="C33" s="85" t="s">
        <v>190</v>
      </c>
      <c r="D33" s="85" t="s">
        <v>190</v>
      </c>
      <c r="E33" s="79">
        <v>1</v>
      </c>
      <c r="F33" s="85" t="s">
        <v>190</v>
      </c>
      <c r="G33" s="85" t="s">
        <v>190</v>
      </c>
      <c r="H33" s="63"/>
      <c r="I33" s="81"/>
      <c r="J33" s="81"/>
    </row>
    <row r="34" spans="1:10" ht="18" customHeight="1">
      <c r="A34" s="84">
        <v>117</v>
      </c>
      <c r="B34" s="78" t="s">
        <v>27</v>
      </c>
      <c r="C34" s="83">
        <v>4</v>
      </c>
      <c r="D34" s="80">
        <v>3</v>
      </c>
      <c r="E34" s="79">
        <v>3</v>
      </c>
      <c r="F34" s="80">
        <v>4</v>
      </c>
      <c r="G34" s="62">
        <v>3</v>
      </c>
      <c r="H34" s="63"/>
      <c r="I34" s="81"/>
      <c r="J34" s="81"/>
    </row>
    <row r="35" spans="1:10" ht="18" customHeight="1">
      <c r="A35" s="84">
        <v>118</v>
      </c>
      <c r="B35" s="78" t="s">
        <v>28</v>
      </c>
      <c r="C35" s="83">
        <v>1</v>
      </c>
      <c r="D35" s="80">
        <v>1</v>
      </c>
      <c r="E35" s="85" t="s">
        <v>190</v>
      </c>
      <c r="F35" s="80">
        <v>1</v>
      </c>
      <c r="G35" s="62">
        <v>1</v>
      </c>
      <c r="H35" s="63"/>
      <c r="I35" s="81"/>
      <c r="J35" s="81"/>
    </row>
    <row r="36" spans="1:9" ht="18" customHeight="1">
      <c r="A36" s="84">
        <v>119</v>
      </c>
      <c r="B36" s="78" t="s">
        <v>29</v>
      </c>
      <c r="C36" s="83">
        <v>5</v>
      </c>
      <c r="D36" s="80">
        <v>4</v>
      </c>
      <c r="E36" s="79">
        <v>5</v>
      </c>
      <c r="F36" s="80">
        <v>4</v>
      </c>
      <c r="G36" s="62">
        <v>4</v>
      </c>
      <c r="H36" s="63"/>
      <c r="I36" s="81"/>
    </row>
    <row r="37" spans="1:9" ht="18" customHeight="1">
      <c r="A37" s="77"/>
      <c r="B37" s="78"/>
      <c r="C37" s="62"/>
      <c r="D37" s="62"/>
      <c r="E37" s="62"/>
      <c r="F37" s="62"/>
      <c r="H37" s="63"/>
      <c r="I37" s="81"/>
    </row>
    <row r="38" spans="1:9" ht="18" customHeight="1">
      <c r="A38" s="84">
        <v>12</v>
      </c>
      <c r="B38" s="78" t="s">
        <v>30</v>
      </c>
      <c r="C38" s="62">
        <f>SUM(C39:C44)</f>
        <v>279</v>
      </c>
      <c r="D38" s="80">
        <f>SUM(D39:D44)</f>
        <v>237</v>
      </c>
      <c r="E38" s="80">
        <f>SUM(E39:E44)</f>
        <v>203</v>
      </c>
      <c r="F38" s="80">
        <v>201</v>
      </c>
      <c r="G38" s="62">
        <v>178</v>
      </c>
      <c r="H38" s="63"/>
      <c r="I38" s="81"/>
    </row>
    <row r="39" spans="1:9" ht="18" customHeight="1">
      <c r="A39" s="84">
        <v>121</v>
      </c>
      <c r="B39" s="78" t="s">
        <v>31</v>
      </c>
      <c r="C39" s="83">
        <v>132</v>
      </c>
      <c r="D39" s="80">
        <v>106</v>
      </c>
      <c r="E39" s="79">
        <v>84</v>
      </c>
      <c r="F39" s="80">
        <v>75</v>
      </c>
      <c r="G39" s="62">
        <v>69</v>
      </c>
      <c r="H39" s="63"/>
      <c r="I39" s="81"/>
    </row>
    <row r="40" spans="1:8" ht="18" customHeight="1">
      <c r="A40" s="84">
        <v>122</v>
      </c>
      <c r="B40" s="78" t="s">
        <v>32</v>
      </c>
      <c r="C40" s="83">
        <v>94</v>
      </c>
      <c r="D40" s="80">
        <v>90</v>
      </c>
      <c r="E40" s="79">
        <v>81</v>
      </c>
      <c r="F40" s="80">
        <v>86</v>
      </c>
      <c r="G40" s="62">
        <v>72</v>
      </c>
      <c r="H40" s="63"/>
    </row>
    <row r="41" spans="1:9" ht="18" customHeight="1">
      <c r="A41" s="84">
        <v>123</v>
      </c>
      <c r="B41" s="78" t="s">
        <v>33</v>
      </c>
      <c r="C41" s="83">
        <v>23</v>
      </c>
      <c r="D41" s="80">
        <v>18</v>
      </c>
      <c r="E41" s="79">
        <v>17</v>
      </c>
      <c r="F41" s="80">
        <v>15</v>
      </c>
      <c r="G41" s="62">
        <v>14</v>
      </c>
      <c r="H41" s="63"/>
      <c r="I41" s="81"/>
    </row>
    <row r="42" spans="1:10" ht="18" customHeight="1">
      <c r="A42" s="84">
        <v>124</v>
      </c>
      <c r="B42" s="86" t="s">
        <v>168</v>
      </c>
      <c r="C42" s="85" t="s">
        <v>190</v>
      </c>
      <c r="D42" s="85" t="s">
        <v>190</v>
      </c>
      <c r="E42" s="85" t="s">
        <v>190</v>
      </c>
      <c r="F42" s="80">
        <v>1</v>
      </c>
      <c r="G42" s="62">
        <v>1</v>
      </c>
      <c r="H42" s="63"/>
      <c r="I42" s="81"/>
      <c r="J42" s="81"/>
    </row>
    <row r="43" spans="1:9" ht="18" customHeight="1">
      <c r="A43" s="84">
        <v>125</v>
      </c>
      <c r="B43" s="78" t="s">
        <v>34</v>
      </c>
      <c r="C43" s="83">
        <v>8</v>
      </c>
      <c r="D43" s="80">
        <v>6</v>
      </c>
      <c r="E43" s="79">
        <v>4</v>
      </c>
      <c r="F43" s="80">
        <v>7</v>
      </c>
      <c r="G43" s="62">
        <v>6</v>
      </c>
      <c r="H43" s="63"/>
      <c r="I43" s="81"/>
    </row>
    <row r="44" spans="1:10" ht="18" customHeight="1">
      <c r="A44" s="84">
        <v>129</v>
      </c>
      <c r="B44" s="78" t="s">
        <v>35</v>
      </c>
      <c r="C44" s="83">
        <v>22</v>
      </c>
      <c r="D44" s="80">
        <v>17</v>
      </c>
      <c r="E44" s="79">
        <v>17</v>
      </c>
      <c r="F44" s="80">
        <v>17</v>
      </c>
      <c r="G44" s="62">
        <v>16</v>
      </c>
      <c r="H44" s="63"/>
      <c r="I44" s="81"/>
      <c r="J44" s="81"/>
    </row>
    <row r="45" spans="1:9" ht="18" customHeight="1">
      <c r="A45" s="77"/>
      <c r="B45" s="78"/>
      <c r="C45" s="62"/>
      <c r="D45" s="62"/>
      <c r="E45" s="62"/>
      <c r="F45" s="62"/>
      <c r="H45" s="63"/>
      <c r="I45" s="81"/>
    </row>
    <row r="46" spans="1:9" ht="18" customHeight="1">
      <c r="A46" s="84">
        <v>13</v>
      </c>
      <c r="B46" s="78" t="s">
        <v>36</v>
      </c>
      <c r="C46" s="62">
        <f>SUM(C47:C50)</f>
        <v>175</v>
      </c>
      <c r="D46" s="80">
        <f>SUM(D47:D50)</f>
        <v>165</v>
      </c>
      <c r="E46" s="80">
        <f>SUM(E47:E50)</f>
        <v>148</v>
      </c>
      <c r="F46" s="80">
        <v>147</v>
      </c>
      <c r="G46" s="62">
        <v>126</v>
      </c>
      <c r="H46" s="63"/>
      <c r="I46" s="81"/>
    </row>
    <row r="47" spans="1:9" ht="18" customHeight="1">
      <c r="A47" s="84">
        <v>131</v>
      </c>
      <c r="B47" s="78" t="s">
        <v>37</v>
      </c>
      <c r="C47" s="83">
        <v>133</v>
      </c>
      <c r="D47" s="80">
        <v>127</v>
      </c>
      <c r="E47" s="79">
        <v>116</v>
      </c>
      <c r="F47" s="80">
        <v>117</v>
      </c>
      <c r="G47" s="62">
        <v>105</v>
      </c>
      <c r="H47" s="63"/>
      <c r="I47" s="81"/>
    </row>
    <row r="48" spans="1:9" ht="18" customHeight="1">
      <c r="A48" s="84">
        <v>132</v>
      </c>
      <c r="B48" s="78" t="s">
        <v>38</v>
      </c>
      <c r="C48" s="83">
        <v>25</v>
      </c>
      <c r="D48" s="80">
        <v>25</v>
      </c>
      <c r="E48" s="79">
        <v>24</v>
      </c>
      <c r="F48" s="80">
        <v>21</v>
      </c>
      <c r="G48" s="62">
        <v>13</v>
      </c>
      <c r="H48" s="63"/>
      <c r="I48" s="81"/>
    </row>
    <row r="49" spans="1:9" ht="18" customHeight="1">
      <c r="A49" s="84">
        <v>133</v>
      </c>
      <c r="B49" s="78" t="s">
        <v>39</v>
      </c>
      <c r="C49" s="83">
        <v>6</v>
      </c>
      <c r="D49" s="80">
        <v>5</v>
      </c>
      <c r="E49" s="79">
        <v>2</v>
      </c>
      <c r="F49" s="80">
        <v>4</v>
      </c>
      <c r="G49" s="62">
        <v>3</v>
      </c>
      <c r="H49" s="63"/>
      <c r="I49" s="81"/>
    </row>
    <row r="50" spans="1:10" ht="18" customHeight="1">
      <c r="A50" s="84">
        <v>139</v>
      </c>
      <c r="B50" s="78" t="s">
        <v>40</v>
      </c>
      <c r="C50" s="83">
        <v>11</v>
      </c>
      <c r="D50" s="80">
        <v>8</v>
      </c>
      <c r="E50" s="79">
        <v>6</v>
      </c>
      <c r="F50" s="80">
        <v>5</v>
      </c>
      <c r="G50" s="62">
        <v>5</v>
      </c>
      <c r="H50" s="63"/>
      <c r="I50" s="81"/>
      <c r="J50" s="81"/>
    </row>
    <row r="51" spans="1:9" ht="18" customHeight="1">
      <c r="A51" s="77"/>
      <c r="B51" s="78"/>
      <c r="C51" s="62"/>
      <c r="D51" s="62"/>
      <c r="E51" s="62"/>
      <c r="F51" s="62"/>
      <c r="H51" s="63"/>
      <c r="I51" s="81"/>
    </row>
    <row r="52" spans="1:9" ht="18" customHeight="1">
      <c r="A52" s="84">
        <v>14</v>
      </c>
      <c r="B52" s="78" t="s">
        <v>41</v>
      </c>
      <c r="C52" s="62">
        <f>SUM(C53:C56)</f>
        <v>90</v>
      </c>
      <c r="D52" s="80">
        <f>SUM(D53:D56)</f>
        <v>88</v>
      </c>
      <c r="E52" s="80">
        <f>SUM(E53:E56)</f>
        <v>76</v>
      </c>
      <c r="F52" s="80">
        <v>85</v>
      </c>
      <c r="G52" s="62">
        <v>75</v>
      </c>
      <c r="H52" s="63"/>
      <c r="I52" s="81"/>
    </row>
    <row r="53" spans="1:9" ht="18" customHeight="1">
      <c r="A53" s="84">
        <v>141</v>
      </c>
      <c r="B53" s="78" t="s">
        <v>42</v>
      </c>
      <c r="C53" s="83">
        <v>25</v>
      </c>
      <c r="D53" s="80">
        <v>25</v>
      </c>
      <c r="E53" s="79">
        <v>23</v>
      </c>
      <c r="F53" s="80">
        <v>27</v>
      </c>
      <c r="G53" s="62">
        <v>23</v>
      </c>
      <c r="H53" s="63"/>
      <c r="I53" s="81"/>
    </row>
    <row r="54" spans="1:9" ht="18" customHeight="1">
      <c r="A54" s="84">
        <v>142</v>
      </c>
      <c r="B54" s="78" t="s">
        <v>43</v>
      </c>
      <c r="C54" s="83">
        <v>1</v>
      </c>
      <c r="D54" s="80">
        <v>1</v>
      </c>
      <c r="E54" s="79">
        <v>1</v>
      </c>
      <c r="F54" s="80">
        <v>2</v>
      </c>
      <c r="G54" s="62">
        <v>1</v>
      </c>
      <c r="H54" s="63"/>
      <c r="I54" s="81"/>
    </row>
    <row r="55" spans="1:9" ht="18" customHeight="1">
      <c r="A55" s="84">
        <v>143</v>
      </c>
      <c r="B55" s="78" t="s">
        <v>44</v>
      </c>
      <c r="C55" s="83">
        <v>60</v>
      </c>
      <c r="D55" s="80">
        <v>59</v>
      </c>
      <c r="E55" s="79">
        <v>49</v>
      </c>
      <c r="F55" s="80">
        <v>54</v>
      </c>
      <c r="G55" s="62">
        <v>49</v>
      </c>
      <c r="H55" s="63"/>
      <c r="I55" s="81"/>
    </row>
    <row r="56" spans="1:10" ht="18" customHeight="1">
      <c r="A56" s="84">
        <v>149</v>
      </c>
      <c r="B56" s="78" t="s">
        <v>45</v>
      </c>
      <c r="C56" s="83">
        <v>4</v>
      </c>
      <c r="D56" s="80">
        <v>3</v>
      </c>
      <c r="E56" s="79">
        <v>3</v>
      </c>
      <c r="F56" s="80">
        <v>2</v>
      </c>
      <c r="G56" s="62">
        <v>2</v>
      </c>
      <c r="H56" s="63"/>
      <c r="I56" s="81"/>
      <c r="J56" s="81"/>
    </row>
    <row r="57" spans="1:9" ht="18" customHeight="1">
      <c r="A57" s="77"/>
      <c r="B57" s="78"/>
      <c r="C57" s="62"/>
      <c r="D57" s="62"/>
      <c r="E57" s="62"/>
      <c r="F57" s="62"/>
      <c r="H57" s="63"/>
      <c r="I57" s="81"/>
    </row>
    <row r="58" spans="1:9" ht="18" customHeight="1">
      <c r="A58" s="84">
        <v>15</v>
      </c>
      <c r="B58" s="78" t="s">
        <v>46</v>
      </c>
      <c r="C58" s="62">
        <f>SUM(C59:C64)</f>
        <v>50</v>
      </c>
      <c r="D58" s="80">
        <f>SUM(D59:D63)</f>
        <v>44</v>
      </c>
      <c r="E58" s="80">
        <f>SUM(E59:E63)</f>
        <v>43</v>
      </c>
      <c r="F58" s="80">
        <v>43</v>
      </c>
      <c r="G58" s="62">
        <v>36</v>
      </c>
      <c r="H58" s="63"/>
      <c r="I58" s="81"/>
    </row>
    <row r="59" spans="1:9" ht="18" customHeight="1">
      <c r="A59" s="84">
        <v>151</v>
      </c>
      <c r="B59" s="78" t="s">
        <v>47</v>
      </c>
      <c r="C59" s="83">
        <v>1</v>
      </c>
      <c r="D59" s="80">
        <v>1</v>
      </c>
      <c r="E59" s="79">
        <v>1</v>
      </c>
      <c r="F59" s="80">
        <v>1</v>
      </c>
      <c r="G59" s="62">
        <v>1</v>
      </c>
      <c r="H59" s="63"/>
      <c r="I59" s="81"/>
    </row>
    <row r="60" spans="1:9" ht="18" customHeight="1">
      <c r="A60" s="84">
        <v>152</v>
      </c>
      <c r="B60" s="78" t="s">
        <v>48</v>
      </c>
      <c r="C60" s="83">
        <v>8</v>
      </c>
      <c r="D60" s="80">
        <v>7</v>
      </c>
      <c r="E60" s="79">
        <v>5</v>
      </c>
      <c r="F60" s="80">
        <v>7</v>
      </c>
      <c r="G60" s="62">
        <v>5</v>
      </c>
      <c r="H60" s="63"/>
      <c r="I60" s="81"/>
    </row>
    <row r="61" spans="1:9" ht="18" customHeight="1">
      <c r="A61" s="84">
        <v>153</v>
      </c>
      <c r="B61" s="78" t="s">
        <v>49</v>
      </c>
      <c r="C61" s="83">
        <v>1</v>
      </c>
      <c r="D61" s="80">
        <v>1</v>
      </c>
      <c r="E61" s="79">
        <v>1</v>
      </c>
      <c r="F61" s="80">
        <v>1</v>
      </c>
      <c r="G61" s="62">
        <v>1</v>
      </c>
      <c r="H61" s="63"/>
      <c r="I61" s="81"/>
    </row>
    <row r="62" spans="1:9" ht="18" customHeight="1">
      <c r="A62" s="84">
        <v>154</v>
      </c>
      <c r="B62" s="78" t="s">
        <v>50</v>
      </c>
      <c r="C62" s="83">
        <v>22</v>
      </c>
      <c r="D62" s="80">
        <v>18</v>
      </c>
      <c r="E62" s="79">
        <v>18</v>
      </c>
      <c r="F62" s="80">
        <v>16</v>
      </c>
      <c r="G62" s="62">
        <v>14</v>
      </c>
      <c r="H62" s="63"/>
      <c r="I62" s="81"/>
    </row>
    <row r="63" spans="1:9" ht="18" customHeight="1">
      <c r="A63" s="84">
        <v>155</v>
      </c>
      <c r="B63" s="78" t="s">
        <v>51</v>
      </c>
      <c r="C63" s="83">
        <v>17</v>
      </c>
      <c r="D63" s="80">
        <v>17</v>
      </c>
      <c r="E63" s="79">
        <v>18</v>
      </c>
      <c r="F63" s="80">
        <v>17</v>
      </c>
      <c r="G63" s="62">
        <v>14</v>
      </c>
      <c r="H63" s="63"/>
      <c r="I63" s="81"/>
    </row>
    <row r="64" spans="1:10" ht="18" customHeight="1">
      <c r="A64" s="84">
        <v>159</v>
      </c>
      <c r="B64" s="78" t="s">
        <v>52</v>
      </c>
      <c r="C64" s="83">
        <v>1</v>
      </c>
      <c r="D64" s="85" t="s">
        <v>190</v>
      </c>
      <c r="E64" s="85" t="s">
        <v>190</v>
      </c>
      <c r="F64" s="80">
        <v>1</v>
      </c>
      <c r="G64" s="62">
        <v>1</v>
      </c>
      <c r="H64" s="63"/>
      <c r="I64" s="81"/>
      <c r="J64" s="81"/>
    </row>
    <row r="65" spans="1:9" ht="18" customHeight="1">
      <c r="A65" s="77"/>
      <c r="B65" s="78"/>
      <c r="C65" s="62"/>
      <c r="D65" s="62"/>
      <c r="E65" s="62"/>
      <c r="F65" s="62"/>
      <c r="H65" s="63"/>
      <c r="I65" s="81"/>
    </row>
    <row r="66" spans="1:9" ht="18" customHeight="1">
      <c r="A66" s="84">
        <v>16</v>
      </c>
      <c r="B66" s="78" t="s">
        <v>169</v>
      </c>
      <c r="C66" s="62">
        <f>SUM(C67:C69)</f>
        <v>97</v>
      </c>
      <c r="D66" s="80">
        <f>SUM(D67:D69)</f>
        <v>92</v>
      </c>
      <c r="E66" s="80">
        <f>SUM(E67:E69)</f>
        <v>81</v>
      </c>
      <c r="F66" s="80">
        <v>87</v>
      </c>
      <c r="G66" s="62">
        <v>71</v>
      </c>
      <c r="H66" s="63"/>
      <c r="I66" s="81"/>
    </row>
    <row r="67" spans="1:9" ht="18" customHeight="1">
      <c r="A67" s="84">
        <v>161</v>
      </c>
      <c r="B67" s="78" t="s">
        <v>53</v>
      </c>
      <c r="C67" s="83">
        <v>90</v>
      </c>
      <c r="D67" s="80">
        <v>85</v>
      </c>
      <c r="E67" s="79">
        <v>76</v>
      </c>
      <c r="F67" s="80">
        <v>82</v>
      </c>
      <c r="G67" s="62">
        <v>67</v>
      </c>
      <c r="H67" s="63"/>
      <c r="I67" s="81"/>
    </row>
    <row r="68" spans="1:9" ht="18" customHeight="1">
      <c r="A68" s="84">
        <v>162</v>
      </c>
      <c r="B68" s="78" t="s">
        <v>54</v>
      </c>
      <c r="C68" s="83">
        <v>3</v>
      </c>
      <c r="D68" s="80">
        <v>3</v>
      </c>
      <c r="E68" s="79">
        <v>2</v>
      </c>
      <c r="F68" s="80">
        <v>3</v>
      </c>
      <c r="G68" s="62">
        <v>2</v>
      </c>
      <c r="H68" s="63"/>
      <c r="I68" s="81"/>
    </row>
    <row r="69" spans="1:10" ht="18" customHeight="1">
      <c r="A69" s="84">
        <v>163</v>
      </c>
      <c r="B69" s="78" t="s">
        <v>55</v>
      </c>
      <c r="C69" s="83">
        <v>4</v>
      </c>
      <c r="D69" s="80">
        <v>4</v>
      </c>
      <c r="E69" s="79">
        <v>3</v>
      </c>
      <c r="F69" s="80">
        <v>2</v>
      </c>
      <c r="G69" s="62">
        <v>2</v>
      </c>
      <c r="H69" s="63"/>
      <c r="I69" s="81"/>
      <c r="J69" s="81"/>
    </row>
    <row r="70" spans="1:9" ht="18" customHeight="1">
      <c r="A70" s="77"/>
      <c r="B70" s="78"/>
      <c r="C70" s="62"/>
      <c r="D70" s="62"/>
      <c r="E70" s="62"/>
      <c r="F70" s="62"/>
      <c r="H70" s="63"/>
      <c r="I70" s="81"/>
    </row>
    <row r="71" spans="1:9" ht="18" customHeight="1">
      <c r="A71" s="84">
        <v>17</v>
      </c>
      <c r="B71" s="78" t="s">
        <v>56</v>
      </c>
      <c r="C71" s="62">
        <f>SUM(C72:C77)</f>
        <v>8</v>
      </c>
      <c r="D71" s="80">
        <f>SUM(D72:D77)</f>
        <v>7</v>
      </c>
      <c r="E71" s="80">
        <f>SUM(E72:E77)</f>
        <v>8</v>
      </c>
      <c r="F71" s="80">
        <v>8</v>
      </c>
      <c r="G71" s="62">
        <v>6</v>
      </c>
      <c r="H71" s="63"/>
      <c r="I71" s="81"/>
    </row>
    <row r="72" spans="1:9" ht="18" customHeight="1">
      <c r="A72" s="84">
        <v>172</v>
      </c>
      <c r="B72" s="78" t="s">
        <v>57</v>
      </c>
      <c r="C72" s="83">
        <v>1</v>
      </c>
      <c r="D72" s="80">
        <v>1</v>
      </c>
      <c r="E72" s="79">
        <v>1</v>
      </c>
      <c r="F72" s="80">
        <v>1</v>
      </c>
      <c r="G72" s="62">
        <v>1</v>
      </c>
      <c r="H72" s="63"/>
      <c r="I72" s="81"/>
    </row>
    <row r="73" spans="1:9" ht="18" customHeight="1">
      <c r="A73" s="84">
        <v>173</v>
      </c>
      <c r="B73" s="78" t="s">
        <v>58</v>
      </c>
      <c r="C73" s="83">
        <v>1</v>
      </c>
      <c r="D73" s="80">
        <v>1</v>
      </c>
      <c r="E73" s="79">
        <v>1</v>
      </c>
      <c r="F73" s="80">
        <v>1</v>
      </c>
      <c r="G73" s="62">
        <v>1</v>
      </c>
      <c r="H73" s="63"/>
      <c r="I73" s="81"/>
    </row>
    <row r="74" spans="1:9" ht="18" customHeight="1">
      <c r="A74" s="84">
        <v>174</v>
      </c>
      <c r="B74" s="78" t="s">
        <v>59</v>
      </c>
      <c r="C74" s="83">
        <v>1</v>
      </c>
      <c r="D74" s="80">
        <v>1</v>
      </c>
      <c r="E74" s="79">
        <v>1</v>
      </c>
      <c r="F74" s="80">
        <v>1</v>
      </c>
      <c r="G74" s="62">
        <v>1</v>
      </c>
      <c r="H74" s="63"/>
      <c r="I74" s="81"/>
    </row>
    <row r="75" spans="1:9" ht="18" customHeight="1">
      <c r="A75" s="84">
        <v>176</v>
      </c>
      <c r="B75" s="78" t="s">
        <v>60</v>
      </c>
      <c r="C75" s="83">
        <v>2</v>
      </c>
      <c r="D75" s="80">
        <v>1</v>
      </c>
      <c r="E75" s="79">
        <v>2</v>
      </c>
      <c r="F75" s="80">
        <v>2</v>
      </c>
      <c r="G75" s="62">
        <v>2</v>
      </c>
      <c r="H75" s="63"/>
      <c r="I75" s="81"/>
    </row>
    <row r="76" spans="1:9" ht="18" customHeight="1">
      <c r="A76" s="84">
        <v>177</v>
      </c>
      <c r="B76" s="78" t="s">
        <v>61</v>
      </c>
      <c r="C76" s="83">
        <v>1</v>
      </c>
      <c r="D76" s="80">
        <v>1</v>
      </c>
      <c r="E76" s="79">
        <v>1</v>
      </c>
      <c r="F76" s="80">
        <v>1</v>
      </c>
      <c r="G76" s="62">
        <v>1</v>
      </c>
      <c r="H76" s="63"/>
      <c r="I76" s="81"/>
    </row>
    <row r="77" spans="1:10" ht="18" customHeight="1">
      <c r="A77" s="84">
        <v>179</v>
      </c>
      <c r="B77" s="78" t="s">
        <v>62</v>
      </c>
      <c r="C77" s="83">
        <v>2</v>
      </c>
      <c r="D77" s="80">
        <v>2</v>
      </c>
      <c r="E77" s="79">
        <v>2</v>
      </c>
      <c r="F77" s="80">
        <v>2</v>
      </c>
      <c r="G77" s="85" t="s">
        <v>190</v>
      </c>
      <c r="H77" s="63"/>
      <c r="I77" s="81"/>
      <c r="J77" s="81"/>
    </row>
    <row r="78" spans="1:9" ht="18" customHeight="1">
      <c r="A78" s="77"/>
      <c r="B78" s="78"/>
      <c r="C78" s="62"/>
      <c r="D78" s="62"/>
      <c r="E78" s="62"/>
      <c r="F78" s="62"/>
      <c r="H78" s="63"/>
      <c r="I78" s="81"/>
    </row>
    <row r="79" spans="1:9" ht="18" customHeight="1">
      <c r="A79" s="84">
        <v>18</v>
      </c>
      <c r="B79" s="78" t="s">
        <v>63</v>
      </c>
      <c r="C79" s="62">
        <f>SUM(C80:C81)</f>
        <v>10</v>
      </c>
      <c r="D79" s="80">
        <f>SUM(D80:D81)</f>
        <v>11</v>
      </c>
      <c r="E79" s="80">
        <f>SUM(E80:E81)</f>
        <v>10</v>
      </c>
      <c r="F79" s="80">
        <v>7</v>
      </c>
      <c r="G79" s="62">
        <v>7</v>
      </c>
      <c r="H79" s="63"/>
      <c r="I79" s="81"/>
    </row>
    <row r="80" spans="1:10" ht="18" customHeight="1">
      <c r="A80" s="84">
        <v>184</v>
      </c>
      <c r="B80" s="78" t="s">
        <v>64</v>
      </c>
      <c r="C80" s="83">
        <v>9</v>
      </c>
      <c r="D80" s="80">
        <v>10</v>
      </c>
      <c r="E80" s="79">
        <v>10</v>
      </c>
      <c r="F80" s="80">
        <v>7</v>
      </c>
      <c r="G80" s="62">
        <v>7</v>
      </c>
      <c r="H80" s="63"/>
      <c r="I80" s="81"/>
      <c r="J80" s="81"/>
    </row>
    <row r="81" spans="1:9" ht="18" customHeight="1">
      <c r="A81" s="84">
        <v>189</v>
      </c>
      <c r="B81" s="78" t="s">
        <v>65</v>
      </c>
      <c r="C81" s="83">
        <v>1</v>
      </c>
      <c r="D81" s="80">
        <v>1</v>
      </c>
      <c r="E81" s="85" t="s">
        <v>190</v>
      </c>
      <c r="F81" s="85" t="s">
        <v>190</v>
      </c>
      <c r="G81" s="85" t="s">
        <v>190</v>
      </c>
      <c r="H81" s="63"/>
      <c r="I81" s="81"/>
    </row>
    <row r="82" spans="1:9" ht="18" customHeight="1">
      <c r="A82" s="77"/>
      <c r="B82" s="78"/>
      <c r="C82" s="62"/>
      <c r="D82" s="62"/>
      <c r="E82" s="62"/>
      <c r="F82" s="62"/>
      <c r="H82" s="63"/>
      <c r="I82" s="81"/>
    </row>
    <row r="83" spans="1:9" ht="18" customHeight="1">
      <c r="A83" s="84">
        <v>19</v>
      </c>
      <c r="B83" s="78" t="s">
        <v>66</v>
      </c>
      <c r="C83" s="62">
        <f>SUM(C84:C89)</f>
        <v>30</v>
      </c>
      <c r="D83" s="80">
        <f>SUM(D84:D89)</f>
        <v>30</v>
      </c>
      <c r="E83" s="80">
        <f>SUM(E84:E89)</f>
        <v>30</v>
      </c>
      <c r="F83" s="80">
        <v>30</v>
      </c>
      <c r="G83" s="62">
        <v>27</v>
      </c>
      <c r="H83" s="63"/>
      <c r="I83" s="81"/>
    </row>
    <row r="84" spans="1:9" ht="18" customHeight="1">
      <c r="A84" s="84">
        <v>191</v>
      </c>
      <c r="B84" s="78" t="s">
        <v>67</v>
      </c>
      <c r="C84" s="83">
        <v>2</v>
      </c>
      <c r="D84" s="80">
        <v>2</v>
      </c>
      <c r="E84" s="79">
        <v>3</v>
      </c>
      <c r="F84" s="80">
        <v>2</v>
      </c>
      <c r="G84" s="62">
        <v>3</v>
      </c>
      <c r="H84" s="63"/>
      <c r="I84" s="81"/>
    </row>
    <row r="85" spans="1:9" ht="18" customHeight="1">
      <c r="A85" s="84">
        <v>192</v>
      </c>
      <c r="B85" s="78" t="s">
        <v>68</v>
      </c>
      <c r="C85" s="83">
        <v>9</v>
      </c>
      <c r="D85" s="80">
        <v>9</v>
      </c>
      <c r="E85" s="79">
        <v>6</v>
      </c>
      <c r="F85" s="80">
        <v>7</v>
      </c>
      <c r="G85" s="62">
        <v>6</v>
      </c>
      <c r="H85" s="63"/>
      <c r="I85" s="81"/>
    </row>
    <row r="86" spans="1:9" ht="18" customHeight="1">
      <c r="A86" s="84">
        <v>193</v>
      </c>
      <c r="B86" s="78" t="s">
        <v>69</v>
      </c>
      <c r="C86" s="83">
        <v>7</v>
      </c>
      <c r="D86" s="80">
        <v>7</v>
      </c>
      <c r="E86" s="79">
        <v>9</v>
      </c>
      <c r="F86" s="80">
        <v>7</v>
      </c>
      <c r="G86" s="62">
        <v>6</v>
      </c>
      <c r="H86" s="63"/>
      <c r="I86" s="81"/>
    </row>
    <row r="87" spans="1:9" ht="18" customHeight="1">
      <c r="A87" s="84">
        <v>194</v>
      </c>
      <c r="B87" s="78" t="s">
        <v>70</v>
      </c>
      <c r="C87" s="83">
        <v>4</v>
      </c>
      <c r="D87" s="80">
        <v>4</v>
      </c>
      <c r="E87" s="79">
        <v>3</v>
      </c>
      <c r="F87" s="80">
        <v>4</v>
      </c>
      <c r="G87" s="62">
        <v>3</v>
      </c>
      <c r="H87" s="63"/>
      <c r="I87" s="81"/>
    </row>
    <row r="88" spans="1:10" ht="18" customHeight="1">
      <c r="A88" s="84">
        <v>195</v>
      </c>
      <c r="B88" s="78" t="s">
        <v>71</v>
      </c>
      <c r="C88" s="83">
        <v>1</v>
      </c>
      <c r="D88" s="80">
        <v>1</v>
      </c>
      <c r="E88" s="79">
        <v>2</v>
      </c>
      <c r="F88" s="80">
        <v>1</v>
      </c>
      <c r="G88" s="62">
        <v>1</v>
      </c>
      <c r="H88" s="63"/>
      <c r="I88" s="81"/>
      <c r="J88" s="81"/>
    </row>
    <row r="89" spans="1:9" ht="18" customHeight="1">
      <c r="A89" s="84">
        <v>199</v>
      </c>
      <c r="B89" s="78" t="s">
        <v>72</v>
      </c>
      <c r="C89" s="83">
        <v>7</v>
      </c>
      <c r="D89" s="80">
        <v>7</v>
      </c>
      <c r="E89" s="79">
        <v>7</v>
      </c>
      <c r="F89" s="80">
        <v>9</v>
      </c>
      <c r="G89" s="62">
        <v>8</v>
      </c>
      <c r="H89" s="63"/>
      <c r="I89" s="81"/>
    </row>
    <row r="90" spans="1:9" ht="18" customHeight="1">
      <c r="A90" s="87"/>
      <c r="B90" s="78"/>
      <c r="C90" s="62"/>
      <c r="D90" s="62"/>
      <c r="E90" s="62"/>
      <c r="F90" s="62"/>
      <c r="H90" s="63"/>
      <c r="I90" s="81"/>
    </row>
    <row r="91" spans="1:9" ht="18" customHeight="1">
      <c r="A91" s="84">
        <v>20</v>
      </c>
      <c r="B91" s="78" t="s">
        <v>73</v>
      </c>
      <c r="C91" s="62">
        <f>SUM(C92:C94)</f>
        <v>9</v>
      </c>
      <c r="D91" s="62">
        <v>8</v>
      </c>
      <c r="E91" s="80">
        <f>SUM(E92:E95)</f>
        <v>10</v>
      </c>
      <c r="F91" s="80">
        <v>9</v>
      </c>
      <c r="G91" s="62">
        <v>9</v>
      </c>
      <c r="H91" s="63"/>
      <c r="I91" s="81"/>
    </row>
    <row r="92" spans="1:9" ht="18" customHeight="1">
      <c r="A92" s="84">
        <v>201</v>
      </c>
      <c r="B92" s="78" t="s">
        <v>74</v>
      </c>
      <c r="C92" s="83">
        <v>1</v>
      </c>
      <c r="D92" s="80">
        <v>1</v>
      </c>
      <c r="E92" s="79">
        <v>1</v>
      </c>
      <c r="F92" s="80">
        <v>1</v>
      </c>
      <c r="G92" s="62">
        <v>1</v>
      </c>
      <c r="H92" s="63"/>
      <c r="I92" s="81"/>
    </row>
    <row r="93" spans="1:10" ht="18" customHeight="1">
      <c r="A93" s="84">
        <v>202</v>
      </c>
      <c r="B93" s="78" t="s">
        <v>75</v>
      </c>
      <c r="C93" s="83">
        <v>1</v>
      </c>
      <c r="D93" s="85" t="s">
        <v>190</v>
      </c>
      <c r="E93" s="85" t="s">
        <v>190</v>
      </c>
      <c r="F93" s="85" t="s">
        <v>190</v>
      </c>
      <c r="G93" s="85" t="s">
        <v>190</v>
      </c>
      <c r="H93" s="63"/>
      <c r="I93" s="81"/>
      <c r="J93" s="81"/>
    </row>
    <row r="94" spans="1:9" ht="18" customHeight="1">
      <c r="A94" s="84">
        <v>203</v>
      </c>
      <c r="B94" s="78" t="s">
        <v>76</v>
      </c>
      <c r="C94" s="83">
        <v>7</v>
      </c>
      <c r="D94" s="80">
        <v>6</v>
      </c>
      <c r="E94" s="79">
        <v>6</v>
      </c>
      <c r="F94" s="80">
        <v>6</v>
      </c>
      <c r="G94" s="62">
        <v>6</v>
      </c>
      <c r="H94" s="63"/>
      <c r="I94" s="81"/>
    </row>
    <row r="95" spans="1:9" ht="18" customHeight="1">
      <c r="A95" s="84">
        <v>209</v>
      </c>
      <c r="B95" s="86" t="s">
        <v>170</v>
      </c>
      <c r="C95" s="85" t="s">
        <v>190</v>
      </c>
      <c r="D95" s="80">
        <v>1</v>
      </c>
      <c r="E95" s="79">
        <v>3</v>
      </c>
      <c r="F95" s="80">
        <v>2</v>
      </c>
      <c r="G95" s="62">
        <v>2</v>
      </c>
      <c r="H95" s="63"/>
      <c r="I95" s="81"/>
    </row>
    <row r="96" spans="1:9" ht="18" customHeight="1">
      <c r="A96" s="77"/>
      <c r="B96" s="78"/>
      <c r="C96" s="62"/>
      <c r="D96" s="62"/>
      <c r="E96" s="62"/>
      <c r="F96" s="62"/>
      <c r="H96" s="63"/>
      <c r="I96" s="81"/>
    </row>
    <row r="97" spans="1:9" ht="18" customHeight="1">
      <c r="A97" s="84">
        <v>21</v>
      </c>
      <c r="B97" s="78" t="s">
        <v>77</v>
      </c>
      <c r="C97" s="62">
        <f>SUM(C98:C102)</f>
        <v>11</v>
      </c>
      <c r="D97" s="62">
        <f>SUM(D98:D102)</f>
        <v>14</v>
      </c>
      <c r="E97" s="80">
        <f>SUM(E98:E102)</f>
        <v>10</v>
      </c>
      <c r="F97" s="80">
        <v>8</v>
      </c>
      <c r="G97" s="62">
        <v>8</v>
      </c>
      <c r="H97" s="63"/>
      <c r="I97" s="81"/>
    </row>
    <row r="98" spans="1:9" ht="18" customHeight="1">
      <c r="A98" s="84">
        <v>212</v>
      </c>
      <c r="B98" s="78" t="s">
        <v>78</v>
      </c>
      <c r="C98" s="85" t="s">
        <v>190</v>
      </c>
      <c r="D98" s="80">
        <v>2</v>
      </c>
      <c r="E98" s="79">
        <v>1</v>
      </c>
      <c r="F98" s="80">
        <v>1</v>
      </c>
      <c r="G98" s="62">
        <v>2</v>
      </c>
      <c r="H98" s="63"/>
      <c r="I98" s="81"/>
    </row>
    <row r="99" spans="1:8" ht="18" customHeight="1">
      <c r="A99" s="84">
        <v>213</v>
      </c>
      <c r="B99" s="78" t="s">
        <v>79</v>
      </c>
      <c r="C99" s="83">
        <v>1</v>
      </c>
      <c r="D99" s="85" t="s">
        <v>190</v>
      </c>
      <c r="E99" s="85" t="s">
        <v>190</v>
      </c>
      <c r="F99" s="85" t="s">
        <v>190</v>
      </c>
      <c r="G99" s="85" t="s">
        <v>190</v>
      </c>
      <c r="H99" s="63"/>
    </row>
    <row r="100" spans="1:10" ht="18" customHeight="1">
      <c r="A100" s="84">
        <v>214</v>
      </c>
      <c r="B100" s="78" t="s">
        <v>80</v>
      </c>
      <c r="C100" s="83">
        <v>7</v>
      </c>
      <c r="D100" s="80">
        <v>9</v>
      </c>
      <c r="E100" s="79">
        <v>6</v>
      </c>
      <c r="F100" s="80">
        <v>4</v>
      </c>
      <c r="G100" s="62">
        <v>4</v>
      </c>
      <c r="H100" s="63"/>
      <c r="I100" s="81"/>
      <c r="J100" s="81"/>
    </row>
    <row r="101" spans="1:9" ht="18" customHeight="1">
      <c r="A101" s="84">
        <v>216</v>
      </c>
      <c r="B101" s="78" t="s">
        <v>81</v>
      </c>
      <c r="C101" s="83">
        <v>1</v>
      </c>
      <c r="D101" s="80">
        <v>1</v>
      </c>
      <c r="E101" s="79">
        <v>1</v>
      </c>
      <c r="F101" s="80">
        <v>1</v>
      </c>
      <c r="G101" s="62">
        <v>1</v>
      </c>
      <c r="H101" s="63"/>
      <c r="I101" s="81"/>
    </row>
    <row r="102" spans="1:9" ht="18" customHeight="1">
      <c r="A102" s="84">
        <v>217</v>
      </c>
      <c r="B102" s="78" t="s">
        <v>82</v>
      </c>
      <c r="C102" s="83">
        <v>2</v>
      </c>
      <c r="D102" s="80">
        <v>2</v>
      </c>
      <c r="E102" s="79">
        <v>2</v>
      </c>
      <c r="F102" s="80">
        <v>1</v>
      </c>
      <c r="G102" s="62">
        <v>1</v>
      </c>
      <c r="H102" s="63"/>
      <c r="I102" s="81"/>
    </row>
    <row r="103" spans="1:10" ht="18" customHeight="1">
      <c r="A103" s="84">
        <v>219</v>
      </c>
      <c r="B103" s="86" t="s">
        <v>171</v>
      </c>
      <c r="C103" s="85" t="s">
        <v>190</v>
      </c>
      <c r="D103" s="85" t="s">
        <v>190</v>
      </c>
      <c r="E103" s="85" t="s">
        <v>190</v>
      </c>
      <c r="F103" s="80">
        <v>1</v>
      </c>
      <c r="G103" s="85" t="s">
        <v>190</v>
      </c>
      <c r="H103" s="63"/>
      <c r="I103" s="81"/>
      <c r="J103" s="81"/>
    </row>
    <row r="104" spans="1:9" ht="18" customHeight="1">
      <c r="A104" s="77"/>
      <c r="B104" s="78"/>
      <c r="C104" s="62"/>
      <c r="D104" s="62"/>
      <c r="E104" s="62"/>
      <c r="F104" s="62"/>
      <c r="H104" s="63"/>
      <c r="I104" s="81"/>
    </row>
    <row r="105" spans="1:9" ht="18" customHeight="1">
      <c r="A105" s="84">
        <v>22</v>
      </c>
      <c r="B105" s="78" t="s">
        <v>83</v>
      </c>
      <c r="C105" s="62">
        <f>SUM(C106:C110)</f>
        <v>198</v>
      </c>
      <c r="D105" s="62">
        <f>SUM(D106:D110)</f>
        <v>182</v>
      </c>
      <c r="E105" s="80">
        <f>SUM(E106:E110)</f>
        <v>182</v>
      </c>
      <c r="F105" s="80">
        <v>179</v>
      </c>
      <c r="G105" s="62">
        <v>163</v>
      </c>
      <c r="H105" s="63"/>
      <c r="I105" s="81"/>
    </row>
    <row r="106" spans="1:9" ht="18" customHeight="1">
      <c r="A106" s="84">
        <v>222</v>
      </c>
      <c r="B106" s="78" t="s">
        <v>84</v>
      </c>
      <c r="C106" s="83">
        <v>97</v>
      </c>
      <c r="D106" s="80">
        <v>93</v>
      </c>
      <c r="E106" s="79">
        <v>93</v>
      </c>
      <c r="F106" s="80">
        <v>89</v>
      </c>
      <c r="G106" s="62">
        <v>80</v>
      </c>
      <c r="H106" s="63"/>
      <c r="I106" s="81"/>
    </row>
    <row r="107" spans="1:10" ht="18" customHeight="1">
      <c r="A107" s="84">
        <v>223</v>
      </c>
      <c r="B107" s="78" t="s">
        <v>85</v>
      </c>
      <c r="C107" s="83">
        <v>31</v>
      </c>
      <c r="D107" s="80">
        <v>30</v>
      </c>
      <c r="E107" s="79">
        <v>30</v>
      </c>
      <c r="F107" s="80">
        <v>29</v>
      </c>
      <c r="G107" s="62">
        <v>28</v>
      </c>
      <c r="H107" s="63"/>
      <c r="I107" s="81"/>
      <c r="J107" s="81"/>
    </row>
    <row r="108" spans="1:9" ht="18" customHeight="1">
      <c r="A108" s="84">
        <v>224</v>
      </c>
      <c r="B108" s="78" t="s">
        <v>86</v>
      </c>
      <c r="C108" s="83">
        <v>14</v>
      </c>
      <c r="D108" s="80">
        <v>11</v>
      </c>
      <c r="E108" s="79">
        <v>9</v>
      </c>
      <c r="F108" s="80">
        <v>11</v>
      </c>
      <c r="G108" s="62">
        <v>10</v>
      </c>
      <c r="H108" s="63"/>
      <c r="I108" s="81"/>
    </row>
    <row r="109" spans="1:9" ht="18" customHeight="1">
      <c r="A109" s="84">
        <v>228</v>
      </c>
      <c r="B109" s="78" t="s">
        <v>87</v>
      </c>
      <c r="C109" s="83">
        <v>34</v>
      </c>
      <c r="D109" s="80">
        <v>26</v>
      </c>
      <c r="E109" s="79">
        <v>26</v>
      </c>
      <c r="F109" s="80">
        <v>26</v>
      </c>
      <c r="G109" s="62">
        <v>22</v>
      </c>
      <c r="H109" s="63"/>
      <c r="I109" s="81"/>
    </row>
    <row r="110" spans="1:9" ht="18" customHeight="1">
      <c r="A110" s="84">
        <v>229</v>
      </c>
      <c r="B110" s="78" t="s">
        <v>88</v>
      </c>
      <c r="C110" s="83">
        <v>22</v>
      </c>
      <c r="D110" s="80">
        <v>22</v>
      </c>
      <c r="E110" s="79">
        <v>24</v>
      </c>
      <c r="F110" s="80">
        <v>24</v>
      </c>
      <c r="G110" s="62">
        <v>23</v>
      </c>
      <c r="H110" s="63"/>
      <c r="I110" s="81"/>
    </row>
    <row r="111" spans="1:9" ht="18" customHeight="1">
      <c r="A111" s="84"/>
      <c r="B111" s="78"/>
      <c r="C111" s="83"/>
      <c r="D111" s="80"/>
      <c r="E111" s="79"/>
      <c r="F111" s="80"/>
      <c r="H111" s="63"/>
      <c r="I111" s="81"/>
    </row>
    <row r="112" spans="1:10" ht="18" customHeight="1">
      <c r="A112" s="84">
        <v>23</v>
      </c>
      <c r="B112" s="78" t="s">
        <v>89</v>
      </c>
      <c r="C112" s="62">
        <f>SUM(C113:C116)</f>
        <v>32</v>
      </c>
      <c r="D112" s="80">
        <f>SUM(D113:D116)</f>
        <v>31</v>
      </c>
      <c r="E112" s="80">
        <f>SUM(E113:E116)</f>
        <v>26</v>
      </c>
      <c r="F112" s="80">
        <v>27</v>
      </c>
      <c r="G112" s="62">
        <v>26</v>
      </c>
      <c r="H112" s="63"/>
      <c r="I112" s="81"/>
      <c r="J112" s="81"/>
    </row>
    <row r="113" spans="1:9" ht="18" customHeight="1">
      <c r="A113" s="84">
        <v>232</v>
      </c>
      <c r="B113" s="78" t="s">
        <v>90</v>
      </c>
      <c r="C113" s="83">
        <v>1</v>
      </c>
      <c r="D113" s="80">
        <v>1</v>
      </c>
      <c r="E113" s="79">
        <v>1</v>
      </c>
      <c r="F113" s="80">
        <v>1</v>
      </c>
      <c r="G113" s="62">
        <v>1</v>
      </c>
      <c r="H113" s="63"/>
      <c r="I113" s="81"/>
    </row>
    <row r="114" spans="1:9" ht="18" customHeight="1">
      <c r="A114" s="84">
        <v>233</v>
      </c>
      <c r="B114" s="86" t="s">
        <v>191</v>
      </c>
      <c r="C114" s="85" t="s">
        <v>190</v>
      </c>
      <c r="D114" s="85" t="s">
        <v>190</v>
      </c>
      <c r="E114" s="85" t="s">
        <v>190</v>
      </c>
      <c r="F114" s="85" t="s">
        <v>190</v>
      </c>
      <c r="G114" s="62">
        <v>1</v>
      </c>
      <c r="H114" s="63"/>
      <c r="I114" s="81"/>
    </row>
    <row r="115" spans="1:9" ht="18" customHeight="1">
      <c r="A115" s="84">
        <v>235</v>
      </c>
      <c r="B115" s="78" t="s">
        <v>91</v>
      </c>
      <c r="C115" s="83">
        <v>21</v>
      </c>
      <c r="D115" s="80">
        <v>19</v>
      </c>
      <c r="E115" s="79">
        <v>15</v>
      </c>
      <c r="F115" s="80">
        <v>13</v>
      </c>
      <c r="G115" s="62">
        <v>14</v>
      </c>
      <c r="H115" s="63"/>
      <c r="I115" s="81"/>
    </row>
    <row r="116" spans="1:9" ht="18" customHeight="1">
      <c r="A116" s="84">
        <v>239</v>
      </c>
      <c r="B116" s="78" t="s">
        <v>92</v>
      </c>
      <c r="C116" s="83">
        <v>10</v>
      </c>
      <c r="D116" s="80">
        <v>11</v>
      </c>
      <c r="E116" s="79">
        <v>10</v>
      </c>
      <c r="F116" s="80">
        <v>13</v>
      </c>
      <c r="G116" s="62">
        <v>10</v>
      </c>
      <c r="H116" s="63"/>
      <c r="I116" s="81"/>
    </row>
    <row r="117" spans="1:10" ht="18" customHeight="1">
      <c r="A117" s="77"/>
      <c r="B117" s="78"/>
      <c r="C117" s="62"/>
      <c r="D117" s="62"/>
      <c r="E117" s="62"/>
      <c r="F117" s="62"/>
      <c r="H117" s="63"/>
      <c r="I117" s="81"/>
      <c r="J117" s="81"/>
    </row>
    <row r="118" spans="1:9" ht="18" customHeight="1">
      <c r="A118" s="84">
        <v>24</v>
      </c>
      <c r="B118" s="78" t="s">
        <v>93</v>
      </c>
      <c r="C118" s="62">
        <f>SUM(C119:C120)</f>
        <v>4</v>
      </c>
      <c r="D118" s="80">
        <v>4</v>
      </c>
      <c r="E118" s="80">
        <f>SUM(E119:E120)</f>
        <v>4</v>
      </c>
      <c r="F118" s="80">
        <v>4</v>
      </c>
      <c r="G118" s="62">
        <v>4</v>
      </c>
      <c r="H118" s="63"/>
      <c r="I118" s="81"/>
    </row>
    <row r="119" spans="1:9" ht="18" customHeight="1">
      <c r="A119" s="84">
        <v>244</v>
      </c>
      <c r="B119" s="78" t="s">
        <v>94</v>
      </c>
      <c r="C119" s="83">
        <v>1</v>
      </c>
      <c r="D119" s="80">
        <v>1</v>
      </c>
      <c r="E119" s="79">
        <v>1</v>
      </c>
      <c r="F119" s="80">
        <v>1</v>
      </c>
      <c r="G119" s="62">
        <v>1</v>
      </c>
      <c r="H119" s="63"/>
      <c r="I119" s="81"/>
    </row>
    <row r="120" spans="1:9" ht="18" customHeight="1">
      <c r="A120" s="84">
        <v>245</v>
      </c>
      <c r="B120" s="78" t="s">
        <v>95</v>
      </c>
      <c r="C120" s="83">
        <v>3</v>
      </c>
      <c r="D120" s="80">
        <v>3</v>
      </c>
      <c r="E120" s="79">
        <v>3</v>
      </c>
      <c r="F120" s="80">
        <v>3</v>
      </c>
      <c r="G120" s="62">
        <v>3</v>
      </c>
      <c r="H120" s="63"/>
      <c r="I120" s="81"/>
    </row>
    <row r="121" spans="1:9" ht="18" customHeight="1">
      <c r="A121" s="77"/>
      <c r="B121" s="78"/>
      <c r="C121" s="62"/>
      <c r="D121" s="62"/>
      <c r="E121" s="62"/>
      <c r="F121" s="62"/>
      <c r="H121" s="63"/>
      <c r="I121" s="81"/>
    </row>
    <row r="122" spans="1:9" ht="18" customHeight="1">
      <c r="A122" s="84">
        <v>25</v>
      </c>
      <c r="B122" s="78" t="s">
        <v>96</v>
      </c>
      <c r="C122" s="62">
        <f>SUM(C123:C130)</f>
        <v>123</v>
      </c>
      <c r="D122" s="80">
        <f>SUM(D123:D130)</f>
        <v>114</v>
      </c>
      <c r="E122" s="80">
        <f>SUM(E123:E130)</f>
        <v>110</v>
      </c>
      <c r="F122" s="80">
        <v>113</v>
      </c>
      <c r="G122" s="62">
        <v>104</v>
      </c>
      <c r="H122" s="63"/>
      <c r="I122" s="81"/>
    </row>
    <row r="123" spans="1:9" ht="18" customHeight="1">
      <c r="A123" s="84">
        <v>252</v>
      </c>
      <c r="B123" s="78" t="s">
        <v>97</v>
      </c>
      <c r="C123" s="83">
        <v>13</v>
      </c>
      <c r="D123" s="80">
        <v>11</v>
      </c>
      <c r="E123" s="79">
        <v>10</v>
      </c>
      <c r="F123" s="80">
        <v>9</v>
      </c>
      <c r="G123" s="62">
        <v>8</v>
      </c>
      <c r="H123" s="63"/>
      <c r="I123" s="81"/>
    </row>
    <row r="124" spans="1:9" ht="18" customHeight="1">
      <c r="A124" s="84">
        <v>253</v>
      </c>
      <c r="B124" s="78" t="s">
        <v>98</v>
      </c>
      <c r="C124" s="83">
        <v>2</v>
      </c>
      <c r="D124" s="80">
        <v>1</v>
      </c>
      <c r="E124" s="79">
        <v>1</v>
      </c>
      <c r="F124" s="85" t="s">
        <v>190</v>
      </c>
      <c r="G124" s="62">
        <v>1</v>
      </c>
      <c r="H124" s="63"/>
      <c r="I124" s="81"/>
    </row>
    <row r="125" spans="1:10" ht="18" customHeight="1">
      <c r="A125" s="84">
        <v>254</v>
      </c>
      <c r="B125" s="78" t="s">
        <v>99</v>
      </c>
      <c r="C125" s="83">
        <v>89</v>
      </c>
      <c r="D125" s="80">
        <v>85</v>
      </c>
      <c r="E125" s="79">
        <v>81</v>
      </c>
      <c r="F125" s="80">
        <v>87</v>
      </c>
      <c r="G125" s="62">
        <v>79</v>
      </c>
      <c r="H125" s="63"/>
      <c r="I125" s="81"/>
      <c r="J125" s="81"/>
    </row>
    <row r="126" spans="1:9" ht="18" customHeight="1">
      <c r="A126" s="84">
        <v>255</v>
      </c>
      <c r="B126" s="78" t="s">
        <v>100</v>
      </c>
      <c r="C126" s="83">
        <v>7</v>
      </c>
      <c r="D126" s="80">
        <v>7</v>
      </c>
      <c r="E126" s="79">
        <v>7</v>
      </c>
      <c r="F126" s="80">
        <v>6</v>
      </c>
      <c r="G126" s="62">
        <v>5</v>
      </c>
      <c r="H126" s="63"/>
      <c r="I126" s="81"/>
    </row>
    <row r="127" spans="1:14" ht="18" customHeight="1">
      <c r="A127" s="84">
        <v>256</v>
      </c>
      <c r="B127" s="78" t="s">
        <v>101</v>
      </c>
      <c r="C127" s="83">
        <v>4</v>
      </c>
      <c r="D127" s="80">
        <v>3</v>
      </c>
      <c r="E127" s="79">
        <v>3</v>
      </c>
      <c r="F127" s="80">
        <v>3</v>
      </c>
      <c r="G127" s="62">
        <v>3</v>
      </c>
      <c r="H127" s="63"/>
      <c r="I127" s="81"/>
      <c r="N127" s="88"/>
    </row>
    <row r="128" spans="1:9" ht="18" customHeight="1">
      <c r="A128" s="84">
        <v>257</v>
      </c>
      <c r="B128" s="78" t="s">
        <v>102</v>
      </c>
      <c r="C128" s="83">
        <v>3</v>
      </c>
      <c r="D128" s="80">
        <v>3</v>
      </c>
      <c r="E128" s="79">
        <v>3</v>
      </c>
      <c r="F128" s="80">
        <v>3</v>
      </c>
      <c r="G128" s="62">
        <v>3</v>
      </c>
      <c r="H128" s="63"/>
      <c r="I128" s="81"/>
    </row>
    <row r="129" spans="1:9" ht="18" customHeight="1">
      <c r="A129" s="84">
        <v>258</v>
      </c>
      <c r="B129" s="78" t="s">
        <v>103</v>
      </c>
      <c r="C129" s="83">
        <v>4</v>
      </c>
      <c r="D129" s="80">
        <v>3</v>
      </c>
      <c r="E129" s="79">
        <v>4</v>
      </c>
      <c r="F129" s="80">
        <v>4</v>
      </c>
      <c r="G129" s="62">
        <v>3</v>
      </c>
      <c r="H129" s="63"/>
      <c r="I129" s="81"/>
    </row>
    <row r="130" spans="1:9" ht="18" customHeight="1">
      <c r="A130" s="84">
        <v>259</v>
      </c>
      <c r="B130" s="78" t="s">
        <v>104</v>
      </c>
      <c r="C130" s="83">
        <v>1</v>
      </c>
      <c r="D130" s="80">
        <v>1</v>
      </c>
      <c r="E130" s="79">
        <v>1</v>
      </c>
      <c r="F130" s="80">
        <v>1</v>
      </c>
      <c r="G130" s="62">
        <v>2</v>
      </c>
      <c r="H130" s="63"/>
      <c r="I130" s="81"/>
    </row>
    <row r="131" spans="1:9" ht="18" customHeight="1">
      <c r="A131" s="77"/>
      <c r="B131" s="78"/>
      <c r="C131" s="62"/>
      <c r="D131" s="62"/>
      <c r="E131" s="62"/>
      <c r="F131" s="62"/>
      <c r="H131" s="63"/>
      <c r="I131" s="81"/>
    </row>
    <row r="132" spans="1:9" ht="18" customHeight="1">
      <c r="A132" s="84">
        <v>26</v>
      </c>
      <c r="B132" s="78" t="s">
        <v>105</v>
      </c>
      <c r="C132" s="62">
        <f>SUM(C133:C141)</f>
        <v>164</v>
      </c>
      <c r="D132" s="80">
        <f>SUM(D133:D141)</f>
        <v>157</v>
      </c>
      <c r="E132" s="80">
        <f>SUM(E133:E141)</f>
        <v>153</v>
      </c>
      <c r="F132" s="80">
        <v>153</v>
      </c>
      <c r="G132" s="62">
        <v>144</v>
      </c>
      <c r="H132" s="63"/>
      <c r="I132" s="81"/>
    </row>
    <row r="133" spans="1:9" ht="18" customHeight="1">
      <c r="A133" s="84">
        <v>261</v>
      </c>
      <c r="B133" s="78" t="s">
        <v>106</v>
      </c>
      <c r="C133" s="83">
        <v>1</v>
      </c>
      <c r="D133" s="80">
        <v>1</v>
      </c>
      <c r="E133" s="79">
        <v>1</v>
      </c>
      <c r="F133" s="80">
        <v>1</v>
      </c>
      <c r="G133" s="62">
        <v>1</v>
      </c>
      <c r="H133" s="63"/>
      <c r="I133" s="81"/>
    </row>
    <row r="134" spans="1:9" ht="18" customHeight="1">
      <c r="A134" s="84">
        <v>262</v>
      </c>
      <c r="B134" s="78" t="s">
        <v>107</v>
      </c>
      <c r="C134" s="83">
        <v>27</v>
      </c>
      <c r="D134" s="80">
        <v>26</v>
      </c>
      <c r="E134" s="79">
        <v>25</v>
      </c>
      <c r="F134" s="80">
        <v>25</v>
      </c>
      <c r="G134" s="62">
        <v>26</v>
      </c>
      <c r="H134" s="63"/>
      <c r="I134" s="81"/>
    </row>
    <row r="135" spans="1:9" ht="18" customHeight="1">
      <c r="A135" s="84">
        <v>263</v>
      </c>
      <c r="B135" s="78" t="s">
        <v>108</v>
      </c>
      <c r="C135" s="83">
        <v>3</v>
      </c>
      <c r="D135" s="80">
        <v>4</v>
      </c>
      <c r="E135" s="79">
        <v>4</v>
      </c>
      <c r="F135" s="80">
        <v>4</v>
      </c>
      <c r="G135" s="62">
        <v>4</v>
      </c>
      <c r="H135" s="63"/>
      <c r="I135" s="81"/>
    </row>
    <row r="136" spans="1:10" ht="18" customHeight="1">
      <c r="A136" s="84">
        <v>264</v>
      </c>
      <c r="B136" s="78" t="s">
        <v>109</v>
      </c>
      <c r="C136" s="83">
        <v>28</v>
      </c>
      <c r="D136" s="80">
        <v>25</v>
      </c>
      <c r="E136" s="79">
        <v>29</v>
      </c>
      <c r="F136" s="80">
        <v>30</v>
      </c>
      <c r="G136" s="62">
        <v>28</v>
      </c>
      <c r="H136" s="63"/>
      <c r="I136" s="81"/>
      <c r="J136" s="81"/>
    </row>
    <row r="137" spans="1:9" ht="18" customHeight="1">
      <c r="A137" s="84">
        <v>265</v>
      </c>
      <c r="B137" s="78" t="s">
        <v>110</v>
      </c>
      <c r="C137" s="83">
        <v>12</v>
      </c>
      <c r="D137" s="80">
        <v>11</v>
      </c>
      <c r="E137" s="79">
        <v>12</v>
      </c>
      <c r="F137" s="80">
        <v>12</v>
      </c>
      <c r="G137" s="62">
        <v>11</v>
      </c>
      <c r="H137" s="63"/>
      <c r="I137" s="81"/>
    </row>
    <row r="138" spans="1:9" ht="18" customHeight="1">
      <c r="A138" s="84">
        <v>266</v>
      </c>
      <c r="B138" s="78" t="s">
        <v>111</v>
      </c>
      <c r="C138" s="83">
        <v>18</v>
      </c>
      <c r="D138" s="80">
        <v>17</v>
      </c>
      <c r="E138" s="79">
        <v>17</v>
      </c>
      <c r="F138" s="80">
        <v>11</v>
      </c>
      <c r="G138" s="62">
        <v>14</v>
      </c>
      <c r="H138" s="63"/>
      <c r="I138" s="81"/>
    </row>
    <row r="139" spans="1:9" ht="18" customHeight="1">
      <c r="A139" s="84">
        <v>267</v>
      </c>
      <c r="B139" s="78" t="s">
        <v>112</v>
      </c>
      <c r="C139" s="83">
        <v>25</v>
      </c>
      <c r="D139" s="80">
        <v>23</v>
      </c>
      <c r="E139" s="79">
        <v>22</v>
      </c>
      <c r="F139" s="80">
        <v>22</v>
      </c>
      <c r="G139" s="62">
        <v>17</v>
      </c>
      <c r="H139" s="63"/>
      <c r="I139" s="81"/>
    </row>
    <row r="140" spans="1:9" ht="18" customHeight="1">
      <c r="A140" s="84">
        <v>268</v>
      </c>
      <c r="B140" s="78" t="s">
        <v>113</v>
      </c>
      <c r="C140" s="83">
        <v>16</v>
      </c>
      <c r="D140" s="80">
        <v>18</v>
      </c>
      <c r="E140" s="79">
        <v>17</v>
      </c>
      <c r="F140" s="80">
        <v>17</v>
      </c>
      <c r="G140" s="62">
        <v>17</v>
      </c>
      <c r="H140" s="63"/>
      <c r="I140" s="81"/>
    </row>
    <row r="141" spans="1:9" ht="18" customHeight="1">
      <c r="A141" s="84">
        <v>269</v>
      </c>
      <c r="B141" s="78" t="s">
        <v>114</v>
      </c>
      <c r="C141" s="83">
        <v>34</v>
      </c>
      <c r="D141" s="80">
        <v>32</v>
      </c>
      <c r="E141" s="79">
        <v>26</v>
      </c>
      <c r="F141" s="80">
        <v>31</v>
      </c>
      <c r="G141" s="62">
        <v>26</v>
      </c>
      <c r="H141" s="63"/>
      <c r="I141" s="81"/>
    </row>
    <row r="142" spans="1:9" ht="18" customHeight="1">
      <c r="A142" s="77"/>
      <c r="B142" s="78"/>
      <c r="C142" s="62"/>
      <c r="D142" s="62"/>
      <c r="E142" s="62"/>
      <c r="F142" s="62"/>
      <c r="H142" s="63"/>
      <c r="I142" s="81"/>
    </row>
    <row r="143" spans="1:10" ht="18" customHeight="1">
      <c r="A143" s="84">
        <v>27</v>
      </c>
      <c r="B143" s="78" t="s">
        <v>115</v>
      </c>
      <c r="C143" s="62">
        <v>53</v>
      </c>
      <c r="D143" s="62">
        <v>54</v>
      </c>
      <c r="E143" s="80">
        <f>SUM(E144:E148)</f>
        <v>52</v>
      </c>
      <c r="F143" s="80">
        <v>47</v>
      </c>
      <c r="G143" s="62">
        <v>45</v>
      </c>
      <c r="H143" s="63"/>
      <c r="I143" s="81"/>
      <c r="J143" s="81"/>
    </row>
    <row r="144" spans="1:9" ht="18" customHeight="1">
      <c r="A144" s="84">
        <v>271</v>
      </c>
      <c r="B144" s="78" t="s">
        <v>116</v>
      </c>
      <c r="C144" s="83">
        <v>35</v>
      </c>
      <c r="D144" s="80">
        <v>35</v>
      </c>
      <c r="E144" s="79">
        <v>34</v>
      </c>
      <c r="F144" s="80">
        <v>31</v>
      </c>
      <c r="G144" s="62">
        <v>30</v>
      </c>
      <c r="H144" s="63"/>
      <c r="I144" s="81"/>
    </row>
    <row r="145" spans="1:9" ht="18" customHeight="1">
      <c r="A145" s="84">
        <v>272</v>
      </c>
      <c r="B145" s="78" t="s">
        <v>117</v>
      </c>
      <c r="C145" s="83">
        <v>6</v>
      </c>
      <c r="D145" s="80">
        <v>5</v>
      </c>
      <c r="E145" s="79">
        <v>7</v>
      </c>
      <c r="F145" s="80">
        <v>8</v>
      </c>
      <c r="G145" s="62">
        <v>8</v>
      </c>
      <c r="H145" s="63"/>
      <c r="I145" s="81"/>
    </row>
    <row r="146" spans="1:9" ht="18" customHeight="1">
      <c r="A146" s="84">
        <v>274</v>
      </c>
      <c r="B146" s="78" t="s">
        <v>120</v>
      </c>
      <c r="C146" s="83">
        <v>5</v>
      </c>
      <c r="D146" s="80">
        <v>4</v>
      </c>
      <c r="E146" s="79">
        <v>3</v>
      </c>
      <c r="F146" s="80">
        <v>2</v>
      </c>
      <c r="G146" s="62">
        <v>2</v>
      </c>
      <c r="H146" s="63"/>
      <c r="I146" s="81"/>
    </row>
    <row r="147" spans="1:10" ht="18" customHeight="1">
      <c r="A147" s="84">
        <v>275</v>
      </c>
      <c r="B147" s="78" t="s">
        <v>121</v>
      </c>
      <c r="C147" s="83">
        <v>1</v>
      </c>
      <c r="D147" s="80">
        <v>1</v>
      </c>
      <c r="E147" s="79">
        <v>1</v>
      </c>
      <c r="F147" s="80">
        <v>1</v>
      </c>
      <c r="G147" s="62">
        <v>1</v>
      </c>
      <c r="H147" s="63"/>
      <c r="I147" s="81"/>
      <c r="J147" s="81"/>
    </row>
    <row r="148" spans="1:9" ht="18" customHeight="1">
      <c r="A148" s="84">
        <v>279</v>
      </c>
      <c r="B148" s="78" t="s">
        <v>123</v>
      </c>
      <c r="C148" s="83">
        <v>6</v>
      </c>
      <c r="D148" s="80">
        <v>9</v>
      </c>
      <c r="E148" s="79">
        <v>7</v>
      </c>
      <c r="F148" s="80">
        <v>5</v>
      </c>
      <c r="G148" s="62">
        <v>4</v>
      </c>
      <c r="H148" s="63"/>
      <c r="I148" s="81"/>
    </row>
    <row r="149" spans="1:9" ht="18" customHeight="1">
      <c r="A149" s="87"/>
      <c r="B149" s="78"/>
      <c r="C149" s="83"/>
      <c r="D149" s="80"/>
      <c r="E149" s="80"/>
      <c r="F149" s="80"/>
      <c r="H149" s="63"/>
      <c r="I149" s="81"/>
    </row>
    <row r="150" spans="1:10" ht="18" customHeight="1">
      <c r="A150" s="84">
        <v>28</v>
      </c>
      <c r="B150" s="78" t="s">
        <v>152</v>
      </c>
      <c r="C150" s="83">
        <v>29</v>
      </c>
      <c r="D150" s="80">
        <v>17</v>
      </c>
      <c r="E150" s="79">
        <v>15</v>
      </c>
      <c r="F150" s="80">
        <v>13</v>
      </c>
      <c r="G150" s="62">
        <v>9</v>
      </c>
      <c r="H150" s="63"/>
      <c r="I150" s="81"/>
      <c r="J150" s="81"/>
    </row>
    <row r="151" spans="1:9" ht="18" customHeight="1">
      <c r="A151" s="84">
        <v>281</v>
      </c>
      <c r="B151" s="78" t="s">
        <v>118</v>
      </c>
      <c r="C151" s="83">
        <v>16</v>
      </c>
      <c r="D151" s="80">
        <v>8</v>
      </c>
      <c r="E151" s="79">
        <v>7</v>
      </c>
      <c r="F151" s="80">
        <v>7</v>
      </c>
      <c r="G151" s="62">
        <v>4</v>
      </c>
      <c r="H151" s="63"/>
      <c r="I151" s="81"/>
    </row>
    <row r="152" spans="1:9" ht="18" customHeight="1">
      <c r="A152" s="84">
        <v>282</v>
      </c>
      <c r="B152" s="78" t="s">
        <v>119</v>
      </c>
      <c r="C152" s="83">
        <v>13</v>
      </c>
      <c r="D152" s="80">
        <v>9</v>
      </c>
      <c r="E152" s="79">
        <v>8</v>
      </c>
      <c r="F152" s="80">
        <v>6</v>
      </c>
      <c r="G152" s="62">
        <v>5</v>
      </c>
      <c r="H152" s="63"/>
      <c r="I152" s="81"/>
    </row>
    <row r="153" spans="1:8" ht="18" customHeight="1">
      <c r="A153" s="87"/>
      <c r="B153" s="78"/>
      <c r="C153" s="83"/>
      <c r="D153" s="80"/>
      <c r="E153" s="80"/>
      <c r="F153" s="80"/>
      <c r="H153" s="63"/>
    </row>
    <row r="154" spans="1:9" ht="18" customHeight="1">
      <c r="A154" s="84">
        <v>29</v>
      </c>
      <c r="B154" s="78" t="s">
        <v>153</v>
      </c>
      <c r="C154" s="83">
        <v>46</v>
      </c>
      <c r="D154" s="80">
        <v>38</v>
      </c>
      <c r="E154" s="79">
        <v>34</v>
      </c>
      <c r="F154" s="80">
        <v>40</v>
      </c>
      <c r="G154" s="62">
        <v>41</v>
      </c>
      <c r="H154" s="63"/>
      <c r="I154" s="81"/>
    </row>
    <row r="155" spans="1:8" ht="18" customHeight="1">
      <c r="A155" s="84">
        <v>291</v>
      </c>
      <c r="B155" s="78" t="s">
        <v>122</v>
      </c>
      <c r="C155" s="83">
        <v>46</v>
      </c>
      <c r="D155" s="80">
        <v>38</v>
      </c>
      <c r="E155" s="79">
        <v>34</v>
      </c>
      <c r="F155" s="80">
        <v>40</v>
      </c>
      <c r="G155" s="62">
        <v>41</v>
      </c>
      <c r="H155" s="63"/>
    </row>
    <row r="156" spans="1:10" ht="18" customHeight="1">
      <c r="A156" s="84"/>
      <c r="B156" s="78"/>
      <c r="C156" s="83"/>
      <c r="D156" s="80"/>
      <c r="E156" s="62"/>
      <c r="F156" s="62"/>
      <c r="H156" s="63"/>
      <c r="I156" s="81"/>
      <c r="J156" s="81"/>
    </row>
    <row r="157" spans="1:9" ht="18" customHeight="1">
      <c r="A157" s="84">
        <v>30</v>
      </c>
      <c r="B157" s="78" t="s">
        <v>124</v>
      </c>
      <c r="C157" s="62">
        <f>SUM(C158:C162)</f>
        <v>48</v>
      </c>
      <c r="D157" s="80">
        <f>SUM(D158:D162)</f>
        <v>45</v>
      </c>
      <c r="E157" s="80">
        <f>SUM(E158:E162)</f>
        <v>43</v>
      </c>
      <c r="F157" s="80">
        <v>50</v>
      </c>
      <c r="G157" s="62">
        <v>51</v>
      </c>
      <c r="H157" s="63"/>
      <c r="I157" s="81"/>
    </row>
    <row r="158" spans="1:9" ht="18" customHeight="1">
      <c r="A158" s="84">
        <v>301</v>
      </c>
      <c r="B158" s="78" t="s">
        <v>125</v>
      </c>
      <c r="C158" s="83">
        <v>29</v>
      </c>
      <c r="D158" s="80">
        <v>26</v>
      </c>
      <c r="E158" s="79">
        <v>25</v>
      </c>
      <c r="F158" s="80">
        <v>28</v>
      </c>
      <c r="G158" s="62">
        <v>30</v>
      </c>
      <c r="H158" s="63"/>
      <c r="I158" s="81"/>
    </row>
    <row r="159" spans="1:10" ht="18" customHeight="1">
      <c r="A159" s="84">
        <v>302</v>
      </c>
      <c r="B159" s="86" t="s">
        <v>172</v>
      </c>
      <c r="C159" s="85" t="s">
        <v>192</v>
      </c>
      <c r="D159" s="85" t="s">
        <v>192</v>
      </c>
      <c r="E159" s="85" t="s">
        <v>192</v>
      </c>
      <c r="F159" s="80">
        <v>1</v>
      </c>
      <c r="G159" s="62">
        <v>1</v>
      </c>
      <c r="H159" s="63"/>
      <c r="I159" s="81"/>
      <c r="J159" s="81"/>
    </row>
    <row r="160" spans="1:10" ht="18" customHeight="1">
      <c r="A160" s="84">
        <v>303</v>
      </c>
      <c r="B160" s="78" t="s">
        <v>126</v>
      </c>
      <c r="C160" s="83">
        <v>18</v>
      </c>
      <c r="D160" s="80">
        <v>18</v>
      </c>
      <c r="E160" s="79">
        <v>17</v>
      </c>
      <c r="F160" s="80">
        <v>20</v>
      </c>
      <c r="G160" s="62">
        <v>20</v>
      </c>
      <c r="H160" s="63"/>
      <c r="I160" s="81"/>
      <c r="J160" s="81"/>
    </row>
    <row r="161" spans="1:10" ht="18" customHeight="1">
      <c r="A161" s="84">
        <v>305</v>
      </c>
      <c r="B161" s="86" t="s">
        <v>173</v>
      </c>
      <c r="C161" s="85" t="s">
        <v>192</v>
      </c>
      <c r="D161" s="85" t="s">
        <v>192</v>
      </c>
      <c r="E161" s="85" t="s">
        <v>192</v>
      </c>
      <c r="F161" s="80">
        <v>1</v>
      </c>
      <c r="G161" s="85" t="s">
        <v>192</v>
      </c>
      <c r="H161" s="63"/>
      <c r="I161" s="81"/>
      <c r="J161" s="81"/>
    </row>
    <row r="162" spans="1:9" ht="18" customHeight="1">
      <c r="A162" s="84">
        <v>309</v>
      </c>
      <c r="B162" s="78" t="s">
        <v>154</v>
      </c>
      <c r="C162" s="83">
        <v>1</v>
      </c>
      <c r="D162" s="80">
        <v>1</v>
      </c>
      <c r="E162" s="79">
        <v>1</v>
      </c>
      <c r="F162" s="85" t="s">
        <v>193</v>
      </c>
      <c r="G162" s="85" t="s">
        <v>193</v>
      </c>
      <c r="H162" s="63"/>
      <c r="I162" s="81"/>
    </row>
    <row r="163" spans="1:9" ht="18" customHeight="1">
      <c r="A163" s="77"/>
      <c r="B163" s="78"/>
      <c r="C163" s="62"/>
      <c r="D163" s="62"/>
      <c r="E163" s="62"/>
      <c r="F163" s="62"/>
      <c r="H163" s="63"/>
      <c r="I163" s="81"/>
    </row>
    <row r="164" spans="1:9" ht="18" customHeight="1">
      <c r="A164" s="84">
        <v>31</v>
      </c>
      <c r="B164" s="78" t="s">
        <v>127</v>
      </c>
      <c r="C164" s="62">
        <f>SUM(C165:C166)</f>
        <v>8</v>
      </c>
      <c r="D164" s="80">
        <f>SUM(D165:D166)</f>
        <v>7</v>
      </c>
      <c r="E164" s="80">
        <f>SUM(E165:E166)</f>
        <v>5</v>
      </c>
      <c r="F164" s="80">
        <v>5</v>
      </c>
      <c r="G164" s="62">
        <v>5</v>
      </c>
      <c r="H164" s="63"/>
      <c r="I164" s="81"/>
    </row>
    <row r="165" spans="1:9" ht="18" customHeight="1">
      <c r="A165" s="84">
        <v>311</v>
      </c>
      <c r="B165" s="78" t="s">
        <v>155</v>
      </c>
      <c r="C165" s="83">
        <v>1</v>
      </c>
      <c r="D165" s="80">
        <v>2</v>
      </c>
      <c r="E165" s="85" t="s">
        <v>194</v>
      </c>
      <c r="F165" s="85" t="s">
        <v>194</v>
      </c>
      <c r="G165" s="85" t="s">
        <v>194</v>
      </c>
      <c r="H165" s="63"/>
      <c r="I165" s="81"/>
    </row>
    <row r="166" spans="1:9" ht="18" customHeight="1">
      <c r="A166" s="84">
        <v>313</v>
      </c>
      <c r="B166" s="78" t="s">
        <v>128</v>
      </c>
      <c r="C166" s="83">
        <v>7</v>
      </c>
      <c r="D166" s="80">
        <v>5</v>
      </c>
      <c r="E166" s="79">
        <v>5</v>
      </c>
      <c r="F166" s="80">
        <v>5</v>
      </c>
      <c r="G166" s="62">
        <v>5</v>
      </c>
      <c r="H166" s="63"/>
      <c r="I166" s="81"/>
    </row>
    <row r="167" spans="1:9" ht="18" customHeight="1">
      <c r="A167" s="77"/>
      <c r="B167" s="78"/>
      <c r="C167" s="62"/>
      <c r="D167" s="62"/>
      <c r="E167" s="62"/>
      <c r="F167" s="62"/>
      <c r="H167" s="63"/>
      <c r="I167" s="81"/>
    </row>
    <row r="168" spans="1:9" ht="18" customHeight="1">
      <c r="A168" s="84">
        <v>32</v>
      </c>
      <c r="B168" s="78" t="s">
        <v>129</v>
      </c>
      <c r="C168" s="62">
        <f>SUM(C169:C175)</f>
        <v>48</v>
      </c>
      <c r="D168" s="80">
        <v>41</v>
      </c>
      <c r="E168" s="80">
        <f>SUM(E169:E175)</f>
        <v>39</v>
      </c>
      <c r="F168" s="80">
        <v>39</v>
      </c>
      <c r="G168" s="62">
        <v>37</v>
      </c>
      <c r="H168" s="63"/>
      <c r="I168" s="81"/>
    </row>
    <row r="169" spans="1:9" ht="18" customHeight="1">
      <c r="A169" s="84">
        <v>321</v>
      </c>
      <c r="B169" s="78" t="s">
        <v>130</v>
      </c>
      <c r="C169" s="83">
        <v>1</v>
      </c>
      <c r="D169" s="85" t="s">
        <v>194</v>
      </c>
      <c r="E169" s="85" t="s">
        <v>194</v>
      </c>
      <c r="F169" s="80">
        <v>1</v>
      </c>
      <c r="G169" s="85" t="s">
        <v>194</v>
      </c>
      <c r="H169" s="63"/>
      <c r="I169" s="81"/>
    </row>
    <row r="170" spans="1:8" ht="18" customHeight="1">
      <c r="A170" s="84">
        <v>322</v>
      </c>
      <c r="B170" s="78" t="s">
        <v>156</v>
      </c>
      <c r="C170" s="83">
        <v>1</v>
      </c>
      <c r="D170" s="85" t="s">
        <v>192</v>
      </c>
      <c r="E170" s="85" t="s">
        <v>192</v>
      </c>
      <c r="F170" s="80">
        <v>1</v>
      </c>
      <c r="G170" s="62">
        <v>1</v>
      </c>
      <c r="H170" s="63"/>
    </row>
    <row r="171" spans="1:8" ht="18" customHeight="1">
      <c r="A171" s="84">
        <v>323</v>
      </c>
      <c r="B171" s="78" t="s">
        <v>131</v>
      </c>
      <c r="C171" s="83">
        <v>8</v>
      </c>
      <c r="D171" s="80">
        <v>4</v>
      </c>
      <c r="E171" s="79">
        <v>5</v>
      </c>
      <c r="F171" s="80">
        <v>4</v>
      </c>
      <c r="G171" s="62">
        <v>2</v>
      </c>
      <c r="H171" s="63"/>
    </row>
    <row r="172" spans="1:8" ht="18" customHeight="1">
      <c r="A172" s="84">
        <v>324</v>
      </c>
      <c r="B172" s="78" t="s">
        <v>132</v>
      </c>
      <c r="C172" s="83">
        <v>6</v>
      </c>
      <c r="D172" s="80">
        <v>6</v>
      </c>
      <c r="E172" s="79">
        <v>5</v>
      </c>
      <c r="F172" s="80">
        <v>5</v>
      </c>
      <c r="G172" s="62">
        <v>5</v>
      </c>
      <c r="H172" s="63"/>
    </row>
    <row r="173" spans="1:8" ht="18" customHeight="1">
      <c r="A173" s="84">
        <v>326</v>
      </c>
      <c r="B173" s="78" t="s">
        <v>133</v>
      </c>
      <c r="C173" s="83">
        <v>3</v>
      </c>
      <c r="D173" s="80">
        <v>4</v>
      </c>
      <c r="E173" s="79">
        <v>3</v>
      </c>
      <c r="F173" s="80">
        <v>3</v>
      </c>
      <c r="G173" s="62">
        <v>1</v>
      </c>
      <c r="H173" s="63"/>
    </row>
    <row r="174" spans="1:8" ht="18" customHeight="1">
      <c r="A174" s="84">
        <v>327</v>
      </c>
      <c r="B174" s="78" t="s">
        <v>134</v>
      </c>
      <c r="C174" s="83">
        <v>12</v>
      </c>
      <c r="D174" s="80">
        <v>9</v>
      </c>
      <c r="E174" s="79">
        <v>10</v>
      </c>
      <c r="F174" s="80">
        <v>10</v>
      </c>
      <c r="G174" s="62">
        <v>11</v>
      </c>
      <c r="H174" s="63"/>
    </row>
    <row r="175" spans="1:8" ht="18" customHeight="1">
      <c r="A175" s="84">
        <v>329</v>
      </c>
      <c r="B175" s="78" t="s">
        <v>135</v>
      </c>
      <c r="C175" s="83">
        <v>17</v>
      </c>
      <c r="D175" s="80">
        <v>18</v>
      </c>
      <c r="E175" s="79">
        <v>16</v>
      </c>
      <c r="F175" s="80">
        <v>15</v>
      </c>
      <c r="G175" s="62">
        <v>17</v>
      </c>
      <c r="H175" s="63"/>
    </row>
    <row r="176" spans="1:8" ht="18" customHeight="1">
      <c r="A176" s="77"/>
      <c r="B176" s="78"/>
      <c r="C176" s="62"/>
      <c r="D176" s="62"/>
      <c r="E176" s="62"/>
      <c r="F176" s="62"/>
      <c r="H176" s="63"/>
    </row>
    <row r="177" spans="1:9" ht="18" customHeight="1">
      <c r="A177" s="77"/>
      <c r="B177" s="78" t="s">
        <v>136</v>
      </c>
      <c r="C177" s="62">
        <v>639</v>
      </c>
      <c r="D177" s="80">
        <v>596</v>
      </c>
      <c r="E177" s="79">
        <v>571</v>
      </c>
      <c r="F177" s="79">
        <v>567</v>
      </c>
      <c r="G177" s="79">
        <v>508</v>
      </c>
      <c r="H177" s="63"/>
      <c r="I177" s="89"/>
    </row>
    <row r="178" spans="1:8" ht="18" customHeight="1">
      <c r="A178" s="77"/>
      <c r="B178" s="90" t="s">
        <v>137</v>
      </c>
      <c r="C178" s="62">
        <v>348</v>
      </c>
      <c r="D178" s="80">
        <v>318</v>
      </c>
      <c r="E178" s="79">
        <v>302</v>
      </c>
      <c r="F178" s="79">
        <v>308</v>
      </c>
      <c r="G178" s="79">
        <v>295</v>
      </c>
      <c r="H178" s="63"/>
    </row>
    <row r="179" spans="1:8" ht="18" customHeight="1">
      <c r="A179" s="77"/>
      <c r="B179" s="90" t="s">
        <v>138</v>
      </c>
      <c r="C179" s="62">
        <v>1073</v>
      </c>
      <c r="D179" s="80">
        <v>1001</v>
      </c>
      <c r="E179" s="79">
        <v>920</v>
      </c>
      <c r="F179" s="79">
        <v>933</v>
      </c>
      <c r="G179" s="79">
        <v>844</v>
      </c>
      <c r="H179" s="63"/>
    </row>
    <row r="180" spans="1:8" ht="18" customHeight="1">
      <c r="A180" s="91"/>
      <c r="B180" s="92"/>
      <c r="C180" s="93"/>
      <c r="D180" s="93"/>
      <c r="E180" s="94"/>
      <c r="F180" s="94"/>
      <c r="G180" s="95"/>
      <c r="H180" s="63"/>
    </row>
    <row r="181" spans="1:6" ht="18" customHeight="1">
      <c r="A181" s="73"/>
      <c r="B181" s="96"/>
      <c r="C181" s="97"/>
      <c r="D181" s="97"/>
      <c r="E181" s="97"/>
      <c r="F181" s="97"/>
    </row>
  </sheetData>
  <printOptions/>
  <pageMargins left="0.7874015748031497" right="0.7874015748031497" top="0.8661417322834646" bottom="0.8661417322834646" header="0.5118110236220472" footer="0.5118110236220472"/>
  <pageSetup fitToHeight="2" horizontalDpi="600" verticalDpi="600" orientation="portrait" paperSize="9" scale="43" r:id="rId1"/>
  <rowBreaks count="1" manualBreakCount="1">
    <brk id="9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zoomScale="65" zoomScaleNormal="65" zoomScaleSheetLayoutView="65"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9.00390625" defaultRowHeight="14.25"/>
  <cols>
    <col min="1" max="1" width="6.75390625" style="0" customWidth="1"/>
    <col min="2" max="2" width="93.50390625" style="0" customWidth="1"/>
    <col min="3" max="7" width="16.125" style="29" customWidth="1"/>
  </cols>
  <sheetData>
    <row r="1" spans="1:7" ht="28.5">
      <c r="A1" s="2" t="s">
        <v>195</v>
      </c>
      <c r="B1" s="4"/>
      <c r="C1" s="6"/>
      <c r="D1" s="6"/>
      <c r="E1" s="98"/>
      <c r="F1" s="98"/>
      <c r="G1" s="6"/>
    </row>
    <row r="2" spans="1:7" ht="17.25" customHeight="1">
      <c r="A2" s="2"/>
      <c r="B2" s="4"/>
      <c r="C2" s="6"/>
      <c r="D2" s="6"/>
      <c r="E2" s="98"/>
      <c r="F2" s="98"/>
      <c r="G2" s="6"/>
    </row>
    <row r="3" spans="1:7" s="5" customFormat="1" ht="17.25">
      <c r="A3" s="25"/>
      <c r="B3" s="25"/>
      <c r="C3" s="6"/>
      <c r="D3" s="98"/>
      <c r="E3" s="98"/>
      <c r="F3" s="98"/>
      <c r="G3" s="6" t="s">
        <v>196</v>
      </c>
    </row>
    <row r="4" spans="1:7" ht="17.25">
      <c r="A4" s="26"/>
      <c r="B4" s="26" t="s">
        <v>2</v>
      </c>
      <c r="C4" s="99" t="s">
        <v>198</v>
      </c>
      <c r="D4" s="99" t="s">
        <v>199</v>
      </c>
      <c r="E4" s="99" t="s">
        <v>200</v>
      </c>
      <c r="F4" s="100" t="s">
        <v>201</v>
      </c>
      <c r="G4" s="101" t="s">
        <v>197</v>
      </c>
    </row>
    <row r="5" spans="1:6" ht="17.25">
      <c r="A5" s="26"/>
      <c r="B5" s="27"/>
      <c r="C5" s="102"/>
      <c r="D5" s="103"/>
      <c r="E5" s="103"/>
      <c r="F5" s="8"/>
    </row>
    <row r="6" spans="1:7" ht="17.25">
      <c r="A6" s="25"/>
      <c r="B6" s="28" t="s">
        <v>3</v>
      </c>
      <c r="C6" s="98">
        <v>52298</v>
      </c>
      <c r="D6" s="98">
        <v>49493</v>
      </c>
      <c r="E6" s="104">
        <v>46325</v>
      </c>
      <c r="F6" s="104">
        <v>45406</v>
      </c>
      <c r="G6" s="104">
        <v>43558</v>
      </c>
    </row>
    <row r="7" spans="1:7" ht="17.25">
      <c r="A7" s="25"/>
      <c r="B7" s="28"/>
      <c r="C7" s="98"/>
      <c r="D7" s="98"/>
      <c r="E7" s="104"/>
      <c r="F7" s="104"/>
      <c r="G7" s="104"/>
    </row>
    <row r="8" spans="1:7" ht="17.25">
      <c r="A8" s="25"/>
      <c r="B8" s="28" t="s">
        <v>4</v>
      </c>
      <c r="C8" s="98">
        <v>25010</v>
      </c>
      <c r="D8" s="98">
        <v>24051</v>
      </c>
      <c r="E8" s="104">
        <v>22643</v>
      </c>
      <c r="F8" s="104">
        <v>22545</v>
      </c>
      <c r="G8" s="6">
        <f>+G71+G79+G112+G118+G122+G132+G143+G150+G154+G157+G164</f>
        <v>22273</v>
      </c>
    </row>
    <row r="9" spans="1:7" ht="17.25">
      <c r="A9" s="25"/>
      <c r="B9" s="28"/>
      <c r="C9" s="98"/>
      <c r="D9" s="98"/>
      <c r="E9" s="104"/>
      <c r="F9" s="104"/>
      <c r="G9" s="6"/>
    </row>
    <row r="10" spans="1:7" ht="17.25">
      <c r="A10" s="25"/>
      <c r="B10" s="28" t="s">
        <v>5</v>
      </c>
      <c r="C10" s="98">
        <v>27288</v>
      </c>
      <c r="D10" s="98">
        <v>25442</v>
      </c>
      <c r="E10" s="104">
        <v>23682</v>
      </c>
      <c r="F10" s="104">
        <v>22861</v>
      </c>
      <c r="G10" s="6">
        <f>SUM(G12,G22,G29,G38,G46,G52,G58,G66,G83,G91,G97,G105,G168)</f>
        <v>21285</v>
      </c>
    </row>
    <row r="11" spans="1:9" ht="17.25">
      <c r="A11" s="25"/>
      <c r="B11" s="28"/>
      <c r="C11" s="98"/>
      <c r="D11" s="98"/>
      <c r="E11" s="6"/>
      <c r="F11" s="105"/>
      <c r="G11" s="105"/>
      <c r="I11" s="21"/>
    </row>
    <row r="12" spans="1:9" ht="18.75">
      <c r="A12" s="15" t="s">
        <v>141</v>
      </c>
      <c r="B12" s="16" t="s">
        <v>6</v>
      </c>
      <c r="C12" s="98">
        <v>6764</v>
      </c>
      <c r="D12" s="98">
        <v>6971</v>
      </c>
      <c r="E12" s="104">
        <v>6718</v>
      </c>
      <c r="F12" s="104">
        <v>6691</v>
      </c>
      <c r="G12" s="104">
        <v>6523</v>
      </c>
      <c r="I12" s="21"/>
    </row>
    <row r="13" spans="1:9" ht="18.75">
      <c r="A13" s="15" t="s">
        <v>142</v>
      </c>
      <c r="B13" s="16" t="s">
        <v>7</v>
      </c>
      <c r="C13" s="98">
        <v>504</v>
      </c>
      <c r="D13" s="98">
        <v>559</v>
      </c>
      <c r="E13" s="104">
        <v>485</v>
      </c>
      <c r="F13" s="104">
        <v>462</v>
      </c>
      <c r="G13" s="104">
        <v>451</v>
      </c>
      <c r="I13" s="21"/>
    </row>
    <row r="14" spans="1:9" ht="18.75">
      <c r="A14" s="15" t="s">
        <v>143</v>
      </c>
      <c r="B14" s="16" t="s">
        <v>8</v>
      </c>
      <c r="C14" s="98">
        <v>2201</v>
      </c>
      <c r="D14" s="98">
        <v>2162</v>
      </c>
      <c r="E14" s="104">
        <v>2175</v>
      </c>
      <c r="F14" s="104">
        <v>2079</v>
      </c>
      <c r="G14" s="104">
        <v>2036</v>
      </c>
      <c r="I14" s="21"/>
    </row>
    <row r="15" spans="1:9" ht="18.75">
      <c r="A15" s="15" t="s">
        <v>144</v>
      </c>
      <c r="B15" s="16" t="s">
        <v>9</v>
      </c>
      <c r="C15" s="98">
        <v>284</v>
      </c>
      <c r="D15" s="98">
        <v>262</v>
      </c>
      <c r="E15" s="104">
        <v>255</v>
      </c>
      <c r="F15" s="104">
        <v>294</v>
      </c>
      <c r="G15" s="104">
        <v>276</v>
      </c>
      <c r="I15" s="21"/>
    </row>
    <row r="16" spans="1:9" ht="18.75">
      <c r="A16" s="15" t="s">
        <v>145</v>
      </c>
      <c r="B16" s="16" t="s">
        <v>11</v>
      </c>
      <c r="C16" s="98">
        <v>362</v>
      </c>
      <c r="D16" s="98">
        <v>379</v>
      </c>
      <c r="E16" s="104">
        <v>303</v>
      </c>
      <c r="F16" s="104">
        <v>303</v>
      </c>
      <c r="G16" s="104">
        <v>286</v>
      </c>
      <c r="I16" s="21"/>
    </row>
    <row r="17" spans="1:9" ht="18.75">
      <c r="A17" s="15" t="s">
        <v>146</v>
      </c>
      <c r="B17" s="16" t="s">
        <v>12</v>
      </c>
      <c r="C17" s="106" t="s">
        <v>160</v>
      </c>
      <c r="D17" s="106" t="s">
        <v>160</v>
      </c>
      <c r="E17" s="106" t="s">
        <v>160</v>
      </c>
      <c r="F17" s="106" t="s">
        <v>160</v>
      </c>
      <c r="G17" s="106">
        <v>29</v>
      </c>
      <c r="I17" s="21"/>
    </row>
    <row r="18" spans="1:9" ht="18.75">
      <c r="A18" s="15" t="s">
        <v>147</v>
      </c>
      <c r="B18" s="16" t="s">
        <v>13</v>
      </c>
      <c r="C18" s="98">
        <v>1177</v>
      </c>
      <c r="D18" s="98">
        <v>1233</v>
      </c>
      <c r="E18" s="104">
        <v>1207</v>
      </c>
      <c r="F18" s="104">
        <v>1233</v>
      </c>
      <c r="G18" s="104">
        <v>1176</v>
      </c>
      <c r="I18" s="21"/>
    </row>
    <row r="19" spans="1:9" ht="18.75">
      <c r="A19" s="15" t="s">
        <v>148</v>
      </c>
      <c r="B19" s="16" t="s">
        <v>14</v>
      </c>
      <c r="C19" s="106" t="s">
        <v>160</v>
      </c>
      <c r="D19" s="106" t="s">
        <v>160</v>
      </c>
      <c r="E19" s="106" t="s">
        <v>160</v>
      </c>
      <c r="F19" s="106" t="s">
        <v>160</v>
      </c>
      <c r="G19" s="106">
        <v>5</v>
      </c>
      <c r="I19" s="21"/>
    </row>
    <row r="20" spans="1:9" ht="18.75">
      <c r="A20" s="15" t="s">
        <v>149</v>
      </c>
      <c r="B20" s="16" t="s">
        <v>15</v>
      </c>
      <c r="C20" s="98">
        <v>2190</v>
      </c>
      <c r="D20" s="98">
        <v>2336</v>
      </c>
      <c r="E20" s="104">
        <v>2258</v>
      </c>
      <c r="F20" s="104">
        <v>2284</v>
      </c>
      <c r="G20" s="104">
        <v>2264</v>
      </c>
      <c r="I20" s="21"/>
    </row>
    <row r="21" spans="1:10" ht="18.75">
      <c r="A21" s="17"/>
      <c r="B21" s="16"/>
      <c r="C21" s="98"/>
      <c r="D21" s="98"/>
      <c r="E21" s="6"/>
      <c r="F21" s="105"/>
      <c r="G21" s="105"/>
      <c r="I21" s="21"/>
      <c r="J21" s="21"/>
    </row>
    <row r="22" spans="1:9" ht="18.75">
      <c r="A22" s="18">
        <v>10</v>
      </c>
      <c r="B22" s="16" t="s">
        <v>16</v>
      </c>
      <c r="C22" s="98">
        <v>1034</v>
      </c>
      <c r="D22" s="107">
        <v>961</v>
      </c>
      <c r="E22" s="6">
        <v>957</v>
      </c>
      <c r="F22" s="104">
        <v>924</v>
      </c>
      <c r="G22" s="104">
        <v>887</v>
      </c>
      <c r="I22" s="21"/>
    </row>
    <row r="23" spans="1:9" ht="18.75">
      <c r="A23" s="18">
        <v>101</v>
      </c>
      <c r="B23" s="16" t="s">
        <v>17</v>
      </c>
      <c r="C23" s="98">
        <v>56</v>
      </c>
      <c r="D23" s="107">
        <v>61</v>
      </c>
      <c r="E23" s="104">
        <v>60</v>
      </c>
      <c r="F23" s="104">
        <v>53</v>
      </c>
      <c r="G23" s="104">
        <v>54</v>
      </c>
      <c r="I23" s="21"/>
    </row>
    <row r="24" spans="1:9" ht="18.75">
      <c r="A24" s="18">
        <v>102</v>
      </c>
      <c r="B24" s="16" t="s">
        <v>18</v>
      </c>
      <c r="C24" s="98">
        <v>504</v>
      </c>
      <c r="D24" s="107">
        <v>430</v>
      </c>
      <c r="E24" s="104">
        <v>429</v>
      </c>
      <c r="F24" s="104">
        <v>393</v>
      </c>
      <c r="G24" s="104">
        <v>369</v>
      </c>
      <c r="I24" s="21"/>
    </row>
    <row r="25" spans="1:9" ht="18.75">
      <c r="A25" s="18">
        <v>103</v>
      </c>
      <c r="B25" s="16" t="s">
        <v>19</v>
      </c>
      <c r="C25" s="98">
        <v>345</v>
      </c>
      <c r="D25" s="107">
        <v>332</v>
      </c>
      <c r="E25" s="104">
        <v>344</v>
      </c>
      <c r="F25" s="104">
        <v>350</v>
      </c>
      <c r="G25" s="104">
        <v>355</v>
      </c>
      <c r="I25" s="21"/>
    </row>
    <row r="26" spans="1:9" ht="18.75">
      <c r="A26" s="18">
        <v>104</v>
      </c>
      <c r="B26" s="16" t="s">
        <v>20</v>
      </c>
      <c r="C26" s="98">
        <v>41</v>
      </c>
      <c r="D26" s="107">
        <v>55</v>
      </c>
      <c r="E26" s="104">
        <v>44</v>
      </c>
      <c r="F26" s="104">
        <v>37</v>
      </c>
      <c r="G26" s="104">
        <v>38</v>
      </c>
      <c r="I26" s="21"/>
    </row>
    <row r="27" spans="1:9" ht="18.75">
      <c r="A27" s="18">
        <v>106</v>
      </c>
      <c r="B27" s="16" t="s">
        <v>21</v>
      </c>
      <c r="C27" s="98">
        <v>88</v>
      </c>
      <c r="D27" s="107">
        <v>83</v>
      </c>
      <c r="E27" s="104">
        <v>80</v>
      </c>
      <c r="F27" s="104">
        <v>91</v>
      </c>
      <c r="G27" s="104">
        <v>71</v>
      </c>
      <c r="I27" s="21"/>
    </row>
    <row r="28" spans="1:10" ht="18.75">
      <c r="A28" s="17"/>
      <c r="B28" s="16"/>
      <c r="C28" s="98"/>
      <c r="D28" s="98"/>
      <c r="E28" s="6"/>
      <c r="F28" s="105"/>
      <c r="G28" s="105"/>
      <c r="I28" s="21"/>
      <c r="J28" s="21"/>
    </row>
    <row r="29" spans="1:9" ht="18.75">
      <c r="A29" s="18">
        <v>11</v>
      </c>
      <c r="B29" s="16" t="s">
        <v>22</v>
      </c>
      <c r="C29" s="98">
        <v>1007</v>
      </c>
      <c r="D29" s="107">
        <v>909</v>
      </c>
      <c r="E29" s="104">
        <v>832</v>
      </c>
      <c r="F29" s="104">
        <v>830</v>
      </c>
      <c r="G29" s="104">
        <v>743</v>
      </c>
      <c r="I29" s="21"/>
    </row>
    <row r="30" spans="1:9" ht="18.75">
      <c r="A30" s="18">
        <v>111</v>
      </c>
      <c r="B30" s="16" t="s">
        <v>23</v>
      </c>
      <c r="C30" s="106" t="s">
        <v>160</v>
      </c>
      <c r="D30" s="98" t="s">
        <v>184</v>
      </c>
      <c r="E30" s="98" t="s">
        <v>184</v>
      </c>
      <c r="F30" s="98" t="s">
        <v>184</v>
      </c>
      <c r="G30" s="98" t="s">
        <v>184</v>
      </c>
      <c r="I30" s="21"/>
    </row>
    <row r="31" spans="1:9" ht="18.75">
      <c r="A31" s="18">
        <v>112</v>
      </c>
      <c r="B31" s="16" t="s">
        <v>24</v>
      </c>
      <c r="C31" s="106" t="s">
        <v>160</v>
      </c>
      <c r="D31" s="106" t="s">
        <v>160</v>
      </c>
      <c r="E31" s="106" t="s">
        <v>160</v>
      </c>
      <c r="F31" s="106" t="s">
        <v>160</v>
      </c>
      <c r="G31" s="106">
        <v>364</v>
      </c>
      <c r="I31" s="21"/>
    </row>
    <row r="32" spans="1:9" ht="18.75">
      <c r="A32" s="18">
        <v>114</v>
      </c>
      <c r="B32" s="16" t="s">
        <v>25</v>
      </c>
      <c r="C32" s="98">
        <v>265</v>
      </c>
      <c r="D32" s="107">
        <v>234</v>
      </c>
      <c r="E32" s="104">
        <v>171</v>
      </c>
      <c r="F32" s="104">
        <v>147</v>
      </c>
      <c r="G32" s="104">
        <v>97</v>
      </c>
      <c r="I32" s="21"/>
    </row>
    <row r="33" spans="1:9" ht="18.75">
      <c r="A33" s="18">
        <v>115</v>
      </c>
      <c r="B33" s="16" t="s">
        <v>158</v>
      </c>
      <c r="C33" s="98" t="s">
        <v>202</v>
      </c>
      <c r="D33" s="98" t="s">
        <v>202</v>
      </c>
      <c r="E33" s="98" t="s">
        <v>203</v>
      </c>
      <c r="F33" s="98" t="s">
        <v>202</v>
      </c>
      <c r="G33" s="98"/>
      <c r="I33" s="21"/>
    </row>
    <row r="34" spans="1:10" ht="18.75">
      <c r="A34" s="18">
        <v>117</v>
      </c>
      <c r="B34" s="16" t="s">
        <v>27</v>
      </c>
      <c r="C34" s="98">
        <v>26</v>
      </c>
      <c r="D34" s="107">
        <v>19</v>
      </c>
      <c r="E34" s="104">
        <v>18</v>
      </c>
      <c r="F34" s="104">
        <v>20</v>
      </c>
      <c r="G34" s="104">
        <v>16</v>
      </c>
      <c r="I34" s="21"/>
      <c r="J34" s="108"/>
    </row>
    <row r="35" spans="1:9" ht="18.75">
      <c r="A35" s="18">
        <v>118</v>
      </c>
      <c r="B35" s="16" t="s">
        <v>28</v>
      </c>
      <c r="C35" s="98" t="s">
        <v>203</v>
      </c>
      <c r="D35" s="98" t="s">
        <v>203</v>
      </c>
      <c r="E35" s="98" t="s">
        <v>202</v>
      </c>
      <c r="F35" s="106" t="s">
        <v>160</v>
      </c>
      <c r="G35" s="106">
        <v>7</v>
      </c>
      <c r="I35" s="21"/>
    </row>
    <row r="36" spans="1:9" ht="18.75">
      <c r="A36" s="18">
        <v>119</v>
      </c>
      <c r="B36" s="16" t="s">
        <v>29</v>
      </c>
      <c r="C36" s="98">
        <v>259</v>
      </c>
      <c r="D36" s="107">
        <v>239</v>
      </c>
      <c r="E36" s="104">
        <v>262</v>
      </c>
      <c r="F36" s="106">
        <v>257</v>
      </c>
      <c r="G36" s="106">
        <v>259</v>
      </c>
      <c r="I36" s="21"/>
    </row>
    <row r="37" spans="1:9" ht="18.75">
      <c r="A37" s="17"/>
      <c r="B37" s="16"/>
      <c r="C37" s="98"/>
      <c r="D37" s="98"/>
      <c r="E37" s="6"/>
      <c r="F37" s="105"/>
      <c r="G37" s="105"/>
      <c r="I37" s="21"/>
    </row>
    <row r="38" spans="1:9" ht="18.75">
      <c r="A38" s="18">
        <v>12</v>
      </c>
      <c r="B38" s="16" t="s">
        <v>30</v>
      </c>
      <c r="C38" s="98">
        <v>5979</v>
      </c>
      <c r="D38" s="107">
        <v>4917</v>
      </c>
      <c r="E38" s="104">
        <v>4300</v>
      </c>
      <c r="F38" s="106">
        <v>3934</v>
      </c>
      <c r="G38" s="106">
        <v>3511</v>
      </c>
      <c r="I38" s="21"/>
    </row>
    <row r="39" spans="1:9" ht="18.75">
      <c r="A39" s="18">
        <v>121</v>
      </c>
      <c r="B39" s="16" t="s">
        <v>31</v>
      </c>
      <c r="C39" s="98">
        <v>2576</v>
      </c>
      <c r="D39" s="107">
        <v>1893</v>
      </c>
      <c r="E39" s="104">
        <v>1586</v>
      </c>
      <c r="F39" s="106">
        <v>1405</v>
      </c>
      <c r="G39" s="106">
        <v>1224</v>
      </c>
      <c r="I39" s="21"/>
    </row>
    <row r="40" spans="1:9" ht="18.75">
      <c r="A40" s="18">
        <v>122</v>
      </c>
      <c r="B40" s="16" t="s">
        <v>32</v>
      </c>
      <c r="C40" s="98">
        <v>1934</v>
      </c>
      <c r="D40" s="107">
        <v>1755</v>
      </c>
      <c r="E40" s="104">
        <v>1509</v>
      </c>
      <c r="F40" s="106">
        <v>1368</v>
      </c>
      <c r="G40" s="106">
        <v>1204</v>
      </c>
      <c r="I40" s="21"/>
    </row>
    <row r="41" spans="1:9" ht="18.75">
      <c r="A41" s="18">
        <v>123</v>
      </c>
      <c r="B41" s="16" t="s">
        <v>33</v>
      </c>
      <c r="C41" s="98">
        <v>896</v>
      </c>
      <c r="D41" s="107">
        <v>806</v>
      </c>
      <c r="E41" s="104">
        <v>738</v>
      </c>
      <c r="F41" s="106">
        <v>685</v>
      </c>
      <c r="G41" s="106">
        <v>616</v>
      </c>
      <c r="I41" s="21"/>
    </row>
    <row r="42" spans="1:10" ht="18.75">
      <c r="A42" s="18">
        <v>124</v>
      </c>
      <c r="B42" s="16" t="s">
        <v>204</v>
      </c>
      <c r="C42" s="98" t="s">
        <v>205</v>
      </c>
      <c r="D42" s="98" t="s">
        <v>205</v>
      </c>
      <c r="E42" s="98" t="s">
        <v>205</v>
      </c>
      <c r="F42" s="106" t="s">
        <v>160</v>
      </c>
      <c r="G42" s="106">
        <v>7</v>
      </c>
      <c r="I42" s="21"/>
      <c r="J42" s="108"/>
    </row>
    <row r="43" spans="1:10" ht="18.75">
      <c r="A43" s="18">
        <v>125</v>
      </c>
      <c r="B43" s="16" t="s">
        <v>34</v>
      </c>
      <c r="C43" s="98">
        <v>114</v>
      </c>
      <c r="D43" s="107">
        <v>100</v>
      </c>
      <c r="E43" s="104">
        <v>90</v>
      </c>
      <c r="F43" s="106" t="s">
        <v>160</v>
      </c>
      <c r="G43" s="106">
        <v>109</v>
      </c>
      <c r="I43" s="21"/>
      <c r="J43" s="108"/>
    </row>
    <row r="44" spans="1:9" ht="18.75">
      <c r="A44" s="18">
        <v>129</v>
      </c>
      <c r="B44" s="16" t="s">
        <v>35</v>
      </c>
      <c r="C44" s="98">
        <v>459</v>
      </c>
      <c r="D44" s="107">
        <v>363</v>
      </c>
      <c r="E44" s="104">
        <v>377</v>
      </c>
      <c r="F44" s="106">
        <v>349</v>
      </c>
      <c r="G44" s="106">
        <v>351</v>
      </c>
      <c r="I44" s="21"/>
    </row>
    <row r="45" spans="1:9" ht="18.75">
      <c r="A45" s="17"/>
      <c r="B45" s="16"/>
      <c r="C45" s="98"/>
      <c r="D45" s="98"/>
      <c r="E45" s="6"/>
      <c r="F45" s="105"/>
      <c r="G45" s="105"/>
      <c r="I45" s="21"/>
    </row>
    <row r="46" spans="1:9" ht="18.75">
      <c r="A46" s="18">
        <v>13</v>
      </c>
      <c r="B46" s="16" t="s">
        <v>36</v>
      </c>
      <c r="C46" s="98">
        <v>2328</v>
      </c>
      <c r="D46" s="107">
        <v>2047</v>
      </c>
      <c r="E46" s="104">
        <v>1916</v>
      </c>
      <c r="F46" s="106">
        <v>1837</v>
      </c>
      <c r="G46" s="106">
        <v>1648</v>
      </c>
      <c r="I46" s="21"/>
    </row>
    <row r="47" spans="1:9" ht="18.75">
      <c r="A47" s="18">
        <v>131</v>
      </c>
      <c r="B47" s="16" t="s">
        <v>37</v>
      </c>
      <c r="C47" s="98">
        <v>1291</v>
      </c>
      <c r="D47" s="107">
        <v>1152</v>
      </c>
      <c r="E47" s="104">
        <v>1063</v>
      </c>
      <c r="F47" s="106">
        <v>1016</v>
      </c>
      <c r="G47" s="106">
        <v>965</v>
      </c>
      <c r="I47" s="21"/>
    </row>
    <row r="48" spans="1:9" ht="18.75">
      <c r="A48" s="18">
        <v>132</v>
      </c>
      <c r="B48" s="16" t="s">
        <v>38</v>
      </c>
      <c r="C48" s="98">
        <v>892</v>
      </c>
      <c r="D48" s="107">
        <v>765</v>
      </c>
      <c r="E48" s="104">
        <v>772</v>
      </c>
      <c r="F48" s="106">
        <v>748</v>
      </c>
      <c r="G48" s="106">
        <v>615</v>
      </c>
      <c r="I48" s="21"/>
    </row>
    <row r="49" spans="1:10" ht="18.75">
      <c r="A49" s="18">
        <v>133</v>
      </c>
      <c r="B49" s="16" t="s">
        <v>39</v>
      </c>
      <c r="C49" s="98">
        <v>49</v>
      </c>
      <c r="D49" s="107">
        <v>41</v>
      </c>
      <c r="E49" s="106" t="s">
        <v>160</v>
      </c>
      <c r="F49" s="106">
        <v>22</v>
      </c>
      <c r="G49" s="106">
        <v>15</v>
      </c>
      <c r="I49" s="21"/>
      <c r="J49" s="108"/>
    </row>
    <row r="50" spans="1:9" ht="18.75">
      <c r="A50" s="18">
        <v>139</v>
      </c>
      <c r="B50" s="16" t="s">
        <v>40</v>
      </c>
      <c r="C50" s="98">
        <v>96</v>
      </c>
      <c r="D50" s="107">
        <v>89</v>
      </c>
      <c r="E50" s="106" t="s">
        <v>160</v>
      </c>
      <c r="F50" s="106">
        <v>51</v>
      </c>
      <c r="G50" s="106">
        <v>53</v>
      </c>
      <c r="I50" s="21"/>
    </row>
    <row r="51" spans="1:9" ht="18.75">
      <c r="A51" s="17"/>
      <c r="B51" s="16"/>
      <c r="C51" s="98"/>
      <c r="D51" s="98"/>
      <c r="E51" s="6"/>
      <c r="F51" s="105"/>
      <c r="G51" s="105"/>
      <c r="I51" s="21"/>
    </row>
    <row r="52" spans="1:9" ht="18.75">
      <c r="A52" s="18">
        <v>14</v>
      </c>
      <c r="B52" s="16" t="s">
        <v>41</v>
      </c>
      <c r="C52" s="98">
        <v>1274</v>
      </c>
      <c r="D52" s="107">
        <v>1178</v>
      </c>
      <c r="E52" s="104">
        <v>920</v>
      </c>
      <c r="F52" s="106">
        <v>947</v>
      </c>
      <c r="G52" s="106">
        <v>814</v>
      </c>
      <c r="I52" s="21"/>
    </row>
    <row r="53" spans="1:9" ht="18.75">
      <c r="A53" s="18">
        <v>141</v>
      </c>
      <c r="B53" s="16" t="s">
        <v>42</v>
      </c>
      <c r="C53" s="98">
        <v>480</v>
      </c>
      <c r="D53" s="106" t="s">
        <v>160</v>
      </c>
      <c r="E53" s="104">
        <v>304</v>
      </c>
      <c r="F53" s="106">
        <v>323</v>
      </c>
      <c r="G53" s="106">
        <v>185</v>
      </c>
      <c r="I53" s="21"/>
    </row>
    <row r="54" spans="1:9" ht="18.75">
      <c r="A54" s="18">
        <v>142</v>
      </c>
      <c r="B54" s="16" t="s">
        <v>43</v>
      </c>
      <c r="C54" s="106" t="s">
        <v>160</v>
      </c>
      <c r="D54" s="106" t="s">
        <v>160</v>
      </c>
      <c r="E54" s="106" t="s">
        <v>160</v>
      </c>
      <c r="F54" s="106" t="s">
        <v>160</v>
      </c>
      <c r="G54" s="106">
        <v>44</v>
      </c>
      <c r="I54" s="21"/>
    </row>
    <row r="55" spans="1:10" ht="18.75">
      <c r="A55" s="18">
        <v>143</v>
      </c>
      <c r="B55" s="16" t="s">
        <v>44</v>
      </c>
      <c r="C55" s="98">
        <v>689</v>
      </c>
      <c r="D55" s="107">
        <v>663</v>
      </c>
      <c r="E55" s="104">
        <v>545</v>
      </c>
      <c r="F55" s="106">
        <v>566</v>
      </c>
      <c r="G55" s="106">
        <v>575</v>
      </c>
      <c r="I55" s="21"/>
      <c r="J55" s="108"/>
    </row>
    <row r="56" spans="1:9" ht="18.75">
      <c r="A56" s="18">
        <v>149</v>
      </c>
      <c r="B56" s="16" t="s">
        <v>45</v>
      </c>
      <c r="C56" s="98" t="s">
        <v>206</v>
      </c>
      <c r="D56" s="98">
        <v>28</v>
      </c>
      <c r="E56" s="106" t="s">
        <v>160</v>
      </c>
      <c r="F56" s="106" t="s">
        <v>160</v>
      </c>
      <c r="G56" s="106">
        <v>10</v>
      </c>
      <c r="I56" s="21"/>
    </row>
    <row r="57" spans="1:9" ht="18.75">
      <c r="A57" s="17"/>
      <c r="B57" s="16"/>
      <c r="C57" s="98"/>
      <c r="D57" s="98"/>
      <c r="E57" s="6"/>
      <c r="F57" s="105"/>
      <c r="G57" s="105"/>
      <c r="I57" s="21"/>
    </row>
    <row r="58" spans="1:9" ht="18.75">
      <c r="A58" s="18">
        <v>15</v>
      </c>
      <c r="B58" s="16" t="s">
        <v>46</v>
      </c>
      <c r="C58" s="98">
        <v>1577</v>
      </c>
      <c r="D58" s="107">
        <v>1474</v>
      </c>
      <c r="E58" s="104">
        <v>1413</v>
      </c>
      <c r="F58" s="106">
        <v>1310</v>
      </c>
      <c r="G58" s="106">
        <v>1064</v>
      </c>
      <c r="I58" s="21"/>
    </row>
    <row r="59" spans="1:9" ht="18.75">
      <c r="A59" s="18">
        <v>151</v>
      </c>
      <c r="B59" s="16" t="s">
        <v>47</v>
      </c>
      <c r="C59" s="98" t="s">
        <v>206</v>
      </c>
      <c r="D59" s="98" t="s">
        <v>206</v>
      </c>
      <c r="E59" s="98" t="s">
        <v>206</v>
      </c>
      <c r="F59" s="106" t="s">
        <v>160</v>
      </c>
      <c r="G59" s="106">
        <v>140</v>
      </c>
      <c r="I59" s="21"/>
    </row>
    <row r="60" spans="1:9" ht="18.75">
      <c r="A60" s="18">
        <v>152</v>
      </c>
      <c r="B60" s="16" t="s">
        <v>48</v>
      </c>
      <c r="C60" s="98">
        <v>48</v>
      </c>
      <c r="D60" s="98" t="s">
        <v>206</v>
      </c>
      <c r="E60" s="98" t="s">
        <v>206</v>
      </c>
      <c r="F60" s="106">
        <v>41</v>
      </c>
      <c r="G60" s="106">
        <v>32</v>
      </c>
      <c r="I60" s="21"/>
    </row>
    <row r="61" spans="1:9" ht="18.75">
      <c r="A61" s="18">
        <v>153</v>
      </c>
      <c r="B61" s="16" t="s">
        <v>49</v>
      </c>
      <c r="C61" s="98" t="s">
        <v>206</v>
      </c>
      <c r="D61" s="98" t="s">
        <v>206</v>
      </c>
      <c r="E61" s="98" t="s">
        <v>206</v>
      </c>
      <c r="F61" s="106" t="s">
        <v>160</v>
      </c>
      <c r="G61" s="106">
        <v>6</v>
      </c>
      <c r="I61" s="21"/>
    </row>
    <row r="62" spans="1:9" ht="18.75">
      <c r="A62" s="18">
        <v>154</v>
      </c>
      <c r="B62" s="16" t="s">
        <v>50</v>
      </c>
      <c r="C62" s="98">
        <v>943</v>
      </c>
      <c r="D62" s="107">
        <v>838</v>
      </c>
      <c r="E62" s="104">
        <v>799</v>
      </c>
      <c r="F62" s="106">
        <v>692</v>
      </c>
      <c r="G62" s="106">
        <v>633</v>
      </c>
      <c r="I62" s="21"/>
    </row>
    <row r="63" spans="1:10" ht="18.75">
      <c r="A63" s="18">
        <v>155</v>
      </c>
      <c r="B63" s="16" t="s">
        <v>51</v>
      </c>
      <c r="C63" s="98">
        <v>397</v>
      </c>
      <c r="D63" s="107">
        <v>421</v>
      </c>
      <c r="E63" s="104">
        <v>419</v>
      </c>
      <c r="F63" s="106">
        <v>416</v>
      </c>
      <c r="G63" s="106">
        <v>245</v>
      </c>
      <c r="I63" s="21"/>
      <c r="J63" s="108"/>
    </row>
    <row r="64" spans="1:9" ht="18.75">
      <c r="A64" s="18">
        <v>159</v>
      </c>
      <c r="B64" s="16" t="s">
        <v>52</v>
      </c>
      <c r="C64" s="98" t="s">
        <v>206</v>
      </c>
      <c r="D64" s="98" t="s">
        <v>205</v>
      </c>
      <c r="E64" s="98" t="s">
        <v>205</v>
      </c>
      <c r="F64" s="106" t="s">
        <v>160</v>
      </c>
      <c r="G64" s="106">
        <v>8</v>
      </c>
      <c r="I64" s="21"/>
    </row>
    <row r="65" spans="1:9" ht="18.75">
      <c r="A65" s="17"/>
      <c r="B65" s="16"/>
      <c r="C65" s="98"/>
      <c r="D65" s="98"/>
      <c r="E65" s="6"/>
      <c r="F65" s="105"/>
      <c r="G65" s="105"/>
      <c r="I65" s="21"/>
    </row>
    <row r="66" spans="1:9" ht="18.75">
      <c r="A66" s="18">
        <v>16</v>
      </c>
      <c r="B66" s="16" t="s">
        <v>207</v>
      </c>
      <c r="C66" s="98">
        <v>1498</v>
      </c>
      <c r="D66" s="107">
        <v>1413</v>
      </c>
      <c r="E66" s="104">
        <v>1306</v>
      </c>
      <c r="F66" s="106">
        <v>1313</v>
      </c>
      <c r="G66" s="106">
        <v>1211</v>
      </c>
      <c r="I66" s="21"/>
    </row>
    <row r="67" spans="1:9" ht="18.75">
      <c r="A67" s="18">
        <v>161</v>
      </c>
      <c r="B67" s="16" t="s">
        <v>53</v>
      </c>
      <c r="C67" s="98">
        <v>1438</v>
      </c>
      <c r="D67" s="107">
        <v>1360</v>
      </c>
      <c r="E67" s="104">
        <v>1267</v>
      </c>
      <c r="F67" s="106">
        <v>1281</v>
      </c>
      <c r="G67" s="106">
        <v>1185</v>
      </c>
      <c r="I67" s="21"/>
    </row>
    <row r="68" spans="1:10" ht="18.75">
      <c r="A68" s="18">
        <v>162</v>
      </c>
      <c r="B68" s="16" t="s">
        <v>54</v>
      </c>
      <c r="C68" s="98">
        <v>29</v>
      </c>
      <c r="D68" s="98">
        <v>25</v>
      </c>
      <c r="E68" s="98" t="s">
        <v>183</v>
      </c>
      <c r="F68" s="106" t="s">
        <v>160</v>
      </c>
      <c r="G68" s="106">
        <v>14</v>
      </c>
      <c r="I68" s="21"/>
      <c r="J68" s="108"/>
    </row>
    <row r="69" spans="1:9" ht="18.75">
      <c r="A69" s="18">
        <v>163</v>
      </c>
      <c r="B69" s="16" t="s">
        <v>55</v>
      </c>
      <c r="C69" s="98">
        <v>31</v>
      </c>
      <c r="D69" s="107">
        <v>28</v>
      </c>
      <c r="E69" s="98" t="s">
        <v>183</v>
      </c>
      <c r="F69" s="106" t="s">
        <v>160</v>
      </c>
      <c r="G69" s="106">
        <v>12</v>
      </c>
      <c r="I69" s="21"/>
    </row>
    <row r="70" spans="1:9" ht="18.75">
      <c r="A70" s="17"/>
      <c r="B70" s="16"/>
      <c r="C70" s="98"/>
      <c r="D70" s="98"/>
      <c r="E70" s="6"/>
      <c r="F70" s="105"/>
      <c r="G70" s="105"/>
      <c r="I70" s="21"/>
    </row>
    <row r="71" spans="1:9" ht="18.75">
      <c r="A71" s="18">
        <v>17</v>
      </c>
      <c r="B71" s="16" t="s">
        <v>56</v>
      </c>
      <c r="C71" s="98">
        <v>444</v>
      </c>
      <c r="D71" s="107">
        <v>449</v>
      </c>
      <c r="E71" s="104">
        <v>457</v>
      </c>
      <c r="F71" s="106">
        <v>470</v>
      </c>
      <c r="G71" s="106">
        <v>395</v>
      </c>
      <c r="I71" s="21"/>
    </row>
    <row r="72" spans="1:9" ht="18.75">
      <c r="A72" s="18">
        <v>172</v>
      </c>
      <c r="B72" s="16" t="s">
        <v>57</v>
      </c>
      <c r="C72" s="106" t="s">
        <v>160</v>
      </c>
      <c r="D72" s="106" t="s">
        <v>160</v>
      </c>
      <c r="E72" s="106" t="s">
        <v>160</v>
      </c>
      <c r="F72" s="106" t="s">
        <v>160</v>
      </c>
      <c r="G72" s="106">
        <v>56</v>
      </c>
      <c r="I72" s="21"/>
    </row>
    <row r="73" spans="1:9" ht="18.75">
      <c r="A73" s="18">
        <v>173</v>
      </c>
      <c r="B73" s="16" t="s">
        <v>58</v>
      </c>
      <c r="C73" s="106" t="s">
        <v>160</v>
      </c>
      <c r="D73" s="106" t="s">
        <v>160</v>
      </c>
      <c r="E73" s="106" t="s">
        <v>160</v>
      </c>
      <c r="F73" s="106" t="s">
        <v>160</v>
      </c>
      <c r="G73" s="106">
        <v>8</v>
      </c>
      <c r="I73" s="21"/>
    </row>
    <row r="74" spans="1:9" ht="18.75">
      <c r="A74" s="18">
        <v>174</v>
      </c>
      <c r="B74" s="16" t="s">
        <v>59</v>
      </c>
      <c r="C74" s="106" t="s">
        <v>160</v>
      </c>
      <c r="D74" s="106" t="s">
        <v>160</v>
      </c>
      <c r="E74" s="106" t="s">
        <v>160</v>
      </c>
      <c r="F74" s="106" t="s">
        <v>160</v>
      </c>
      <c r="G74" s="106">
        <v>151</v>
      </c>
      <c r="I74" s="21"/>
    </row>
    <row r="75" spans="1:9" ht="18.75">
      <c r="A75" s="18">
        <v>176</v>
      </c>
      <c r="B75" s="16" t="s">
        <v>60</v>
      </c>
      <c r="C75" s="106" t="s">
        <v>160</v>
      </c>
      <c r="D75" s="106" t="s">
        <v>160</v>
      </c>
      <c r="E75" s="106" t="s">
        <v>160</v>
      </c>
      <c r="F75" s="106" t="s">
        <v>160</v>
      </c>
      <c r="G75" s="106">
        <v>69</v>
      </c>
      <c r="I75" s="21"/>
    </row>
    <row r="76" spans="1:10" ht="18.75">
      <c r="A76" s="18">
        <v>177</v>
      </c>
      <c r="B76" s="16" t="s">
        <v>61</v>
      </c>
      <c r="C76" s="106" t="s">
        <v>160</v>
      </c>
      <c r="D76" s="106" t="s">
        <v>160</v>
      </c>
      <c r="E76" s="106" t="s">
        <v>160</v>
      </c>
      <c r="F76" s="106" t="s">
        <v>160</v>
      </c>
      <c r="G76" s="106">
        <v>111</v>
      </c>
      <c r="I76" s="21"/>
      <c r="J76" s="108"/>
    </row>
    <row r="77" spans="1:9" ht="18.75">
      <c r="A77" s="18">
        <v>179</v>
      </c>
      <c r="B77" s="16" t="s">
        <v>62</v>
      </c>
      <c r="C77" s="106" t="s">
        <v>160</v>
      </c>
      <c r="D77" s="106" t="s">
        <v>160</v>
      </c>
      <c r="E77" s="106" t="s">
        <v>160</v>
      </c>
      <c r="F77" s="106" t="s">
        <v>160</v>
      </c>
      <c r="G77" s="106" t="s">
        <v>184</v>
      </c>
      <c r="I77" s="21"/>
    </row>
    <row r="78" spans="1:9" ht="18.75">
      <c r="A78" s="17"/>
      <c r="B78" s="16"/>
      <c r="C78" s="98"/>
      <c r="D78" s="98"/>
      <c r="E78" s="6"/>
      <c r="F78" s="105"/>
      <c r="G78" s="105"/>
      <c r="I78" s="21"/>
    </row>
    <row r="79" spans="1:10" ht="18.75">
      <c r="A79" s="18">
        <v>18</v>
      </c>
      <c r="B79" s="16" t="s">
        <v>63</v>
      </c>
      <c r="C79" s="98">
        <v>81</v>
      </c>
      <c r="D79" s="107">
        <v>96</v>
      </c>
      <c r="E79" s="104">
        <v>79</v>
      </c>
      <c r="F79" s="106">
        <v>61</v>
      </c>
      <c r="G79" s="106">
        <v>61</v>
      </c>
      <c r="I79" s="21"/>
      <c r="J79" s="108"/>
    </row>
    <row r="80" spans="1:9" ht="18.75">
      <c r="A80" s="18">
        <v>184</v>
      </c>
      <c r="B80" s="16" t="s">
        <v>64</v>
      </c>
      <c r="C80" s="106" t="s">
        <v>160</v>
      </c>
      <c r="D80" s="106" t="s">
        <v>160</v>
      </c>
      <c r="E80" s="104">
        <v>79</v>
      </c>
      <c r="F80" s="106">
        <v>61</v>
      </c>
      <c r="G80" s="106">
        <v>61</v>
      </c>
      <c r="I80" s="21"/>
    </row>
    <row r="81" spans="1:9" ht="18.75">
      <c r="A81" s="18">
        <v>189</v>
      </c>
      <c r="B81" s="16" t="s">
        <v>65</v>
      </c>
      <c r="C81" s="106" t="s">
        <v>160</v>
      </c>
      <c r="D81" s="106" t="s">
        <v>160</v>
      </c>
      <c r="E81" s="98" t="s">
        <v>184</v>
      </c>
      <c r="F81" s="98" t="s">
        <v>184</v>
      </c>
      <c r="G81" s="98" t="s">
        <v>184</v>
      </c>
      <c r="I81" s="21"/>
    </row>
    <row r="82" spans="1:9" ht="18.75">
      <c r="A82" s="17"/>
      <c r="B82" s="16"/>
      <c r="C82" s="98"/>
      <c r="D82" s="98"/>
      <c r="E82" s="6"/>
      <c r="F82" s="105"/>
      <c r="G82" s="105"/>
      <c r="I82" s="21"/>
    </row>
    <row r="83" spans="1:9" ht="18.75">
      <c r="A83" s="18">
        <v>19</v>
      </c>
      <c r="B83" s="16" t="s">
        <v>66</v>
      </c>
      <c r="C83" s="98">
        <v>1070</v>
      </c>
      <c r="D83" s="107">
        <v>1020</v>
      </c>
      <c r="E83" s="104">
        <v>1102</v>
      </c>
      <c r="F83" s="106">
        <v>1042</v>
      </c>
      <c r="G83" s="106">
        <v>966</v>
      </c>
      <c r="I83" s="21"/>
    </row>
    <row r="84" spans="1:9" ht="18.75">
      <c r="A84" s="18">
        <v>191</v>
      </c>
      <c r="B84" s="16" t="s">
        <v>67</v>
      </c>
      <c r="C84" s="98" t="s">
        <v>183</v>
      </c>
      <c r="D84" s="98" t="s">
        <v>183</v>
      </c>
      <c r="E84" s="98" t="s">
        <v>183</v>
      </c>
      <c r="F84" s="98" t="s">
        <v>183</v>
      </c>
      <c r="G84" s="106">
        <v>42</v>
      </c>
      <c r="I84" s="21"/>
    </row>
    <row r="85" spans="1:9" ht="18.75">
      <c r="A85" s="18">
        <v>192</v>
      </c>
      <c r="B85" s="16" t="s">
        <v>68</v>
      </c>
      <c r="C85" s="98">
        <v>439</v>
      </c>
      <c r="D85" s="107">
        <v>364</v>
      </c>
      <c r="E85" s="104">
        <v>342</v>
      </c>
      <c r="F85" s="106">
        <v>353</v>
      </c>
      <c r="G85" s="106">
        <v>358</v>
      </c>
      <c r="I85" s="21"/>
    </row>
    <row r="86" spans="1:9" ht="18.75">
      <c r="A86" s="18">
        <v>193</v>
      </c>
      <c r="B86" s="16" t="s">
        <v>69</v>
      </c>
      <c r="C86" s="98">
        <v>374</v>
      </c>
      <c r="D86" s="107">
        <v>390</v>
      </c>
      <c r="E86" s="104">
        <v>487</v>
      </c>
      <c r="F86" s="106">
        <v>433</v>
      </c>
      <c r="G86" s="106">
        <v>337</v>
      </c>
      <c r="I86" s="21"/>
    </row>
    <row r="87" spans="1:10" ht="18.75">
      <c r="A87" s="18">
        <v>194</v>
      </c>
      <c r="B87" s="16" t="s">
        <v>70</v>
      </c>
      <c r="C87" s="98">
        <v>47</v>
      </c>
      <c r="D87" s="107">
        <v>45</v>
      </c>
      <c r="E87" s="104">
        <v>44</v>
      </c>
      <c r="F87" s="106">
        <v>44</v>
      </c>
      <c r="G87" s="106">
        <v>45</v>
      </c>
      <c r="I87" s="21"/>
      <c r="J87" s="108"/>
    </row>
    <row r="88" spans="1:9" ht="18.75">
      <c r="A88" s="18">
        <v>195</v>
      </c>
      <c r="B88" s="16" t="s">
        <v>71</v>
      </c>
      <c r="C88" s="98" t="s">
        <v>183</v>
      </c>
      <c r="D88" s="98" t="s">
        <v>183</v>
      </c>
      <c r="E88" s="98" t="s">
        <v>183</v>
      </c>
      <c r="F88" s="98" t="s">
        <v>183</v>
      </c>
      <c r="G88" s="106">
        <v>22</v>
      </c>
      <c r="I88" s="21"/>
    </row>
    <row r="89" spans="1:9" ht="18.75">
      <c r="A89" s="18">
        <v>199</v>
      </c>
      <c r="B89" s="16" t="s">
        <v>72</v>
      </c>
      <c r="C89" s="98">
        <v>176</v>
      </c>
      <c r="D89" s="107">
        <v>182</v>
      </c>
      <c r="E89" s="104">
        <v>159</v>
      </c>
      <c r="F89" s="106">
        <v>156</v>
      </c>
      <c r="G89" s="106">
        <v>162</v>
      </c>
      <c r="I89" s="21"/>
    </row>
    <row r="90" spans="1:9" ht="18.75">
      <c r="A90" s="19"/>
      <c r="B90" s="16"/>
      <c r="C90" s="98"/>
      <c r="D90" s="98"/>
      <c r="E90" s="6"/>
      <c r="F90" s="105"/>
      <c r="G90" s="105"/>
      <c r="I90" s="21"/>
    </row>
    <row r="91" spans="1:9" ht="18.75">
      <c r="A91" s="18">
        <v>20</v>
      </c>
      <c r="B91" s="16" t="s">
        <v>73</v>
      </c>
      <c r="C91" s="98">
        <v>516</v>
      </c>
      <c r="D91" s="107">
        <v>522</v>
      </c>
      <c r="E91" s="104">
        <v>591</v>
      </c>
      <c r="F91" s="106">
        <v>599</v>
      </c>
      <c r="G91" s="106">
        <v>672</v>
      </c>
      <c r="I91" s="21"/>
    </row>
    <row r="92" spans="1:10" ht="18.75">
      <c r="A92" s="18">
        <v>201</v>
      </c>
      <c r="B92" s="16" t="s">
        <v>74</v>
      </c>
      <c r="C92" s="98" t="s">
        <v>183</v>
      </c>
      <c r="D92" s="98" t="s">
        <v>183</v>
      </c>
      <c r="E92" s="98" t="s">
        <v>183</v>
      </c>
      <c r="F92" s="98" t="s">
        <v>183</v>
      </c>
      <c r="G92" s="106">
        <v>50</v>
      </c>
      <c r="I92" s="21"/>
      <c r="J92" s="108"/>
    </row>
    <row r="93" spans="1:9" ht="18.75">
      <c r="A93" s="18">
        <v>202</v>
      </c>
      <c r="B93" s="16" t="s">
        <v>75</v>
      </c>
      <c r="C93" s="98" t="s">
        <v>183</v>
      </c>
      <c r="D93" s="98" t="s">
        <v>184</v>
      </c>
      <c r="E93" s="98" t="s">
        <v>184</v>
      </c>
      <c r="F93" s="98" t="s">
        <v>184</v>
      </c>
      <c r="G93" s="98" t="s">
        <v>184</v>
      </c>
      <c r="I93" s="21"/>
    </row>
    <row r="94" spans="1:9" ht="18.75">
      <c r="A94" s="18">
        <v>203</v>
      </c>
      <c r="B94" s="16" t="s">
        <v>76</v>
      </c>
      <c r="C94" s="98" t="s">
        <v>183</v>
      </c>
      <c r="D94" s="98" t="s">
        <v>183</v>
      </c>
      <c r="E94" s="104">
        <v>414</v>
      </c>
      <c r="F94" s="106">
        <v>436</v>
      </c>
      <c r="G94" s="106">
        <v>502</v>
      </c>
      <c r="I94" s="21"/>
    </row>
    <row r="95" spans="1:9" ht="18.75">
      <c r="A95" s="18">
        <v>209</v>
      </c>
      <c r="B95" s="20" t="s">
        <v>208</v>
      </c>
      <c r="C95" s="98" t="s">
        <v>209</v>
      </c>
      <c r="D95" s="98" t="s">
        <v>210</v>
      </c>
      <c r="E95" s="98" t="s">
        <v>183</v>
      </c>
      <c r="F95" s="98" t="s">
        <v>183</v>
      </c>
      <c r="G95" s="106">
        <v>120</v>
      </c>
      <c r="I95" s="21"/>
    </row>
    <row r="96" spans="1:9" ht="18.75">
      <c r="A96" s="17"/>
      <c r="B96" s="16"/>
      <c r="C96" s="98"/>
      <c r="D96" s="98"/>
      <c r="E96" s="6"/>
      <c r="F96" s="105"/>
      <c r="G96" s="105"/>
      <c r="I96" s="21"/>
    </row>
    <row r="97" spans="1:9" ht="18.75">
      <c r="A97" s="18">
        <v>21</v>
      </c>
      <c r="B97" s="16" t="s">
        <v>77</v>
      </c>
      <c r="C97" s="98">
        <v>320</v>
      </c>
      <c r="D97" s="107">
        <v>358</v>
      </c>
      <c r="E97" s="104">
        <v>175</v>
      </c>
      <c r="F97" s="106">
        <v>160</v>
      </c>
      <c r="G97" s="106">
        <v>157</v>
      </c>
      <c r="I97" s="21"/>
    </row>
    <row r="98" spans="1:9" ht="18.75">
      <c r="A98" s="18">
        <v>212</v>
      </c>
      <c r="B98" s="16" t="s">
        <v>78</v>
      </c>
      <c r="C98" s="98" t="s">
        <v>184</v>
      </c>
      <c r="D98" s="106" t="s">
        <v>160</v>
      </c>
      <c r="E98" s="106" t="s">
        <v>160</v>
      </c>
      <c r="F98" s="106" t="s">
        <v>160</v>
      </c>
      <c r="G98" s="106">
        <v>32</v>
      </c>
      <c r="I98" s="21"/>
    </row>
    <row r="99" spans="1:10" ht="18.75">
      <c r="A99" s="18">
        <v>213</v>
      </c>
      <c r="B99" s="16" t="s">
        <v>79</v>
      </c>
      <c r="C99" s="98" t="s">
        <v>183</v>
      </c>
      <c r="D99" s="98" t="s">
        <v>26</v>
      </c>
      <c r="E99" s="98" t="s">
        <v>26</v>
      </c>
      <c r="F99" s="106" t="s">
        <v>26</v>
      </c>
      <c r="G99" s="106"/>
      <c r="I99" s="21"/>
      <c r="J99" s="108"/>
    </row>
    <row r="100" spans="1:9" ht="18.75">
      <c r="A100" s="18">
        <v>214</v>
      </c>
      <c r="B100" s="16" t="s">
        <v>80</v>
      </c>
      <c r="C100" s="98">
        <v>250</v>
      </c>
      <c r="D100" s="107">
        <v>285</v>
      </c>
      <c r="E100" s="104">
        <v>125</v>
      </c>
      <c r="F100" s="106">
        <v>99</v>
      </c>
      <c r="G100" s="106">
        <v>99</v>
      </c>
      <c r="I100" s="21"/>
    </row>
    <row r="101" spans="1:9" ht="18.75">
      <c r="A101" s="18">
        <v>216</v>
      </c>
      <c r="B101" s="16" t="s">
        <v>81</v>
      </c>
      <c r="C101" s="98" t="s">
        <v>183</v>
      </c>
      <c r="D101" s="98" t="s">
        <v>183</v>
      </c>
      <c r="E101" s="98" t="s">
        <v>183</v>
      </c>
      <c r="F101" s="98" t="s">
        <v>183</v>
      </c>
      <c r="G101" s="106">
        <v>22</v>
      </c>
      <c r="I101" s="21"/>
    </row>
    <row r="102" spans="1:9" ht="18.75">
      <c r="A102" s="18">
        <v>217</v>
      </c>
      <c r="B102" s="16" t="s">
        <v>82</v>
      </c>
      <c r="C102" s="98" t="s">
        <v>183</v>
      </c>
      <c r="D102" s="98" t="s">
        <v>183</v>
      </c>
      <c r="E102" s="98" t="s">
        <v>183</v>
      </c>
      <c r="F102" s="98" t="s">
        <v>183</v>
      </c>
      <c r="G102" s="106">
        <v>4</v>
      </c>
      <c r="I102" s="21"/>
    </row>
    <row r="103" spans="1:10" ht="18.75">
      <c r="A103" s="18">
        <v>219</v>
      </c>
      <c r="B103" s="20" t="s">
        <v>211</v>
      </c>
      <c r="C103" s="98" t="s">
        <v>212</v>
      </c>
      <c r="D103" s="98" t="s">
        <v>212</v>
      </c>
      <c r="E103" s="98" t="s">
        <v>212</v>
      </c>
      <c r="F103" s="106" t="s">
        <v>160</v>
      </c>
      <c r="G103" s="98" t="s">
        <v>212</v>
      </c>
      <c r="I103" s="21"/>
      <c r="J103" s="108"/>
    </row>
    <row r="104" spans="1:9" ht="18.75">
      <c r="A104" s="17"/>
      <c r="B104" s="16"/>
      <c r="C104" s="98"/>
      <c r="D104" s="98"/>
      <c r="E104" s="6"/>
      <c r="F104" s="105"/>
      <c r="G104" s="105"/>
      <c r="I104" s="21"/>
    </row>
    <row r="105" spans="1:9" ht="18.75">
      <c r="A105" s="18">
        <v>22</v>
      </c>
      <c r="B105" s="16" t="s">
        <v>83</v>
      </c>
      <c r="C105" s="98">
        <v>3472</v>
      </c>
      <c r="D105" s="107">
        <v>3233</v>
      </c>
      <c r="E105" s="104">
        <v>3054</v>
      </c>
      <c r="F105" s="106">
        <v>2877</v>
      </c>
      <c r="G105" s="106">
        <v>2711</v>
      </c>
      <c r="I105" s="21"/>
    </row>
    <row r="106" spans="1:10" ht="18.75">
      <c r="A106" s="18">
        <v>222</v>
      </c>
      <c r="B106" s="16" t="s">
        <v>84</v>
      </c>
      <c r="C106" s="98">
        <v>1673</v>
      </c>
      <c r="D106" s="98">
        <v>1545</v>
      </c>
      <c r="E106" s="104">
        <v>1442</v>
      </c>
      <c r="F106" s="106">
        <v>1376</v>
      </c>
      <c r="G106" s="106">
        <v>1272</v>
      </c>
      <c r="I106" s="21"/>
      <c r="J106" s="108"/>
    </row>
    <row r="107" spans="1:9" ht="18.75">
      <c r="A107" s="18">
        <v>223</v>
      </c>
      <c r="B107" s="16" t="s">
        <v>85</v>
      </c>
      <c r="C107" s="98">
        <v>1026</v>
      </c>
      <c r="D107" s="107">
        <v>973</v>
      </c>
      <c r="E107" s="104">
        <v>922</v>
      </c>
      <c r="F107" s="106">
        <v>834</v>
      </c>
      <c r="G107" s="106">
        <v>818</v>
      </c>
      <c r="I107" s="21"/>
    </row>
    <row r="108" spans="1:9" ht="18.75">
      <c r="A108" s="18">
        <v>224</v>
      </c>
      <c r="B108" s="16" t="s">
        <v>86</v>
      </c>
      <c r="C108" s="98">
        <v>96</v>
      </c>
      <c r="D108" s="107">
        <v>78</v>
      </c>
      <c r="E108" s="104">
        <v>60</v>
      </c>
      <c r="F108" s="106">
        <v>78</v>
      </c>
      <c r="G108" s="106">
        <v>73</v>
      </c>
      <c r="I108" s="21"/>
    </row>
    <row r="109" spans="1:9" ht="18.75">
      <c r="A109" s="18">
        <v>228</v>
      </c>
      <c r="B109" s="16" t="s">
        <v>87</v>
      </c>
      <c r="C109" s="98">
        <v>330</v>
      </c>
      <c r="D109" s="107">
        <v>299</v>
      </c>
      <c r="E109" s="104">
        <v>279</v>
      </c>
      <c r="F109" s="106">
        <v>252</v>
      </c>
      <c r="G109" s="106">
        <v>228</v>
      </c>
      <c r="I109" s="21"/>
    </row>
    <row r="110" spans="1:9" ht="18.75">
      <c r="A110" s="18">
        <v>229</v>
      </c>
      <c r="B110" s="16" t="s">
        <v>88</v>
      </c>
      <c r="C110" s="98">
        <v>347</v>
      </c>
      <c r="D110" s="107">
        <v>338</v>
      </c>
      <c r="E110" s="104">
        <v>351</v>
      </c>
      <c r="F110" s="106">
        <v>337</v>
      </c>
      <c r="G110" s="106">
        <v>320</v>
      </c>
      <c r="I110" s="21"/>
    </row>
    <row r="111" spans="1:10" ht="18.75">
      <c r="A111" s="17"/>
      <c r="B111" s="16"/>
      <c r="C111" s="98"/>
      <c r="D111" s="98"/>
      <c r="E111" s="6"/>
      <c r="F111" s="105"/>
      <c r="G111" s="105"/>
      <c r="I111" s="21"/>
      <c r="J111" s="108"/>
    </row>
    <row r="112" spans="1:9" ht="18.75">
      <c r="A112" s="18">
        <v>23</v>
      </c>
      <c r="B112" s="16" t="s">
        <v>89</v>
      </c>
      <c r="C112" s="98">
        <v>3645</v>
      </c>
      <c r="D112" s="107">
        <v>3697</v>
      </c>
      <c r="E112" s="104">
        <v>3165</v>
      </c>
      <c r="F112" s="106">
        <v>3173</v>
      </c>
      <c r="G112" s="106">
        <v>3222</v>
      </c>
      <c r="I112" s="21"/>
    </row>
    <row r="113" spans="1:9" ht="18.75">
      <c r="A113" s="18">
        <v>232</v>
      </c>
      <c r="B113" s="16" t="s">
        <v>90</v>
      </c>
      <c r="C113" s="98" t="s">
        <v>213</v>
      </c>
      <c r="D113" s="98" t="s">
        <v>213</v>
      </c>
      <c r="E113" s="98" t="s">
        <v>213</v>
      </c>
      <c r="F113" s="98" t="s">
        <v>213</v>
      </c>
      <c r="G113" s="106">
        <v>1559</v>
      </c>
      <c r="I113" s="21"/>
    </row>
    <row r="114" spans="1:9" ht="18.75">
      <c r="A114" s="18">
        <v>233</v>
      </c>
      <c r="B114" s="16" t="s">
        <v>214</v>
      </c>
      <c r="C114" s="98" t="s">
        <v>215</v>
      </c>
      <c r="D114" s="98" t="s">
        <v>215</v>
      </c>
      <c r="E114" s="98" t="s">
        <v>215</v>
      </c>
      <c r="F114" s="98" t="s">
        <v>215</v>
      </c>
      <c r="G114" s="106">
        <v>101</v>
      </c>
      <c r="I114" s="21"/>
    </row>
    <row r="115" spans="1:9" ht="18.75">
      <c r="A115" s="18">
        <v>235</v>
      </c>
      <c r="B115" s="16" t="s">
        <v>91</v>
      </c>
      <c r="C115" s="98">
        <v>1127</v>
      </c>
      <c r="D115" s="98" t="s">
        <v>10</v>
      </c>
      <c r="E115" s="104">
        <v>1029</v>
      </c>
      <c r="F115" s="106">
        <v>966</v>
      </c>
      <c r="G115" s="106">
        <v>942</v>
      </c>
      <c r="I115" s="21"/>
    </row>
    <row r="116" spans="1:10" ht="18.75">
      <c r="A116" s="18">
        <v>239</v>
      </c>
      <c r="B116" s="16" t="s">
        <v>92</v>
      </c>
      <c r="C116" s="98" t="s">
        <v>10</v>
      </c>
      <c r="D116" s="98">
        <v>734</v>
      </c>
      <c r="E116" s="106" t="s">
        <v>160</v>
      </c>
      <c r="F116" s="106" t="s">
        <v>160</v>
      </c>
      <c r="G116" s="106">
        <v>620</v>
      </c>
      <c r="I116" s="21"/>
      <c r="J116" s="108"/>
    </row>
    <row r="117" spans="1:9" ht="18.75">
      <c r="A117" s="17"/>
      <c r="B117" s="16"/>
      <c r="C117" s="98"/>
      <c r="D117" s="98"/>
      <c r="E117" s="6"/>
      <c r="F117" s="105"/>
      <c r="G117" s="105"/>
      <c r="I117" s="21"/>
    </row>
    <row r="118" spans="1:9" ht="18.75">
      <c r="A118" s="18">
        <v>24</v>
      </c>
      <c r="B118" s="16" t="s">
        <v>93</v>
      </c>
      <c r="C118" s="98">
        <v>180</v>
      </c>
      <c r="D118" s="107">
        <v>227</v>
      </c>
      <c r="E118" s="104">
        <v>259</v>
      </c>
      <c r="F118" s="106">
        <v>289</v>
      </c>
      <c r="G118" s="106">
        <v>254</v>
      </c>
      <c r="I118" s="21"/>
    </row>
    <row r="119" spans="1:9" ht="18.75">
      <c r="A119" s="18">
        <v>244</v>
      </c>
      <c r="B119" s="16" t="s">
        <v>94</v>
      </c>
      <c r="C119" s="98" t="s">
        <v>216</v>
      </c>
      <c r="D119" s="98" t="s">
        <v>216</v>
      </c>
      <c r="E119" s="98" t="s">
        <v>216</v>
      </c>
      <c r="F119" s="106" t="s">
        <v>160</v>
      </c>
      <c r="G119" s="106">
        <v>66</v>
      </c>
      <c r="I119" s="21"/>
    </row>
    <row r="120" spans="1:9" ht="18.75">
      <c r="A120" s="18">
        <v>245</v>
      </c>
      <c r="B120" s="16" t="s">
        <v>95</v>
      </c>
      <c r="C120" s="106" t="s">
        <v>160</v>
      </c>
      <c r="D120" s="106" t="s">
        <v>160</v>
      </c>
      <c r="E120" s="106" t="s">
        <v>160</v>
      </c>
      <c r="F120" s="106" t="s">
        <v>160</v>
      </c>
      <c r="G120" s="106">
        <v>188</v>
      </c>
      <c r="I120" s="21"/>
    </row>
    <row r="121" spans="1:9" ht="18.75">
      <c r="A121" s="17"/>
      <c r="B121" s="16"/>
      <c r="C121" s="98"/>
      <c r="D121" s="98"/>
      <c r="E121" s="6"/>
      <c r="F121" s="105"/>
      <c r="G121" s="105"/>
      <c r="I121" s="21"/>
    </row>
    <row r="122" spans="1:9" ht="18.75">
      <c r="A122" s="18">
        <v>25</v>
      </c>
      <c r="B122" s="16" t="s">
        <v>96</v>
      </c>
      <c r="C122" s="98">
        <v>2482</v>
      </c>
      <c r="D122" s="107">
        <v>2436</v>
      </c>
      <c r="E122" s="104">
        <v>2438</v>
      </c>
      <c r="F122" s="106">
        <v>2389</v>
      </c>
      <c r="G122" s="106">
        <v>2276</v>
      </c>
      <c r="I122" s="21"/>
    </row>
    <row r="123" spans="1:9" ht="18.75">
      <c r="A123" s="18">
        <v>252</v>
      </c>
      <c r="B123" s="16" t="s">
        <v>97</v>
      </c>
      <c r="C123" s="98">
        <v>329</v>
      </c>
      <c r="D123" s="107">
        <v>320</v>
      </c>
      <c r="E123" s="104">
        <v>318</v>
      </c>
      <c r="F123" s="106">
        <v>339</v>
      </c>
      <c r="G123" s="106">
        <v>148</v>
      </c>
      <c r="I123" s="21"/>
    </row>
    <row r="124" spans="1:10" ht="18.75">
      <c r="A124" s="18">
        <v>253</v>
      </c>
      <c r="B124" s="16" t="s">
        <v>98</v>
      </c>
      <c r="C124" s="98" t="s">
        <v>216</v>
      </c>
      <c r="D124" s="98" t="s">
        <v>216</v>
      </c>
      <c r="E124" s="98" t="s">
        <v>216</v>
      </c>
      <c r="F124" s="106" t="s">
        <v>215</v>
      </c>
      <c r="G124" s="106">
        <v>24</v>
      </c>
      <c r="I124" s="21"/>
      <c r="J124" s="108"/>
    </row>
    <row r="125" spans="1:9" ht="18.75">
      <c r="A125" s="18">
        <v>254</v>
      </c>
      <c r="B125" s="16" t="s">
        <v>99</v>
      </c>
      <c r="C125" s="98">
        <v>1174</v>
      </c>
      <c r="D125" s="107">
        <v>1184</v>
      </c>
      <c r="E125" s="104">
        <v>1119</v>
      </c>
      <c r="F125" s="106">
        <v>1081</v>
      </c>
      <c r="G125" s="106">
        <v>1061</v>
      </c>
      <c r="I125" s="21"/>
    </row>
    <row r="126" spans="1:9" ht="18.75">
      <c r="A126" s="18">
        <v>255</v>
      </c>
      <c r="B126" s="16" t="s">
        <v>100</v>
      </c>
      <c r="C126" s="98">
        <v>157</v>
      </c>
      <c r="D126" s="107">
        <v>198</v>
      </c>
      <c r="E126" s="104">
        <v>219</v>
      </c>
      <c r="F126" s="106" t="s">
        <v>160</v>
      </c>
      <c r="G126" s="106">
        <v>221</v>
      </c>
      <c r="I126" s="21"/>
    </row>
    <row r="127" spans="1:9" ht="18.75">
      <c r="A127" s="18">
        <v>256</v>
      </c>
      <c r="B127" s="16" t="s">
        <v>101</v>
      </c>
      <c r="C127" s="98">
        <v>392</v>
      </c>
      <c r="D127" s="107">
        <v>378</v>
      </c>
      <c r="E127" s="104">
        <v>386</v>
      </c>
      <c r="F127" s="106">
        <v>393</v>
      </c>
      <c r="G127" s="106">
        <v>460</v>
      </c>
      <c r="I127" s="21"/>
    </row>
    <row r="128" spans="1:9" ht="18.75">
      <c r="A128" s="18">
        <v>257</v>
      </c>
      <c r="B128" s="16" t="s">
        <v>102</v>
      </c>
      <c r="C128" s="98" t="s">
        <v>216</v>
      </c>
      <c r="D128" s="107">
        <v>67</v>
      </c>
      <c r="E128" s="98" t="s">
        <v>216</v>
      </c>
      <c r="F128" s="106">
        <v>47</v>
      </c>
      <c r="G128" s="106">
        <v>41</v>
      </c>
      <c r="I128" s="21"/>
    </row>
    <row r="129" spans="1:9" ht="18.75">
      <c r="A129" s="18">
        <v>258</v>
      </c>
      <c r="B129" s="16" t="s">
        <v>103</v>
      </c>
      <c r="C129" s="98">
        <v>44</v>
      </c>
      <c r="D129" s="98" t="s">
        <v>216</v>
      </c>
      <c r="E129" s="104">
        <v>50</v>
      </c>
      <c r="F129" s="106">
        <v>51</v>
      </c>
      <c r="G129" s="106">
        <v>28</v>
      </c>
      <c r="I129" s="21"/>
    </row>
    <row r="130" spans="1:9" ht="18.75">
      <c r="A130" s="18">
        <v>259</v>
      </c>
      <c r="B130" s="16" t="s">
        <v>104</v>
      </c>
      <c r="C130" s="98" t="s">
        <v>216</v>
      </c>
      <c r="D130" s="98" t="s">
        <v>216</v>
      </c>
      <c r="E130" s="98" t="s">
        <v>216</v>
      </c>
      <c r="F130" s="106" t="s">
        <v>160</v>
      </c>
      <c r="G130" s="106">
        <v>293</v>
      </c>
      <c r="I130" s="21"/>
    </row>
    <row r="131" spans="1:9" ht="18.75">
      <c r="A131" s="17"/>
      <c r="B131" s="16"/>
      <c r="C131" s="98"/>
      <c r="D131" s="98"/>
      <c r="E131" s="6"/>
      <c r="F131" s="105"/>
      <c r="G131" s="105"/>
      <c r="I131" s="21"/>
    </row>
    <row r="132" spans="1:9" ht="18.75">
      <c r="A132" s="18">
        <v>26</v>
      </c>
      <c r="B132" s="16" t="s">
        <v>105</v>
      </c>
      <c r="C132" s="98">
        <v>5531</v>
      </c>
      <c r="D132" s="107">
        <v>5326</v>
      </c>
      <c r="E132" s="104">
        <v>5043</v>
      </c>
      <c r="F132" s="106">
        <v>4952</v>
      </c>
      <c r="G132" s="106">
        <v>4936</v>
      </c>
      <c r="I132" s="21"/>
    </row>
    <row r="133" spans="1:9" ht="18.75">
      <c r="A133" s="18">
        <v>261</v>
      </c>
      <c r="B133" s="16" t="s">
        <v>106</v>
      </c>
      <c r="C133" s="98" t="s">
        <v>216</v>
      </c>
      <c r="D133" s="98" t="s">
        <v>216</v>
      </c>
      <c r="E133" s="98" t="s">
        <v>216</v>
      </c>
      <c r="F133" s="98" t="s">
        <v>216</v>
      </c>
      <c r="G133" s="106">
        <v>28</v>
      </c>
      <c r="I133" s="21"/>
    </row>
    <row r="134" spans="1:9" ht="18.75">
      <c r="A134" s="18">
        <v>262</v>
      </c>
      <c r="B134" s="16" t="s">
        <v>107</v>
      </c>
      <c r="C134" s="98">
        <v>1392</v>
      </c>
      <c r="D134" s="107">
        <v>1341</v>
      </c>
      <c r="E134" s="104">
        <v>1225</v>
      </c>
      <c r="F134" s="106">
        <v>1156</v>
      </c>
      <c r="G134" s="106">
        <v>1296</v>
      </c>
      <c r="I134" s="21"/>
    </row>
    <row r="135" spans="1:10" ht="18.75">
      <c r="A135" s="18">
        <v>263</v>
      </c>
      <c r="B135" s="16" t="s">
        <v>108</v>
      </c>
      <c r="C135" s="106" t="s">
        <v>160</v>
      </c>
      <c r="D135" s="106" t="s">
        <v>160</v>
      </c>
      <c r="E135" s="106" t="s">
        <v>160</v>
      </c>
      <c r="F135" s="106" t="s">
        <v>160</v>
      </c>
      <c r="G135" s="106">
        <v>49</v>
      </c>
      <c r="I135" s="21"/>
      <c r="J135" s="108"/>
    </row>
    <row r="136" spans="1:9" ht="18.75">
      <c r="A136" s="18">
        <v>264</v>
      </c>
      <c r="B136" s="16" t="s">
        <v>109</v>
      </c>
      <c r="C136" s="98">
        <v>351</v>
      </c>
      <c r="D136" s="107">
        <v>328</v>
      </c>
      <c r="E136" s="104">
        <v>359</v>
      </c>
      <c r="F136" s="106">
        <v>443</v>
      </c>
      <c r="G136" s="106">
        <v>471</v>
      </c>
      <c r="I136" s="21"/>
    </row>
    <row r="137" spans="1:9" ht="18.75">
      <c r="A137" s="18">
        <v>265</v>
      </c>
      <c r="B137" s="16" t="s">
        <v>110</v>
      </c>
      <c r="C137" s="98">
        <v>342</v>
      </c>
      <c r="D137" s="107">
        <v>315</v>
      </c>
      <c r="E137" s="104">
        <v>329</v>
      </c>
      <c r="F137" s="106">
        <v>312</v>
      </c>
      <c r="G137" s="106">
        <v>329</v>
      </c>
      <c r="I137" s="21"/>
    </row>
    <row r="138" spans="1:9" ht="18.75">
      <c r="A138" s="18">
        <v>266</v>
      </c>
      <c r="B138" s="16" t="s">
        <v>111</v>
      </c>
      <c r="C138" s="98">
        <v>453</v>
      </c>
      <c r="D138" s="107">
        <v>280</v>
      </c>
      <c r="E138" s="104">
        <v>293</v>
      </c>
      <c r="F138" s="106">
        <v>155</v>
      </c>
      <c r="G138" s="106">
        <v>243</v>
      </c>
      <c r="I138" s="21"/>
    </row>
    <row r="139" spans="1:9" ht="18.75">
      <c r="A139" s="18">
        <v>267</v>
      </c>
      <c r="B139" s="16" t="s">
        <v>112</v>
      </c>
      <c r="C139" s="98">
        <v>556</v>
      </c>
      <c r="D139" s="107">
        <v>528</v>
      </c>
      <c r="E139" s="104">
        <v>755</v>
      </c>
      <c r="F139" s="106">
        <v>743</v>
      </c>
      <c r="G139" s="106">
        <v>419</v>
      </c>
      <c r="I139" s="21"/>
    </row>
    <row r="140" spans="1:9" ht="18.75">
      <c r="A140" s="18">
        <v>268</v>
      </c>
      <c r="B140" s="16" t="s">
        <v>113</v>
      </c>
      <c r="C140" s="98">
        <v>1459</v>
      </c>
      <c r="D140" s="107">
        <v>1532</v>
      </c>
      <c r="E140" s="104">
        <v>1484</v>
      </c>
      <c r="F140" s="106">
        <v>1489</v>
      </c>
      <c r="G140" s="106">
        <v>1490</v>
      </c>
      <c r="I140" s="21"/>
    </row>
    <row r="141" spans="1:9" ht="18.75">
      <c r="A141" s="18">
        <v>269</v>
      </c>
      <c r="B141" s="16" t="s">
        <v>114</v>
      </c>
      <c r="C141" s="98">
        <v>899</v>
      </c>
      <c r="D141" s="107">
        <v>919</v>
      </c>
      <c r="E141" s="104">
        <v>519</v>
      </c>
      <c r="F141" s="106">
        <v>586</v>
      </c>
      <c r="G141" s="106">
        <v>611</v>
      </c>
      <c r="I141" s="21"/>
    </row>
    <row r="142" spans="1:10" ht="18.75">
      <c r="A142" s="17"/>
      <c r="B142" s="16"/>
      <c r="C142" s="98"/>
      <c r="D142" s="98"/>
      <c r="E142" s="6"/>
      <c r="F142" s="105"/>
      <c r="G142" s="105"/>
      <c r="I142" s="21"/>
      <c r="J142" s="108"/>
    </row>
    <row r="143" spans="1:9" ht="18.75">
      <c r="A143" s="18">
        <v>27</v>
      </c>
      <c r="B143" s="16" t="s">
        <v>115</v>
      </c>
      <c r="C143" s="98">
        <v>2116</v>
      </c>
      <c r="D143" s="107">
        <v>2193</v>
      </c>
      <c r="E143" s="104">
        <v>2148</v>
      </c>
      <c r="F143" s="106">
        <v>2012</v>
      </c>
      <c r="G143" s="106">
        <v>1927</v>
      </c>
      <c r="I143" s="21"/>
    </row>
    <row r="144" spans="1:9" ht="18.75">
      <c r="A144" s="18">
        <v>271</v>
      </c>
      <c r="B144" s="16" t="s">
        <v>116</v>
      </c>
      <c r="C144" s="98">
        <v>1440</v>
      </c>
      <c r="D144" s="107">
        <v>1526</v>
      </c>
      <c r="E144" s="104">
        <v>1443</v>
      </c>
      <c r="F144" s="106">
        <v>1353</v>
      </c>
      <c r="G144" s="106">
        <v>1261</v>
      </c>
      <c r="I144" s="21"/>
    </row>
    <row r="145" spans="1:9" ht="18.75">
      <c r="A145" s="18">
        <v>272</v>
      </c>
      <c r="B145" s="16" t="s">
        <v>117</v>
      </c>
      <c r="C145" s="98">
        <v>150</v>
      </c>
      <c r="D145" s="107">
        <v>134</v>
      </c>
      <c r="E145" s="104">
        <v>155</v>
      </c>
      <c r="F145" s="106">
        <v>178</v>
      </c>
      <c r="G145" s="106">
        <v>166</v>
      </c>
      <c r="I145" s="21"/>
    </row>
    <row r="146" spans="1:10" ht="18.75">
      <c r="A146" s="18">
        <v>274</v>
      </c>
      <c r="B146" s="16" t="s">
        <v>120</v>
      </c>
      <c r="C146" s="106" t="s">
        <v>160</v>
      </c>
      <c r="D146" s="106" t="s">
        <v>160</v>
      </c>
      <c r="E146" s="106" t="s">
        <v>160</v>
      </c>
      <c r="F146" s="106" t="s">
        <v>160</v>
      </c>
      <c r="G146" s="106">
        <v>188</v>
      </c>
      <c r="I146" s="21"/>
      <c r="J146" s="108"/>
    </row>
    <row r="147" spans="1:9" ht="18.75">
      <c r="A147" s="18">
        <v>275</v>
      </c>
      <c r="B147" s="16" t="s">
        <v>121</v>
      </c>
      <c r="C147" s="106" t="s">
        <v>160</v>
      </c>
      <c r="D147" s="106" t="s">
        <v>160</v>
      </c>
      <c r="E147" s="106" t="s">
        <v>160</v>
      </c>
      <c r="F147" s="106" t="s">
        <v>160</v>
      </c>
      <c r="G147" s="106">
        <v>83</v>
      </c>
      <c r="I147" s="21"/>
    </row>
    <row r="148" spans="1:9" ht="18.75">
      <c r="A148" s="18">
        <v>279</v>
      </c>
      <c r="B148" s="16" t="s">
        <v>123</v>
      </c>
      <c r="C148" s="98">
        <v>232</v>
      </c>
      <c r="D148" s="98">
        <v>256</v>
      </c>
      <c r="E148" s="104">
        <v>285</v>
      </c>
      <c r="F148" s="106">
        <v>227</v>
      </c>
      <c r="G148" s="106">
        <v>229</v>
      </c>
      <c r="I148" s="21"/>
    </row>
    <row r="149" spans="1:10" ht="18.75">
      <c r="A149" s="19"/>
      <c r="B149" s="16"/>
      <c r="C149" s="98"/>
      <c r="D149" s="98"/>
      <c r="E149" s="6"/>
      <c r="F149" s="105"/>
      <c r="G149" s="105"/>
      <c r="I149" s="21"/>
      <c r="J149" s="108"/>
    </row>
    <row r="150" spans="1:9" ht="18.75">
      <c r="A150" s="18">
        <v>28</v>
      </c>
      <c r="B150" s="16" t="s">
        <v>152</v>
      </c>
      <c r="C150" s="98">
        <v>1824</v>
      </c>
      <c r="D150" s="107">
        <v>1021</v>
      </c>
      <c r="E150" s="104">
        <v>1452</v>
      </c>
      <c r="F150" s="106">
        <v>1374</v>
      </c>
      <c r="G150" s="106">
        <v>779</v>
      </c>
      <c r="I150" s="21"/>
    </row>
    <row r="151" spans="1:9" ht="18.75">
      <c r="A151" s="18">
        <v>281</v>
      </c>
      <c r="B151" s="16" t="s">
        <v>118</v>
      </c>
      <c r="C151" s="98">
        <v>617</v>
      </c>
      <c r="D151" s="98">
        <v>251</v>
      </c>
      <c r="E151" s="104">
        <v>285</v>
      </c>
      <c r="F151" s="106">
        <v>287</v>
      </c>
      <c r="G151" s="106">
        <v>154</v>
      </c>
      <c r="I151" s="21"/>
    </row>
    <row r="152" spans="1:9" ht="18.75">
      <c r="A152" s="18">
        <v>282</v>
      </c>
      <c r="B152" s="16" t="s">
        <v>119</v>
      </c>
      <c r="C152" s="98">
        <v>1207</v>
      </c>
      <c r="D152" s="98">
        <v>770</v>
      </c>
      <c r="E152" s="104">
        <v>1167</v>
      </c>
      <c r="F152" s="106">
        <v>1087</v>
      </c>
      <c r="G152" s="106">
        <v>625</v>
      </c>
      <c r="I152" s="21"/>
    </row>
    <row r="153" spans="1:9" ht="18.75">
      <c r="A153" s="19"/>
      <c r="B153" s="16"/>
      <c r="C153" s="98"/>
      <c r="D153" s="107"/>
      <c r="E153" s="6"/>
      <c r="F153" s="105"/>
      <c r="G153" s="105"/>
      <c r="I153" s="21"/>
    </row>
    <row r="154" spans="1:9" ht="18.75">
      <c r="A154" s="18">
        <v>29</v>
      </c>
      <c r="B154" s="16" t="s">
        <v>217</v>
      </c>
      <c r="C154" s="98">
        <v>5988</v>
      </c>
      <c r="D154" s="98">
        <v>5908</v>
      </c>
      <c r="E154" s="104">
        <v>4945</v>
      </c>
      <c r="F154" s="106">
        <v>5133</v>
      </c>
      <c r="G154" s="106">
        <v>5418</v>
      </c>
      <c r="I154" s="21"/>
    </row>
    <row r="155" spans="1:10" ht="18.75">
      <c r="A155" s="18">
        <v>291</v>
      </c>
      <c r="B155" s="16" t="s">
        <v>122</v>
      </c>
      <c r="C155" s="98">
        <v>5988</v>
      </c>
      <c r="D155" s="98">
        <v>5908</v>
      </c>
      <c r="E155" s="104">
        <v>4945</v>
      </c>
      <c r="F155" s="106">
        <v>5133</v>
      </c>
      <c r="G155" s="106">
        <v>5418</v>
      </c>
      <c r="I155" s="21"/>
      <c r="J155" s="108"/>
    </row>
    <row r="156" spans="1:9" ht="18.75">
      <c r="A156" s="18"/>
      <c r="B156" s="16"/>
      <c r="C156" s="98"/>
      <c r="D156" s="98"/>
      <c r="E156" s="6"/>
      <c r="F156" s="105"/>
      <c r="G156" s="105"/>
      <c r="I156" s="21"/>
    </row>
    <row r="157" spans="1:9" ht="18.75">
      <c r="A157" s="18">
        <v>30</v>
      </c>
      <c r="B157" s="16" t="s">
        <v>124</v>
      </c>
      <c r="C157" s="98">
        <v>1982</v>
      </c>
      <c r="D157" s="98">
        <v>1910</v>
      </c>
      <c r="E157" s="104">
        <v>1906</v>
      </c>
      <c r="F157" s="106">
        <v>1943</v>
      </c>
      <c r="G157" s="106">
        <v>2193</v>
      </c>
      <c r="I157" s="21"/>
    </row>
    <row r="158" spans="1:10" ht="18.75">
      <c r="A158" s="18">
        <v>301</v>
      </c>
      <c r="B158" s="16" t="s">
        <v>125</v>
      </c>
      <c r="C158" s="98">
        <v>1655</v>
      </c>
      <c r="D158" s="107">
        <v>1577</v>
      </c>
      <c r="E158" s="104">
        <v>1600</v>
      </c>
      <c r="F158" s="106">
        <v>1613</v>
      </c>
      <c r="G158" s="106">
        <v>1867</v>
      </c>
      <c r="I158" s="21"/>
      <c r="J158" s="108"/>
    </row>
    <row r="159" spans="1:10" ht="18.75">
      <c r="A159" s="18">
        <v>302</v>
      </c>
      <c r="B159" s="20" t="s">
        <v>218</v>
      </c>
      <c r="C159" s="98" t="s">
        <v>219</v>
      </c>
      <c r="D159" s="98" t="s">
        <v>219</v>
      </c>
      <c r="E159" s="98" t="s">
        <v>219</v>
      </c>
      <c r="F159" s="106" t="s">
        <v>160</v>
      </c>
      <c r="G159" s="106">
        <v>8</v>
      </c>
      <c r="I159" s="21"/>
      <c r="J159" s="108"/>
    </row>
    <row r="160" spans="1:9" ht="18.75">
      <c r="A160" s="18">
        <v>303</v>
      </c>
      <c r="B160" s="16" t="s">
        <v>126</v>
      </c>
      <c r="C160" s="98" t="s">
        <v>220</v>
      </c>
      <c r="D160" s="98" t="s">
        <v>220</v>
      </c>
      <c r="E160" s="98" t="s">
        <v>220</v>
      </c>
      <c r="F160" s="106">
        <v>317</v>
      </c>
      <c r="G160" s="106">
        <v>318</v>
      </c>
      <c r="I160" s="21"/>
    </row>
    <row r="161" spans="1:10" ht="18.75">
      <c r="A161" s="18">
        <v>305</v>
      </c>
      <c r="B161" s="20" t="s">
        <v>173</v>
      </c>
      <c r="C161" s="98" t="s">
        <v>221</v>
      </c>
      <c r="D161" s="98" t="s">
        <v>222</v>
      </c>
      <c r="E161" s="98" t="s">
        <v>222</v>
      </c>
      <c r="F161" s="106" t="s">
        <v>160</v>
      </c>
      <c r="G161" s="106" t="s">
        <v>222</v>
      </c>
      <c r="I161" s="21"/>
      <c r="J161" s="108"/>
    </row>
    <row r="162" spans="1:9" ht="18.75">
      <c r="A162" s="18">
        <v>309</v>
      </c>
      <c r="B162" s="16" t="s">
        <v>154</v>
      </c>
      <c r="C162" s="98" t="s">
        <v>223</v>
      </c>
      <c r="D162" s="98" t="s">
        <v>223</v>
      </c>
      <c r="E162" s="98" t="s">
        <v>223</v>
      </c>
      <c r="F162" s="106" t="s">
        <v>224</v>
      </c>
      <c r="G162" s="106" t="s">
        <v>224</v>
      </c>
      <c r="I162" s="21"/>
    </row>
    <row r="163" spans="1:9" ht="18.75">
      <c r="A163" s="17"/>
      <c r="B163" s="16"/>
      <c r="C163" s="98"/>
      <c r="D163" s="98"/>
      <c r="E163" s="6"/>
      <c r="F163" s="105"/>
      <c r="G163" s="105"/>
      <c r="I163" s="21"/>
    </row>
    <row r="164" spans="1:9" ht="18.75">
      <c r="A164" s="18">
        <v>31</v>
      </c>
      <c r="B164" s="16" t="s">
        <v>127</v>
      </c>
      <c r="C164" s="98">
        <v>737</v>
      </c>
      <c r="D164" s="107">
        <v>788</v>
      </c>
      <c r="E164" s="104">
        <v>751</v>
      </c>
      <c r="F164" s="106">
        <v>749</v>
      </c>
      <c r="G164" s="106">
        <v>812</v>
      </c>
      <c r="I164" s="21"/>
    </row>
    <row r="165" spans="1:9" ht="18.75">
      <c r="A165" s="18">
        <v>311</v>
      </c>
      <c r="B165" s="16" t="s">
        <v>155</v>
      </c>
      <c r="C165" s="98" t="s">
        <v>225</v>
      </c>
      <c r="D165" s="98" t="s">
        <v>213</v>
      </c>
      <c r="E165" s="98" t="s">
        <v>212</v>
      </c>
      <c r="F165" s="98" t="s">
        <v>212</v>
      </c>
      <c r="G165" s="98" t="s">
        <v>212</v>
      </c>
      <c r="I165" s="21"/>
    </row>
    <row r="166" spans="1:9" ht="18.75">
      <c r="A166" s="18">
        <v>313</v>
      </c>
      <c r="B166" s="16" t="s">
        <v>128</v>
      </c>
      <c r="C166" s="98" t="s">
        <v>213</v>
      </c>
      <c r="D166" s="98" t="s">
        <v>213</v>
      </c>
      <c r="E166" s="104">
        <v>751</v>
      </c>
      <c r="F166" s="106">
        <v>749</v>
      </c>
      <c r="G166" s="106">
        <v>812</v>
      </c>
      <c r="I166" s="21"/>
    </row>
    <row r="167" spans="1:9" ht="18.75">
      <c r="A167" s="17"/>
      <c r="B167" s="16"/>
      <c r="C167" s="98"/>
      <c r="D167" s="107"/>
      <c r="E167" s="6"/>
      <c r="F167" s="105"/>
      <c r="G167" s="105"/>
      <c r="I167" s="21"/>
    </row>
    <row r="168" spans="1:9" ht="18.75">
      <c r="A168" s="18">
        <v>32</v>
      </c>
      <c r="B168" s="16" t="s">
        <v>129</v>
      </c>
      <c r="C168" s="98">
        <v>449</v>
      </c>
      <c r="D168" s="107">
        <v>439</v>
      </c>
      <c r="E168" s="104">
        <v>398</v>
      </c>
      <c r="F168" s="106">
        <v>397</v>
      </c>
      <c r="G168" s="106">
        <v>378</v>
      </c>
      <c r="I168" s="21"/>
    </row>
    <row r="169" spans="1:7" ht="18.75">
      <c r="A169" s="18">
        <v>321</v>
      </c>
      <c r="B169" s="16" t="s">
        <v>130</v>
      </c>
      <c r="C169" s="98" t="s">
        <v>213</v>
      </c>
      <c r="D169" s="98" t="s">
        <v>212</v>
      </c>
      <c r="E169" s="98" t="s">
        <v>212</v>
      </c>
      <c r="F169" s="106" t="s">
        <v>160</v>
      </c>
      <c r="G169" s="106" t="s">
        <v>212</v>
      </c>
    </row>
    <row r="170" spans="1:7" ht="18.75">
      <c r="A170" s="18">
        <v>322</v>
      </c>
      <c r="B170" s="16" t="s">
        <v>156</v>
      </c>
      <c r="C170" s="98" t="s">
        <v>226</v>
      </c>
      <c r="D170" s="98" t="s">
        <v>227</v>
      </c>
      <c r="E170" s="98" t="s">
        <v>227</v>
      </c>
      <c r="F170" s="106" t="s">
        <v>160</v>
      </c>
      <c r="G170" s="106">
        <v>4</v>
      </c>
    </row>
    <row r="171" spans="1:7" ht="18.75">
      <c r="A171" s="18">
        <v>323</v>
      </c>
      <c r="B171" s="16" t="s">
        <v>131</v>
      </c>
      <c r="C171" s="98">
        <v>95</v>
      </c>
      <c r="D171" s="107">
        <v>45</v>
      </c>
      <c r="E171" s="104">
        <v>48</v>
      </c>
      <c r="F171" s="106">
        <v>42</v>
      </c>
      <c r="G171" s="106">
        <v>13</v>
      </c>
    </row>
    <row r="172" spans="1:7" ht="18.75">
      <c r="A172" s="18">
        <v>324</v>
      </c>
      <c r="B172" s="16" t="s">
        <v>132</v>
      </c>
      <c r="C172" s="6">
        <v>70</v>
      </c>
      <c r="D172" s="6">
        <v>128</v>
      </c>
      <c r="E172" s="104">
        <v>92</v>
      </c>
      <c r="F172" s="106">
        <v>110</v>
      </c>
      <c r="G172" s="106">
        <v>105</v>
      </c>
    </row>
    <row r="173" spans="1:7" ht="18.75">
      <c r="A173" s="18">
        <v>326</v>
      </c>
      <c r="B173" s="16" t="s">
        <v>133</v>
      </c>
      <c r="C173" s="98" t="s">
        <v>226</v>
      </c>
      <c r="D173" s="6">
        <v>35</v>
      </c>
      <c r="E173" s="104">
        <v>29</v>
      </c>
      <c r="F173" s="106">
        <v>29</v>
      </c>
      <c r="G173" s="106">
        <v>20</v>
      </c>
    </row>
    <row r="174" spans="1:7" ht="18.75">
      <c r="A174" s="18">
        <v>327</v>
      </c>
      <c r="B174" s="16" t="s">
        <v>134</v>
      </c>
      <c r="C174" s="6">
        <v>83</v>
      </c>
      <c r="D174" s="6">
        <v>76</v>
      </c>
      <c r="E174" s="104">
        <v>76</v>
      </c>
      <c r="F174" s="106">
        <v>69</v>
      </c>
      <c r="G174" s="106">
        <v>74</v>
      </c>
    </row>
    <row r="175" spans="1:7" ht="18.75">
      <c r="A175" s="18">
        <v>329</v>
      </c>
      <c r="B175" s="16" t="s">
        <v>135</v>
      </c>
      <c r="C175" s="98">
        <v>161</v>
      </c>
      <c r="D175" s="6">
        <v>155</v>
      </c>
      <c r="E175" s="104">
        <v>153</v>
      </c>
      <c r="F175" s="106">
        <v>139</v>
      </c>
      <c r="G175" s="106">
        <v>162</v>
      </c>
    </row>
    <row r="176" spans="1:7" ht="17.25">
      <c r="A176" s="25"/>
      <c r="B176" s="28"/>
      <c r="C176" s="98"/>
      <c r="D176" s="98"/>
      <c r="E176" s="6"/>
      <c r="F176" s="6"/>
      <c r="G176" s="6"/>
    </row>
    <row r="177" spans="1:7" ht="17.25">
      <c r="A177" s="25"/>
      <c r="B177" s="28" t="s">
        <v>136</v>
      </c>
      <c r="C177" s="98">
        <v>15795</v>
      </c>
      <c r="D177" s="107">
        <v>15201</v>
      </c>
      <c r="E177" s="104">
        <v>14474</v>
      </c>
      <c r="F177" s="104">
        <v>14047</v>
      </c>
      <c r="G177" s="104">
        <v>13269</v>
      </c>
    </row>
    <row r="178" spans="1:7" ht="17.25">
      <c r="A178" s="25"/>
      <c r="B178" s="28" t="s">
        <v>137</v>
      </c>
      <c r="C178" s="98">
        <v>18178</v>
      </c>
      <c r="D178" s="107">
        <v>17146</v>
      </c>
      <c r="E178" s="104">
        <v>16245</v>
      </c>
      <c r="F178" s="104">
        <v>16163</v>
      </c>
      <c r="G178" s="104">
        <v>16065</v>
      </c>
    </row>
    <row r="179" spans="1:7" ht="17.25">
      <c r="A179" s="25"/>
      <c r="B179" s="28" t="s">
        <v>138</v>
      </c>
      <c r="C179" s="98">
        <v>18325</v>
      </c>
      <c r="D179" s="107">
        <v>17146</v>
      </c>
      <c r="E179" s="104">
        <v>15606</v>
      </c>
      <c r="F179" s="104">
        <v>15196</v>
      </c>
      <c r="G179" s="104">
        <v>14224</v>
      </c>
    </row>
    <row r="180" spans="1:7" ht="17.25">
      <c r="A180" s="21"/>
      <c r="B180" s="109"/>
      <c r="E180" s="98"/>
      <c r="F180" s="98"/>
      <c r="G180" s="9"/>
    </row>
    <row r="181" spans="1:7" ht="17.25">
      <c r="A181" s="110"/>
      <c r="B181" s="110"/>
      <c r="C181" s="111"/>
      <c r="D181" s="111"/>
      <c r="E181" s="112"/>
      <c r="F181" s="112"/>
      <c r="G181" s="6"/>
    </row>
  </sheetData>
  <printOptions/>
  <pageMargins left="0.7874015748031497" right="0.7874015748031497" top="0.8661417322834646" bottom="0.8661417322834646" header="0.5118110236220472" footer="0.5118110236220472"/>
  <pageSetup fitToHeight="2" horizontalDpi="600" verticalDpi="600" orientation="portrait" paperSize="9" scale="43" r:id="rId1"/>
  <rowBreaks count="1" manualBreakCount="1">
    <brk id="9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"/>
  <sheetViews>
    <sheetView zoomScale="65" zoomScaleNormal="65"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9.00390625" defaultRowHeight="14.25"/>
  <cols>
    <col min="1" max="1" width="5.375" style="0" customWidth="1"/>
    <col min="2" max="2" width="93.125" style="0" customWidth="1"/>
    <col min="3" max="7" width="17.50390625" style="38" customWidth="1"/>
    <col min="9" max="9" width="10.875" style="0" customWidth="1"/>
  </cols>
  <sheetData>
    <row r="1" spans="1:6" ht="28.5">
      <c r="A1" s="2" t="s">
        <v>0</v>
      </c>
      <c r="B1" s="1"/>
      <c r="C1" s="37"/>
      <c r="D1" s="37"/>
      <c r="E1" s="37"/>
      <c r="F1" s="37"/>
    </row>
    <row r="2" spans="1:7" s="5" customFormat="1" ht="17.25">
      <c r="A2" s="3"/>
      <c r="B2" s="4"/>
      <c r="C2" s="39"/>
      <c r="D2" s="39"/>
      <c r="E2" s="39"/>
      <c r="F2" s="39"/>
      <c r="G2" s="40"/>
    </row>
    <row r="3" spans="1:7" ht="17.25">
      <c r="A3" s="6"/>
      <c r="B3" s="6"/>
      <c r="C3" s="39"/>
      <c r="D3" s="39"/>
      <c r="E3" s="39"/>
      <c r="F3" s="39"/>
      <c r="G3" s="39" t="s">
        <v>1</v>
      </c>
    </row>
    <row r="4" spans="1:8" ht="17.25">
      <c r="A4" s="10"/>
      <c r="B4" s="11" t="s">
        <v>2</v>
      </c>
      <c r="C4" s="41" t="s">
        <v>139</v>
      </c>
      <c r="D4" s="41" t="s">
        <v>140</v>
      </c>
      <c r="E4" s="41" t="s">
        <v>157</v>
      </c>
      <c r="F4" s="42" t="s">
        <v>159</v>
      </c>
      <c r="G4" s="42" t="s">
        <v>176</v>
      </c>
      <c r="H4" s="7"/>
    </row>
    <row r="5" spans="1:7" ht="17.25">
      <c r="A5" s="10"/>
      <c r="B5" s="11"/>
      <c r="C5" s="43"/>
      <c r="D5" s="39"/>
      <c r="E5" s="39"/>
      <c r="F5" s="39"/>
      <c r="G5" s="39"/>
    </row>
    <row r="6" spans="1:7" ht="17.25">
      <c r="A6" s="6"/>
      <c r="B6" s="12" t="s">
        <v>3</v>
      </c>
      <c r="C6" s="44">
        <v>121859839</v>
      </c>
      <c r="D6" s="45">
        <v>105342638</v>
      </c>
      <c r="E6" s="45">
        <v>100339916</v>
      </c>
      <c r="F6" s="46">
        <v>99537768</v>
      </c>
      <c r="G6" s="46">
        <v>104009621</v>
      </c>
    </row>
    <row r="7" spans="1:7" ht="17.25">
      <c r="A7" s="6"/>
      <c r="B7" s="12"/>
      <c r="C7" s="44"/>
      <c r="D7" s="45"/>
      <c r="E7" s="45"/>
      <c r="F7" s="45"/>
      <c r="G7" s="45"/>
    </row>
    <row r="8" spans="1:7" ht="17.25">
      <c r="A8" s="6"/>
      <c r="B8" s="12" t="s">
        <v>4</v>
      </c>
      <c r="C8" s="44">
        <v>84573512</v>
      </c>
      <c r="D8" s="45">
        <v>71283256</v>
      </c>
      <c r="E8" s="45">
        <v>69148134</v>
      </c>
      <c r="F8" s="45">
        <v>70063920</v>
      </c>
      <c r="G8" s="39">
        <f>+G71+G79+G112+G118+G122+G132+G143+G150+G154+G157+G164</f>
        <v>75673060</v>
      </c>
    </row>
    <row r="9" spans="1:7" ht="17.25">
      <c r="A9" s="6"/>
      <c r="B9" s="12"/>
      <c r="C9" s="44"/>
      <c r="D9" s="45"/>
      <c r="E9" s="45"/>
      <c r="F9" s="45"/>
      <c r="G9" s="39"/>
    </row>
    <row r="10" spans="1:7" ht="17.25">
      <c r="A10" s="6"/>
      <c r="B10" s="12" t="s">
        <v>5</v>
      </c>
      <c r="C10" s="44">
        <v>37286327</v>
      </c>
      <c r="D10" s="45">
        <v>34059382</v>
      </c>
      <c r="E10" s="45">
        <v>31191782</v>
      </c>
      <c r="F10" s="45">
        <v>29473848</v>
      </c>
      <c r="G10" s="39">
        <f>SUM(G12,G22,G29,G38,G46,G52,G58,G66,G83,G91,G97,G105,G168)</f>
        <v>28336561</v>
      </c>
    </row>
    <row r="11" spans="1:8" ht="17.25">
      <c r="A11" s="6"/>
      <c r="B11" s="12"/>
      <c r="C11" s="44"/>
      <c r="D11" s="44"/>
      <c r="E11" s="39"/>
      <c r="F11" s="39"/>
      <c r="G11" s="39"/>
      <c r="H11" s="21"/>
    </row>
    <row r="12" spans="1:8" ht="18.75">
      <c r="A12" s="15" t="s">
        <v>141</v>
      </c>
      <c r="B12" s="16" t="s">
        <v>6</v>
      </c>
      <c r="C12" s="44">
        <v>7902179</v>
      </c>
      <c r="D12" s="45">
        <v>7925344</v>
      </c>
      <c r="E12" s="45">
        <v>7508379</v>
      </c>
      <c r="F12" s="46">
        <v>7100899</v>
      </c>
      <c r="G12" s="46">
        <v>7126956</v>
      </c>
      <c r="H12" s="23"/>
    </row>
    <row r="13" spans="1:8" ht="18.75">
      <c r="A13" s="15" t="s">
        <v>142</v>
      </c>
      <c r="B13" s="16" t="s">
        <v>7</v>
      </c>
      <c r="C13" s="44">
        <v>1188985</v>
      </c>
      <c r="D13" s="45">
        <v>1182733</v>
      </c>
      <c r="E13" s="45">
        <v>1023843</v>
      </c>
      <c r="F13" s="46">
        <v>953409</v>
      </c>
      <c r="G13" s="46">
        <v>986699</v>
      </c>
      <c r="H13" s="23"/>
    </row>
    <row r="14" spans="1:8" ht="18.75">
      <c r="A14" s="15" t="s">
        <v>143</v>
      </c>
      <c r="B14" s="16" t="s">
        <v>8</v>
      </c>
      <c r="C14" s="44">
        <v>2466424</v>
      </c>
      <c r="D14" s="45">
        <v>2349660</v>
      </c>
      <c r="E14" s="45">
        <v>2454799</v>
      </c>
      <c r="F14" s="46">
        <v>2300922</v>
      </c>
      <c r="G14" s="46">
        <v>2324621</v>
      </c>
      <c r="H14" s="23"/>
    </row>
    <row r="15" spans="1:8" ht="18.75">
      <c r="A15" s="15" t="s">
        <v>144</v>
      </c>
      <c r="B15" s="16" t="s">
        <v>9</v>
      </c>
      <c r="C15" s="44">
        <v>191030</v>
      </c>
      <c r="D15" s="45">
        <v>180652</v>
      </c>
      <c r="E15" s="45">
        <v>174467</v>
      </c>
      <c r="F15" s="46">
        <v>172835</v>
      </c>
      <c r="G15" s="46">
        <v>160979</v>
      </c>
      <c r="H15" s="23"/>
    </row>
    <row r="16" spans="1:8" ht="18.75">
      <c r="A16" s="15" t="s">
        <v>145</v>
      </c>
      <c r="B16" s="16" t="s">
        <v>11</v>
      </c>
      <c r="C16" s="44">
        <v>472687</v>
      </c>
      <c r="D16" s="45">
        <v>471202</v>
      </c>
      <c r="E16" s="45">
        <v>286052</v>
      </c>
      <c r="F16" s="46">
        <v>283021</v>
      </c>
      <c r="G16" s="46">
        <v>257488</v>
      </c>
      <c r="H16" s="23"/>
    </row>
    <row r="17" spans="1:8" ht="18.75">
      <c r="A17" s="15" t="s">
        <v>146</v>
      </c>
      <c r="B17" s="16" t="s">
        <v>12</v>
      </c>
      <c r="C17" s="46" t="s">
        <v>160</v>
      </c>
      <c r="D17" s="46" t="s">
        <v>160</v>
      </c>
      <c r="E17" s="46" t="s">
        <v>160</v>
      </c>
      <c r="F17" s="46" t="s">
        <v>160</v>
      </c>
      <c r="G17" s="46" t="s">
        <v>160</v>
      </c>
      <c r="H17" s="23"/>
    </row>
    <row r="18" spans="1:8" ht="18.75">
      <c r="A18" s="15" t="s">
        <v>147</v>
      </c>
      <c r="B18" s="16" t="s">
        <v>13</v>
      </c>
      <c r="C18" s="44">
        <v>852309</v>
      </c>
      <c r="D18" s="45">
        <v>832434</v>
      </c>
      <c r="E18" s="45">
        <v>846712</v>
      </c>
      <c r="F18" s="46">
        <v>842627</v>
      </c>
      <c r="G18" s="46">
        <v>802655</v>
      </c>
      <c r="H18" s="23"/>
    </row>
    <row r="19" spans="1:8" ht="18.75">
      <c r="A19" s="15" t="s">
        <v>148</v>
      </c>
      <c r="B19" s="16" t="s">
        <v>14</v>
      </c>
      <c r="C19" s="46" t="s">
        <v>160</v>
      </c>
      <c r="D19" s="46" t="s">
        <v>160</v>
      </c>
      <c r="E19" s="46" t="s">
        <v>160</v>
      </c>
      <c r="F19" s="46" t="s">
        <v>160</v>
      </c>
      <c r="G19" s="46" t="s">
        <v>160</v>
      </c>
      <c r="H19" s="23"/>
    </row>
    <row r="20" spans="1:8" ht="18.75">
      <c r="A20" s="15" t="s">
        <v>149</v>
      </c>
      <c r="B20" s="16" t="s">
        <v>15</v>
      </c>
      <c r="C20" s="44">
        <v>2660648</v>
      </c>
      <c r="D20" s="45">
        <v>2845981</v>
      </c>
      <c r="E20" s="45">
        <v>2669825</v>
      </c>
      <c r="F20" s="46">
        <v>2493704</v>
      </c>
      <c r="G20" s="46">
        <v>2538382</v>
      </c>
      <c r="H20" s="23"/>
    </row>
    <row r="21" spans="1:9" ht="18.75">
      <c r="A21" s="17"/>
      <c r="B21" s="16"/>
      <c r="C21" s="44"/>
      <c r="D21" s="44"/>
      <c r="E21" s="39"/>
      <c r="F21" s="39"/>
      <c r="G21" s="39"/>
      <c r="H21" s="23"/>
      <c r="I21" s="22"/>
    </row>
    <row r="22" spans="1:8" ht="18.75">
      <c r="A22" s="18">
        <v>10</v>
      </c>
      <c r="B22" s="16" t="s">
        <v>16</v>
      </c>
      <c r="C22" s="44">
        <v>1720601</v>
      </c>
      <c r="D22" s="45">
        <v>1675215</v>
      </c>
      <c r="E22" s="45">
        <v>1727901</v>
      </c>
      <c r="F22" s="46">
        <v>1634723</v>
      </c>
      <c r="G22" s="46">
        <v>1564531</v>
      </c>
      <c r="H22" s="23"/>
    </row>
    <row r="23" spans="1:8" ht="18.75">
      <c r="A23" s="18">
        <v>101</v>
      </c>
      <c r="B23" s="16" t="s">
        <v>17</v>
      </c>
      <c r="C23" s="44">
        <v>150064</v>
      </c>
      <c r="D23" s="45">
        <v>132330</v>
      </c>
      <c r="E23" s="45">
        <v>142560</v>
      </c>
      <c r="F23" s="46">
        <v>139940</v>
      </c>
      <c r="G23" s="46">
        <v>154424</v>
      </c>
      <c r="H23" s="23"/>
    </row>
    <row r="24" spans="1:8" ht="18.75">
      <c r="A24" s="18">
        <v>102</v>
      </c>
      <c r="B24" s="16" t="s">
        <v>18</v>
      </c>
      <c r="C24" s="44">
        <v>655412</v>
      </c>
      <c r="D24" s="45">
        <v>585779</v>
      </c>
      <c r="E24" s="45">
        <v>544808</v>
      </c>
      <c r="F24" s="46">
        <v>509668</v>
      </c>
      <c r="G24" s="46">
        <v>450682</v>
      </c>
      <c r="H24" s="23"/>
    </row>
    <row r="25" spans="1:8" ht="18.75">
      <c r="A25" s="18">
        <v>103</v>
      </c>
      <c r="B25" s="16" t="s">
        <v>19</v>
      </c>
      <c r="C25" s="44">
        <v>719976</v>
      </c>
      <c r="D25" s="45">
        <v>731013</v>
      </c>
      <c r="E25" s="45">
        <v>834509</v>
      </c>
      <c r="F25" s="46">
        <v>760999</v>
      </c>
      <c r="G25" s="46">
        <v>773056</v>
      </c>
      <c r="H25" s="23"/>
    </row>
    <row r="26" spans="1:8" ht="18.75">
      <c r="A26" s="18">
        <v>104</v>
      </c>
      <c r="B26" s="16" t="s">
        <v>20</v>
      </c>
      <c r="C26" s="44">
        <v>41489</v>
      </c>
      <c r="D26" s="45">
        <v>65179</v>
      </c>
      <c r="E26" s="45">
        <v>51314</v>
      </c>
      <c r="F26" s="46">
        <v>49538</v>
      </c>
      <c r="G26" s="46">
        <v>48246</v>
      </c>
      <c r="H26" s="23"/>
    </row>
    <row r="27" spans="1:8" ht="18.75">
      <c r="A27" s="18">
        <v>106</v>
      </c>
      <c r="B27" s="16" t="s">
        <v>21</v>
      </c>
      <c r="C27" s="44">
        <v>153660</v>
      </c>
      <c r="D27" s="45">
        <v>160914</v>
      </c>
      <c r="E27" s="45">
        <v>154710</v>
      </c>
      <c r="F27" s="46">
        <v>174578</v>
      </c>
      <c r="G27" s="46">
        <v>138123</v>
      </c>
      <c r="H27" s="23"/>
    </row>
    <row r="28" spans="1:9" ht="18.75">
      <c r="A28" s="17"/>
      <c r="B28" s="16"/>
      <c r="C28" s="44"/>
      <c r="D28" s="44"/>
      <c r="E28" s="39"/>
      <c r="F28" s="39"/>
      <c r="G28" s="39"/>
      <c r="H28" s="23"/>
      <c r="I28" s="22"/>
    </row>
    <row r="29" spans="1:8" ht="18.75">
      <c r="A29" s="18">
        <v>11</v>
      </c>
      <c r="B29" s="16" t="s">
        <v>22</v>
      </c>
      <c r="C29" s="44">
        <v>2092543</v>
      </c>
      <c r="D29" s="45">
        <v>1961954</v>
      </c>
      <c r="E29" s="45">
        <v>1684347</v>
      </c>
      <c r="F29" s="46">
        <v>1418227</v>
      </c>
      <c r="G29" s="46">
        <v>1449762</v>
      </c>
      <c r="H29" s="23"/>
    </row>
    <row r="30" spans="1:8" ht="18.75">
      <c r="A30" s="18">
        <v>111</v>
      </c>
      <c r="B30" s="16" t="s">
        <v>23</v>
      </c>
      <c r="C30" s="46" t="s">
        <v>160</v>
      </c>
      <c r="D30" s="44" t="s">
        <v>179</v>
      </c>
      <c r="E30" s="44" t="s">
        <v>179</v>
      </c>
      <c r="F30" s="44" t="s">
        <v>179</v>
      </c>
      <c r="G30" s="44" t="s">
        <v>179</v>
      </c>
      <c r="H30" s="23"/>
    </row>
    <row r="31" spans="1:8" ht="18.75">
      <c r="A31" s="18">
        <v>112</v>
      </c>
      <c r="B31" s="16" t="s">
        <v>24</v>
      </c>
      <c r="C31" s="46" t="s">
        <v>160</v>
      </c>
      <c r="D31" s="46" t="s">
        <v>160</v>
      </c>
      <c r="E31" s="46" t="s">
        <v>160</v>
      </c>
      <c r="F31" s="46" t="s">
        <v>160</v>
      </c>
      <c r="G31" s="46" t="s">
        <v>160</v>
      </c>
      <c r="H31" s="23"/>
    </row>
    <row r="32" spans="1:8" ht="18.75">
      <c r="A32" s="18">
        <v>114</v>
      </c>
      <c r="B32" s="16" t="s">
        <v>25</v>
      </c>
      <c r="C32" s="44">
        <v>574591</v>
      </c>
      <c r="D32" s="45">
        <v>525491</v>
      </c>
      <c r="E32" s="45">
        <v>315214</v>
      </c>
      <c r="F32" s="46">
        <v>230789</v>
      </c>
      <c r="G32" s="46">
        <v>220638</v>
      </c>
      <c r="H32" s="23"/>
    </row>
    <row r="33" spans="1:8" ht="18.75">
      <c r="A33" s="18">
        <v>115</v>
      </c>
      <c r="B33" s="16" t="s">
        <v>158</v>
      </c>
      <c r="C33" s="44" t="s">
        <v>180</v>
      </c>
      <c r="D33" s="44" t="s">
        <v>180</v>
      </c>
      <c r="E33" s="44" t="s">
        <v>183</v>
      </c>
      <c r="F33" s="44" t="s">
        <v>181</v>
      </c>
      <c r="G33" s="44" t="s">
        <v>181</v>
      </c>
      <c r="H33" s="23"/>
    </row>
    <row r="34" spans="1:9" ht="18.75">
      <c r="A34" s="18">
        <v>117</v>
      </c>
      <c r="B34" s="16" t="s">
        <v>27</v>
      </c>
      <c r="C34" s="44">
        <v>28215</v>
      </c>
      <c r="D34" s="45">
        <v>19784</v>
      </c>
      <c r="E34" s="45">
        <v>18732</v>
      </c>
      <c r="F34" s="46">
        <v>21238</v>
      </c>
      <c r="G34" s="46">
        <v>15391</v>
      </c>
      <c r="H34" s="23"/>
      <c r="I34" s="22"/>
    </row>
    <row r="35" spans="1:8" ht="18.75">
      <c r="A35" s="18">
        <v>118</v>
      </c>
      <c r="B35" s="16" t="s">
        <v>28</v>
      </c>
      <c r="C35" s="44" t="s">
        <v>183</v>
      </c>
      <c r="D35" s="44" t="s">
        <v>183</v>
      </c>
      <c r="E35" s="44" t="s">
        <v>179</v>
      </c>
      <c r="F35" s="46" t="s">
        <v>160</v>
      </c>
      <c r="G35" s="46" t="s">
        <v>160</v>
      </c>
      <c r="H35" s="23"/>
    </row>
    <row r="36" spans="1:8" ht="18.75">
      <c r="A36" s="18">
        <v>119</v>
      </c>
      <c r="B36" s="16" t="s">
        <v>29</v>
      </c>
      <c r="C36" s="44">
        <v>427171</v>
      </c>
      <c r="D36" s="45">
        <v>510845</v>
      </c>
      <c r="E36" s="45">
        <v>523743</v>
      </c>
      <c r="F36" s="46">
        <v>498811</v>
      </c>
      <c r="G36" s="46">
        <v>498848</v>
      </c>
      <c r="H36" s="23"/>
    </row>
    <row r="37" spans="1:8" ht="18.75">
      <c r="A37" s="17"/>
      <c r="B37" s="16"/>
      <c r="C37" s="44"/>
      <c r="D37" s="44"/>
      <c r="E37" s="39"/>
      <c r="F37" s="46"/>
      <c r="G37" s="46"/>
      <c r="H37" s="23"/>
    </row>
    <row r="38" spans="1:8" ht="18.75">
      <c r="A38" s="18">
        <v>12</v>
      </c>
      <c r="B38" s="16" t="s">
        <v>30</v>
      </c>
      <c r="C38" s="44">
        <v>3018969</v>
      </c>
      <c r="D38" s="45">
        <v>2532722</v>
      </c>
      <c r="E38" s="45">
        <v>2195714</v>
      </c>
      <c r="F38" s="46">
        <v>2018506</v>
      </c>
      <c r="G38" s="46">
        <v>1771394</v>
      </c>
      <c r="H38" s="23"/>
    </row>
    <row r="39" spans="1:8" ht="18.75">
      <c r="A39" s="18">
        <v>121</v>
      </c>
      <c r="B39" s="16" t="s">
        <v>31</v>
      </c>
      <c r="C39" s="44">
        <v>1192994</v>
      </c>
      <c r="D39" s="45">
        <v>845986</v>
      </c>
      <c r="E39" s="45">
        <v>668675</v>
      </c>
      <c r="F39" s="46">
        <v>554616</v>
      </c>
      <c r="G39" s="46">
        <v>478694</v>
      </c>
      <c r="H39" s="23"/>
    </row>
    <row r="40" spans="1:8" ht="18.75">
      <c r="A40" s="18">
        <v>122</v>
      </c>
      <c r="B40" s="16" t="s">
        <v>32</v>
      </c>
      <c r="C40" s="44">
        <v>883357</v>
      </c>
      <c r="D40" s="45">
        <v>935221</v>
      </c>
      <c r="E40" s="45">
        <v>830018</v>
      </c>
      <c r="F40" s="46">
        <v>758898</v>
      </c>
      <c r="G40" s="46">
        <v>639486</v>
      </c>
      <c r="H40" s="23"/>
    </row>
    <row r="41" spans="1:8" ht="18.75">
      <c r="A41" s="18">
        <v>123</v>
      </c>
      <c r="B41" s="16" t="s">
        <v>33</v>
      </c>
      <c r="C41" s="44">
        <v>428556</v>
      </c>
      <c r="D41" s="45">
        <v>303893</v>
      </c>
      <c r="E41" s="45">
        <v>273157</v>
      </c>
      <c r="F41" s="46">
        <v>276734</v>
      </c>
      <c r="G41" s="46">
        <v>249836</v>
      </c>
      <c r="H41" s="23"/>
    </row>
    <row r="42" spans="1:9" ht="18.75">
      <c r="A42" s="18">
        <v>124</v>
      </c>
      <c r="B42" s="20" t="s">
        <v>161</v>
      </c>
      <c r="C42" s="44" t="s">
        <v>182</v>
      </c>
      <c r="D42" s="44" t="s">
        <v>182</v>
      </c>
      <c r="E42" s="44" t="s">
        <v>182</v>
      </c>
      <c r="F42" s="46" t="s">
        <v>160</v>
      </c>
      <c r="G42" s="46" t="s">
        <v>160</v>
      </c>
      <c r="H42" s="23"/>
      <c r="I42" s="22"/>
    </row>
    <row r="43" spans="1:9" ht="18.75">
      <c r="A43" s="18">
        <v>125</v>
      </c>
      <c r="B43" s="16" t="s">
        <v>34</v>
      </c>
      <c r="C43" s="44">
        <v>40591</v>
      </c>
      <c r="D43" s="45">
        <v>35422</v>
      </c>
      <c r="E43" s="45">
        <v>30220</v>
      </c>
      <c r="F43" s="46" t="s">
        <v>160</v>
      </c>
      <c r="G43" s="46" t="s">
        <v>160</v>
      </c>
      <c r="H43" s="23"/>
      <c r="I43" s="22"/>
    </row>
    <row r="44" spans="1:8" ht="18.75">
      <c r="A44" s="18">
        <v>129</v>
      </c>
      <c r="B44" s="16" t="s">
        <v>35</v>
      </c>
      <c r="C44" s="44">
        <v>473471</v>
      </c>
      <c r="D44" s="45">
        <v>412200</v>
      </c>
      <c r="E44" s="45">
        <v>393644</v>
      </c>
      <c r="F44" s="46">
        <v>392084</v>
      </c>
      <c r="G44" s="46">
        <v>370633</v>
      </c>
      <c r="H44" s="23"/>
    </row>
    <row r="45" spans="1:8" ht="18.75">
      <c r="A45" s="17"/>
      <c r="B45" s="16"/>
      <c r="C45" s="44"/>
      <c r="D45" s="44"/>
      <c r="E45" s="39"/>
      <c r="F45" s="39"/>
      <c r="G45" s="39"/>
      <c r="H45" s="23"/>
    </row>
    <row r="46" spans="1:8" ht="18.75">
      <c r="A46" s="18">
        <v>13</v>
      </c>
      <c r="B46" s="16" t="s">
        <v>36</v>
      </c>
      <c r="C46" s="44">
        <v>4544088</v>
      </c>
      <c r="D46" s="45">
        <v>3287234</v>
      </c>
      <c r="E46" s="45">
        <v>3367760</v>
      </c>
      <c r="F46" s="46">
        <v>3454618</v>
      </c>
      <c r="G46" s="46">
        <v>3347009</v>
      </c>
      <c r="H46" s="23"/>
    </row>
    <row r="47" spans="1:8" ht="18.75">
      <c r="A47" s="18">
        <v>131</v>
      </c>
      <c r="B47" s="16" t="s">
        <v>37</v>
      </c>
      <c r="C47" s="44">
        <v>1588588</v>
      </c>
      <c r="D47" s="45">
        <v>1509959</v>
      </c>
      <c r="E47" s="45">
        <v>1287272</v>
      </c>
      <c r="F47" s="46">
        <v>1213654</v>
      </c>
      <c r="G47" s="46">
        <v>1155382</v>
      </c>
      <c r="H47" s="23"/>
    </row>
    <row r="48" spans="1:8" ht="18.75">
      <c r="A48" s="18">
        <v>132</v>
      </c>
      <c r="B48" s="16" t="s">
        <v>38</v>
      </c>
      <c r="C48" s="44">
        <v>2813255</v>
      </c>
      <c r="D48" s="45">
        <v>1667772</v>
      </c>
      <c r="E48" s="45">
        <v>1987510</v>
      </c>
      <c r="F48" s="46">
        <v>2161924</v>
      </c>
      <c r="G48" s="46">
        <v>2136651</v>
      </c>
      <c r="H48" s="23"/>
    </row>
    <row r="49" spans="1:9" ht="18.75">
      <c r="A49" s="18">
        <v>133</v>
      </c>
      <c r="B49" s="16" t="s">
        <v>39</v>
      </c>
      <c r="C49" s="44">
        <v>37108</v>
      </c>
      <c r="D49" s="45">
        <v>36964</v>
      </c>
      <c r="E49" s="44" t="s">
        <v>183</v>
      </c>
      <c r="F49" s="46">
        <v>15260</v>
      </c>
      <c r="G49" s="46">
        <v>16691</v>
      </c>
      <c r="H49" s="23"/>
      <c r="I49" s="22"/>
    </row>
    <row r="50" spans="1:8" ht="18.75">
      <c r="A50" s="18">
        <v>139</v>
      </c>
      <c r="B50" s="16" t="s">
        <v>40</v>
      </c>
      <c r="C50" s="44">
        <v>105137</v>
      </c>
      <c r="D50" s="45">
        <v>72539</v>
      </c>
      <c r="E50" s="44" t="s">
        <v>183</v>
      </c>
      <c r="F50" s="46">
        <v>63780</v>
      </c>
      <c r="G50" s="46">
        <v>38285</v>
      </c>
      <c r="H50" s="23"/>
    </row>
    <row r="51" spans="1:8" ht="18.75">
      <c r="A51" s="17"/>
      <c r="B51" s="16"/>
      <c r="C51" s="44"/>
      <c r="D51" s="44"/>
      <c r="E51" s="39"/>
      <c r="F51" s="39"/>
      <c r="G51" s="39"/>
      <c r="H51" s="23"/>
    </row>
    <row r="52" spans="1:8" ht="18.75">
      <c r="A52" s="18">
        <v>14</v>
      </c>
      <c r="B52" s="16" t="s">
        <v>41</v>
      </c>
      <c r="C52" s="44">
        <v>1979413</v>
      </c>
      <c r="D52" s="45">
        <v>1804227</v>
      </c>
      <c r="E52" s="45">
        <v>1046952</v>
      </c>
      <c r="F52" s="46">
        <v>1012490</v>
      </c>
      <c r="G52" s="46">
        <v>923714</v>
      </c>
      <c r="H52" s="23"/>
    </row>
    <row r="53" spans="1:8" ht="18.75">
      <c r="A53" s="18">
        <v>141</v>
      </c>
      <c r="B53" s="16" t="s">
        <v>42</v>
      </c>
      <c r="C53" s="44">
        <v>733689</v>
      </c>
      <c r="D53" s="44" t="s">
        <v>183</v>
      </c>
      <c r="E53" s="45">
        <v>276583</v>
      </c>
      <c r="F53" s="46">
        <v>256850</v>
      </c>
      <c r="G53" s="46">
        <v>171372</v>
      </c>
      <c r="H53" s="23"/>
    </row>
    <row r="54" spans="1:8" ht="18.75">
      <c r="A54" s="18">
        <v>142</v>
      </c>
      <c r="B54" s="16" t="s">
        <v>43</v>
      </c>
      <c r="C54" s="44" t="s">
        <v>183</v>
      </c>
      <c r="D54" s="44" t="s">
        <v>183</v>
      </c>
      <c r="E54" s="44" t="s">
        <v>183</v>
      </c>
      <c r="F54" s="46" t="s">
        <v>160</v>
      </c>
      <c r="G54" s="46" t="s">
        <v>160</v>
      </c>
      <c r="H54" s="23"/>
    </row>
    <row r="55" spans="1:9" ht="18.75">
      <c r="A55" s="18">
        <v>143</v>
      </c>
      <c r="B55" s="16" t="s">
        <v>44</v>
      </c>
      <c r="C55" s="44">
        <v>1156582</v>
      </c>
      <c r="D55" s="45">
        <v>1114902</v>
      </c>
      <c r="E55" s="45">
        <v>725280</v>
      </c>
      <c r="F55" s="46">
        <v>723556</v>
      </c>
      <c r="G55" s="46">
        <v>730355</v>
      </c>
      <c r="H55" s="23"/>
      <c r="I55" s="22"/>
    </row>
    <row r="56" spans="1:8" ht="18.75">
      <c r="A56" s="18">
        <v>149</v>
      </c>
      <c r="B56" s="16" t="s">
        <v>45</v>
      </c>
      <c r="C56" s="44" t="s">
        <v>183</v>
      </c>
      <c r="D56" s="44">
        <v>19423</v>
      </c>
      <c r="E56" s="44" t="s">
        <v>183</v>
      </c>
      <c r="F56" s="46" t="s">
        <v>160</v>
      </c>
      <c r="G56" s="46" t="s">
        <v>160</v>
      </c>
      <c r="H56" s="23"/>
    </row>
    <row r="57" spans="1:8" ht="18.75">
      <c r="A57" s="17"/>
      <c r="B57" s="16"/>
      <c r="C57" s="44"/>
      <c r="D57" s="44"/>
      <c r="E57" s="39"/>
      <c r="F57" s="39"/>
      <c r="G57" s="39"/>
      <c r="H57" s="23"/>
    </row>
    <row r="58" spans="1:8" ht="18.75">
      <c r="A58" s="18">
        <v>15</v>
      </c>
      <c r="B58" s="16" t="s">
        <v>46</v>
      </c>
      <c r="C58" s="44">
        <v>3351965</v>
      </c>
      <c r="D58" s="45">
        <v>3332432</v>
      </c>
      <c r="E58" s="45">
        <v>3062635</v>
      </c>
      <c r="F58" s="46">
        <v>2840483</v>
      </c>
      <c r="G58" s="46">
        <v>2602959</v>
      </c>
      <c r="H58" s="23"/>
    </row>
    <row r="59" spans="1:8" ht="18.75">
      <c r="A59" s="18">
        <v>151</v>
      </c>
      <c r="B59" s="16" t="s">
        <v>47</v>
      </c>
      <c r="C59" s="44" t="s">
        <v>183</v>
      </c>
      <c r="D59" s="44" t="s">
        <v>183</v>
      </c>
      <c r="E59" s="44" t="s">
        <v>183</v>
      </c>
      <c r="F59" s="44" t="s">
        <v>183</v>
      </c>
      <c r="G59" s="46" t="s">
        <v>160</v>
      </c>
      <c r="H59" s="23"/>
    </row>
    <row r="60" spans="1:8" ht="18.75">
      <c r="A60" s="18">
        <v>152</v>
      </c>
      <c r="B60" s="16" t="s">
        <v>48</v>
      </c>
      <c r="C60" s="44">
        <v>34778</v>
      </c>
      <c r="D60" s="44" t="s">
        <v>183</v>
      </c>
      <c r="E60" s="44" t="s">
        <v>183</v>
      </c>
      <c r="F60" s="46">
        <v>31750</v>
      </c>
      <c r="G60" s="46">
        <v>17652</v>
      </c>
      <c r="H60" s="23"/>
    </row>
    <row r="61" spans="1:8" ht="18.75">
      <c r="A61" s="18">
        <v>153</v>
      </c>
      <c r="B61" s="16" t="s">
        <v>49</v>
      </c>
      <c r="C61" s="44" t="s">
        <v>183</v>
      </c>
      <c r="D61" s="44" t="s">
        <v>183</v>
      </c>
      <c r="E61" s="44" t="s">
        <v>183</v>
      </c>
      <c r="F61" s="46" t="s">
        <v>160</v>
      </c>
      <c r="G61" s="46" t="s">
        <v>160</v>
      </c>
      <c r="H61" s="23"/>
    </row>
    <row r="62" spans="1:8" ht="18.75">
      <c r="A62" s="18">
        <v>154</v>
      </c>
      <c r="B62" s="16" t="s">
        <v>50</v>
      </c>
      <c r="C62" s="44">
        <v>1256854</v>
      </c>
      <c r="D62" s="45">
        <v>1200650</v>
      </c>
      <c r="E62" s="45">
        <v>1031910</v>
      </c>
      <c r="F62" s="46">
        <v>787709</v>
      </c>
      <c r="G62" s="46">
        <v>848853</v>
      </c>
      <c r="H62" s="23"/>
    </row>
    <row r="63" spans="1:9" ht="18.75">
      <c r="A63" s="18">
        <v>155</v>
      </c>
      <c r="B63" s="16" t="s">
        <v>51</v>
      </c>
      <c r="C63" s="44">
        <v>774260</v>
      </c>
      <c r="D63" s="45">
        <v>767700</v>
      </c>
      <c r="E63" s="45">
        <v>743260</v>
      </c>
      <c r="F63" s="46">
        <v>765417</v>
      </c>
      <c r="G63" s="46">
        <v>426964</v>
      </c>
      <c r="H63" s="23"/>
      <c r="I63" s="22"/>
    </row>
    <row r="64" spans="1:8" ht="18.75">
      <c r="A64" s="18">
        <v>159</v>
      </c>
      <c r="B64" s="16" t="s">
        <v>52</v>
      </c>
      <c r="C64" s="44" t="s">
        <v>183</v>
      </c>
      <c r="D64" s="44" t="s">
        <v>181</v>
      </c>
      <c r="E64" s="44" t="s">
        <v>181</v>
      </c>
      <c r="F64" s="46" t="s">
        <v>160</v>
      </c>
      <c r="G64" s="46" t="s">
        <v>160</v>
      </c>
      <c r="H64" s="23"/>
    </row>
    <row r="65" spans="1:8" ht="18.75">
      <c r="A65" s="17"/>
      <c r="B65" s="16"/>
      <c r="C65" s="44"/>
      <c r="D65" s="44"/>
      <c r="E65" s="39"/>
      <c r="F65" s="39"/>
      <c r="G65" s="39"/>
      <c r="H65" s="23"/>
    </row>
    <row r="66" spans="1:8" ht="18.75">
      <c r="A66" s="18">
        <v>16</v>
      </c>
      <c r="B66" s="16" t="s">
        <v>150</v>
      </c>
      <c r="C66" s="44">
        <v>1995876</v>
      </c>
      <c r="D66" s="45">
        <v>1618919</v>
      </c>
      <c r="E66" s="45">
        <v>1852511</v>
      </c>
      <c r="F66" s="46">
        <v>1867473</v>
      </c>
      <c r="G66" s="46">
        <v>1791748</v>
      </c>
      <c r="H66" s="23"/>
    </row>
    <row r="67" spans="1:8" ht="18.75">
      <c r="A67" s="18">
        <v>161</v>
      </c>
      <c r="B67" s="16" t="s">
        <v>53</v>
      </c>
      <c r="C67" s="44">
        <v>1942074</v>
      </c>
      <c r="D67" s="45">
        <v>1565186</v>
      </c>
      <c r="E67" s="45">
        <v>1815911</v>
      </c>
      <c r="F67" s="46">
        <v>1831622</v>
      </c>
      <c r="G67" s="46">
        <v>1763971</v>
      </c>
      <c r="H67" s="23"/>
    </row>
    <row r="68" spans="1:9" ht="18.75">
      <c r="A68" s="18">
        <v>162</v>
      </c>
      <c r="B68" s="16" t="s">
        <v>54</v>
      </c>
      <c r="C68" s="44">
        <v>33189</v>
      </c>
      <c r="D68" s="44">
        <v>29825</v>
      </c>
      <c r="E68" s="44" t="s">
        <v>183</v>
      </c>
      <c r="F68" s="46" t="s">
        <v>160</v>
      </c>
      <c r="G68" s="46" t="s">
        <v>160</v>
      </c>
      <c r="H68" s="23"/>
      <c r="I68" s="22"/>
    </row>
    <row r="69" spans="1:8" ht="18.75">
      <c r="A69" s="18">
        <v>163</v>
      </c>
      <c r="B69" s="16" t="s">
        <v>55</v>
      </c>
      <c r="C69" s="44">
        <v>20613</v>
      </c>
      <c r="D69" s="45">
        <v>23908</v>
      </c>
      <c r="E69" s="44" t="s">
        <v>183</v>
      </c>
      <c r="F69" s="46" t="s">
        <v>160</v>
      </c>
      <c r="G69" s="46" t="s">
        <v>160</v>
      </c>
      <c r="H69" s="23"/>
    </row>
    <row r="70" spans="1:8" ht="18.75">
      <c r="A70" s="17"/>
      <c r="B70" s="16"/>
      <c r="C70" s="44"/>
      <c r="D70" s="44"/>
      <c r="E70" s="39"/>
      <c r="F70" s="39"/>
      <c r="G70" s="39"/>
      <c r="H70" s="23"/>
    </row>
    <row r="71" spans="1:8" ht="18.75">
      <c r="A71" s="18">
        <v>17</v>
      </c>
      <c r="B71" s="16" t="s">
        <v>56</v>
      </c>
      <c r="C71" s="44">
        <v>1342229</v>
      </c>
      <c r="D71" s="45">
        <v>1384488</v>
      </c>
      <c r="E71" s="45">
        <v>1549043</v>
      </c>
      <c r="F71" s="46">
        <v>1436747</v>
      </c>
      <c r="G71" s="46">
        <v>1295134</v>
      </c>
      <c r="H71" s="23"/>
    </row>
    <row r="72" spans="1:8" ht="18.75">
      <c r="A72" s="18">
        <v>172</v>
      </c>
      <c r="B72" s="16" t="s">
        <v>57</v>
      </c>
      <c r="C72" s="46" t="s">
        <v>160</v>
      </c>
      <c r="D72" s="46" t="s">
        <v>160</v>
      </c>
      <c r="E72" s="46" t="s">
        <v>160</v>
      </c>
      <c r="F72" s="46" t="s">
        <v>160</v>
      </c>
      <c r="G72" s="46" t="s">
        <v>160</v>
      </c>
      <c r="H72" s="23"/>
    </row>
    <row r="73" spans="1:8" ht="18.75">
      <c r="A73" s="18">
        <v>173</v>
      </c>
      <c r="B73" s="16" t="s">
        <v>58</v>
      </c>
      <c r="C73" s="46" t="s">
        <v>160</v>
      </c>
      <c r="D73" s="46" t="s">
        <v>160</v>
      </c>
      <c r="E73" s="46" t="s">
        <v>160</v>
      </c>
      <c r="F73" s="46" t="s">
        <v>160</v>
      </c>
      <c r="G73" s="46" t="s">
        <v>160</v>
      </c>
      <c r="H73" s="23"/>
    </row>
    <row r="74" spans="1:8" ht="18.75">
      <c r="A74" s="18">
        <v>174</v>
      </c>
      <c r="B74" s="16" t="s">
        <v>59</v>
      </c>
      <c r="C74" s="46" t="s">
        <v>160</v>
      </c>
      <c r="D74" s="46" t="s">
        <v>160</v>
      </c>
      <c r="E74" s="46" t="s">
        <v>160</v>
      </c>
      <c r="F74" s="46" t="s">
        <v>160</v>
      </c>
      <c r="G74" s="46" t="s">
        <v>160</v>
      </c>
      <c r="H74" s="23"/>
    </row>
    <row r="75" spans="1:8" ht="18.75">
      <c r="A75" s="18">
        <v>176</v>
      </c>
      <c r="B75" s="16" t="s">
        <v>60</v>
      </c>
      <c r="C75" s="46" t="s">
        <v>160</v>
      </c>
      <c r="D75" s="46" t="s">
        <v>160</v>
      </c>
      <c r="E75" s="46" t="s">
        <v>160</v>
      </c>
      <c r="F75" s="46" t="s">
        <v>160</v>
      </c>
      <c r="G75" s="46" t="s">
        <v>160</v>
      </c>
      <c r="H75" s="23"/>
    </row>
    <row r="76" spans="1:9" ht="18.75">
      <c r="A76" s="18">
        <v>177</v>
      </c>
      <c r="B76" s="16" t="s">
        <v>61</v>
      </c>
      <c r="C76" s="46" t="s">
        <v>160</v>
      </c>
      <c r="D76" s="46" t="s">
        <v>160</v>
      </c>
      <c r="E76" s="46" t="s">
        <v>160</v>
      </c>
      <c r="F76" s="46" t="s">
        <v>160</v>
      </c>
      <c r="G76" s="46" t="s">
        <v>160</v>
      </c>
      <c r="H76" s="23"/>
      <c r="I76" s="22"/>
    </row>
    <row r="77" spans="1:8" ht="18.75">
      <c r="A77" s="18">
        <v>179</v>
      </c>
      <c r="B77" s="16" t="s">
        <v>62</v>
      </c>
      <c r="C77" s="46" t="s">
        <v>160</v>
      </c>
      <c r="D77" s="46" t="s">
        <v>160</v>
      </c>
      <c r="E77" s="46" t="s">
        <v>160</v>
      </c>
      <c r="F77" s="46" t="s">
        <v>160</v>
      </c>
      <c r="G77" s="46" t="s">
        <v>181</v>
      </c>
      <c r="H77" s="23"/>
    </row>
    <row r="78" spans="1:8" ht="18.75">
      <c r="A78" s="17"/>
      <c r="B78" s="16"/>
      <c r="C78" s="44"/>
      <c r="D78" s="44"/>
      <c r="E78" s="39"/>
      <c r="F78" s="39"/>
      <c r="G78" s="39"/>
      <c r="H78" s="23"/>
    </row>
    <row r="79" spans="1:9" ht="18.75">
      <c r="A79" s="18">
        <v>18</v>
      </c>
      <c r="B79" s="16" t="s">
        <v>63</v>
      </c>
      <c r="C79" s="44">
        <v>290443</v>
      </c>
      <c r="D79" s="45">
        <v>354652</v>
      </c>
      <c r="E79" s="45">
        <v>338934</v>
      </c>
      <c r="F79" s="46">
        <v>236300</v>
      </c>
      <c r="G79" s="46">
        <v>192367</v>
      </c>
      <c r="H79" s="23"/>
      <c r="I79" s="22"/>
    </row>
    <row r="80" spans="1:8" ht="18.75">
      <c r="A80" s="18">
        <v>184</v>
      </c>
      <c r="B80" s="16" t="s">
        <v>64</v>
      </c>
      <c r="C80" s="44" t="s">
        <v>183</v>
      </c>
      <c r="D80" s="44" t="s">
        <v>183</v>
      </c>
      <c r="E80" s="45">
        <v>338934</v>
      </c>
      <c r="F80" s="46">
        <v>236300</v>
      </c>
      <c r="G80" s="46">
        <v>192367</v>
      </c>
      <c r="H80" s="23"/>
    </row>
    <row r="81" spans="1:8" ht="18.75">
      <c r="A81" s="18">
        <v>189</v>
      </c>
      <c r="B81" s="16" t="s">
        <v>65</v>
      </c>
      <c r="C81" s="44" t="s">
        <v>183</v>
      </c>
      <c r="D81" s="44" t="s">
        <v>183</v>
      </c>
      <c r="E81" s="44" t="s">
        <v>184</v>
      </c>
      <c r="F81" s="44" t="s">
        <v>184</v>
      </c>
      <c r="G81" s="44" t="s">
        <v>184</v>
      </c>
      <c r="H81" s="23"/>
    </row>
    <row r="82" spans="1:8" ht="18.75">
      <c r="A82" s="17"/>
      <c r="B82" s="16"/>
      <c r="C82" s="44"/>
      <c r="D82" s="44"/>
      <c r="E82" s="39"/>
      <c r="F82" s="39"/>
      <c r="G82" s="39"/>
      <c r="H82" s="23"/>
    </row>
    <row r="83" spans="1:8" ht="18.75">
      <c r="A83" s="18">
        <v>19</v>
      </c>
      <c r="B83" s="16" t="s">
        <v>66</v>
      </c>
      <c r="C83" s="44">
        <v>2354049</v>
      </c>
      <c r="D83" s="45">
        <v>2155985</v>
      </c>
      <c r="E83" s="45">
        <v>1972328</v>
      </c>
      <c r="F83" s="46">
        <v>1995541</v>
      </c>
      <c r="G83" s="46">
        <v>1929509</v>
      </c>
      <c r="H83" s="23"/>
    </row>
    <row r="84" spans="1:8" ht="18.75">
      <c r="A84" s="18">
        <v>191</v>
      </c>
      <c r="B84" s="16" t="s">
        <v>67</v>
      </c>
      <c r="C84" s="46" t="s">
        <v>160</v>
      </c>
      <c r="D84" s="46" t="s">
        <v>160</v>
      </c>
      <c r="E84" s="46" t="s">
        <v>160</v>
      </c>
      <c r="F84" s="46" t="s">
        <v>160</v>
      </c>
      <c r="G84" s="46" t="s">
        <v>160</v>
      </c>
      <c r="H84" s="23"/>
    </row>
    <row r="85" spans="1:8" ht="18.75">
      <c r="A85" s="18">
        <v>192</v>
      </c>
      <c r="B85" s="16" t="s">
        <v>68</v>
      </c>
      <c r="C85" s="44">
        <v>1188516</v>
      </c>
      <c r="D85" s="45">
        <v>1031044</v>
      </c>
      <c r="E85" s="45">
        <v>880968</v>
      </c>
      <c r="F85" s="46">
        <v>923214</v>
      </c>
      <c r="G85" s="46">
        <v>939542</v>
      </c>
      <c r="H85" s="23"/>
    </row>
    <row r="86" spans="1:8" ht="18.75">
      <c r="A86" s="18">
        <v>193</v>
      </c>
      <c r="B86" s="16" t="s">
        <v>69</v>
      </c>
      <c r="C86" s="44">
        <v>647558</v>
      </c>
      <c r="D86" s="45">
        <v>595635</v>
      </c>
      <c r="E86" s="45">
        <v>586195</v>
      </c>
      <c r="F86" s="46">
        <v>618956</v>
      </c>
      <c r="G86" s="46">
        <v>524252</v>
      </c>
      <c r="H86" s="23"/>
    </row>
    <row r="87" spans="1:9" ht="18.75">
      <c r="A87" s="18">
        <v>194</v>
      </c>
      <c r="B87" s="16" t="s">
        <v>70</v>
      </c>
      <c r="C87" s="44">
        <v>56727</v>
      </c>
      <c r="D87" s="45">
        <v>49527</v>
      </c>
      <c r="E87" s="45">
        <v>43602</v>
      </c>
      <c r="F87" s="46">
        <v>45452</v>
      </c>
      <c r="G87" s="46">
        <v>40737</v>
      </c>
      <c r="H87" s="23"/>
      <c r="I87" s="22"/>
    </row>
    <row r="88" spans="1:8" ht="18.75">
      <c r="A88" s="18">
        <v>195</v>
      </c>
      <c r="B88" s="16" t="s">
        <v>71</v>
      </c>
      <c r="C88" s="46" t="s">
        <v>160</v>
      </c>
      <c r="D88" s="46" t="s">
        <v>160</v>
      </c>
      <c r="E88" s="46" t="s">
        <v>160</v>
      </c>
      <c r="F88" s="46" t="s">
        <v>160</v>
      </c>
      <c r="G88" s="46" t="s">
        <v>160</v>
      </c>
      <c r="H88" s="23"/>
    </row>
    <row r="89" spans="1:8" ht="18.75">
      <c r="A89" s="18">
        <v>199</v>
      </c>
      <c r="B89" s="16" t="s">
        <v>72</v>
      </c>
      <c r="C89" s="44">
        <v>385260</v>
      </c>
      <c r="D89" s="45">
        <v>390027</v>
      </c>
      <c r="E89" s="45">
        <v>217953</v>
      </c>
      <c r="F89" s="46">
        <v>218680</v>
      </c>
      <c r="G89" s="46">
        <v>224622</v>
      </c>
      <c r="H89" s="23"/>
    </row>
    <row r="90" spans="1:8" ht="18.75">
      <c r="A90" s="19"/>
      <c r="B90" s="16"/>
      <c r="C90" s="44"/>
      <c r="D90" s="44"/>
      <c r="E90" s="39"/>
      <c r="F90" s="39"/>
      <c r="G90" s="39"/>
      <c r="H90" s="23"/>
    </row>
    <row r="91" spans="1:8" ht="18.75">
      <c r="A91" s="18">
        <v>20</v>
      </c>
      <c r="B91" s="16" t="s">
        <v>73</v>
      </c>
      <c r="C91" s="44">
        <v>631839</v>
      </c>
      <c r="D91" s="45">
        <v>566405</v>
      </c>
      <c r="E91" s="45">
        <v>714689</v>
      </c>
      <c r="F91" s="46">
        <v>610281</v>
      </c>
      <c r="G91" s="46">
        <v>724191</v>
      </c>
      <c r="H91" s="23"/>
    </row>
    <row r="92" spans="1:9" ht="18.75">
      <c r="A92" s="18">
        <v>201</v>
      </c>
      <c r="B92" s="16" t="s">
        <v>74</v>
      </c>
      <c r="C92" s="46" t="s">
        <v>160</v>
      </c>
      <c r="D92" s="46" t="s">
        <v>160</v>
      </c>
      <c r="E92" s="46" t="s">
        <v>160</v>
      </c>
      <c r="F92" s="46" t="s">
        <v>160</v>
      </c>
      <c r="G92" s="46" t="s">
        <v>160</v>
      </c>
      <c r="H92" s="23"/>
      <c r="I92" s="22"/>
    </row>
    <row r="93" spans="1:8" ht="18.75">
      <c r="A93" s="18">
        <v>202</v>
      </c>
      <c r="B93" s="16" t="s">
        <v>75</v>
      </c>
      <c r="C93" s="46" t="s">
        <v>160</v>
      </c>
      <c r="D93" s="44" t="s">
        <v>184</v>
      </c>
      <c r="E93" s="44" t="s">
        <v>184</v>
      </c>
      <c r="F93" s="44" t="s">
        <v>184</v>
      </c>
      <c r="G93" s="44" t="s">
        <v>184</v>
      </c>
      <c r="H93" s="23"/>
    </row>
    <row r="94" spans="1:8" ht="18.75">
      <c r="A94" s="18">
        <v>203</v>
      </c>
      <c r="B94" s="16" t="s">
        <v>76</v>
      </c>
      <c r="C94" s="46" t="s">
        <v>160</v>
      </c>
      <c r="D94" s="46" t="s">
        <v>160</v>
      </c>
      <c r="E94" s="45">
        <v>624582</v>
      </c>
      <c r="F94" s="46">
        <v>508471</v>
      </c>
      <c r="G94" s="46">
        <v>614633</v>
      </c>
      <c r="H94" s="23"/>
    </row>
    <row r="95" spans="1:8" ht="18.75">
      <c r="A95" s="18">
        <v>209</v>
      </c>
      <c r="B95" s="20" t="s">
        <v>151</v>
      </c>
      <c r="C95" s="44" t="s">
        <v>179</v>
      </c>
      <c r="D95" s="46" t="s">
        <v>160</v>
      </c>
      <c r="E95" s="46" t="s">
        <v>160</v>
      </c>
      <c r="F95" s="46" t="s">
        <v>160</v>
      </c>
      <c r="G95" s="46" t="s">
        <v>160</v>
      </c>
      <c r="H95" s="23"/>
    </row>
    <row r="96" spans="1:8" ht="18.75">
      <c r="A96" s="17"/>
      <c r="B96" s="16"/>
      <c r="C96" s="44"/>
      <c r="D96" s="44"/>
      <c r="E96" s="39"/>
      <c r="F96" s="39"/>
      <c r="G96" s="39"/>
      <c r="H96" s="23"/>
    </row>
    <row r="97" spans="1:8" ht="18.75">
      <c r="A97" s="18">
        <v>21</v>
      </c>
      <c r="B97" s="16" t="s">
        <v>77</v>
      </c>
      <c r="C97" s="44">
        <v>404438</v>
      </c>
      <c r="D97" s="45">
        <v>406212</v>
      </c>
      <c r="E97" s="45">
        <v>140337</v>
      </c>
      <c r="F97" s="46">
        <v>117605</v>
      </c>
      <c r="G97" s="46">
        <v>121385</v>
      </c>
      <c r="H97" s="23"/>
    </row>
    <row r="98" spans="1:8" ht="18.75">
      <c r="A98" s="18">
        <v>212</v>
      </c>
      <c r="B98" s="16" t="s">
        <v>78</v>
      </c>
      <c r="C98" s="44" t="s">
        <v>180</v>
      </c>
      <c r="D98" s="46" t="s">
        <v>160</v>
      </c>
      <c r="E98" s="46" t="s">
        <v>160</v>
      </c>
      <c r="F98" s="46" t="s">
        <v>160</v>
      </c>
      <c r="G98" s="46" t="s">
        <v>160</v>
      </c>
      <c r="H98" s="23"/>
    </row>
    <row r="99" spans="1:9" ht="18.75">
      <c r="A99" s="18">
        <v>213</v>
      </c>
      <c r="B99" s="16" t="s">
        <v>79</v>
      </c>
      <c r="C99" s="44" t="s">
        <v>183</v>
      </c>
      <c r="D99" s="44" t="s">
        <v>181</v>
      </c>
      <c r="E99" s="44" t="s">
        <v>181</v>
      </c>
      <c r="F99" s="44" t="s">
        <v>181</v>
      </c>
      <c r="G99" s="44" t="s">
        <v>181</v>
      </c>
      <c r="H99" s="23"/>
      <c r="I99" s="22"/>
    </row>
    <row r="100" spans="1:8" ht="18.75">
      <c r="A100" s="18">
        <v>214</v>
      </c>
      <c r="B100" s="16" t="s">
        <v>80</v>
      </c>
      <c r="C100" s="44">
        <v>371291</v>
      </c>
      <c r="D100" s="45">
        <v>376034</v>
      </c>
      <c r="E100" s="45">
        <v>113221</v>
      </c>
      <c r="F100" s="46">
        <v>82229</v>
      </c>
      <c r="G100" s="46">
        <v>78970</v>
      </c>
      <c r="H100" s="23"/>
    </row>
    <row r="101" spans="1:8" ht="18.75">
      <c r="A101" s="18">
        <v>216</v>
      </c>
      <c r="B101" s="16" t="s">
        <v>81</v>
      </c>
      <c r="C101" s="44" t="s">
        <v>183</v>
      </c>
      <c r="D101" s="44" t="s">
        <v>183</v>
      </c>
      <c r="E101" s="44" t="s">
        <v>183</v>
      </c>
      <c r="F101" s="44" t="s">
        <v>183</v>
      </c>
      <c r="G101" s="46" t="s">
        <v>160</v>
      </c>
      <c r="H101" s="23"/>
    </row>
    <row r="102" spans="1:8" ht="18.75">
      <c r="A102" s="18">
        <v>217</v>
      </c>
      <c r="B102" s="16" t="s">
        <v>82</v>
      </c>
      <c r="C102" s="44" t="s">
        <v>183</v>
      </c>
      <c r="D102" s="44" t="s">
        <v>183</v>
      </c>
      <c r="E102" s="44" t="s">
        <v>183</v>
      </c>
      <c r="F102" s="44" t="s">
        <v>183</v>
      </c>
      <c r="G102" s="46" t="s">
        <v>160</v>
      </c>
      <c r="H102" s="23"/>
    </row>
    <row r="103" spans="1:9" ht="18.75">
      <c r="A103" s="18">
        <v>219</v>
      </c>
      <c r="B103" s="20" t="s">
        <v>162</v>
      </c>
      <c r="C103" s="44" t="s">
        <v>181</v>
      </c>
      <c r="D103" s="44" t="s">
        <v>181</v>
      </c>
      <c r="E103" s="44" t="s">
        <v>181</v>
      </c>
      <c r="F103" s="46" t="s">
        <v>160</v>
      </c>
      <c r="G103" s="46" t="s">
        <v>179</v>
      </c>
      <c r="H103" s="23"/>
      <c r="I103" s="22"/>
    </row>
    <row r="104" spans="1:8" ht="18.75">
      <c r="A104" s="17"/>
      <c r="B104" s="16"/>
      <c r="C104" s="44"/>
      <c r="D104" s="44"/>
      <c r="E104" s="39"/>
      <c r="F104" s="39"/>
      <c r="G104" s="39"/>
      <c r="H104" s="23"/>
    </row>
    <row r="105" spans="1:8" ht="18.75">
      <c r="A105" s="18">
        <v>22</v>
      </c>
      <c r="B105" s="16" t="s">
        <v>83</v>
      </c>
      <c r="C105" s="44">
        <v>6899095</v>
      </c>
      <c r="D105" s="45">
        <v>6349189</v>
      </c>
      <c r="E105" s="45">
        <v>5527230</v>
      </c>
      <c r="F105" s="46">
        <v>5068495</v>
      </c>
      <c r="G105" s="46">
        <v>4657897</v>
      </c>
      <c r="H105" s="23"/>
    </row>
    <row r="106" spans="1:9" ht="18.75">
      <c r="A106" s="18">
        <v>222</v>
      </c>
      <c r="B106" s="16" t="s">
        <v>84</v>
      </c>
      <c r="C106" s="44">
        <v>3712390</v>
      </c>
      <c r="D106" s="45">
        <v>3363065</v>
      </c>
      <c r="E106" s="45">
        <v>2891199</v>
      </c>
      <c r="F106" s="46">
        <v>2617071</v>
      </c>
      <c r="G106" s="46">
        <v>2224802</v>
      </c>
      <c r="H106" s="23"/>
      <c r="I106" s="22"/>
    </row>
    <row r="107" spans="1:8" ht="18.75">
      <c r="A107" s="18">
        <v>223</v>
      </c>
      <c r="B107" s="16" t="s">
        <v>85</v>
      </c>
      <c r="C107" s="44">
        <v>1784502</v>
      </c>
      <c r="D107" s="45">
        <v>1654566</v>
      </c>
      <c r="E107" s="45">
        <v>1457212</v>
      </c>
      <c r="F107" s="46">
        <v>1291897</v>
      </c>
      <c r="G107" s="46">
        <v>1247818</v>
      </c>
      <c r="H107" s="23"/>
    </row>
    <row r="108" spans="1:8" ht="18.75">
      <c r="A108" s="18">
        <v>224</v>
      </c>
      <c r="B108" s="16" t="s">
        <v>86</v>
      </c>
      <c r="C108" s="44">
        <v>56624</v>
      </c>
      <c r="D108" s="45">
        <v>49281</v>
      </c>
      <c r="E108" s="45">
        <v>29173</v>
      </c>
      <c r="F108" s="46">
        <v>67676</v>
      </c>
      <c r="G108" s="46">
        <v>41695</v>
      </c>
      <c r="H108" s="23"/>
    </row>
    <row r="109" spans="1:8" ht="18.75">
      <c r="A109" s="18">
        <v>228</v>
      </c>
      <c r="B109" s="16" t="s">
        <v>87</v>
      </c>
      <c r="C109" s="44">
        <v>514429</v>
      </c>
      <c r="D109" s="45">
        <v>489075</v>
      </c>
      <c r="E109" s="45">
        <v>416057</v>
      </c>
      <c r="F109" s="46">
        <v>344935</v>
      </c>
      <c r="G109" s="46">
        <v>347635</v>
      </c>
      <c r="H109" s="23"/>
    </row>
    <row r="110" spans="1:8" ht="18.75">
      <c r="A110" s="18">
        <v>229</v>
      </c>
      <c r="B110" s="16" t="s">
        <v>88</v>
      </c>
      <c r="C110" s="44">
        <v>831150</v>
      </c>
      <c r="D110" s="45">
        <v>793202</v>
      </c>
      <c r="E110" s="45">
        <v>733589</v>
      </c>
      <c r="F110" s="46">
        <v>746916</v>
      </c>
      <c r="G110" s="46">
        <v>795947</v>
      </c>
      <c r="H110" s="23"/>
    </row>
    <row r="111" spans="1:9" ht="18.75">
      <c r="A111" s="17"/>
      <c r="B111" s="16"/>
      <c r="C111" s="44"/>
      <c r="D111" s="44"/>
      <c r="E111" s="39"/>
      <c r="F111" s="39"/>
      <c r="G111" s="39"/>
      <c r="H111" s="23"/>
      <c r="I111" s="22"/>
    </row>
    <row r="112" spans="1:8" ht="18.75">
      <c r="A112" s="18">
        <v>23</v>
      </c>
      <c r="B112" s="16" t="s">
        <v>89</v>
      </c>
      <c r="C112" s="44">
        <v>14081105</v>
      </c>
      <c r="D112" s="45">
        <v>11576382</v>
      </c>
      <c r="E112" s="45">
        <v>10613656</v>
      </c>
      <c r="F112" s="46">
        <v>11379213</v>
      </c>
      <c r="G112" s="46">
        <v>14503737</v>
      </c>
      <c r="H112" s="23"/>
    </row>
    <row r="113" spans="1:8" ht="18.75">
      <c r="A113" s="18">
        <v>232</v>
      </c>
      <c r="B113" s="16" t="s">
        <v>90</v>
      </c>
      <c r="C113" s="46" t="s">
        <v>160</v>
      </c>
      <c r="D113" s="46" t="s">
        <v>160</v>
      </c>
      <c r="E113" s="46" t="s">
        <v>160</v>
      </c>
      <c r="F113" s="46" t="s">
        <v>160</v>
      </c>
      <c r="G113" s="46" t="s">
        <v>160</v>
      </c>
      <c r="H113" s="23"/>
    </row>
    <row r="114" spans="1:8" ht="18.75">
      <c r="A114" s="18">
        <v>233</v>
      </c>
      <c r="B114" s="20" t="s">
        <v>177</v>
      </c>
      <c r="C114" s="47" t="s">
        <v>178</v>
      </c>
      <c r="D114" s="47" t="s">
        <v>178</v>
      </c>
      <c r="E114" s="47" t="s">
        <v>178</v>
      </c>
      <c r="F114" s="47" t="s">
        <v>178</v>
      </c>
      <c r="G114" s="46" t="s">
        <v>160</v>
      </c>
      <c r="H114" s="23"/>
    </row>
    <row r="115" spans="1:8" ht="18.75">
      <c r="A115" s="18">
        <v>235</v>
      </c>
      <c r="B115" s="16" t="s">
        <v>91</v>
      </c>
      <c r="C115" s="44">
        <v>2154516</v>
      </c>
      <c r="D115" s="44" t="s">
        <v>183</v>
      </c>
      <c r="E115" s="45">
        <v>1735193</v>
      </c>
      <c r="F115" s="46">
        <v>1879669</v>
      </c>
      <c r="G115" s="46">
        <v>2162846</v>
      </c>
      <c r="H115" s="23"/>
    </row>
    <row r="116" spans="1:9" ht="18.75">
      <c r="A116" s="18">
        <v>239</v>
      </c>
      <c r="B116" s="16" t="s">
        <v>92</v>
      </c>
      <c r="C116" s="44" t="s">
        <v>183</v>
      </c>
      <c r="D116" s="44">
        <v>826015</v>
      </c>
      <c r="E116" s="44" t="s">
        <v>183</v>
      </c>
      <c r="F116" s="44" t="s">
        <v>183</v>
      </c>
      <c r="G116" s="44" t="s">
        <v>183</v>
      </c>
      <c r="H116" s="23"/>
      <c r="I116" s="22"/>
    </row>
    <row r="117" spans="1:8" ht="18.75">
      <c r="A117" s="17"/>
      <c r="B117" s="16"/>
      <c r="C117" s="44"/>
      <c r="D117" s="44"/>
      <c r="E117" s="39"/>
      <c r="F117" s="39"/>
      <c r="G117" s="39"/>
      <c r="H117" s="23"/>
    </row>
    <row r="118" spans="1:8" ht="18.75">
      <c r="A118" s="18">
        <v>24</v>
      </c>
      <c r="B118" s="16" t="s">
        <v>93</v>
      </c>
      <c r="C118" s="44">
        <v>868131</v>
      </c>
      <c r="D118" s="45">
        <v>1090474</v>
      </c>
      <c r="E118" s="45">
        <v>1050982</v>
      </c>
      <c r="F118" s="46">
        <v>1131097</v>
      </c>
      <c r="G118" s="46">
        <v>1112778</v>
      </c>
      <c r="H118" s="23"/>
    </row>
    <row r="119" spans="1:8" ht="18.75">
      <c r="A119" s="18">
        <v>244</v>
      </c>
      <c r="B119" s="16" t="s">
        <v>94</v>
      </c>
      <c r="C119" s="44" t="s">
        <v>183</v>
      </c>
      <c r="D119" s="44" t="s">
        <v>183</v>
      </c>
      <c r="E119" s="44" t="s">
        <v>183</v>
      </c>
      <c r="F119" s="46" t="s">
        <v>160</v>
      </c>
      <c r="G119" s="46" t="s">
        <v>160</v>
      </c>
      <c r="H119" s="23"/>
    </row>
    <row r="120" spans="1:8" ht="18.75">
      <c r="A120" s="18">
        <v>245</v>
      </c>
      <c r="B120" s="16" t="s">
        <v>95</v>
      </c>
      <c r="C120" s="44" t="s">
        <v>183</v>
      </c>
      <c r="D120" s="44" t="s">
        <v>183</v>
      </c>
      <c r="E120" s="44" t="s">
        <v>183</v>
      </c>
      <c r="F120" s="46" t="s">
        <v>160</v>
      </c>
      <c r="G120" s="46" t="s">
        <v>160</v>
      </c>
      <c r="H120" s="23"/>
    </row>
    <row r="121" spans="1:8" ht="18.75">
      <c r="A121" s="17"/>
      <c r="B121" s="16"/>
      <c r="C121" s="44"/>
      <c r="D121" s="44"/>
      <c r="E121" s="39"/>
      <c r="F121" s="39"/>
      <c r="G121" s="39"/>
      <c r="H121" s="23"/>
    </row>
    <row r="122" spans="1:8" ht="18.75">
      <c r="A122" s="18">
        <v>25</v>
      </c>
      <c r="B122" s="16" t="s">
        <v>96</v>
      </c>
      <c r="C122" s="44">
        <v>3944614</v>
      </c>
      <c r="D122" s="45">
        <v>3707071</v>
      </c>
      <c r="E122" s="45">
        <v>3589290</v>
      </c>
      <c r="F122" s="46">
        <v>3522742</v>
      </c>
      <c r="G122" s="46">
        <v>3500301</v>
      </c>
      <c r="H122" s="23"/>
    </row>
    <row r="123" spans="1:8" ht="18.75">
      <c r="A123" s="18">
        <v>252</v>
      </c>
      <c r="B123" s="16" t="s">
        <v>97</v>
      </c>
      <c r="C123" s="44">
        <v>393990</v>
      </c>
      <c r="D123" s="45">
        <v>419329</v>
      </c>
      <c r="E123" s="45">
        <v>412282</v>
      </c>
      <c r="F123" s="46">
        <v>371825</v>
      </c>
      <c r="G123" s="46">
        <v>144575</v>
      </c>
      <c r="H123" s="23"/>
    </row>
    <row r="124" spans="1:9" ht="18.75">
      <c r="A124" s="18">
        <v>253</v>
      </c>
      <c r="B124" s="16" t="s">
        <v>98</v>
      </c>
      <c r="C124" s="44" t="s">
        <v>183</v>
      </c>
      <c r="D124" s="44" t="s">
        <v>183</v>
      </c>
      <c r="E124" s="44" t="s">
        <v>183</v>
      </c>
      <c r="F124" s="44" t="s">
        <v>184</v>
      </c>
      <c r="G124" s="44" t="s">
        <v>160</v>
      </c>
      <c r="H124" s="23"/>
      <c r="I124" s="22"/>
    </row>
    <row r="125" spans="1:8" ht="18.75">
      <c r="A125" s="18">
        <v>254</v>
      </c>
      <c r="B125" s="16" t="s">
        <v>99</v>
      </c>
      <c r="C125" s="44">
        <v>1816415</v>
      </c>
      <c r="D125" s="45">
        <v>1798497</v>
      </c>
      <c r="E125" s="45">
        <v>1595357</v>
      </c>
      <c r="F125" s="46">
        <v>1486667</v>
      </c>
      <c r="G125" s="46">
        <v>1582211</v>
      </c>
      <c r="H125" s="23"/>
    </row>
    <row r="126" spans="1:8" ht="18.75">
      <c r="A126" s="18">
        <v>255</v>
      </c>
      <c r="B126" s="16" t="s">
        <v>100</v>
      </c>
      <c r="C126" s="44">
        <v>262212</v>
      </c>
      <c r="D126" s="45">
        <v>246474</v>
      </c>
      <c r="E126" s="45">
        <v>302979</v>
      </c>
      <c r="F126" s="46" t="s">
        <v>160</v>
      </c>
      <c r="G126" s="46">
        <v>373557</v>
      </c>
      <c r="H126" s="23"/>
    </row>
    <row r="127" spans="1:8" ht="18.75">
      <c r="A127" s="18">
        <v>256</v>
      </c>
      <c r="B127" s="16" t="s">
        <v>101</v>
      </c>
      <c r="C127" s="44">
        <v>651165</v>
      </c>
      <c r="D127" s="45">
        <v>546382</v>
      </c>
      <c r="E127" s="45">
        <v>529661</v>
      </c>
      <c r="F127" s="46">
        <v>524241</v>
      </c>
      <c r="G127" s="46">
        <v>530435</v>
      </c>
      <c r="H127" s="23"/>
    </row>
    <row r="128" spans="1:8" ht="18.75">
      <c r="A128" s="18">
        <v>257</v>
      </c>
      <c r="B128" s="16" t="s">
        <v>102</v>
      </c>
      <c r="C128" s="44" t="s">
        <v>183</v>
      </c>
      <c r="D128" s="45">
        <v>99324</v>
      </c>
      <c r="E128" s="44" t="s">
        <v>183</v>
      </c>
      <c r="F128" s="46">
        <v>73486</v>
      </c>
      <c r="G128" s="46">
        <v>68173</v>
      </c>
      <c r="H128" s="23"/>
    </row>
    <row r="129" spans="1:8" ht="18.75">
      <c r="A129" s="18">
        <v>258</v>
      </c>
      <c r="B129" s="16" t="s">
        <v>103</v>
      </c>
      <c r="C129" s="44">
        <v>12268</v>
      </c>
      <c r="D129" s="44" t="s">
        <v>183</v>
      </c>
      <c r="E129" s="45">
        <v>12339</v>
      </c>
      <c r="F129" s="46">
        <v>13806</v>
      </c>
      <c r="G129" s="46">
        <v>15780</v>
      </c>
      <c r="H129" s="23"/>
    </row>
    <row r="130" spans="1:8" ht="18.75">
      <c r="A130" s="18">
        <v>259</v>
      </c>
      <c r="B130" s="16" t="s">
        <v>104</v>
      </c>
      <c r="C130" s="46" t="s">
        <v>160</v>
      </c>
      <c r="D130" s="46" t="s">
        <v>160</v>
      </c>
      <c r="E130" s="46" t="s">
        <v>160</v>
      </c>
      <c r="F130" s="46" t="s">
        <v>160</v>
      </c>
      <c r="G130" s="46" t="s">
        <v>160</v>
      </c>
      <c r="H130" s="23"/>
    </row>
    <row r="131" spans="1:8" ht="18.75">
      <c r="A131" s="17"/>
      <c r="B131" s="16"/>
      <c r="C131" s="44"/>
      <c r="D131" s="44"/>
      <c r="E131" s="39"/>
      <c r="F131" s="39"/>
      <c r="G131" s="39"/>
      <c r="H131" s="23"/>
    </row>
    <row r="132" spans="1:8" ht="18.75">
      <c r="A132" s="18">
        <v>26</v>
      </c>
      <c r="B132" s="16" t="s">
        <v>105</v>
      </c>
      <c r="C132" s="44">
        <v>12358911</v>
      </c>
      <c r="D132" s="45">
        <v>11165308</v>
      </c>
      <c r="E132" s="45">
        <v>10758534</v>
      </c>
      <c r="F132" s="46">
        <v>10752660</v>
      </c>
      <c r="G132" s="46">
        <v>10845515</v>
      </c>
      <c r="H132" s="23"/>
    </row>
    <row r="133" spans="1:8" ht="18.75">
      <c r="A133" s="18">
        <v>261</v>
      </c>
      <c r="B133" s="16" t="s">
        <v>106</v>
      </c>
      <c r="C133" s="46" t="s">
        <v>160</v>
      </c>
      <c r="D133" s="46" t="s">
        <v>160</v>
      </c>
      <c r="E133" s="46" t="s">
        <v>160</v>
      </c>
      <c r="F133" s="46" t="s">
        <v>160</v>
      </c>
      <c r="G133" s="46" t="s">
        <v>160</v>
      </c>
      <c r="H133" s="23"/>
    </row>
    <row r="134" spans="1:8" ht="18.75">
      <c r="A134" s="18">
        <v>262</v>
      </c>
      <c r="B134" s="16" t="s">
        <v>107</v>
      </c>
      <c r="C134" s="44">
        <v>3988015</v>
      </c>
      <c r="D134" s="45">
        <v>3348275</v>
      </c>
      <c r="E134" s="45">
        <v>3131955</v>
      </c>
      <c r="F134" s="46">
        <v>2776086</v>
      </c>
      <c r="G134" s="46">
        <v>3237342</v>
      </c>
      <c r="H134" s="23"/>
    </row>
    <row r="135" spans="1:9" ht="18.75">
      <c r="A135" s="18">
        <v>263</v>
      </c>
      <c r="B135" s="16" t="s">
        <v>108</v>
      </c>
      <c r="C135" s="46" t="s">
        <v>160</v>
      </c>
      <c r="D135" s="46" t="s">
        <v>160</v>
      </c>
      <c r="E135" s="46" t="s">
        <v>160</v>
      </c>
      <c r="F135" s="46" t="s">
        <v>160</v>
      </c>
      <c r="G135" s="46" t="s">
        <v>160</v>
      </c>
      <c r="H135" s="23"/>
      <c r="I135" s="22"/>
    </row>
    <row r="136" spans="1:8" ht="18.75">
      <c r="A136" s="18">
        <v>264</v>
      </c>
      <c r="B136" s="16" t="s">
        <v>109</v>
      </c>
      <c r="C136" s="44">
        <v>445733</v>
      </c>
      <c r="D136" s="45">
        <v>392845</v>
      </c>
      <c r="E136" s="45">
        <v>391406</v>
      </c>
      <c r="F136" s="46">
        <v>525507</v>
      </c>
      <c r="G136" s="46">
        <v>585305</v>
      </c>
      <c r="H136" s="23"/>
    </row>
    <row r="137" spans="1:8" ht="18.75">
      <c r="A137" s="18">
        <v>265</v>
      </c>
      <c r="B137" s="16" t="s">
        <v>110</v>
      </c>
      <c r="C137" s="44">
        <v>562263</v>
      </c>
      <c r="D137" s="45">
        <v>511601</v>
      </c>
      <c r="E137" s="45">
        <v>509230</v>
      </c>
      <c r="F137" s="46">
        <v>618419</v>
      </c>
      <c r="G137" s="46">
        <v>571834</v>
      </c>
      <c r="H137" s="23"/>
    </row>
    <row r="138" spans="1:8" ht="18.75">
      <c r="A138" s="18">
        <v>266</v>
      </c>
      <c r="B138" s="16" t="s">
        <v>111</v>
      </c>
      <c r="C138" s="44">
        <v>728208</v>
      </c>
      <c r="D138" s="45">
        <v>423402</v>
      </c>
      <c r="E138" s="45">
        <v>397050</v>
      </c>
      <c r="F138" s="46">
        <v>322915</v>
      </c>
      <c r="G138" s="46">
        <v>326885</v>
      </c>
      <c r="H138" s="23"/>
    </row>
    <row r="139" spans="1:8" ht="18.75">
      <c r="A139" s="18">
        <v>267</v>
      </c>
      <c r="B139" s="16" t="s">
        <v>112</v>
      </c>
      <c r="C139" s="44">
        <v>836896</v>
      </c>
      <c r="D139" s="45">
        <v>774161</v>
      </c>
      <c r="E139" s="45">
        <v>908242</v>
      </c>
      <c r="F139" s="46">
        <v>1076116</v>
      </c>
      <c r="G139" s="46">
        <v>666701</v>
      </c>
      <c r="H139" s="23"/>
    </row>
    <row r="140" spans="1:8" ht="18.75">
      <c r="A140" s="18">
        <v>268</v>
      </c>
      <c r="B140" s="16" t="s">
        <v>113</v>
      </c>
      <c r="C140" s="44">
        <v>4086170</v>
      </c>
      <c r="D140" s="45">
        <v>4033838</v>
      </c>
      <c r="E140" s="45">
        <v>4142717</v>
      </c>
      <c r="F140" s="46">
        <v>3909745</v>
      </c>
      <c r="G140" s="46">
        <v>3825833</v>
      </c>
      <c r="H140" s="23"/>
    </row>
    <row r="141" spans="1:8" ht="18.75">
      <c r="A141" s="18">
        <v>269</v>
      </c>
      <c r="B141" s="16" t="s">
        <v>114</v>
      </c>
      <c r="C141" s="44">
        <v>1607470</v>
      </c>
      <c r="D141" s="45">
        <v>1566449</v>
      </c>
      <c r="E141" s="45">
        <v>1044030</v>
      </c>
      <c r="F141" s="46">
        <v>1417613</v>
      </c>
      <c r="G141" s="46">
        <v>1531242</v>
      </c>
      <c r="H141" s="23"/>
    </row>
    <row r="142" spans="1:9" ht="18.75">
      <c r="A142" s="17"/>
      <c r="B142" s="16"/>
      <c r="C142" s="44"/>
      <c r="D142" s="44"/>
      <c r="E142" s="39"/>
      <c r="F142" s="39"/>
      <c r="G142" s="39"/>
      <c r="H142" s="23"/>
      <c r="I142" s="22"/>
    </row>
    <row r="143" spans="1:8" ht="18.75">
      <c r="A143" s="18">
        <v>27</v>
      </c>
      <c r="B143" s="16" t="s">
        <v>115</v>
      </c>
      <c r="C143" s="44">
        <v>2649506</v>
      </c>
      <c r="D143" s="45">
        <v>2734854</v>
      </c>
      <c r="E143" s="45">
        <v>2856127</v>
      </c>
      <c r="F143" s="46">
        <v>3062271</v>
      </c>
      <c r="G143" s="46">
        <v>3110361</v>
      </c>
      <c r="H143" s="23"/>
    </row>
    <row r="144" spans="1:8" ht="18.75">
      <c r="A144" s="18">
        <v>271</v>
      </c>
      <c r="B144" s="16" t="s">
        <v>116</v>
      </c>
      <c r="C144" s="44">
        <v>2017325</v>
      </c>
      <c r="D144" s="45">
        <v>2105989</v>
      </c>
      <c r="E144" s="45">
        <v>2018984</v>
      </c>
      <c r="F144" s="46">
        <v>2200595</v>
      </c>
      <c r="G144" s="46">
        <v>2214122</v>
      </c>
      <c r="H144" s="23"/>
    </row>
    <row r="145" spans="1:8" ht="18.75">
      <c r="A145" s="18">
        <v>272</v>
      </c>
      <c r="B145" s="16" t="s">
        <v>117</v>
      </c>
      <c r="C145" s="44">
        <v>166883</v>
      </c>
      <c r="D145" s="45">
        <v>135305</v>
      </c>
      <c r="E145" s="45">
        <v>227842</v>
      </c>
      <c r="F145" s="46">
        <v>252927</v>
      </c>
      <c r="G145" s="46">
        <v>201916</v>
      </c>
      <c r="H145" s="23"/>
    </row>
    <row r="146" spans="1:9" ht="18.75">
      <c r="A146" s="18">
        <v>274</v>
      </c>
      <c r="B146" s="16" t="s">
        <v>120</v>
      </c>
      <c r="C146" s="46" t="s">
        <v>160</v>
      </c>
      <c r="D146" s="46" t="s">
        <v>160</v>
      </c>
      <c r="E146" s="46" t="s">
        <v>160</v>
      </c>
      <c r="F146" s="46" t="s">
        <v>160</v>
      </c>
      <c r="G146" s="46" t="s">
        <v>160</v>
      </c>
      <c r="H146" s="23"/>
      <c r="I146" s="22"/>
    </row>
    <row r="147" spans="1:8" ht="18.75">
      <c r="A147" s="18">
        <v>275</v>
      </c>
      <c r="B147" s="16" t="s">
        <v>121</v>
      </c>
      <c r="C147" s="46" t="s">
        <v>160</v>
      </c>
      <c r="D147" s="46" t="s">
        <v>160</v>
      </c>
      <c r="E147" s="46" t="s">
        <v>160</v>
      </c>
      <c r="F147" s="46" t="s">
        <v>160</v>
      </c>
      <c r="G147" s="46" t="s">
        <v>160</v>
      </c>
      <c r="H147" s="23"/>
    </row>
    <row r="148" spans="1:8" ht="18.75">
      <c r="A148" s="18">
        <v>279</v>
      </c>
      <c r="B148" s="16" t="s">
        <v>123</v>
      </c>
      <c r="C148" s="44">
        <v>224960</v>
      </c>
      <c r="D148" s="44">
        <v>270432</v>
      </c>
      <c r="E148" s="45">
        <v>371278</v>
      </c>
      <c r="F148" s="46">
        <v>332870</v>
      </c>
      <c r="G148" s="46">
        <v>400116</v>
      </c>
      <c r="H148" s="23"/>
    </row>
    <row r="149" spans="1:9" ht="18.75">
      <c r="A149" s="19"/>
      <c r="B149" s="16"/>
      <c r="C149" s="44"/>
      <c r="D149" s="44"/>
      <c r="E149" s="39"/>
      <c r="F149" s="39"/>
      <c r="G149" s="39"/>
      <c r="H149" s="23"/>
      <c r="I149" s="22"/>
    </row>
    <row r="150" spans="1:8" ht="18.75">
      <c r="A150" s="18">
        <v>28</v>
      </c>
      <c r="B150" s="16" t="s">
        <v>152</v>
      </c>
      <c r="C150" s="44">
        <v>29340729</v>
      </c>
      <c r="D150" s="45">
        <v>21737436</v>
      </c>
      <c r="E150" s="45">
        <v>24029314</v>
      </c>
      <c r="F150" s="46">
        <v>23998717</v>
      </c>
      <c r="G150" s="46">
        <v>23424763</v>
      </c>
      <c r="H150" s="23"/>
    </row>
    <row r="151" spans="1:8" ht="18.75">
      <c r="A151" s="18">
        <v>281</v>
      </c>
      <c r="B151" s="16" t="s">
        <v>118</v>
      </c>
      <c r="C151" s="44">
        <v>662842</v>
      </c>
      <c r="D151" s="44">
        <v>170814</v>
      </c>
      <c r="E151" s="45">
        <v>96794</v>
      </c>
      <c r="F151" s="46">
        <v>101949</v>
      </c>
      <c r="G151" s="46">
        <v>40869</v>
      </c>
      <c r="H151" s="23"/>
    </row>
    <row r="152" spans="1:8" ht="18.75">
      <c r="A152" s="18">
        <v>282</v>
      </c>
      <c r="B152" s="16" t="s">
        <v>119</v>
      </c>
      <c r="C152" s="44">
        <v>28677887</v>
      </c>
      <c r="D152" s="44">
        <v>21566622</v>
      </c>
      <c r="E152" s="45">
        <v>23932520</v>
      </c>
      <c r="F152" s="46">
        <v>23896768</v>
      </c>
      <c r="G152" s="46">
        <v>23383894</v>
      </c>
      <c r="H152" s="23"/>
    </row>
    <row r="153" spans="1:8" ht="18.75">
      <c r="A153" s="19"/>
      <c r="B153" s="16"/>
      <c r="C153" s="44"/>
      <c r="D153" s="45"/>
      <c r="E153" s="39"/>
      <c r="F153" s="39"/>
      <c r="G153" s="39"/>
      <c r="H153" s="23"/>
    </row>
    <row r="154" spans="1:8" ht="18.75">
      <c r="A154" s="18">
        <v>29</v>
      </c>
      <c r="B154" s="16" t="s">
        <v>153</v>
      </c>
      <c r="C154" s="44">
        <v>14900968</v>
      </c>
      <c r="D154" s="45">
        <v>12535700</v>
      </c>
      <c r="E154" s="45">
        <v>9561474</v>
      </c>
      <c r="F154" s="46">
        <v>9324166</v>
      </c>
      <c r="G154" s="46">
        <v>12097426</v>
      </c>
      <c r="H154" s="23"/>
    </row>
    <row r="155" spans="1:9" ht="18.75">
      <c r="A155" s="18">
        <v>291</v>
      </c>
      <c r="B155" s="16" t="s">
        <v>122</v>
      </c>
      <c r="C155" s="44">
        <v>14900968</v>
      </c>
      <c r="D155" s="45">
        <v>12535700</v>
      </c>
      <c r="E155" s="45">
        <v>9561474</v>
      </c>
      <c r="F155" s="46">
        <v>9324166</v>
      </c>
      <c r="G155" s="46">
        <v>12097426</v>
      </c>
      <c r="H155" s="23"/>
      <c r="I155" s="22"/>
    </row>
    <row r="156" spans="1:8" ht="18.75">
      <c r="A156" s="18"/>
      <c r="B156" s="16"/>
      <c r="C156" s="44"/>
      <c r="D156" s="44"/>
      <c r="E156" s="39"/>
      <c r="F156" s="39"/>
      <c r="G156" s="39"/>
      <c r="H156" s="23"/>
    </row>
    <row r="157" spans="1:8" ht="18.75">
      <c r="A157" s="18">
        <v>30</v>
      </c>
      <c r="B157" s="16" t="s">
        <v>124</v>
      </c>
      <c r="C157" s="44">
        <v>3802316</v>
      </c>
      <c r="D157" s="44">
        <v>3981106</v>
      </c>
      <c r="E157" s="45">
        <v>3741254</v>
      </c>
      <c r="F157" s="46">
        <v>4212357</v>
      </c>
      <c r="G157" s="46">
        <v>4396903</v>
      </c>
      <c r="H157" s="23"/>
    </row>
    <row r="158" spans="1:9" ht="18.75">
      <c r="A158" s="18">
        <v>301</v>
      </c>
      <c r="B158" s="16" t="s">
        <v>125</v>
      </c>
      <c r="C158" s="44">
        <v>3216516</v>
      </c>
      <c r="D158" s="45">
        <v>3448769</v>
      </c>
      <c r="E158" s="45">
        <v>3195358</v>
      </c>
      <c r="F158" s="46">
        <v>3618721</v>
      </c>
      <c r="G158" s="46">
        <v>3721234</v>
      </c>
      <c r="H158" s="23"/>
      <c r="I158" s="22"/>
    </row>
    <row r="159" spans="1:9" ht="18.75">
      <c r="A159" s="18">
        <v>302</v>
      </c>
      <c r="B159" s="20" t="s">
        <v>164</v>
      </c>
      <c r="C159" s="44" t="s">
        <v>181</v>
      </c>
      <c r="D159" s="44" t="s">
        <v>181</v>
      </c>
      <c r="E159" s="44" t="s">
        <v>181</v>
      </c>
      <c r="F159" s="46" t="s">
        <v>160</v>
      </c>
      <c r="G159" s="46" t="s">
        <v>160</v>
      </c>
      <c r="H159" s="23"/>
      <c r="I159" s="22"/>
    </row>
    <row r="160" spans="1:8" ht="18.75">
      <c r="A160" s="18">
        <v>303</v>
      </c>
      <c r="B160" s="24" t="s">
        <v>126</v>
      </c>
      <c r="C160" s="44" t="s">
        <v>183</v>
      </c>
      <c r="D160" s="44" t="s">
        <v>183</v>
      </c>
      <c r="E160" s="44" t="s">
        <v>183</v>
      </c>
      <c r="F160" s="46">
        <v>578906</v>
      </c>
      <c r="G160" s="46" t="s">
        <v>160</v>
      </c>
      <c r="H160" s="23"/>
    </row>
    <row r="161" spans="1:9" ht="18.75">
      <c r="A161" s="18">
        <v>305</v>
      </c>
      <c r="B161" s="20" t="s">
        <v>163</v>
      </c>
      <c r="C161" s="44" t="s">
        <v>181</v>
      </c>
      <c r="D161" s="44" t="s">
        <v>181</v>
      </c>
      <c r="E161" s="44" t="s">
        <v>181</v>
      </c>
      <c r="F161" s="46" t="s">
        <v>160</v>
      </c>
      <c r="G161" s="46" t="s">
        <v>181</v>
      </c>
      <c r="H161" s="23"/>
      <c r="I161" s="22"/>
    </row>
    <row r="162" spans="1:8" ht="18.75">
      <c r="A162" s="18">
        <v>309</v>
      </c>
      <c r="B162" s="24" t="s">
        <v>154</v>
      </c>
      <c r="C162" s="44" t="s">
        <v>183</v>
      </c>
      <c r="D162" s="44" t="s">
        <v>183</v>
      </c>
      <c r="E162" s="44" t="s">
        <v>183</v>
      </c>
      <c r="F162" s="44" t="s">
        <v>181</v>
      </c>
      <c r="G162" s="46" t="s">
        <v>181</v>
      </c>
      <c r="H162" s="23"/>
    </row>
    <row r="163" spans="1:8" ht="18.75">
      <c r="A163" s="17"/>
      <c r="B163" s="16"/>
      <c r="C163" s="44"/>
      <c r="D163" s="44"/>
      <c r="E163" s="39"/>
      <c r="F163" s="39"/>
      <c r="G163" s="39"/>
      <c r="H163" s="23"/>
    </row>
    <row r="164" spans="1:8" ht="18.75">
      <c r="A164" s="18">
        <v>31</v>
      </c>
      <c r="B164" s="16" t="s">
        <v>127</v>
      </c>
      <c r="C164" s="48">
        <v>994560</v>
      </c>
      <c r="D164" s="45">
        <v>1015785</v>
      </c>
      <c r="E164" s="45">
        <v>1059526</v>
      </c>
      <c r="F164" s="46">
        <v>1007650</v>
      </c>
      <c r="G164" s="46">
        <v>1193775</v>
      </c>
      <c r="H164" s="23"/>
    </row>
    <row r="165" spans="1:8" ht="18.75">
      <c r="A165" s="18">
        <v>311</v>
      </c>
      <c r="B165" s="16" t="s">
        <v>155</v>
      </c>
      <c r="C165" s="44" t="s">
        <v>183</v>
      </c>
      <c r="D165" s="44" t="s">
        <v>183</v>
      </c>
      <c r="E165" s="44" t="s">
        <v>181</v>
      </c>
      <c r="F165" s="44" t="s">
        <v>181</v>
      </c>
      <c r="G165" s="44" t="s">
        <v>181</v>
      </c>
      <c r="H165" s="23"/>
    </row>
    <row r="166" spans="1:8" ht="18.75">
      <c r="A166" s="18">
        <v>313</v>
      </c>
      <c r="B166" s="16" t="s">
        <v>128</v>
      </c>
      <c r="C166" s="44" t="s">
        <v>183</v>
      </c>
      <c r="D166" s="44" t="s">
        <v>183</v>
      </c>
      <c r="E166" s="45">
        <v>1059526</v>
      </c>
      <c r="F166" s="46">
        <v>1007650</v>
      </c>
      <c r="G166" s="46">
        <v>1193775</v>
      </c>
      <c r="H166" s="23"/>
    </row>
    <row r="167" spans="1:8" ht="18.75">
      <c r="A167" s="17"/>
      <c r="B167" s="16"/>
      <c r="E167" s="39"/>
      <c r="F167" s="39"/>
      <c r="G167" s="39"/>
      <c r="H167" s="23"/>
    </row>
    <row r="168" spans="1:8" ht="18.75">
      <c r="A168" s="18">
        <v>32</v>
      </c>
      <c r="B168" s="16" t="s">
        <v>129</v>
      </c>
      <c r="C168" s="44">
        <v>391272</v>
      </c>
      <c r="D168" s="48">
        <v>443544</v>
      </c>
      <c r="E168" s="45">
        <v>390999</v>
      </c>
      <c r="F168" s="46">
        <v>334507</v>
      </c>
      <c r="G168" s="46">
        <v>325506</v>
      </c>
      <c r="H168" s="23"/>
    </row>
    <row r="169" spans="1:7" ht="18.75">
      <c r="A169" s="18">
        <v>321</v>
      </c>
      <c r="B169" s="16" t="s">
        <v>130</v>
      </c>
      <c r="C169" s="44" t="s">
        <v>183</v>
      </c>
      <c r="D169" s="44" t="s">
        <v>184</v>
      </c>
      <c r="E169" s="44" t="s">
        <v>184</v>
      </c>
      <c r="F169" s="46" t="s">
        <v>160</v>
      </c>
      <c r="G169" s="46" t="s">
        <v>181</v>
      </c>
    </row>
    <row r="170" spans="1:7" ht="18.75">
      <c r="A170" s="18">
        <v>322</v>
      </c>
      <c r="B170" s="16" t="s">
        <v>156</v>
      </c>
      <c r="C170" s="44" t="s">
        <v>183</v>
      </c>
      <c r="D170" s="44" t="s">
        <v>184</v>
      </c>
      <c r="E170" s="44" t="s">
        <v>184</v>
      </c>
      <c r="F170" s="46" t="s">
        <v>160</v>
      </c>
      <c r="G170" s="46" t="s">
        <v>160</v>
      </c>
    </row>
    <row r="171" spans="1:7" ht="18.75">
      <c r="A171" s="18">
        <v>323</v>
      </c>
      <c r="B171" s="16" t="s">
        <v>131</v>
      </c>
      <c r="C171" s="44">
        <v>65497</v>
      </c>
      <c r="D171" s="45">
        <v>47106</v>
      </c>
      <c r="E171" s="45">
        <v>48513</v>
      </c>
      <c r="F171" s="46">
        <v>40097</v>
      </c>
      <c r="G171" s="46" t="s">
        <v>160</v>
      </c>
    </row>
    <row r="172" spans="1:7" ht="18.75">
      <c r="A172" s="18">
        <v>324</v>
      </c>
      <c r="B172" s="16" t="s">
        <v>132</v>
      </c>
      <c r="C172" s="44">
        <v>59464</v>
      </c>
      <c r="D172" s="45">
        <v>121868</v>
      </c>
      <c r="E172" s="45">
        <v>83337</v>
      </c>
      <c r="F172" s="46">
        <v>76551</v>
      </c>
      <c r="G172" s="46">
        <v>81117</v>
      </c>
    </row>
    <row r="173" spans="1:7" ht="18.75">
      <c r="A173" s="18">
        <v>326</v>
      </c>
      <c r="B173" s="16" t="s">
        <v>133</v>
      </c>
      <c r="C173" s="44" t="s">
        <v>185</v>
      </c>
      <c r="D173" s="45">
        <v>21598</v>
      </c>
      <c r="E173" s="45">
        <v>18641</v>
      </c>
      <c r="F173" s="46">
        <v>18111</v>
      </c>
      <c r="G173" s="46" t="s">
        <v>160</v>
      </c>
    </row>
    <row r="174" spans="1:7" ht="18.75">
      <c r="A174" s="18">
        <v>327</v>
      </c>
      <c r="B174" s="16" t="s">
        <v>134</v>
      </c>
      <c r="C174" s="44">
        <v>75217</v>
      </c>
      <c r="D174" s="45">
        <v>69277</v>
      </c>
      <c r="E174" s="45">
        <v>63360</v>
      </c>
      <c r="F174" s="46">
        <v>49725</v>
      </c>
      <c r="G174" s="46">
        <v>47926</v>
      </c>
    </row>
    <row r="175" spans="1:7" ht="18.75">
      <c r="A175" s="18">
        <v>329</v>
      </c>
      <c r="B175" s="16" t="s">
        <v>135</v>
      </c>
      <c r="C175" s="44">
        <v>168694</v>
      </c>
      <c r="D175" s="45">
        <v>183695</v>
      </c>
      <c r="E175" s="45">
        <v>177148</v>
      </c>
      <c r="F175" s="46">
        <v>147239</v>
      </c>
      <c r="G175" s="46">
        <v>161797</v>
      </c>
    </row>
    <row r="176" spans="1:7" ht="18.75">
      <c r="A176" s="18"/>
      <c r="B176" s="16"/>
      <c r="C176" s="44"/>
      <c r="D176" s="44"/>
      <c r="E176" s="39"/>
      <c r="F176" s="39"/>
      <c r="G176" s="39"/>
    </row>
    <row r="177" spans="1:7" ht="17.25">
      <c r="A177" s="6"/>
      <c r="B177" s="12" t="s">
        <v>136</v>
      </c>
      <c r="C177" s="44">
        <v>38307558</v>
      </c>
      <c r="D177" s="45">
        <v>33804312</v>
      </c>
      <c r="E177" s="45">
        <v>31786547</v>
      </c>
      <c r="F177" s="45">
        <v>31002374</v>
      </c>
      <c r="G177" s="45">
        <v>33865882</v>
      </c>
    </row>
    <row r="178" spans="1:7" ht="17.25">
      <c r="A178" s="8"/>
      <c r="B178" s="12" t="s">
        <v>137</v>
      </c>
      <c r="C178" s="49">
        <v>64046990</v>
      </c>
      <c r="D178" s="45">
        <v>53170189</v>
      </c>
      <c r="E178" s="45">
        <v>52006229</v>
      </c>
      <c r="F178" s="45">
        <v>52357821</v>
      </c>
      <c r="G178" s="45">
        <v>55068743</v>
      </c>
    </row>
    <row r="179" spans="1:7" ht="17.25">
      <c r="A179" s="6"/>
      <c r="B179" s="12" t="s">
        <v>138</v>
      </c>
      <c r="C179" s="44">
        <v>19505291</v>
      </c>
      <c r="D179" s="45">
        <v>18368137</v>
      </c>
      <c r="E179" s="45">
        <v>16547140</v>
      </c>
      <c r="F179" s="45">
        <v>16177573</v>
      </c>
      <c r="G179" s="45">
        <v>15074996</v>
      </c>
    </row>
    <row r="180" spans="1:7" ht="17.25">
      <c r="A180" s="9"/>
      <c r="B180" s="13"/>
      <c r="C180" s="50"/>
      <c r="D180" s="50"/>
      <c r="E180" s="50"/>
      <c r="F180" s="50"/>
      <c r="G180" s="50"/>
    </row>
  </sheetData>
  <printOptions/>
  <pageMargins left="0.7874015748031497" right="0.7874015748031497" top="0.8661417322834646" bottom="0.8661417322834646" header="0.5118110236220472" footer="0.5118110236220472"/>
  <pageSetup fitToHeight="2" horizontalDpi="600" verticalDpi="600" orientation="portrait" paperSize="9" scale="43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80"/>
  <sheetViews>
    <sheetView zoomScale="65" zoomScaleNormal="65" workbookViewId="0" topLeftCell="A1">
      <pane ySplit="4" topLeftCell="BM5" activePane="bottomLeft" state="frozen"/>
      <selection pane="topLeft" activeCell="A1" sqref="A1"/>
      <selection pane="bottomLeft" activeCell="B11" sqref="B11"/>
    </sheetView>
  </sheetViews>
  <sheetFormatPr defaultColWidth="9.00390625" defaultRowHeight="14.25"/>
  <cols>
    <col min="1" max="1" width="5.375" style="0" customWidth="1"/>
    <col min="2" max="2" width="91.625" style="0" customWidth="1"/>
    <col min="3" max="7" width="17.625" style="38" customWidth="1"/>
  </cols>
  <sheetData>
    <row r="1" spans="1:6" ht="28.5">
      <c r="A1" s="2" t="s">
        <v>175</v>
      </c>
      <c r="B1" s="4"/>
      <c r="C1" s="39"/>
      <c r="D1" s="39"/>
      <c r="E1" s="39"/>
      <c r="F1" s="39"/>
    </row>
    <row r="2" spans="1:7" s="5" customFormat="1" ht="17.25">
      <c r="A2" s="3"/>
      <c r="B2" s="4"/>
      <c r="C2" s="39"/>
      <c r="D2" s="39"/>
      <c r="E2" s="39"/>
      <c r="F2" s="39"/>
      <c r="G2" s="40"/>
    </row>
    <row r="3" spans="1:7" ht="17.25">
      <c r="A3" s="4"/>
      <c r="B3" s="4"/>
      <c r="C3" s="39"/>
      <c r="D3" s="39"/>
      <c r="G3" s="44" t="s">
        <v>1</v>
      </c>
    </row>
    <row r="4" spans="1:8" ht="17.25">
      <c r="A4" s="26"/>
      <c r="B4" s="26" t="s">
        <v>2</v>
      </c>
      <c r="C4" s="58" t="s">
        <v>139</v>
      </c>
      <c r="D4" s="58" t="s">
        <v>140</v>
      </c>
      <c r="E4" s="58" t="s">
        <v>157</v>
      </c>
      <c r="F4" s="58" t="s">
        <v>159</v>
      </c>
      <c r="G4" s="58" t="s">
        <v>176</v>
      </c>
      <c r="H4" s="7"/>
    </row>
    <row r="5" spans="1:3" ht="17.25">
      <c r="A5" s="26"/>
      <c r="B5" s="27"/>
      <c r="C5" s="43"/>
    </row>
    <row r="6" spans="1:7" ht="17.25">
      <c r="A6" s="25"/>
      <c r="B6" s="28" t="s">
        <v>3</v>
      </c>
      <c r="C6" s="44">
        <v>18307048</v>
      </c>
      <c r="D6" s="45">
        <v>17230310</v>
      </c>
      <c r="E6" s="45">
        <v>15686907</v>
      </c>
      <c r="F6" s="45">
        <v>15257494</v>
      </c>
      <c r="G6" s="45">
        <v>15104363</v>
      </c>
    </row>
    <row r="7" spans="1:7" ht="17.25">
      <c r="A7" s="25"/>
      <c r="B7" s="28"/>
      <c r="C7" s="44"/>
      <c r="D7" s="45"/>
      <c r="E7" s="45"/>
      <c r="F7" s="45"/>
      <c r="G7" s="45"/>
    </row>
    <row r="8" spans="1:8" ht="17.25">
      <c r="A8" s="25"/>
      <c r="B8" s="28" t="s">
        <v>4</v>
      </c>
      <c r="C8" s="44">
        <v>10552375</v>
      </c>
      <c r="D8" s="45">
        <v>10222026</v>
      </c>
      <c r="E8" s="45">
        <v>9310073</v>
      </c>
      <c r="F8" s="45">
        <v>9135264</v>
      </c>
      <c r="G8" s="39">
        <f>+G71+G79+G112+G118+G122+G132+G143+G150+G154+G157+G164</f>
        <v>9435285</v>
      </c>
      <c r="H8" s="29"/>
    </row>
    <row r="9" spans="1:7" ht="17.25">
      <c r="A9" s="25"/>
      <c r="B9" s="28"/>
      <c r="C9" s="44"/>
      <c r="D9" s="45"/>
      <c r="E9" s="45"/>
      <c r="F9" s="45"/>
      <c r="G9" s="39"/>
    </row>
    <row r="10" spans="1:7" ht="17.25">
      <c r="A10" s="25"/>
      <c r="B10" s="28" t="s">
        <v>5</v>
      </c>
      <c r="C10" s="44">
        <v>7754673</v>
      </c>
      <c r="D10" s="45">
        <v>7008284</v>
      </c>
      <c r="E10" s="45">
        <v>6376834</v>
      </c>
      <c r="F10" s="45">
        <v>6122230</v>
      </c>
      <c r="G10" s="39">
        <f>SUM(G12,G22,G29,G38,G46,G52,G58,G66,G83,G91,G97,G105,G168)</f>
        <v>5669078</v>
      </c>
    </row>
    <row r="11" spans="1:8" ht="17.25">
      <c r="A11" s="25"/>
      <c r="B11" s="28"/>
      <c r="C11" s="44"/>
      <c r="D11" s="44"/>
      <c r="E11" s="39"/>
      <c r="F11" s="39"/>
      <c r="G11" s="39"/>
      <c r="H11" s="21"/>
    </row>
    <row r="12" spans="1:8" ht="18.75">
      <c r="A12" s="15" t="s">
        <v>141</v>
      </c>
      <c r="B12" s="16" t="s">
        <v>6</v>
      </c>
      <c r="C12" s="44">
        <v>1681920</v>
      </c>
      <c r="D12" s="45">
        <v>1583127</v>
      </c>
      <c r="E12" s="45">
        <v>1513503</v>
      </c>
      <c r="F12" s="45">
        <v>1449845</v>
      </c>
      <c r="G12" s="45">
        <v>1437084</v>
      </c>
      <c r="H12" s="23"/>
    </row>
    <row r="13" spans="1:8" ht="18.75">
      <c r="A13" s="15" t="s">
        <v>142</v>
      </c>
      <c r="B13" s="16" t="s">
        <v>7</v>
      </c>
      <c r="C13" s="44">
        <v>169077</v>
      </c>
      <c r="D13" s="45">
        <v>173915</v>
      </c>
      <c r="E13" s="45">
        <v>159736</v>
      </c>
      <c r="F13" s="45">
        <v>137023</v>
      </c>
      <c r="G13" s="45">
        <v>141426</v>
      </c>
      <c r="H13" s="23"/>
    </row>
    <row r="14" spans="1:14" ht="18.75">
      <c r="A14" s="15" t="s">
        <v>143</v>
      </c>
      <c r="B14" s="16" t="s">
        <v>8</v>
      </c>
      <c r="C14" s="44">
        <v>499449</v>
      </c>
      <c r="D14" s="45">
        <v>458149</v>
      </c>
      <c r="E14" s="45">
        <v>457781</v>
      </c>
      <c r="F14" s="45">
        <v>449522</v>
      </c>
      <c r="G14" s="45">
        <v>428419</v>
      </c>
      <c r="H14" s="23"/>
      <c r="N14" s="35" t="e">
        <f>SUM(VLOOKUP("20",$A$11:$D$170,8),VLOOKUP("21",$A$11:$D$170,8),VLOOKUP("26",$A$11:$D$170,8),VLOOKUP("27",$A$11:$D$170,8),VLOOKUP("28",$A$11:$D$170,8),VLOOKUP("29",$A$11:$D$170,8),VLOOKUP("30",$A$11:$D$170,8),VLOOKUP("31",$A$11:$D$170,8),VLOOKUP("32",$A$11:$D$170,8))</f>
        <v>#REF!</v>
      </c>
    </row>
    <row r="15" spans="1:8" ht="18.75">
      <c r="A15" s="15" t="s">
        <v>144</v>
      </c>
      <c r="B15" s="16" t="s">
        <v>9</v>
      </c>
      <c r="C15" s="44">
        <v>63545</v>
      </c>
      <c r="D15" s="45">
        <v>55445</v>
      </c>
      <c r="E15" s="45">
        <v>55868</v>
      </c>
      <c r="F15" s="45">
        <v>55597</v>
      </c>
      <c r="G15" s="45">
        <v>51656</v>
      </c>
      <c r="H15" s="23"/>
    </row>
    <row r="16" spans="1:8" ht="18.75">
      <c r="A16" s="15" t="s">
        <v>145</v>
      </c>
      <c r="B16" s="16" t="s">
        <v>11</v>
      </c>
      <c r="C16" s="44">
        <v>92256</v>
      </c>
      <c r="D16" s="45">
        <v>90453</v>
      </c>
      <c r="E16" s="45">
        <v>72802</v>
      </c>
      <c r="F16" s="45">
        <v>72877</v>
      </c>
      <c r="G16" s="45">
        <v>71054</v>
      </c>
      <c r="H16" s="23"/>
    </row>
    <row r="17" spans="1:8" ht="18.75">
      <c r="A17" s="15" t="s">
        <v>146</v>
      </c>
      <c r="B17" s="16" t="s">
        <v>12</v>
      </c>
      <c r="C17" s="46" t="s">
        <v>160</v>
      </c>
      <c r="D17" s="46" t="s">
        <v>160</v>
      </c>
      <c r="E17" s="46" t="s">
        <v>160</v>
      </c>
      <c r="F17" s="46" t="s">
        <v>160</v>
      </c>
      <c r="G17" s="46" t="s">
        <v>160</v>
      </c>
      <c r="H17" s="23"/>
    </row>
    <row r="18" spans="1:8" ht="18.75">
      <c r="A18" s="15" t="s">
        <v>147</v>
      </c>
      <c r="B18" s="16" t="s">
        <v>13</v>
      </c>
      <c r="C18" s="44">
        <v>253485</v>
      </c>
      <c r="D18" s="45">
        <v>241387</v>
      </c>
      <c r="E18" s="45">
        <v>223829</v>
      </c>
      <c r="F18" s="45">
        <v>224228</v>
      </c>
      <c r="G18" s="45">
        <v>218010</v>
      </c>
      <c r="H18" s="23"/>
    </row>
    <row r="19" spans="1:8" ht="18.75">
      <c r="A19" s="15" t="s">
        <v>148</v>
      </c>
      <c r="B19" s="16" t="s">
        <v>14</v>
      </c>
      <c r="C19" s="46" t="s">
        <v>160</v>
      </c>
      <c r="D19" s="46" t="s">
        <v>160</v>
      </c>
      <c r="E19" s="46" t="s">
        <v>160</v>
      </c>
      <c r="F19" s="46" t="s">
        <v>160</v>
      </c>
      <c r="G19" s="46" t="s">
        <v>160</v>
      </c>
      <c r="H19" s="23"/>
    </row>
    <row r="20" spans="1:8" ht="18.75">
      <c r="A20" s="15" t="s">
        <v>149</v>
      </c>
      <c r="B20" s="16" t="s">
        <v>15</v>
      </c>
      <c r="C20" s="44">
        <v>588061</v>
      </c>
      <c r="D20" s="45">
        <v>550766</v>
      </c>
      <c r="E20" s="45">
        <v>530722</v>
      </c>
      <c r="F20" s="45">
        <v>498423</v>
      </c>
      <c r="G20" s="45">
        <v>513145</v>
      </c>
      <c r="H20" s="23"/>
    </row>
    <row r="21" spans="1:9" ht="18.75">
      <c r="A21" s="17"/>
      <c r="B21" s="16"/>
      <c r="C21" s="44"/>
      <c r="D21" s="44"/>
      <c r="E21" s="39"/>
      <c r="F21" s="39"/>
      <c r="G21" s="39"/>
      <c r="H21" s="23"/>
      <c r="I21" s="14"/>
    </row>
    <row r="22" spans="1:8" ht="18.75">
      <c r="A22" s="18">
        <v>10</v>
      </c>
      <c r="B22" s="16" t="s">
        <v>16</v>
      </c>
      <c r="C22" s="44">
        <v>320343</v>
      </c>
      <c r="D22" s="45">
        <v>313495</v>
      </c>
      <c r="E22" s="45">
        <v>287342</v>
      </c>
      <c r="F22" s="45">
        <v>285300</v>
      </c>
      <c r="G22" s="45">
        <v>259294</v>
      </c>
      <c r="H22" s="23"/>
    </row>
    <row r="23" spans="1:8" ht="18.75">
      <c r="A23" s="18">
        <v>101</v>
      </c>
      <c r="B23" s="16" t="s">
        <v>17</v>
      </c>
      <c r="C23" s="44">
        <v>17321</v>
      </c>
      <c r="D23" s="45">
        <v>18564</v>
      </c>
      <c r="E23" s="45">
        <v>19006</v>
      </c>
      <c r="F23" s="45">
        <v>16915</v>
      </c>
      <c r="G23" s="45">
        <v>17496</v>
      </c>
      <c r="H23" s="23"/>
    </row>
    <row r="24" spans="1:8" ht="18.75">
      <c r="A24" s="18">
        <v>102</v>
      </c>
      <c r="B24" s="16" t="s">
        <v>18</v>
      </c>
      <c r="C24" s="44">
        <v>169134</v>
      </c>
      <c r="D24" s="45">
        <v>155734</v>
      </c>
      <c r="E24" s="45">
        <v>141447</v>
      </c>
      <c r="F24" s="45">
        <v>135714</v>
      </c>
      <c r="G24" s="45">
        <v>115834</v>
      </c>
      <c r="H24" s="23"/>
    </row>
    <row r="25" spans="1:8" ht="18.75">
      <c r="A25" s="18">
        <v>103</v>
      </c>
      <c r="B25" s="16" t="s">
        <v>19</v>
      </c>
      <c r="C25" s="44">
        <v>84959</v>
      </c>
      <c r="D25" s="45">
        <v>87480</v>
      </c>
      <c r="E25" s="45">
        <v>80388</v>
      </c>
      <c r="F25" s="45">
        <v>86951</v>
      </c>
      <c r="G25" s="45">
        <v>91070</v>
      </c>
      <c r="H25" s="23"/>
    </row>
    <row r="26" spans="1:8" ht="18.75">
      <c r="A26" s="18">
        <v>104</v>
      </c>
      <c r="B26" s="16" t="s">
        <v>20</v>
      </c>
      <c r="C26" s="44">
        <v>17382</v>
      </c>
      <c r="D26" s="45">
        <v>23753</v>
      </c>
      <c r="E26" s="45">
        <v>18943</v>
      </c>
      <c r="F26" s="45">
        <v>16037</v>
      </c>
      <c r="G26" s="45">
        <v>16607</v>
      </c>
      <c r="H26" s="23"/>
    </row>
    <row r="27" spans="1:8" ht="18.75">
      <c r="A27" s="18">
        <v>106</v>
      </c>
      <c r="B27" s="16" t="s">
        <v>21</v>
      </c>
      <c r="C27" s="44">
        <v>31547</v>
      </c>
      <c r="D27" s="45">
        <v>27964</v>
      </c>
      <c r="E27" s="45">
        <v>27558</v>
      </c>
      <c r="F27" s="45">
        <v>29683</v>
      </c>
      <c r="G27" s="45">
        <v>18287</v>
      </c>
      <c r="H27" s="23"/>
    </row>
    <row r="28" spans="1:9" ht="18.75">
      <c r="A28" s="17"/>
      <c r="B28" s="16"/>
      <c r="C28" s="44"/>
      <c r="D28" s="44"/>
      <c r="E28" s="39"/>
      <c r="F28" s="39"/>
      <c r="G28" s="39"/>
      <c r="H28" s="23"/>
      <c r="I28" s="14"/>
    </row>
    <row r="29" spans="1:8" ht="18.75">
      <c r="A29" s="18">
        <v>11</v>
      </c>
      <c r="B29" s="16" t="s">
        <v>22</v>
      </c>
      <c r="C29" s="44">
        <v>327635</v>
      </c>
      <c r="D29" s="45">
        <v>294514</v>
      </c>
      <c r="E29" s="45">
        <v>257147</v>
      </c>
      <c r="F29" s="45">
        <v>235914</v>
      </c>
      <c r="G29" s="45">
        <v>218273</v>
      </c>
      <c r="H29" s="23"/>
    </row>
    <row r="30" spans="1:8" ht="18.75">
      <c r="A30" s="18">
        <v>111</v>
      </c>
      <c r="B30" s="16" t="s">
        <v>23</v>
      </c>
      <c r="C30" s="44" t="s">
        <v>183</v>
      </c>
      <c r="D30" s="44" t="s">
        <v>181</v>
      </c>
      <c r="E30" s="44" t="s">
        <v>181</v>
      </c>
      <c r="F30" s="44" t="s">
        <v>181</v>
      </c>
      <c r="G30" s="44" t="s">
        <v>181</v>
      </c>
      <c r="H30" s="23"/>
    </row>
    <row r="31" spans="1:8" ht="18.75">
      <c r="A31" s="18">
        <v>112</v>
      </c>
      <c r="B31" s="16" t="s">
        <v>24</v>
      </c>
      <c r="C31" s="44" t="s">
        <v>183</v>
      </c>
      <c r="D31" s="46" t="s">
        <v>160</v>
      </c>
      <c r="E31" s="46" t="s">
        <v>160</v>
      </c>
      <c r="F31" s="46" t="s">
        <v>160</v>
      </c>
      <c r="G31" s="46" t="s">
        <v>160</v>
      </c>
      <c r="H31" s="23"/>
    </row>
    <row r="32" spans="1:8" ht="18.75">
      <c r="A32" s="18">
        <v>114</v>
      </c>
      <c r="B32" s="16" t="s">
        <v>25</v>
      </c>
      <c r="C32" s="44">
        <v>72912</v>
      </c>
      <c r="D32" s="45">
        <v>81122</v>
      </c>
      <c r="E32" s="45">
        <v>55489</v>
      </c>
      <c r="F32" s="45">
        <v>42231</v>
      </c>
      <c r="G32" s="45">
        <v>26775</v>
      </c>
      <c r="H32" s="23"/>
    </row>
    <row r="33" spans="1:8" ht="18.75">
      <c r="A33" s="18">
        <v>115</v>
      </c>
      <c r="B33" s="16" t="s">
        <v>158</v>
      </c>
      <c r="C33" s="44" t="s">
        <v>184</v>
      </c>
      <c r="D33" s="44" t="s">
        <v>184</v>
      </c>
      <c r="E33" s="44" t="s">
        <v>185</v>
      </c>
      <c r="F33" s="44" t="s">
        <v>181</v>
      </c>
      <c r="G33" s="44" t="s">
        <v>181</v>
      </c>
      <c r="H33" s="23"/>
    </row>
    <row r="34" spans="1:9" ht="18.75">
      <c r="A34" s="18">
        <v>117</v>
      </c>
      <c r="B34" s="16" t="s">
        <v>27</v>
      </c>
      <c r="C34" s="44">
        <v>10598</v>
      </c>
      <c r="D34" s="45">
        <v>7354</v>
      </c>
      <c r="E34" s="45">
        <v>7040</v>
      </c>
      <c r="F34" s="45">
        <v>6213</v>
      </c>
      <c r="G34" s="45">
        <v>5475</v>
      </c>
      <c r="H34" s="23"/>
      <c r="I34" s="22"/>
    </row>
    <row r="35" spans="1:8" ht="18.75">
      <c r="A35" s="18">
        <v>118</v>
      </c>
      <c r="B35" s="16" t="s">
        <v>28</v>
      </c>
      <c r="C35" s="44" t="s">
        <v>183</v>
      </c>
      <c r="D35" s="46" t="s">
        <v>160</v>
      </c>
      <c r="E35" s="44" t="s">
        <v>184</v>
      </c>
      <c r="F35" s="46" t="s">
        <v>160</v>
      </c>
      <c r="G35" s="46" t="s">
        <v>160</v>
      </c>
      <c r="H35" s="23"/>
    </row>
    <row r="36" spans="1:8" ht="18.75">
      <c r="A36" s="18">
        <v>119</v>
      </c>
      <c r="B36" s="16" t="s">
        <v>29</v>
      </c>
      <c r="C36" s="44">
        <v>88859</v>
      </c>
      <c r="D36" s="45">
        <v>80641</v>
      </c>
      <c r="E36" s="45">
        <v>77215</v>
      </c>
      <c r="F36" s="46">
        <v>79683</v>
      </c>
      <c r="G36" s="46">
        <v>84803</v>
      </c>
      <c r="H36" s="23"/>
    </row>
    <row r="37" spans="1:8" ht="18.75">
      <c r="A37" s="17"/>
      <c r="B37" s="16"/>
      <c r="C37" s="44"/>
      <c r="D37" s="44"/>
      <c r="E37" s="39"/>
      <c r="F37" s="39"/>
      <c r="G37" s="39"/>
      <c r="H37" s="23"/>
    </row>
    <row r="38" spans="1:8" ht="18.75">
      <c r="A38" s="18">
        <v>12</v>
      </c>
      <c r="B38" s="16" t="s">
        <v>30</v>
      </c>
      <c r="C38" s="44">
        <v>1131871</v>
      </c>
      <c r="D38" s="45">
        <v>904398</v>
      </c>
      <c r="E38" s="45">
        <v>767608</v>
      </c>
      <c r="F38" s="46">
        <v>702326</v>
      </c>
      <c r="G38" s="46">
        <v>623936</v>
      </c>
      <c r="H38" s="23"/>
    </row>
    <row r="39" spans="1:8" ht="18.75">
      <c r="A39" s="18">
        <v>121</v>
      </c>
      <c r="B39" s="16" t="s">
        <v>31</v>
      </c>
      <c r="C39" s="44">
        <v>462942</v>
      </c>
      <c r="D39" s="45">
        <v>324999</v>
      </c>
      <c r="E39" s="45">
        <v>265412</v>
      </c>
      <c r="F39" s="46">
        <v>230812</v>
      </c>
      <c r="G39" s="46">
        <v>198293</v>
      </c>
      <c r="H39" s="23"/>
    </row>
    <row r="40" spans="1:8" ht="18.75">
      <c r="A40" s="18">
        <v>122</v>
      </c>
      <c r="B40" s="16" t="s">
        <v>32</v>
      </c>
      <c r="C40" s="44">
        <v>352590</v>
      </c>
      <c r="D40" s="45">
        <v>313219</v>
      </c>
      <c r="E40" s="45">
        <v>266852</v>
      </c>
      <c r="F40" s="46">
        <v>239884</v>
      </c>
      <c r="G40" s="46">
        <v>204445</v>
      </c>
      <c r="H40" s="23"/>
    </row>
    <row r="41" spans="1:8" ht="18.75">
      <c r="A41" s="18">
        <v>123</v>
      </c>
      <c r="B41" s="16" t="s">
        <v>33</v>
      </c>
      <c r="C41" s="44">
        <v>179029</v>
      </c>
      <c r="D41" s="45">
        <v>155304</v>
      </c>
      <c r="E41" s="45">
        <v>126016</v>
      </c>
      <c r="F41" s="46">
        <v>120264</v>
      </c>
      <c r="G41" s="46">
        <v>114282</v>
      </c>
      <c r="H41" s="23"/>
    </row>
    <row r="42" spans="1:9" ht="18.75">
      <c r="A42" s="18">
        <v>124</v>
      </c>
      <c r="B42" s="20" t="s">
        <v>168</v>
      </c>
      <c r="C42" s="44" t="s">
        <v>181</v>
      </c>
      <c r="D42" s="44" t="s">
        <v>181</v>
      </c>
      <c r="E42" s="44" t="s">
        <v>181</v>
      </c>
      <c r="F42" s="46" t="s">
        <v>160</v>
      </c>
      <c r="G42" s="46" t="s">
        <v>160</v>
      </c>
      <c r="H42" s="23"/>
      <c r="I42" s="22"/>
    </row>
    <row r="43" spans="1:9" ht="18.75">
      <c r="A43" s="18">
        <v>125</v>
      </c>
      <c r="B43" s="16" t="s">
        <v>34</v>
      </c>
      <c r="C43" s="44">
        <v>17515</v>
      </c>
      <c r="D43" s="45">
        <v>17043</v>
      </c>
      <c r="E43" s="45">
        <v>14768</v>
      </c>
      <c r="F43" s="46" t="s">
        <v>160</v>
      </c>
      <c r="G43" s="46" t="s">
        <v>160</v>
      </c>
      <c r="H43" s="23"/>
      <c r="I43" s="22"/>
    </row>
    <row r="44" spans="1:8" ht="18.75">
      <c r="A44" s="18">
        <v>129</v>
      </c>
      <c r="B44" s="16" t="s">
        <v>35</v>
      </c>
      <c r="C44" s="44">
        <v>119795</v>
      </c>
      <c r="D44" s="45">
        <v>93833</v>
      </c>
      <c r="E44" s="45">
        <v>94560</v>
      </c>
      <c r="F44" s="46">
        <v>94017</v>
      </c>
      <c r="G44" s="46">
        <v>90808</v>
      </c>
      <c r="H44" s="23"/>
    </row>
    <row r="45" spans="1:8" ht="18.75">
      <c r="A45" s="17"/>
      <c r="B45" s="16"/>
      <c r="C45" s="44"/>
      <c r="D45" s="44"/>
      <c r="E45" s="39"/>
      <c r="F45" s="39"/>
      <c r="G45" s="39"/>
      <c r="H45" s="23"/>
    </row>
    <row r="46" spans="1:8" ht="18.75">
      <c r="A46" s="18">
        <v>13</v>
      </c>
      <c r="B46" s="16" t="s">
        <v>36</v>
      </c>
      <c r="C46" s="44">
        <v>796271</v>
      </c>
      <c r="D46" s="45">
        <v>648992</v>
      </c>
      <c r="E46" s="45">
        <v>614762</v>
      </c>
      <c r="F46" s="46">
        <v>583448</v>
      </c>
      <c r="G46" s="46">
        <v>527122</v>
      </c>
      <c r="H46" s="23"/>
    </row>
    <row r="47" spans="1:8" ht="18.75">
      <c r="A47" s="18">
        <v>131</v>
      </c>
      <c r="B47" s="16" t="s">
        <v>37</v>
      </c>
      <c r="C47" s="44">
        <v>400666</v>
      </c>
      <c r="D47" s="45">
        <v>359012</v>
      </c>
      <c r="E47" s="45">
        <v>311184</v>
      </c>
      <c r="F47" s="46">
        <v>299450</v>
      </c>
      <c r="G47" s="46">
        <v>265501</v>
      </c>
      <c r="H47" s="23"/>
    </row>
    <row r="48" spans="1:8" ht="18.75">
      <c r="A48" s="18">
        <v>132</v>
      </c>
      <c r="B48" s="16" t="s">
        <v>38</v>
      </c>
      <c r="C48" s="44">
        <v>356200</v>
      </c>
      <c r="D48" s="45">
        <v>250052</v>
      </c>
      <c r="E48" s="45">
        <v>279246</v>
      </c>
      <c r="F48" s="46">
        <v>263389</v>
      </c>
      <c r="G48" s="46">
        <v>241300</v>
      </c>
      <c r="H48" s="23"/>
    </row>
    <row r="49" spans="1:9" ht="18.75">
      <c r="A49" s="18">
        <v>133</v>
      </c>
      <c r="B49" s="16" t="s">
        <v>39</v>
      </c>
      <c r="C49" s="44">
        <v>11284</v>
      </c>
      <c r="D49" s="45">
        <v>10655</v>
      </c>
      <c r="E49" s="44" t="s">
        <v>185</v>
      </c>
      <c r="F49" s="46">
        <v>5582</v>
      </c>
      <c r="G49" s="46">
        <v>4919</v>
      </c>
      <c r="H49" s="23"/>
      <c r="I49" s="22"/>
    </row>
    <row r="50" spans="1:8" ht="18.75">
      <c r="A50" s="18">
        <v>139</v>
      </c>
      <c r="B50" s="16" t="s">
        <v>40</v>
      </c>
      <c r="C50" s="44">
        <v>28121</v>
      </c>
      <c r="D50" s="45">
        <v>29273</v>
      </c>
      <c r="E50" s="44" t="s">
        <v>185</v>
      </c>
      <c r="F50" s="46">
        <v>15027</v>
      </c>
      <c r="G50" s="46">
        <v>15402</v>
      </c>
      <c r="H50" s="23"/>
    </row>
    <row r="51" spans="1:8" ht="18.75">
      <c r="A51" s="17"/>
      <c r="B51" s="16"/>
      <c r="C51" s="44"/>
      <c r="D51" s="44"/>
      <c r="E51" s="39"/>
      <c r="F51" s="39"/>
      <c r="G51" s="39"/>
      <c r="H51" s="23"/>
    </row>
    <row r="52" spans="1:8" ht="18.75">
      <c r="A52" s="18">
        <v>14</v>
      </c>
      <c r="B52" s="16" t="s">
        <v>41</v>
      </c>
      <c r="C52" s="44">
        <v>386094</v>
      </c>
      <c r="D52" s="45">
        <v>369283</v>
      </c>
      <c r="E52" s="45">
        <v>260253</v>
      </c>
      <c r="F52" s="46">
        <v>259268</v>
      </c>
      <c r="G52" s="46">
        <v>212436</v>
      </c>
      <c r="H52" s="23"/>
    </row>
    <row r="53" spans="1:8" ht="18.75">
      <c r="A53" s="18">
        <v>141</v>
      </c>
      <c r="B53" s="16" t="s">
        <v>42</v>
      </c>
      <c r="C53" s="44">
        <v>153619</v>
      </c>
      <c r="D53" s="44" t="s">
        <v>185</v>
      </c>
      <c r="E53" s="45">
        <v>94216</v>
      </c>
      <c r="F53" s="46">
        <v>92262</v>
      </c>
      <c r="G53" s="46">
        <v>50774</v>
      </c>
      <c r="H53" s="23"/>
    </row>
    <row r="54" spans="1:8" ht="18.75">
      <c r="A54" s="18">
        <v>142</v>
      </c>
      <c r="B54" s="16" t="s">
        <v>43</v>
      </c>
      <c r="C54" s="46" t="s">
        <v>160</v>
      </c>
      <c r="D54" s="46" t="s">
        <v>160</v>
      </c>
      <c r="E54" s="46" t="s">
        <v>160</v>
      </c>
      <c r="F54" s="46" t="s">
        <v>160</v>
      </c>
      <c r="G54" s="46" t="s">
        <v>160</v>
      </c>
      <c r="H54" s="23"/>
    </row>
    <row r="55" spans="1:9" ht="18.75">
      <c r="A55" s="18">
        <v>143</v>
      </c>
      <c r="B55" s="16" t="s">
        <v>44</v>
      </c>
      <c r="C55" s="44">
        <v>196542</v>
      </c>
      <c r="D55" s="45">
        <v>188306</v>
      </c>
      <c r="E55" s="45">
        <v>142409</v>
      </c>
      <c r="F55" s="46">
        <v>148816</v>
      </c>
      <c r="G55" s="46">
        <v>146985</v>
      </c>
      <c r="H55" s="23"/>
      <c r="I55" s="22"/>
    </row>
    <row r="56" spans="1:8" ht="18.75">
      <c r="A56" s="18">
        <v>149</v>
      </c>
      <c r="B56" s="16" t="s">
        <v>45</v>
      </c>
      <c r="C56" s="44" t="s">
        <v>185</v>
      </c>
      <c r="D56" s="44">
        <v>10000</v>
      </c>
      <c r="E56" s="46" t="s">
        <v>160</v>
      </c>
      <c r="F56" s="46" t="s">
        <v>160</v>
      </c>
      <c r="G56" s="46" t="s">
        <v>160</v>
      </c>
      <c r="H56" s="23"/>
    </row>
    <row r="57" spans="1:8" ht="18.75">
      <c r="A57" s="17"/>
      <c r="B57" s="16"/>
      <c r="C57" s="44"/>
      <c r="D57" s="44"/>
      <c r="E57" s="39"/>
      <c r="F57" s="39"/>
      <c r="G57" s="39"/>
      <c r="H57" s="23"/>
    </row>
    <row r="58" spans="1:8" ht="18.75">
      <c r="A58" s="18">
        <v>15</v>
      </c>
      <c r="B58" s="16" t="s">
        <v>46</v>
      </c>
      <c r="C58" s="44">
        <v>527401</v>
      </c>
      <c r="D58" s="45">
        <v>516500</v>
      </c>
      <c r="E58" s="45">
        <v>479102</v>
      </c>
      <c r="F58" s="46">
        <v>451757</v>
      </c>
      <c r="G58" s="46">
        <v>409778</v>
      </c>
      <c r="H58" s="23"/>
    </row>
    <row r="59" spans="1:8" ht="18.75">
      <c r="A59" s="18">
        <v>151</v>
      </c>
      <c r="B59" s="16" t="s">
        <v>47</v>
      </c>
      <c r="C59" s="46" t="s">
        <v>160</v>
      </c>
      <c r="D59" s="46" t="s">
        <v>160</v>
      </c>
      <c r="E59" s="46" t="s">
        <v>160</v>
      </c>
      <c r="F59" s="46" t="s">
        <v>160</v>
      </c>
      <c r="G59" s="46" t="s">
        <v>160</v>
      </c>
      <c r="H59" s="23"/>
    </row>
    <row r="60" spans="1:8" ht="18.75">
      <c r="A60" s="18">
        <v>152</v>
      </c>
      <c r="B60" s="16" t="s">
        <v>48</v>
      </c>
      <c r="C60" s="44">
        <v>11772</v>
      </c>
      <c r="D60" s="46" t="s">
        <v>160</v>
      </c>
      <c r="E60" s="46" t="s">
        <v>160</v>
      </c>
      <c r="F60" s="46">
        <v>9448</v>
      </c>
      <c r="G60" s="46">
        <v>7098</v>
      </c>
      <c r="H60" s="23"/>
    </row>
    <row r="61" spans="1:8" ht="18.75">
      <c r="A61" s="18">
        <v>153</v>
      </c>
      <c r="B61" s="16" t="s">
        <v>49</v>
      </c>
      <c r="C61" s="46" t="s">
        <v>160</v>
      </c>
      <c r="D61" s="46" t="s">
        <v>160</v>
      </c>
      <c r="E61" s="46" t="s">
        <v>160</v>
      </c>
      <c r="F61" s="46" t="s">
        <v>160</v>
      </c>
      <c r="G61" s="46" t="s">
        <v>160</v>
      </c>
      <c r="H61" s="23"/>
    </row>
    <row r="62" spans="1:8" ht="18.75">
      <c r="A62" s="18">
        <v>154</v>
      </c>
      <c r="B62" s="16" t="s">
        <v>50</v>
      </c>
      <c r="C62" s="44">
        <v>229717</v>
      </c>
      <c r="D62" s="45">
        <v>211507</v>
      </c>
      <c r="E62" s="45">
        <v>192784</v>
      </c>
      <c r="F62" s="46">
        <v>170636</v>
      </c>
      <c r="G62" s="46">
        <v>173006</v>
      </c>
      <c r="H62" s="23"/>
    </row>
    <row r="63" spans="1:9" ht="18.75">
      <c r="A63" s="18">
        <v>155</v>
      </c>
      <c r="B63" s="16" t="s">
        <v>51</v>
      </c>
      <c r="C63" s="44">
        <v>147047</v>
      </c>
      <c r="D63" s="45">
        <v>148018</v>
      </c>
      <c r="E63" s="45">
        <v>146532</v>
      </c>
      <c r="F63" s="46">
        <v>143473</v>
      </c>
      <c r="G63" s="46">
        <v>78626</v>
      </c>
      <c r="H63" s="23"/>
      <c r="I63" s="22"/>
    </row>
    <row r="64" spans="1:8" ht="18.75">
      <c r="A64" s="18">
        <v>159</v>
      </c>
      <c r="B64" s="16" t="s">
        <v>52</v>
      </c>
      <c r="C64" s="44" t="s">
        <v>185</v>
      </c>
      <c r="D64" s="44" t="s">
        <v>179</v>
      </c>
      <c r="E64" s="44" t="s">
        <v>179</v>
      </c>
      <c r="F64" s="46" t="s">
        <v>160</v>
      </c>
      <c r="G64" s="46" t="s">
        <v>160</v>
      </c>
      <c r="H64" s="23"/>
    </row>
    <row r="65" spans="1:8" ht="18.75">
      <c r="A65" s="17"/>
      <c r="B65" s="16"/>
      <c r="C65" s="44"/>
      <c r="D65" s="44"/>
      <c r="E65" s="39"/>
      <c r="F65" s="39"/>
      <c r="G65" s="39"/>
      <c r="H65" s="23"/>
    </row>
    <row r="66" spans="1:8" ht="18.75">
      <c r="A66" s="18">
        <v>16</v>
      </c>
      <c r="B66" s="16" t="s">
        <v>169</v>
      </c>
      <c r="C66" s="44">
        <v>525274</v>
      </c>
      <c r="D66" s="45">
        <v>472264</v>
      </c>
      <c r="E66" s="45">
        <v>452165</v>
      </c>
      <c r="F66" s="46">
        <v>445075</v>
      </c>
      <c r="G66" s="46">
        <v>413019</v>
      </c>
      <c r="H66" s="23"/>
    </row>
    <row r="67" spans="1:8" ht="18.75">
      <c r="A67" s="18">
        <v>161</v>
      </c>
      <c r="B67" s="16" t="s">
        <v>53</v>
      </c>
      <c r="C67" s="44">
        <v>504914</v>
      </c>
      <c r="D67" s="45">
        <v>455682</v>
      </c>
      <c r="E67" s="45">
        <v>438556</v>
      </c>
      <c r="F67" s="46">
        <v>434113</v>
      </c>
      <c r="G67" s="46">
        <v>404020</v>
      </c>
      <c r="H67" s="23"/>
    </row>
    <row r="68" spans="1:9" ht="18.75">
      <c r="A68" s="18">
        <v>162</v>
      </c>
      <c r="B68" s="16" t="s">
        <v>54</v>
      </c>
      <c r="C68" s="44">
        <v>12386</v>
      </c>
      <c r="D68" s="44">
        <v>10214</v>
      </c>
      <c r="E68" s="46" t="s">
        <v>160</v>
      </c>
      <c r="F68" s="46" t="s">
        <v>160</v>
      </c>
      <c r="G68" s="46" t="s">
        <v>160</v>
      </c>
      <c r="H68" s="23"/>
      <c r="I68" s="22"/>
    </row>
    <row r="69" spans="1:8" ht="18.75">
      <c r="A69" s="18">
        <v>163</v>
      </c>
      <c r="B69" s="16" t="s">
        <v>55</v>
      </c>
      <c r="C69" s="44">
        <v>7974</v>
      </c>
      <c r="D69" s="45">
        <v>6368</v>
      </c>
      <c r="E69" s="46" t="s">
        <v>160</v>
      </c>
      <c r="F69" s="46" t="s">
        <v>160</v>
      </c>
      <c r="G69" s="46" t="s">
        <v>160</v>
      </c>
      <c r="H69" s="23"/>
    </row>
    <row r="70" spans="1:8" ht="18.75">
      <c r="A70" s="17"/>
      <c r="B70" s="16"/>
      <c r="C70" s="44"/>
      <c r="D70" s="44"/>
      <c r="E70" s="39"/>
      <c r="F70" s="39"/>
      <c r="G70" s="39"/>
      <c r="H70" s="23"/>
    </row>
    <row r="71" spans="1:8" ht="18.75">
      <c r="A71" s="18">
        <v>17</v>
      </c>
      <c r="B71" s="16" t="s">
        <v>56</v>
      </c>
      <c r="C71" s="44">
        <v>173679</v>
      </c>
      <c r="D71" s="45">
        <v>171822</v>
      </c>
      <c r="E71" s="45">
        <v>183232</v>
      </c>
      <c r="F71" s="46">
        <v>170881</v>
      </c>
      <c r="G71" s="46">
        <v>159563</v>
      </c>
      <c r="H71" s="23"/>
    </row>
    <row r="72" spans="1:8" ht="18.75">
      <c r="A72" s="18">
        <v>172</v>
      </c>
      <c r="B72" s="16" t="s">
        <v>57</v>
      </c>
      <c r="C72" s="46" t="s">
        <v>160</v>
      </c>
      <c r="D72" s="46" t="s">
        <v>160</v>
      </c>
      <c r="E72" s="46" t="s">
        <v>160</v>
      </c>
      <c r="F72" s="46" t="s">
        <v>160</v>
      </c>
      <c r="G72" s="46" t="s">
        <v>160</v>
      </c>
      <c r="H72" s="23"/>
    </row>
    <row r="73" spans="1:8" ht="18.75">
      <c r="A73" s="18">
        <v>173</v>
      </c>
      <c r="B73" s="16" t="s">
        <v>58</v>
      </c>
      <c r="C73" s="46" t="s">
        <v>160</v>
      </c>
      <c r="D73" s="46" t="s">
        <v>160</v>
      </c>
      <c r="E73" s="46" t="s">
        <v>160</v>
      </c>
      <c r="F73" s="46" t="s">
        <v>160</v>
      </c>
      <c r="G73" s="46" t="s">
        <v>160</v>
      </c>
      <c r="H73" s="23"/>
    </row>
    <row r="74" spans="1:8" ht="18.75">
      <c r="A74" s="18">
        <v>174</v>
      </c>
      <c r="B74" s="16" t="s">
        <v>59</v>
      </c>
      <c r="C74" s="46" t="s">
        <v>160</v>
      </c>
      <c r="D74" s="46" t="s">
        <v>160</v>
      </c>
      <c r="E74" s="46" t="s">
        <v>160</v>
      </c>
      <c r="F74" s="46" t="s">
        <v>160</v>
      </c>
      <c r="G74" s="46" t="s">
        <v>160</v>
      </c>
      <c r="H74" s="23"/>
    </row>
    <row r="75" spans="1:8" ht="18.75">
      <c r="A75" s="18">
        <v>176</v>
      </c>
      <c r="B75" s="16" t="s">
        <v>60</v>
      </c>
      <c r="C75" s="46" t="s">
        <v>160</v>
      </c>
      <c r="D75" s="46" t="s">
        <v>160</v>
      </c>
      <c r="E75" s="46" t="s">
        <v>160</v>
      </c>
      <c r="F75" s="46" t="s">
        <v>160</v>
      </c>
      <c r="G75" s="46" t="s">
        <v>160</v>
      </c>
      <c r="H75" s="23"/>
    </row>
    <row r="76" spans="1:9" ht="18.75">
      <c r="A76" s="18">
        <v>177</v>
      </c>
      <c r="B76" s="16" t="s">
        <v>61</v>
      </c>
      <c r="C76" s="46" t="s">
        <v>160</v>
      </c>
      <c r="D76" s="46" t="s">
        <v>160</v>
      </c>
      <c r="E76" s="46" t="s">
        <v>160</v>
      </c>
      <c r="F76" s="46" t="s">
        <v>160</v>
      </c>
      <c r="G76" s="46" t="s">
        <v>160</v>
      </c>
      <c r="H76" s="23"/>
      <c r="I76" s="22"/>
    </row>
    <row r="77" spans="1:8" ht="18.75">
      <c r="A77" s="18">
        <v>179</v>
      </c>
      <c r="B77" s="16" t="s">
        <v>62</v>
      </c>
      <c r="C77" s="46" t="s">
        <v>160</v>
      </c>
      <c r="D77" s="46" t="s">
        <v>160</v>
      </c>
      <c r="E77" s="46" t="s">
        <v>160</v>
      </c>
      <c r="F77" s="46" t="s">
        <v>160</v>
      </c>
      <c r="G77" s="46" t="s">
        <v>181</v>
      </c>
      <c r="H77" s="23"/>
    </row>
    <row r="78" spans="1:8" ht="18.75">
      <c r="A78" s="17"/>
      <c r="B78" s="16"/>
      <c r="C78" s="44"/>
      <c r="D78" s="44"/>
      <c r="E78" s="39"/>
      <c r="F78" s="39"/>
      <c r="G78" s="39"/>
      <c r="H78" s="23"/>
    </row>
    <row r="79" spans="1:9" ht="18.75">
      <c r="A79" s="18">
        <v>18</v>
      </c>
      <c r="B79" s="16" t="s">
        <v>63</v>
      </c>
      <c r="C79" s="44">
        <v>35941</v>
      </c>
      <c r="D79" s="45">
        <v>37709</v>
      </c>
      <c r="E79" s="45">
        <v>30793</v>
      </c>
      <c r="F79" s="46">
        <v>22893</v>
      </c>
      <c r="G79" s="46">
        <v>26084</v>
      </c>
      <c r="H79" s="23"/>
      <c r="I79" s="22"/>
    </row>
    <row r="80" spans="1:8" ht="18.75">
      <c r="A80" s="18">
        <v>184</v>
      </c>
      <c r="B80" s="16" t="s">
        <v>64</v>
      </c>
      <c r="C80" s="44" t="s">
        <v>185</v>
      </c>
      <c r="D80" s="44" t="s">
        <v>185</v>
      </c>
      <c r="E80" s="45">
        <v>30793</v>
      </c>
      <c r="F80" s="46">
        <v>22893</v>
      </c>
      <c r="G80" s="46">
        <v>26084</v>
      </c>
      <c r="H80" s="23"/>
    </row>
    <row r="81" spans="1:8" ht="18.75">
      <c r="A81" s="18">
        <v>189</v>
      </c>
      <c r="B81" s="16" t="s">
        <v>65</v>
      </c>
      <c r="C81" s="44" t="s">
        <v>185</v>
      </c>
      <c r="D81" s="44" t="s">
        <v>185</v>
      </c>
      <c r="E81" s="44" t="s">
        <v>181</v>
      </c>
      <c r="F81" s="44" t="s">
        <v>181</v>
      </c>
      <c r="G81" s="44" t="s">
        <v>181</v>
      </c>
      <c r="H81" s="23"/>
    </row>
    <row r="82" spans="1:8" ht="18.75">
      <c r="A82" s="17"/>
      <c r="B82" s="16"/>
      <c r="C82" s="44"/>
      <c r="D82" s="44"/>
      <c r="E82" s="39"/>
      <c r="F82" s="39"/>
      <c r="G82" s="39"/>
      <c r="H82" s="23"/>
    </row>
    <row r="83" spans="1:8" ht="18.75">
      <c r="A83" s="18">
        <v>19</v>
      </c>
      <c r="B83" s="16" t="s">
        <v>66</v>
      </c>
      <c r="C83" s="44">
        <v>368682</v>
      </c>
      <c r="D83" s="45">
        <v>333101</v>
      </c>
      <c r="E83" s="45">
        <v>339138</v>
      </c>
      <c r="F83" s="46">
        <v>351343</v>
      </c>
      <c r="G83" s="46">
        <v>349841</v>
      </c>
      <c r="H83" s="23"/>
    </row>
    <row r="84" spans="1:8" ht="18.75">
      <c r="A84" s="18">
        <v>191</v>
      </c>
      <c r="B84" s="16" t="s">
        <v>67</v>
      </c>
      <c r="C84" s="46" t="s">
        <v>160</v>
      </c>
      <c r="D84" s="46" t="s">
        <v>160</v>
      </c>
      <c r="E84" s="46" t="s">
        <v>160</v>
      </c>
      <c r="F84" s="46" t="s">
        <v>160</v>
      </c>
      <c r="G84" s="46" t="s">
        <v>160</v>
      </c>
      <c r="H84" s="23"/>
    </row>
    <row r="85" spans="1:8" ht="18.75">
      <c r="A85" s="18">
        <v>192</v>
      </c>
      <c r="B85" s="16" t="s">
        <v>68</v>
      </c>
      <c r="C85" s="44">
        <v>166534</v>
      </c>
      <c r="D85" s="45">
        <v>129441</v>
      </c>
      <c r="E85" s="45">
        <v>136740</v>
      </c>
      <c r="F85" s="46">
        <v>154569</v>
      </c>
      <c r="G85" s="46">
        <v>159729</v>
      </c>
      <c r="H85" s="23"/>
    </row>
    <row r="86" spans="1:8" ht="18.75">
      <c r="A86" s="18">
        <v>193</v>
      </c>
      <c r="B86" s="16" t="s">
        <v>69</v>
      </c>
      <c r="C86" s="44">
        <v>116103</v>
      </c>
      <c r="D86" s="45">
        <v>118151</v>
      </c>
      <c r="E86" s="45">
        <v>128434</v>
      </c>
      <c r="F86" s="46">
        <v>118048</v>
      </c>
      <c r="G86" s="46">
        <v>110398</v>
      </c>
      <c r="H86" s="23"/>
    </row>
    <row r="87" spans="1:9" ht="18.75">
      <c r="A87" s="18">
        <v>194</v>
      </c>
      <c r="B87" s="16" t="s">
        <v>70</v>
      </c>
      <c r="C87" s="44">
        <v>12451</v>
      </c>
      <c r="D87" s="45">
        <v>14846</v>
      </c>
      <c r="E87" s="45">
        <v>10976</v>
      </c>
      <c r="F87" s="46">
        <v>11332</v>
      </c>
      <c r="G87" s="46">
        <v>10830</v>
      </c>
      <c r="H87" s="23"/>
      <c r="I87" s="22"/>
    </row>
    <row r="88" spans="1:8" ht="18.75">
      <c r="A88" s="18">
        <v>195</v>
      </c>
      <c r="B88" s="16" t="s">
        <v>71</v>
      </c>
      <c r="C88" s="46" t="s">
        <v>160</v>
      </c>
      <c r="D88" s="46" t="s">
        <v>160</v>
      </c>
      <c r="E88" s="46" t="s">
        <v>160</v>
      </c>
      <c r="F88" s="46" t="s">
        <v>160</v>
      </c>
      <c r="G88" s="46" t="s">
        <v>160</v>
      </c>
      <c r="H88" s="23"/>
    </row>
    <row r="89" spans="1:8" ht="18.75">
      <c r="A89" s="18">
        <v>199</v>
      </c>
      <c r="B89" s="16" t="s">
        <v>72</v>
      </c>
      <c r="C89" s="44">
        <v>61310</v>
      </c>
      <c r="D89" s="45">
        <v>57722</v>
      </c>
      <c r="E89" s="45">
        <v>38760</v>
      </c>
      <c r="F89" s="46">
        <v>41248</v>
      </c>
      <c r="G89" s="46">
        <v>42696</v>
      </c>
      <c r="H89" s="23"/>
    </row>
    <row r="90" spans="1:8" ht="18.75">
      <c r="A90" s="19"/>
      <c r="B90" s="16"/>
      <c r="C90" s="44"/>
      <c r="D90" s="44"/>
      <c r="E90" s="39"/>
      <c r="F90" s="39"/>
      <c r="G90" s="39"/>
      <c r="H90" s="23"/>
    </row>
    <row r="91" spans="1:8" ht="18.75">
      <c r="A91" s="18">
        <v>20</v>
      </c>
      <c r="B91" s="16" t="s">
        <v>73</v>
      </c>
      <c r="C91" s="44">
        <v>142271</v>
      </c>
      <c r="D91" s="45">
        <v>134483</v>
      </c>
      <c r="E91" s="45">
        <v>152676</v>
      </c>
      <c r="F91" s="46">
        <v>155645</v>
      </c>
      <c r="G91" s="46">
        <v>166279</v>
      </c>
      <c r="H91" s="23"/>
    </row>
    <row r="92" spans="1:9" ht="18.75">
      <c r="A92" s="18">
        <v>201</v>
      </c>
      <c r="B92" s="16" t="s">
        <v>74</v>
      </c>
      <c r="C92" s="46" t="s">
        <v>160</v>
      </c>
      <c r="D92" s="46" t="s">
        <v>160</v>
      </c>
      <c r="E92" s="46" t="s">
        <v>160</v>
      </c>
      <c r="F92" s="46" t="s">
        <v>160</v>
      </c>
      <c r="G92" s="46" t="s">
        <v>160</v>
      </c>
      <c r="H92" s="23"/>
      <c r="I92" s="22"/>
    </row>
    <row r="93" spans="1:8" ht="18.75">
      <c r="A93" s="18">
        <v>202</v>
      </c>
      <c r="B93" s="16" t="s">
        <v>75</v>
      </c>
      <c r="C93" s="46" t="s">
        <v>160</v>
      </c>
      <c r="D93" s="44" t="s">
        <v>184</v>
      </c>
      <c r="E93" s="44" t="s">
        <v>184</v>
      </c>
      <c r="F93" s="44" t="s">
        <v>184</v>
      </c>
      <c r="G93" s="44" t="s">
        <v>184</v>
      </c>
      <c r="H93" s="23"/>
    </row>
    <row r="94" spans="1:8" ht="18.75">
      <c r="A94" s="18">
        <v>203</v>
      </c>
      <c r="B94" s="16" t="s">
        <v>76</v>
      </c>
      <c r="C94" s="46" t="s">
        <v>160</v>
      </c>
      <c r="D94" s="44" t="s">
        <v>183</v>
      </c>
      <c r="E94" s="45">
        <v>113405</v>
      </c>
      <c r="F94" s="46">
        <v>119442</v>
      </c>
      <c r="G94" s="46">
        <v>125699</v>
      </c>
      <c r="H94" s="23"/>
    </row>
    <row r="95" spans="1:8" ht="18.75">
      <c r="A95" s="18">
        <v>209</v>
      </c>
      <c r="B95" s="20" t="s">
        <v>170</v>
      </c>
      <c r="C95" s="44" t="s">
        <v>181</v>
      </c>
      <c r="D95" s="44" t="s">
        <v>183</v>
      </c>
      <c r="E95" s="44" t="s">
        <v>183</v>
      </c>
      <c r="F95" s="46" t="s">
        <v>160</v>
      </c>
      <c r="G95" s="46" t="s">
        <v>160</v>
      </c>
      <c r="H95" s="23"/>
    </row>
    <row r="96" spans="1:8" ht="18.75">
      <c r="A96" s="17"/>
      <c r="B96" s="16"/>
      <c r="C96" s="44"/>
      <c r="D96" s="44"/>
      <c r="E96" s="39"/>
      <c r="F96" s="39"/>
      <c r="G96" s="39"/>
      <c r="H96" s="23"/>
    </row>
    <row r="97" spans="1:8" ht="18.75">
      <c r="A97" s="18">
        <v>21</v>
      </c>
      <c r="B97" s="16" t="s">
        <v>77</v>
      </c>
      <c r="C97" s="44">
        <v>82158</v>
      </c>
      <c r="D97" s="45">
        <v>82542</v>
      </c>
      <c r="E97" s="45">
        <v>39751</v>
      </c>
      <c r="F97" s="46">
        <v>32048</v>
      </c>
      <c r="G97" s="46">
        <v>34239</v>
      </c>
      <c r="H97" s="23"/>
    </row>
    <row r="98" spans="1:8" ht="18.75">
      <c r="A98" s="18">
        <v>212</v>
      </c>
      <c r="B98" s="16" t="s">
        <v>78</v>
      </c>
      <c r="C98" s="44" t="s">
        <v>181</v>
      </c>
      <c r="D98" s="46" t="s">
        <v>160</v>
      </c>
      <c r="E98" s="46" t="s">
        <v>160</v>
      </c>
      <c r="F98" s="46" t="s">
        <v>160</v>
      </c>
      <c r="G98" s="46" t="s">
        <v>160</v>
      </c>
      <c r="H98" s="23"/>
    </row>
    <row r="99" spans="1:9" ht="18.75">
      <c r="A99" s="18">
        <v>213</v>
      </c>
      <c r="B99" s="16" t="s">
        <v>79</v>
      </c>
      <c r="C99" s="44" t="s">
        <v>183</v>
      </c>
      <c r="D99" s="44" t="s">
        <v>181</v>
      </c>
      <c r="E99" s="44" t="s">
        <v>181</v>
      </c>
      <c r="F99" s="44" t="s">
        <v>181</v>
      </c>
      <c r="G99" s="44" t="s">
        <v>181</v>
      </c>
      <c r="H99" s="23"/>
      <c r="I99" s="22"/>
    </row>
    <row r="100" spans="1:8" ht="18.75">
      <c r="A100" s="18">
        <v>214</v>
      </c>
      <c r="B100" s="16" t="s">
        <v>80</v>
      </c>
      <c r="C100" s="44">
        <v>66580</v>
      </c>
      <c r="D100" s="45">
        <v>66551</v>
      </c>
      <c r="E100" s="45">
        <v>27449</v>
      </c>
      <c r="F100" s="46">
        <v>19066</v>
      </c>
      <c r="G100" s="46">
        <v>20826</v>
      </c>
      <c r="H100" s="23"/>
    </row>
    <row r="101" spans="1:8" ht="18.75">
      <c r="A101" s="18">
        <v>216</v>
      </c>
      <c r="B101" s="16" t="s">
        <v>81</v>
      </c>
      <c r="C101" s="46" t="s">
        <v>160</v>
      </c>
      <c r="D101" s="46" t="s">
        <v>160</v>
      </c>
      <c r="E101" s="46" t="s">
        <v>160</v>
      </c>
      <c r="F101" s="46" t="s">
        <v>160</v>
      </c>
      <c r="G101" s="46" t="s">
        <v>160</v>
      </c>
      <c r="H101" s="23"/>
    </row>
    <row r="102" spans="1:8" ht="18.75">
      <c r="A102" s="18">
        <v>217</v>
      </c>
      <c r="B102" s="16" t="s">
        <v>82</v>
      </c>
      <c r="C102" s="46" t="s">
        <v>160</v>
      </c>
      <c r="D102" s="46" t="s">
        <v>160</v>
      </c>
      <c r="E102" s="46" t="s">
        <v>160</v>
      </c>
      <c r="F102" s="46" t="s">
        <v>160</v>
      </c>
      <c r="G102" s="46" t="s">
        <v>160</v>
      </c>
      <c r="H102" s="23"/>
    </row>
    <row r="103" spans="1:9" ht="18.75">
      <c r="A103" s="18">
        <v>219</v>
      </c>
      <c r="B103" s="20" t="s">
        <v>171</v>
      </c>
      <c r="C103" s="44" t="s">
        <v>181</v>
      </c>
      <c r="D103" s="44" t="s">
        <v>181</v>
      </c>
      <c r="E103" s="44" t="s">
        <v>181</v>
      </c>
      <c r="F103" s="46" t="s">
        <v>160</v>
      </c>
      <c r="G103" s="46" t="s">
        <v>179</v>
      </c>
      <c r="H103" s="23"/>
      <c r="I103" s="22"/>
    </row>
    <row r="104" spans="1:8" ht="18.75">
      <c r="A104" s="17"/>
      <c r="B104" s="16"/>
      <c r="C104" s="44"/>
      <c r="D104" s="44"/>
      <c r="E104" s="39"/>
      <c r="F104" s="39"/>
      <c r="G104" s="39"/>
      <c r="H104" s="23"/>
    </row>
    <row r="105" spans="1:8" ht="18.75">
      <c r="A105" s="18">
        <v>22</v>
      </c>
      <c r="B105" s="16" t="s">
        <v>83</v>
      </c>
      <c r="C105" s="44">
        <v>1341555</v>
      </c>
      <c r="D105" s="45">
        <v>1224260</v>
      </c>
      <c r="E105" s="45">
        <v>1096714</v>
      </c>
      <c r="F105" s="46">
        <v>1064533</v>
      </c>
      <c r="G105" s="46">
        <v>921294</v>
      </c>
      <c r="H105" s="23"/>
    </row>
    <row r="106" spans="1:9" ht="18.75">
      <c r="A106" s="18">
        <v>222</v>
      </c>
      <c r="B106" s="16" t="s">
        <v>84</v>
      </c>
      <c r="C106" s="44">
        <v>689520</v>
      </c>
      <c r="D106" s="45">
        <v>615032</v>
      </c>
      <c r="E106" s="45">
        <v>538446</v>
      </c>
      <c r="F106" s="46">
        <v>522549</v>
      </c>
      <c r="G106" s="46">
        <v>436013</v>
      </c>
      <c r="H106" s="23"/>
      <c r="I106" s="22"/>
    </row>
    <row r="107" spans="1:8" ht="18.75">
      <c r="A107" s="18">
        <v>223</v>
      </c>
      <c r="B107" s="16" t="s">
        <v>85</v>
      </c>
      <c r="C107" s="44">
        <v>375341</v>
      </c>
      <c r="D107" s="45">
        <v>355671</v>
      </c>
      <c r="E107" s="45">
        <v>324624</v>
      </c>
      <c r="F107" s="46">
        <v>308796</v>
      </c>
      <c r="G107" s="46">
        <v>264227</v>
      </c>
      <c r="H107" s="23"/>
    </row>
    <row r="108" spans="1:8" ht="18.75">
      <c r="A108" s="18">
        <v>224</v>
      </c>
      <c r="B108" s="16" t="s">
        <v>86</v>
      </c>
      <c r="C108" s="44">
        <v>23752</v>
      </c>
      <c r="D108" s="45">
        <v>20737</v>
      </c>
      <c r="E108" s="45">
        <v>14158</v>
      </c>
      <c r="F108" s="46">
        <v>20138</v>
      </c>
      <c r="G108" s="46">
        <v>20153</v>
      </c>
      <c r="H108" s="23"/>
    </row>
    <row r="109" spans="1:8" ht="18.75">
      <c r="A109" s="18">
        <v>228</v>
      </c>
      <c r="B109" s="16" t="s">
        <v>87</v>
      </c>
      <c r="C109" s="44">
        <v>120885</v>
      </c>
      <c r="D109" s="45">
        <v>107051</v>
      </c>
      <c r="E109" s="45">
        <v>98104</v>
      </c>
      <c r="F109" s="46">
        <v>91662</v>
      </c>
      <c r="G109" s="46">
        <v>81111</v>
      </c>
      <c r="H109" s="23"/>
    </row>
    <row r="110" spans="1:8" ht="18.75">
      <c r="A110" s="18">
        <v>229</v>
      </c>
      <c r="B110" s="16" t="s">
        <v>88</v>
      </c>
      <c r="C110" s="44">
        <v>132057</v>
      </c>
      <c r="D110" s="45">
        <v>125769</v>
      </c>
      <c r="E110" s="45">
        <v>121382</v>
      </c>
      <c r="F110" s="46">
        <v>121388</v>
      </c>
      <c r="G110" s="46">
        <v>119790</v>
      </c>
      <c r="H110" s="23"/>
    </row>
    <row r="111" spans="1:9" ht="18.75">
      <c r="A111" s="17"/>
      <c r="B111" s="16"/>
      <c r="C111" s="44"/>
      <c r="D111" s="44"/>
      <c r="E111" s="39"/>
      <c r="F111" s="39"/>
      <c r="G111" s="39"/>
      <c r="H111" s="23"/>
      <c r="I111" s="22"/>
    </row>
    <row r="112" spans="1:8" ht="18.75">
      <c r="A112" s="18">
        <v>23</v>
      </c>
      <c r="B112" s="16" t="s">
        <v>89</v>
      </c>
      <c r="C112" s="44">
        <v>1995913</v>
      </c>
      <c r="D112" s="45">
        <v>2101724</v>
      </c>
      <c r="E112" s="45">
        <v>1807317</v>
      </c>
      <c r="F112" s="46">
        <v>1722225</v>
      </c>
      <c r="G112" s="46">
        <v>1744137</v>
      </c>
      <c r="H112" s="23"/>
    </row>
    <row r="113" spans="1:8" ht="18.75">
      <c r="A113" s="18">
        <v>232</v>
      </c>
      <c r="B113" s="16" t="s">
        <v>90</v>
      </c>
      <c r="C113" s="46" t="s">
        <v>160</v>
      </c>
      <c r="D113" s="46" t="s">
        <v>160</v>
      </c>
      <c r="E113" s="46" t="s">
        <v>160</v>
      </c>
      <c r="F113" s="46" t="s">
        <v>160</v>
      </c>
      <c r="G113" s="46" t="s">
        <v>160</v>
      </c>
      <c r="H113" s="23"/>
    </row>
    <row r="114" spans="1:8" ht="18.75">
      <c r="A114" s="18">
        <v>233</v>
      </c>
      <c r="B114" s="20" t="s">
        <v>177</v>
      </c>
      <c r="C114" s="47" t="s">
        <v>178</v>
      </c>
      <c r="D114" s="47" t="s">
        <v>178</v>
      </c>
      <c r="E114" s="47" t="s">
        <v>178</v>
      </c>
      <c r="F114" s="47" t="s">
        <v>178</v>
      </c>
      <c r="G114" s="46" t="s">
        <v>160</v>
      </c>
      <c r="H114" s="23"/>
    </row>
    <row r="115" spans="1:8" ht="18.75">
      <c r="A115" s="18">
        <v>235</v>
      </c>
      <c r="B115" s="16" t="s">
        <v>91</v>
      </c>
      <c r="C115" s="44">
        <v>496230</v>
      </c>
      <c r="D115" s="44" t="s">
        <v>10</v>
      </c>
      <c r="E115" s="45">
        <v>515552</v>
      </c>
      <c r="F115" s="46">
        <v>460082</v>
      </c>
      <c r="G115" s="46">
        <v>448654</v>
      </c>
      <c r="H115" s="23"/>
    </row>
    <row r="116" spans="1:9" ht="18.75">
      <c r="A116" s="18">
        <v>239</v>
      </c>
      <c r="B116" s="16" t="s">
        <v>92</v>
      </c>
      <c r="C116" s="44" t="s">
        <v>183</v>
      </c>
      <c r="D116" s="44">
        <v>356218</v>
      </c>
      <c r="E116" s="46" t="s">
        <v>160</v>
      </c>
      <c r="F116" s="46" t="s">
        <v>160</v>
      </c>
      <c r="G116" s="46" t="s">
        <v>160</v>
      </c>
      <c r="H116" s="23"/>
      <c r="I116" s="22"/>
    </row>
    <row r="117" spans="1:8" ht="18.75">
      <c r="A117" s="17"/>
      <c r="B117" s="16"/>
      <c r="C117" s="44"/>
      <c r="D117" s="44"/>
      <c r="E117" s="39"/>
      <c r="F117" s="39"/>
      <c r="G117" s="39"/>
      <c r="H117" s="23"/>
    </row>
    <row r="118" spans="1:8" ht="18.75">
      <c r="A118" s="18">
        <v>24</v>
      </c>
      <c r="B118" s="16" t="s">
        <v>93</v>
      </c>
      <c r="C118" s="44">
        <v>69871</v>
      </c>
      <c r="D118" s="45">
        <v>84947</v>
      </c>
      <c r="E118" s="45">
        <v>91213</v>
      </c>
      <c r="F118" s="46">
        <v>119312</v>
      </c>
      <c r="G118" s="46">
        <v>107623</v>
      </c>
      <c r="H118" s="23"/>
    </row>
    <row r="119" spans="1:8" ht="18.75">
      <c r="A119" s="18">
        <v>244</v>
      </c>
      <c r="B119" s="16" t="s">
        <v>94</v>
      </c>
      <c r="C119" s="46" t="s">
        <v>160</v>
      </c>
      <c r="D119" s="46" t="s">
        <v>160</v>
      </c>
      <c r="E119" s="46" t="s">
        <v>160</v>
      </c>
      <c r="F119" s="46" t="s">
        <v>160</v>
      </c>
      <c r="G119" s="46" t="s">
        <v>160</v>
      </c>
      <c r="H119" s="23"/>
    </row>
    <row r="120" spans="1:8" ht="18.75">
      <c r="A120" s="18">
        <v>245</v>
      </c>
      <c r="B120" s="16" t="s">
        <v>95</v>
      </c>
      <c r="C120" s="46" t="s">
        <v>160</v>
      </c>
      <c r="D120" s="46" t="s">
        <v>160</v>
      </c>
      <c r="E120" s="46" t="s">
        <v>160</v>
      </c>
      <c r="F120" s="46" t="s">
        <v>160</v>
      </c>
      <c r="G120" s="46" t="s">
        <v>160</v>
      </c>
      <c r="H120" s="23"/>
    </row>
    <row r="121" spans="1:8" ht="18.75">
      <c r="A121" s="17"/>
      <c r="B121" s="16"/>
      <c r="C121" s="44"/>
      <c r="D121" s="44"/>
      <c r="E121" s="39"/>
      <c r="F121" s="39"/>
      <c r="G121" s="39"/>
      <c r="H121" s="23"/>
    </row>
    <row r="122" spans="1:8" ht="18.75">
      <c r="A122" s="18">
        <v>25</v>
      </c>
      <c r="B122" s="16" t="s">
        <v>96</v>
      </c>
      <c r="C122" s="44">
        <v>1024119</v>
      </c>
      <c r="D122" s="45">
        <v>986876</v>
      </c>
      <c r="E122" s="45">
        <v>905509</v>
      </c>
      <c r="F122" s="46">
        <v>908666</v>
      </c>
      <c r="G122" s="46">
        <v>855857</v>
      </c>
      <c r="H122" s="23"/>
    </row>
    <row r="123" spans="1:8" ht="18.75">
      <c r="A123" s="18">
        <v>252</v>
      </c>
      <c r="B123" s="16" t="s">
        <v>97</v>
      </c>
      <c r="C123" s="44">
        <v>128375</v>
      </c>
      <c r="D123" s="45">
        <v>126803</v>
      </c>
      <c r="E123" s="45">
        <v>128658</v>
      </c>
      <c r="F123" s="46">
        <v>125183</v>
      </c>
      <c r="G123" s="46">
        <v>43055</v>
      </c>
      <c r="H123" s="23"/>
    </row>
    <row r="124" spans="1:9" ht="18.75">
      <c r="A124" s="18">
        <v>253</v>
      </c>
      <c r="B124" s="16" t="s">
        <v>98</v>
      </c>
      <c r="C124" s="44" t="s">
        <v>183</v>
      </c>
      <c r="D124" s="44" t="s">
        <v>183</v>
      </c>
      <c r="E124" s="44" t="s">
        <v>183</v>
      </c>
      <c r="F124" s="44" t="s">
        <v>184</v>
      </c>
      <c r="G124" s="44" t="s">
        <v>160</v>
      </c>
      <c r="H124" s="23"/>
      <c r="I124" s="22"/>
    </row>
    <row r="125" spans="1:8" ht="18.75">
      <c r="A125" s="18">
        <v>254</v>
      </c>
      <c r="B125" s="16" t="s">
        <v>99</v>
      </c>
      <c r="C125" s="44">
        <v>452589</v>
      </c>
      <c r="D125" s="45">
        <v>442496</v>
      </c>
      <c r="E125" s="45">
        <v>382123</v>
      </c>
      <c r="F125" s="46">
        <v>365542</v>
      </c>
      <c r="G125" s="46">
        <v>369615</v>
      </c>
      <c r="H125" s="23"/>
    </row>
    <row r="126" spans="1:8" ht="18.75">
      <c r="A126" s="18">
        <v>255</v>
      </c>
      <c r="B126" s="16" t="s">
        <v>100</v>
      </c>
      <c r="C126" s="44">
        <v>57680</v>
      </c>
      <c r="D126" s="45">
        <v>63862</v>
      </c>
      <c r="E126" s="45">
        <v>75127</v>
      </c>
      <c r="F126" s="46" t="s">
        <v>160</v>
      </c>
      <c r="G126" s="46">
        <v>82424</v>
      </c>
      <c r="H126" s="23"/>
    </row>
    <row r="127" spans="1:8" ht="18.75">
      <c r="A127" s="18">
        <v>256</v>
      </c>
      <c r="B127" s="16" t="s">
        <v>101</v>
      </c>
      <c r="C127" s="44">
        <v>213856</v>
      </c>
      <c r="D127" s="45">
        <v>197049</v>
      </c>
      <c r="E127" s="45">
        <v>186235</v>
      </c>
      <c r="F127" s="46">
        <v>193432</v>
      </c>
      <c r="G127" s="46">
        <v>198423</v>
      </c>
      <c r="H127" s="23"/>
    </row>
    <row r="128" spans="1:8" ht="18.75">
      <c r="A128" s="18">
        <v>257</v>
      </c>
      <c r="B128" s="16" t="s">
        <v>102</v>
      </c>
      <c r="C128" s="44" t="s">
        <v>183</v>
      </c>
      <c r="D128" s="45">
        <v>20380</v>
      </c>
      <c r="E128" s="44" t="s">
        <v>183</v>
      </c>
      <c r="F128" s="46">
        <v>16928</v>
      </c>
      <c r="G128" s="46">
        <v>12855</v>
      </c>
      <c r="H128" s="23"/>
    </row>
    <row r="129" spans="1:8" ht="18.75">
      <c r="A129" s="18">
        <v>258</v>
      </c>
      <c r="B129" s="16" t="s">
        <v>103</v>
      </c>
      <c r="C129" s="44">
        <v>7048</v>
      </c>
      <c r="D129" s="44" t="s">
        <v>183</v>
      </c>
      <c r="E129" s="45">
        <v>7141</v>
      </c>
      <c r="F129" s="46">
        <v>7287</v>
      </c>
      <c r="G129" s="46">
        <v>7196</v>
      </c>
      <c r="H129" s="23"/>
    </row>
    <row r="130" spans="1:8" ht="18.75">
      <c r="A130" s="18">
        <v>259</v>
      </c>
      <c r="B130" s="16" t="s">
        <v>104</v>
      </c>
      <c r="C130" s="46" t="s">
        <v>160</v>
      </c>
      <c r="D130" s="46" t="s">
        <v>160</v>
      </c>
      <c r="E130" s="46" t="s">
        <v>160</v>
      </c>
      <c r="F130" s="46" t="s">
        <v>160</v>
      </c>
      <c r="G130" s="46" t="s">
        <v>160</v>
      </c>
      <c r="H130" s="23"/>
    </row>
    <row r="131" spans="1:8" ht="18.75">
      <c r="A131" s="17"/>
      <c r="B131" s="16"/>
      <c r="C131" s="44"/>
      <c r="D131" s="44"/>
      <c r="E131" s="39"/>
      <c r="F131" s="39"/>
      <c r="G131" s="39"/>
      <c r="H131" s="23"/>
    </row>
    <row r="132" spans="1:8" ht="18.75">
      <c r="A132" s="18">
        <v>26</v>
      </c>
      <c r="B132" s="16" t="s">
        <v>105</v>
      </c>
      <c r="C132" s="44">
        <v>2547678</v>
      </c>
      <c r="D132" s="45">
        <v>2302715</v>
      </c>
      <c r="E132" s="45">
        <v>2136233</v>
      </c>
      <c r="F132" s="46">
        <v>2043268</v>
      </c>
      <c r="G132" s="46">
        <v>2088555</v>
      </c>
      <c r="H132" s="23"/>
    </row>
    <row r="133" spans="1:8" ht="18.75">
      <c r="A133" s="18">
        <v>261</v>
      </c>
      <c r="B133" s="16" t="s">
        <v>106</v>
      </c>
      <c r="C133" s="46" t="s">
        <v>160</v>
      </c>
      <c r="D133" s="46" t="s">
        <v>160</v>
      </c>
      <c r="E133" s="46" t="s">
        <v>160</v>
      </c>
      <c r="F133" s="46" t="s">
        <v>160</v>
      </c>
      <c r="G133" s="46" t="s">
        <v>160</v>
      </c>
      <c r="H133" s="23"/>
    </row>
    <row r="134" spans="1:8" ht="18.75">
      <c r="A134" s="18">
        <v>262</v>
      </c>
      <c r="B134" s="16" t="s">
        <v>107</v>
      </c>
      <c r="C134" s="44">
        <v>782537</v>
      </c>
      <c r="D134" s="45">
        <v>670327</v>
      </c>
      <c r="E134" s="45">
        <v>606917</v>
      </c>
      <c r="F134" s="46">
        <v>494526</v>
      </c>
      <c r="G134" s="46">
        <v>588464</v>
      </c>
      <c r="H134" s="23"/>
    </row>
    <row r="135" spans="1:9" ht="18.75">
      <c r="A135" s="18">
        <v>263</v>
      </c>
      <c r="B135" s="16" t="s">
        <v>108</v>
      </c>
      <c r="C135" s="46" t="s">
        <v>160</v>
      </c>
      <c r="D135" s="46" t="s">
        <v>160</v>
      </c>
      <c r="E135" s="46" t="s">
        <v>160</v>
      </c>
      <c r="F135" s="46" t="s">
        <v>160</v>
      </c>
      <c r="G135" s="46" t="s">
        <v>160</v>
      </c>
      <c r="H135" s="23"/>
      <c r="I135" s="22"/>
    </row>
    <row r="136" spans="1:8" ht="18.75">
      <c r="A136" s="18">
        <v>264</v>
      </c>
      <c r="B136" s="16" t="s">
        <v>109</v>
      </c>
      <c r="C136" s="44">
        <v>132027</v>
      </c>
      <c r="D136" s="45">
        <v>123131</v>
      </c>
      <c r="E136" s="45">
        <v>127582</v>
      </c>
      <c r="F136" s="46">
        <v>164894</v>
      </c>
      <c r="G136" s="46">
        <v>175172</v>
      </c>
      <c r="H136" s="23"/>
    </row>
    <row r="137" spans="1:8" ht="18.75">
      <c r="A137" s="18">
        <v>265</v>
      </c>
      <c r="B137" s="16" t="s">
        <v>110</v>
      </c>
      <c r="C137" s="44">
        <v>142802</v>
      </c>
      <c r="D137" s="45">
        <v>130687</v>
      </c>
      <c r="E137" s="45">
        <v>122168</v>
      </c>
      <c r="F137" s="46">
        <v>132389</v>
      </c>
      <c r="G137" s="46">
        <v>120102</v>
      </c>
      <c r="H137" s="23"/>
    </row>
    <row r="138" spans="1:8" ht="18.75">
      <c r="A138" s="18">
        <v>266</v>
      </c>
      <c r="B138" s="16" t="s">
        <v>111</v>
      </c>
      <c r="C138" s="44">
        <v>211618</v>
      </c>
      <c r="D138" s="45">
        <v>111803</v>
      </c>
      <c r="E138" s="45">
        <v>111439</v>
      </c>
      <c r="F138" s="46">
        <v>62518</v>
      </c>
      <c r="G138" s="46">
        <v>90756</v>
      </c>
      <c r="H138" s="23"/>
    </row>
    <row r="139" spans="1:8" ht="18.75">
      <c r="A139" s="18">
        <v>267</v>
      </c>
      <c r="B139" s="16" t="s">
        <v>112</v>
      </c>
      <c r="C139" s="44">
        <v>233545</v>
      </c>
      <c r="D139" s="45">
        <v>222834</v>
      </c>
      <c r="E139" s="45">
        <v>285891</v>
      </c>
      <c r="F139" s="46">
        <v>284364</v>
      </c>
      <c r="G139" s="46">
        <v>165221</v>
      </c>
      <c r="H139" s="23"/>
    </row>
    <row r="140" spans="1:8" ht="18.75">
      <c r="A140" s="18">
        <v>268</v>
      </c>
      <c r="B140" s="16" t="s">
        <v>113</v>
      </c>
      <c r="C140" s="44">
        <v>660472</v>
      </c>
      <c r="D140" s="45">
        <v>657053</v>
      </c>
      <c r="E140" s="45">
        <v>649862</v>
      </c>
      <c r="F140" s="46">
        <v>655162</v>
      </c>
      <c r="G140" s="46">
        <v>678391</v>
      </c>
      <c r="H140" s="23"/>
    </row>
    <row r="141" spans="1:8" ht="18.75">
      <c r="A141" s="18">
        <v>269</v>
      </c>
      <c r="B141" s="16" t="s">
        <v>114</v>
      </c>
      <c r="C141" s="44">
        <v>356390</v>
      </c>
      <c r="D141" s="45">
        <v>359648</v>
      </c>
      <c r="E141" s="45">
        <v>204084</v>
      </c>
      <c r="F141" s="46">
        <v>222196</v>
      </c>
      <c r="G141" s="46">
        <v>239841</v>
      </c>
      <c r="H141" s="23"/>
    </row>
    <row r="142" spans="1:9" ht="18.75">
      <c r="A142" s="17"/>
      <c r="B142" s="16"/>
      <c r="C142" s="44"/>
      <c r="D142" s="44"/>
      <c r="E142" s="39"/>
      <c r="F142" s="39"/>
      <c r="G142" s="39"/>
      <c r="H142" s="23"/>
      <c r="I142" s="22"/>
    </row>
    <row r="143" spans="1:8" ht="18.75">
      <c r="A143" s="18">
        <v>27</v>
      </c>
      <c r="B143" s="16" t="s">
        <v>115</v>
      </c>
      <c r="C143" s="44">
        <v>601297</v>
      </c>
      <c r="D143" s="45">
        <v>675272</v>
      </c>
      <c r="E143" s="45">
        <v>659216</v>
      </c>
      <c r="F143" s="46">
        <v>628702</v>
      </c>
      <c r="G143" s="46">
        <v>582392</v>
      </c>
      <c r="H143" s="23"/>
    </row>
    <row r="144" spans="1:8" ht="18.75">
      <c r="A144" s="18">
        <v>271</v>
      </c>
      <c r="B144" s="16" t="s">
        <v>116</v>
      </c>
      <c r="C144" s="44">
        <v>410363</v>
      </c>
      <c r="D144" s="45">
        <v>482986</v>
      </c>
      <c r="E144" s="45">
        <v>479938</v>
      </c>
      <c r="F144" s="46">
        <v>446238</v>
      </c>
      <c r="G144" s="46">
        <v>389913</v>
      </c>
      <c r="H144" s="23"/>
    </row>
    <row r="145" spans="1:8" ht="18.75">
      <c r="A145" s="18">
        <v>272</v>
      </c>
      <c r="B145" s="16" t="s">
        <v>117</v>
      </c>
      <c r="C145" s="44">
        <v>41763</v>
      </c>
      <c r="D145" s="45">
        <v>36767</v>
      </c>
      <c r="E145" s="45">
        <v>43202</v>
      </c>
      <c r="F145" s="46">
        <v>44443</v>
      </c>
      <c r="G145" s="46">
        <v>42690</v>
      </c>
      <c r="H145" s="23"/>
    </row>
    <row r="146" spans="1:9" ht="18.75">
      <c r="A146" s="18">
        <v>274</v>
      </c>
      <c r="B146" s="16" t="s">
        <v>120</v>
      </c>
      <c r="C146" s="46" t="s">
        <v>160</v>
      </c>
      <c r="D146" s="46" t="s">
        <v>160</v>
      </c>
      <c r="E146" s="46" t="s">
        <v>160</v>
      </c>
      <c r="F146" s="46" t="s">
        <v>160</v>
      </c>
      <c r="G146" s="46" t="s">
        <v>160</v>
      </c>
      <c r="H146" s="23"/>
      <c r="I146" s="22"/>
    </row>
    <row r="147" spans="1:8" ht="18.75">
      <c r="A147" s="18">
        <v>275</v>
      </c>
      <c r="B147" s="16" t="s">
        <v>121</v>
      </c>
      <c r="C147" s="46" t="s">
        <v>160</v>
      </c>
      <c r="D147" s="46" t="s">
        <v>160</v>
      </c>
      <c r="E147" s="46" t="s">
        <v>160</v>
      </c>
      <c r="F147" s="46" t="s">
        <v>160</v>
      </c>
      <c r="G147" s="46" t="s">
        <v>160</v>
      </c>
      <c r="H147" s="23"/>
    </row>
    <row r="148" spans="1:8" ht="18.75">
      <c r="A148" s="18">
        <v>279</v>
      </c>
      <c r="B148" s="16" t="s">
        <v>123</v>
      </c>
      <c r="C148" s="44">
        <v>67675</v>
      </c>
      <c r="D148" s="44">
        <v>74941</v>
      </c>
      <c r="E148" s="45">
        <v>66326</v>
      </c>
      <c r="F148" s="46">
        <v>55022</v>
      </c>
      <c r="G148" s="46">
        <v>65385</v>
      </c>
      <c r="H148" s="23"/>
    </row>
    <row r="149" spans="1:9" ht="18.75">
      <c r="A149" s="19"/>
      <c r="B149" s="16"/>
      <c r="C149" s="59"/>
      <c r="D149" s="44"/>
      <c r="E149" s="39"/>
      <c r="F149" s="39"/>
      <c r="G149" s="39"/>
      <c r="H149" s="23"/>
      <c r="I149" s="22"/>
    </row>
    <row r="150" spans="1:8" ht="18.75">
      <c r="A150" s="18">
        <v>28</v>
      </c>
      <c r="B150" s="16" t="s">
        <v>152</v>
      </c>
      <c r="C150" s="44">
        <v>517614</v>
      </c>
      <c r="D150" s="45">
        <v>312271</v>
      </c>
      <c r="E150" s="45">
        <v>482168</v>
      </c>
      <c r="F150" s="46">
        <v>471100</v>
      </c>
      <c r="G150" s="46">
        <v>248437</v>
      </c>
      <c r="H150" s="23"/>
    </row>
    <row r="151" spans="1:8" ht="18.75">
      <c r="A151" s="18">
        <v>281</v>
      </c>
      <c r="B151" s="16" t="s">
        <v>118</v>
      </c>
      <c r="C151" s="44">
        <v>103728</v>
      </c>
      <c r="D151" s="44">
        <v>49773</v>
      </c>
      <c r="E151" s="45">
        <v>46367</v>
      </c>
      <c r="F151" s="46">
        <v>44705</v>
      </c>
      <c r="G151" s="46">
        <v>25104</v>
      </c>
      <c r="H151" s="23"/>
    </row>
    <row r="152" spans="1:8" ht="18.75">
      <c r="A152" s="18">
        <v>282</v>
      </c>
      <c r="B152" s="16" t="s">
        <v>119</v>
      </c>
      <c r="C152" s="44">
        <v>413886</v>
      </c>
      <c r="D152" s="44">
        <v>262498</v>
      </c>
      <c r="E152" s="45">
        <v>435801</v>
      </c>
      <c r="F152" s="46">
        <v>426395</v>
      </c>
      <c r="G152" s="46">
        <v>223333</v>
      </c>
      <c r="H152" s="23"/>
    </row>
    <row r="153" spans="1:8" ht="18.75">
      <c r="A153" s="19"/>
      <c r="B153" s="16"/>
      <c r="C153" s="44"/>
      <c r="D153" s="45"/>
      <c r="E153" s="39"/>
      <c r="F153" s="39"/>
      <c r="G153" s="39"/>
      <c r="H153" s="23"/>
    </row>
    <row r="154" spans="1:8" ht="18.75">
      <c r="A154" s="18">
        <v>29</v>
      </c>
      <c r="B154" s="16" t="s">
        <v>153</v>
      </c>
      <c r="C154" s="44">
        <v>2502317</v>
      </c>
      <c r="D154" s="45">
        <v>2439476</v>
      </c>
      <c r="E154" s="45">
        <v>1978593</v>
      </c>
      <c r="F154" s="46">
        <v>1985961</v>
      </c>
      <c r="G154" s="46">
        <v>2443779</v>
      </c>
      <c r="H154" s="23"/>
    </row>
    <row r="155" spans="1:9" ht="18.75">
      <c r="A155" s="18">
        <v>291</v>
      </c>
      <c r="B155" s="16" t="s">
        <v>122</v>
      </c>
      <c r="C155" s="44">
        <v>2502317</v>
      </c>
      <c r="D155" s="45">
        <v>2439476</v>
      </c>
      <c r="E155" s="45">
        <v>1978593</v>
      </c>
      <c r="F155" s="46">
        <v>1985961</v>
      </c>
      <c r="G155" s="46">
        <v>2443779</v>
      </c>
      <c r="H155" s="23"/>
      <c r="I155" s="22"/>
    </row>
    <row r="156" spans="1:8" ht="18.75">
      <c r="A156" s="18"/>
      <c r="B156" s="16"/>
      <c r="C156" s="44"/>
      <c r="D156" s="44"/>
      <c r="E156" s="39"/>
      <c r="F156" s="39"/>
      <c r="G156" s="39"/>
      <c r="H156" s="23"/>
    </row>
    <row r="157" spans="1:8" ht="18.75">
      <c r="A157" s="18">
        <v>30</v>
      </c>
      <c r="B157" s="16" t="s">
        <v>124</v>
      </c>
      <c r="C157" s="44">
        <v>812686</v>
      </c>
      <c r="D157" s="44">
        <v>828223</v>
      </c>
      <c r="E157" s="45">
        <v>769097</v>
      </c>
      <c r="F157" s="46">
        <v>800798</v>
      </c>
      <c r="G157" s="46">
        <v>910123</v>
      </c>
      <c r="H157" s="23"/>
    </row>
    <row r="158" spans="1:9" ht="18.75">
      <c r="A158" s="18">
        <v>301</v>
      </c>
      <c r="B158" s="16" t="s">
        <v>125</v>
      </c>
      <c r="C158" s="44">
        <v>675897</v>
      </c>
      <c r="D158" s="45">
        <v>667984</v>
      </c>
      <c r="E158" s="45">
        <v>625702</v>
      </c>
      <c r="F158" s="46">
        <v>658345</v>
      </c>
      <c r="G158" s="46">
        <v>763495</v>
      </c>
      <c r="H158" s="23"/>
      <c r="I158" s="22"/>
    </row>
    <row r="159" spans="1:9" ht="18.75">
      <c r="A159" s="18">
        <v>302</v>
      </c>
      <c r="B159" s="20" t="s">
        <v>172</v>
      </c>
      <c r="C159" s="44" t="s">
        <v>179</v>
      </c>
      <c r="D159" s="44" t="s">
        <v>179</v>
      </c>
      <c r="E159" s="44" t="s">
        <v>179</v>
      </c>
      <c r="F159" s="46" t="s">
        <v>160</v>
      </c>
      <c r="G159" s="46" t="s">
        <v>160</v>
      </c>
      <c r="H159" s="23"/>
      <c r="I159" s="22"/>
    </row>
    <row r="160" spans="1:8" ht="18.75">
      <c r="A160" s="18">
        <v>303</v>
      </c>
      <c r="B160" s="24" t="s">
        <v>126</v>
      </c>
      <c r="C160" s="44" t="s">
        <v>183</v>
      </c>
      <c r="D160" s="44" t="s">
        <v>183</v>
      </c>
      <c r="E160" s="44" t="s">
        <v>183</v>
      </c>
      <c r="F160" s="46">
        <v>138193</v>
      </c>
      <c r="G160" s="46" t="s">
        <v>160</v>
      </c>
      <c r="H160" s="23"/>
    </row>
    <row r="161" spans="1:9" ht="18.75">
      <c r="A161" s="18">
        <v>305</v>
      </c>
      <c r="B161" s="20" t="s">
        <v>173</v>
      </c>
      <c r="C161" s="44" t="s">
        <v>179</v>
      </c>
      <c r="D161" s="44" t="s">
        <v>179</v>
      </c>
      <c r="E161" s="44" t="s">
        <v>179</v>
      </c>
      <c r="F161" s="46" t="s">
        <v>160</v>
      </c>
      <c r="G161" s="44" t="s">
        <v>179</v>
      </c>
      <c r="H161" s="23"/>
      <c r="I161" s="22"/>
    </row>
    <row r="162" spans="1:8" ht="18.75">
      <c r="A162" s="18">
        <v>309</v>
      </c>
      <c r="B162" s="16" t="s">
        <v>154</v>
      </c>
      <c r="C162" s="44" t="s">
        <v>183</v>
      </c>
      <c r="D162" s="44" t="s">
        <v>183</v>
      </c>
      <c r="E162" s="44" t="s">
        <v>183</v>
      </c>
      <c r="F162" s="44" t="s">
        <v>179</v>
      </c>
      <c r="G162" s="44" t="s">
        <v>179</v>
      </c>
      <c r="H162" s="23"/>
    </row>
    <row r="163" spans="1:8" ht="18.75">
      <c r="A163" s="17"/>
      <c r="B163" s="16"/>
      <c r="C163" s="44"/>
      <c r="D163" s="44"/>
      <c r="E163" s="39"/>
      <c r="F163" s="39"/>
      <c r="G163" s="39"/>
      <c r="H163" s="23"/>
    </row>
    <row r="164" spans="1:8" ht="18.75">
      <c r="A164" s="18">
        <v>31</v>
      </c>
      <c r="B164" s="16" t="s">
        <v>127</v>
      </c>
      <c r="C164" s="44">
        <v>271260</v>
      </c>
      <c r="D164" s="48">
        <v>280991</v>
      </c>
      <c r="E164" s="45">
        <v>266702</v>
      </c>
      <c r="F164" s="46">
        <v>261458</v>
      </c>
      <c r="G164" s="46">
        <v>268735</v>
      </c>
      <c r="H164" s="23"/>
    </row>
    <row r="165" spans="1:8" ht="18.75">
      <c r="A165" s="18">
        <v>311</v>
      </c>
      <c r="B165" s="16" t="s">
        <v>155</v>
      </c>
      <c r="C165" s="44" t="s">
        <v>183</v>
      </c>
      <c r="D165" s="44" t="s">
        <v>183</v>
      </c>
      <c r="E165" s="44" t="s">
        <v>181</v>
      </c>
      <c r="F165" s="44" t="s">
        <v>181</v>
      </c>
      <c r="G165" s="44" t="s">
        <v>181</v>
      </c>
      <c r="H165" s="23"/>
    </row>
    <row r="166" spans="1:8" ht="18.75">
      <c r="A166" s="18">
        <v>313</v>
      </c>
      <c r="B166" s="16" t="s">
        <v>128</v>
      </c>
      <c r="C166" s="44" t="s">
        <v>183</v>
      </c>
      <c r="D166" s="44" t="s">
        <v>183</v>
      </c>
      <c r="E166" s="45">
        <v>266702</v>
      </c>
      <c r="F166" s="46">
        <v>261458</v>
      </c>
      <c r="G166" s="46">
        <v>268735</v>
      </c>
      <c r="H166" s="23"/>
    </row>
    <row r="167" spans="1:8" ht="18.75">
      <c r="A167" s="17"/>
      <c r="B167" s="16"/>
      <c r="C167" s="44"/>
      <c r="E167" s="39"/>
      <c r="F167" s="39"/>
      <c r="G167" s="39"/>
      <c r="H167" s="23"/>
    </row>
    <row r="168" spans="1:8" ht="18.75">
      <c r="A168" s="18">
        <v>32</v>
      </c>
      <c r="B168" s="16" t="s">
        <v>129</v>
      </c>
      <c r="C168" s="44">
        <v>123198</v>
      </c>
      <c r="D168" s="45">
        <v>131325</v>
      </c>
      <c r="E168" s="45">
        <v>116673</v>
      </c>
      <c r="F168" s="46">
        <v>105728</v>
      </c>
      <c r="G168" s="46">
        <v>96483</v>
      </c>
      <c r="H168" s="23"/>
    </row>
    <row r="169" spans="1:7" ht="18.75">
      <c r="A169" s="18">
        <v>321</v>
      </c>
      <c r="B169" s="16" t="s">
        <v>130</v>
      </c>
      <c r="C169" s="44" t="s">
        <v>183</v>
      </c>
      <c r="D169" s="44" t="s">
        <v>184</v>
      </c>
      <c r="E169" s="44" t="s">
        <v>184</v>
      </c>
      <c r="F169" s="46" t="s">
        <v>160</v>
      </c>
      <c r="G169" s="46" t="s">
        <v>184</v>
      </c>
    </row>
    <row r="170" spans="1:7" ht="18.75">
      <c r="A170" s="18">
        <v>322</v>
      </c>
      <c r="B170" s="16" t="s">
        <v>156</v>
      </c>
      <c r="C170" s="44" t="s">
        <v>183</v>
      </c>
      <c r="D170" s="44" t="s">
        <v>184</v>
      </c>
      <c r="E170" s="44" t="s">
        <v>184</v>
      </c>
      <c r="F170" s="46" t="s">
        <v>160</v>
      </c>
      <c r="G170" s="46" t="s">
        <v>160</v>
      </c>
    </row>
    <row r="171" spans="1:7" ht="18.75">
      <c r="A171" s="18">
        <v>323</v>
      </c>
      <c r="B171" s="16" t="s">
        <v>131</v>
      </c>
      <c r="C171" s="44">
        <v>24799</v>
      </c>
      <c r="D171" s="45">
        <v>18039</v>
      </c>
      <c r="E171" s="45">
        <v>15601</v>
      </c>
      <c r="F171" s="46">
        <v>15103</v>
      </c>
      <c r="G171" s="46" t="s">
        <v>160</v>
      </c>
    </row>
    <row r="172" spans="1:7" ht="18.75">
      <c r="A172" s="18">
        <v>324</v>
      </c>
      <c r="B172" s="16" t="s">
        <v>132</v>
      </c>
      <c r="C172" s="48">
        <v>19968</v>
      </c>
      <c r="D172" s="45">
        <v>37659</v>
      </c>
      <c r="E172" s="45">
        <v>28663</v>
      </c>
      <c r="F172" s="46">
        <v>24644</v>
      </c>
      <c r="G172" s="46">
        <v>25174</v>
      </c>
    </row>
    <row r="173" spans="1:7" ht="18.75">
      <c r="A173" s="18">
        <v>326</v>
      </c>
      <c r="B173" s="16" t="s">
        <v>133</v>
      </c>
      <c r="C173" s="44" t="s">
        <v>183</v>
      </c>
      <c r="D173" s="45">
        <v>7620</v>
      </c>
      <c r="E173" s="45">
        <v>6646</v>
      </c>
      <c r="F173" s="46">
        <v>6125</v>
      </c>
      <c r="G173" s="46" t="s">
        <v>160</v>
      </c>
    </row>
    <row r="174" spans="1:7" ht="18.75">
      <c r="A174" s="18">
        <v>327</v>
      </c>
      <c r="B174" s="16" t="s">
        <v>134</v>
      </c>
      <c r="C174" s="44">
        <v>20914</v>
      </c>
      <c r="D174" s="45">
        <v>18157</v>
      </c>
      <c r="E174" s="45">
        <v>18297</v>
      </c>
      <c r="F174" s="46">
        <v>15916</v>
      </c>
      <c r="G174" s="46">
        <v>15808</v>
      </c>
    </row>
    <row r="175" spans="1:8" ht="18.75">
      <c r="A175" s="18">
        <v>329</v>
      </c>
      <c r="B175" s="16" t="s">
        <v>135</v>
      </c>
      <c r="C175" s="44">
        <v>50141</v>
      </c>
      <c r="D175" s="45">
        <v>49850</v>
      </c>
      <c r="E175" s="45">
        <v>47466</v>
      </c>
      <c r="F175" s="46">
        <v>43578</v>
      </c>
      <c r="G175" s="46">
        <v>44892</v>
      </c>
      <c r="H175" s="29"/>
    </row>
    <row r="176" spans="1:8" ht="18.75">
      <c r="A176" s="18"/>
      <c r="B176" s="16"/>
      <c r="C176" s="44"/>
      <c r="D176" s="45"/>
      <c r="E176" s="39"/>
      <c r="F176" s="39"/>
      <c r="G176" s="39"/>
      <c r="H176" s="29"/>
    </row>
    <row r="177" spans="1:8" ht="17.25">
      <c r="A177" s="18"/>
      <c r="B177" s="12" t="s">
        <v>136</v>
      </c>
      <c r="C177" s="44">
        <v>6475703</v>
      </c>
      <c r="D177" s="45">
        <v>6240414</v>
      </c>
      <c r="E177" s="45">
        <v>5700456</v>
      </c>
      <c r="F177" s="45">
        <v>5550703</v>
      </c>
      <c r="G177" s="45">
        <v>5267578</v>
      </c>
      <c r="H177" s="29"/>
    </row>
    <row r="178" spans="1:7" ht="17.25">
      <c r="A178" s="7"/>
      <c r="B178" s="36" t="s">
        <v>137</v>
      </c>
      <c r="C178" s="49">
        <v>7252852</v>
      </c>
      <c r="D178" s="45">
        <v>6838948</v>
      </c>
      <c r="E178" s="45">
        <v>6292009</v>
      </c>
      <c r="F178" s="45">
        <v>6191287</v>
      </c>
      <c r="G178" s="45">
        <v>6542021</v>
      </c>
    </row>
    <row r="179" spans="1:7" ht="17.25">
      <c r="A179" s="7"/>
      <c r="B179" s="30" t="s">
        <v>138</v>
      </c>
      <c r="C179" s="49">
        <v>4578493</v>
      </c>
      <c r="D179" s="45">
        <v>4150948</v>
      </c>
      <c r="E179" s="45">
        <v>3694442</v>
      </c>
      <c r="F179" s="45">
        <v>3515504</v>
      </c>
      <c r="G179" s="45">
        <v>3294764</v>
      </c>
    </row>
    <row r="180" spans="1:7" ht="14.25">
      <c r="A180" s="31"/>
      <c r="B180" s="32"/>
      <c r="C180" s="55"/>
      <c r="D180" s="55"/>
      <c r="E180" s="55"/>
      <c r="F180" s="55"/>
      <c r="G180" s="55"/>
    </row>
  </sheetData>
  <printOptions/>
  <pageMargins left="0.7874015748031497" right="0.7874015748031497" top="0.8661417322834646" bottom="0.8661417322834646" header="0.5118110236220472" footer="0.5118110236220472"/>
  <pageSetup fitToHeight="2" horizontalDpi="600" verticalDpi="600" orientation="portrait" paperSize="9" scale="43" r:id="rId1"/>
  <rowBreaks count="1" manualBreakCount="1">
    <brk id="9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0"/>
  <sheetViews>
    <sheetView zoomScale="65" zoomScaleNormal="65"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9.00390625" defaultRowHeight="14.25"/>
  <cols>
    <col min="1" max="1" width="5.50390625" style="0" customWidth="1"/>
    <col min="2" max="2" width="91.00390625" style="0" customWidth="1"/>
    <col min="3" max="3" width="18.25390625" style="38" customWidth="1"/>
    <col min="4" max="4" width="17.125" style="38" customWidth="1"/>
    <col min="5" max="6" width="17.25390625" style="38" customWidth="1"/>
    <col min="7" max="7" width="18.00390625" style="39" customWidth="1"/>
  </cols>
  <sheetData>
    <row r="1" spans="1:6" ht="28.5">
      <c r="A1" s="2" t="s">
        <v>174</v>
      </c>
      <c r="B1" s="4"/>
      <c r="C1" s="39"/>
      <c r="D1" s="39"/>
      <c r="E1" s="39"/>
      <c r="F1" s="39"/>
    </row>
    <row r="2" spans="1:7" s="5" customFormat="1" ht="17.25">
      <c r="A2" s="3"/>
      <c r="B2" s="4"/>
      <c r="C2" s="39"/>
      <c r="D2" s="39"/>
      <c r="E2" s="39"/>
      <c r="F2" s="39"/>
      <c r="G2" s="39"/>
    </row>
    <row r="3" spans="1:7" ht="17.25">
      <c r="A3" s="4"/>
      <c r="B3" s="4"/>
      <c r="C3" s="39"/>
      <c r="D3" s="39"/>
      <c r="G3" s="44" t="s">
        <v>1</v>
      </c>
    </row>
    <row r="4" spans="1:7" ht="17.25">
      <c r="A4" s="26"/>
      <c r="B4" s="26" t="s">
        <v>2</v>
      </c>
      <c r="C4" s="56" t="s">
        <v>139</v>
      </c>
      <c r="D4" s="56" t="s">
        <v>140</v>
      </c>
      <c r="E4" s="56" t="s">
        <v>157</v>
      </c>
      <c r="F4" s="57" t="s">
        <v>159</v>
      </c>
      <c r="G4" s="57" t="s">
        <v>176</v>
      </c>
    </row>
    <row r="5" spans="1:7" ht="17.25">
      <c r="A5" s="26"/>
      <c r="B5" s="27"/>
      <c r="C5" s="43"/>
      <c r="E5" s="54"/>
      <c r="F5" s="54"/>
      <c r="G5" s="54"/>
    </row>
    <row r="6" spans="1:7" ht="17.25">
      <c r="A6" s="25"/>
      <c r="B6" s="28" t="s">
        <v>3</v>
      </c>
      <c r="C6" s="44">
        <v>74185071</v>
      </c>
      <c r="D6" s="45">
        <v>62277295</v>
      </c>
      <c r="E6" s="53">
        <v>59781743</v>
      </c>
      <c r="F6" s="45">
        <v>61633473</v>
      </c>
      <c r="G6" s="45">
        <v>65815175</v>
      </c>
    </row>
    <row r="7" spans="1:7" ht="17.25">
      <c r="A7" s="25"/>
      <c r="B7" s="28"/>
      <c r="C7" s="44"/>
      <c r="D7" s="45"/>
      <c r="E7" s="53"/>
      <c r="F7" s="53"/>
      <c r="G7" s="53"/>
    </row>
    <row r="8" spans="1:9" ht="17.25">
      <c r="A8" s="25"/>
      <c r="B8" s="28" t="s">
        <v>4</v>
      </c>
      <c r="C8" s="44">
        <v>55219623</v>
      </c>
      <c r="D8" s="45">
        <v>45204502</v>
      </c>
      <c r="E8" s="53">
        <v>43911661</v>
      </c>
      <c r="F8" s="53">
        <v>46460666</v>
      </c>
      <c r="G8" s="39">
        <f>+G71+G79+G112+G118+G122+G132+G143+G150+G154+G157+G164</f>
        <v>51165811</v>
      </c>
      <c r="I8" s="29"/>
    </row>
    <row r="9" spans="1:6" ht="17.25">
      <c r="A9" s="25"/>
      <c r="B9" s="28"/>
      <c r="C9" s="44"/>
      <c r="D9" s="45"/>
      <c r="E9" s="53"/>
      <c r="F9" s="53"/>
    </row>
    <row r="10" spans="1:7" ht="17.25">
      <c r="A10" s="25"/>
      <c r="B10" s="28" t="s">
        <v>5</v>
      </c>
      <c r="C10" s="44">
        <v>18965448</v>
      </c>
      <c r="D10" s="45">
        <v>17072793</v>
      </c>
      <c r="E10" s="53">
        <v>15870082</v>
      </c>
      <c r="F10" s="53">
        <v>15172807</v>
      </c>
      <c r="G10" s="39">
        <f>SUM(G12,G22,G29,G38,G46,G52,G58,G66,G83,G91,G97,G105,G168)</f>
        <v>14649364</v>
      </c>
    </row>
    <row r="11" spans="1:8" ht="17.25">
      <c r="A11" s="25"/>
      <c r="B11" s="28"/>
      <c r="C11" s="44"/>
      <c r="D11" s="44"/>
      <c r="E11" s="39"/>
      <c r="F11" s="39"/>
      <c r="H11" s="21"/>
    </row>
    <row r="12" spans="1:8" ht="18.75">
      <c r="A12" s="15" t="s">
        <v>141</v>
      </c>
      <c r="B12" s="16" t="s">
        <v>6</v>
      </c>
      <c r="C12" s="44">
        <v>4425112</v>
      </c>
      <c r="D12" s="45">
        <v>4445342</v>
      </c>
      <c r="E12" s="53">
        <v>4265460</v>
      </c>
      <c r="F12" s="45">
        <v>4043064</v>
      </c>
      <c r="G12" s="45">
        <v>3986573</v>
      </c>
      <c r="H12" s="23"/>
    </row>
    <row r="13" spans="1:8" ht="18.75">
      <c r="A13" s="15" t="s">
        <v>142</v>
      </c>
      <c r="B13" s="16" t="s">
        <v>7</v>
      </c>
      <c r="C13" s="44">
        <v>876264</v>
      </c>
      <c r="D13" s="45">
        <v>868763</v>
      </c>
      <c r="E13" s="53">
        <v>773801</v>
      </c>
      <c r="F13" s="45">
        <v>752813</v>
      </c>
      <c r="G13" s="45">
        <v>700766</v>
      </c>
      <c r="H13" s="23"/>
    </row>
    <row r="14" spans="1:8" ht="18.75">
      <c r="A14" s="15" t="s">
        <v>143</v>
      </c>
      <c r="B14" s="16" t="s">
        <v>8</v>
      </c>
      <c r="C14" s="44">
        <v>1314694</v>
      </c>
      <c r="D14" s="45">
        <v>1307651</v>
      </c>
      <c r="E14" s="53">
        <v>1415458</v>
      </c>
      <c r="F14" s="45">
        <v>1317213</v>
      </c>
      <c r="G14" s="45">
        <v>1362357</v>
      </c>
      <c r="H14" s="23"/>
    </row>
    <row r="15" spans="1:8" ht="18.75">
      <c r="A15" s="15" t="s">
        <v>144</v>
      </c>
      <c r="B15" s="16" t="s">
        <v>9</v>
      </c>
      <c r="C15" s="44">
        <v>111202</v>
      </c>
      <c r="D15" s="45">
        <v>101683</v>
      </c>
      <c r="E15" s="53">
        <v>93437</v>
      </c>
      <c r="F15" s="45">
        <v>93598</v>
      </c>
      <c r="G15" s="45">
        <v>84557</v>
      </c>
      <c r="H15" s="23"/>
    </row>
    <row r="16" spans="1:8" ht="18.75">
      <c r="A16" s="15" t="s">
        <v>145</v>
      </c>
      <c r="B16" s="16" t="s">
        <v>11</v>
      </c>
      <c r="C16" s="44">
        <v>245071</v>
      </c>
      <c r="D16" s="45">
        <v>244530</v>
      </c>
      <c r="E16" s="53">
        <v>119508</v>
      </c>
      <c r="F16" s="45">
        <v>121196</v>
      </c>
      <c r="G16" s="45">
        <v>112339</v>
      </c>
      <c r="H16" s="23"/>
    </row>
    <row r="17" spans="1:8" ht="18.75">
      <c r="A17" s="15" t="s">
        <v>146</v>
      </c>
      <c r="B17" s="16" t="s">
        <v>12</v>
      </c>
      <c r="C17" s="46" t="s">
        <v>160</v>
      </c>
      <c r="D17" s="46" t="s">
        <v>160</v>
      </c>
      <c r="E17" s="46" t="s">
        <v>160</v>
      </c>
      <c r="F17" s="46" t="s">
        <v>160</v>
      </c>
      <c r="G17" s="46" t="s">
        <v>160</v>
      </c>
      <c r="H17" s="23"/>
    </row>
    <row r="18" spans="1:8" ht="18.75">
      <c r="A18" s="15" t="s">
        <v>147</v>
      </c>
      <c r="B18" s="16" t="s">
        <v>13</v>
      </c>
      <c r="C18" s="44">
        <v>312572</v>
      </c>
      <c r="D18" s="45">
        <v>301221</v>
      </c>
      <c r="E18" s="53">
        <v>301783</v>
      </c>
      <c r="F18" s="45">
        <v>297885</v>
      </c>
      <c r="G18" s="45">
        <v>281227</v>
      </c>
      <c r="H18" s="23"/>
    </row>
    <row r="19" spans="1:8" ht="18.75">
      <c r="A19" s="15" t="s">
        <v>148</v>
      </c>
      <c r="B19" s="16" t="s">
        <v>14</v>
      </c>
      <c r="C19" s="46" t="s">
        <v>160</v>
      </c>
      <c r="D19" s="46" t="s">
        <v>160</v>
      </c>
      <c r="E19" s="46" t="s">
        <v>160</v>
      </c>
      <c r="F19" s="46" t="s">
        <v>160</v>
      </c>
      <c r="G19" s="46" t="s">
        <v>160</v>
      </c>
      <c r="H19" s="23"/>
    </row>
    <row r="20" spans="1:8" ht="18.75">
      <c r="A20" s="15" t="s">
        <v>149</v>
      </c>
      <c r="B20" s="16" t="s">
        <v>15</v>
      </c>
      <c r="C20" s="44">
        <v>1530237</v>
      </c>
      <c r="D20" s="45">
        <v>1590120</v>
      </c>
      <c r="E20" s="53">
        <v>1534891</v>
      </c>
      <c r="F20" s="45">
        <v>1433370</v>
      </c>
      <c r="G20" s="45">
        <v>1414301</v>
      </c>
      <c r="H20" s="23"/>
    </row>
    <row r="21" spans="1:9" ht="18.75">
      <c r="A21" s="17"/>
      <c r="B21" s="16"/>
      <c r="C21" s="44"/>
      <c r="D21" s="44"/>
      <c r="E21" s="39"/>
      <c r="F21" s="39"/>
      <c r="H21" s="23"/>
      <c r="I21" s="14"/>
    </row>
    <row r="22" spans="1:8" ht="18.75">
      <c r="A22" s="18">
        <v>10</v>
      </c>
      <c r="B22" s="16" t="s">
        <v>16</v>
      </c>
      <c r="C22" s="44">
        <v>810498</v>
      </c>
      <c r="D22" s="45">
        <v>750452</v>
      </c>
      <c r="E22" s="53">
        <v>933891</v>
      </c>
      <c r="F22" s="45">
        <v>887167</v>
      </c>
      <c r="G22" s="45">
        <v>907733</v>
      </c>
      <c r="H22" s="23"/>
    </row>
    <row r="23" spans="1:8" ht="18.75">
      <c r="A23" s="18">
        <v>101</v>
      </c>
      <c r="B23" s="16" t="s">
        <v>17</v>
      </c>
      <c r="C23" s="44">
        <v>76157</v>
      </c>
      <c r="D23" s="45">
        <v>61169</v>
      </c>
      <c r="E23" s="53">
        <v>68529</v>
      </c>
      <c r="F23" s="45">
        <v>63068</v>
      </c>
      <c r="G23" s="45">
        <v>75474</v>
      </c>
      <c r="H23" s="23"/>
    </row>
    <row r="24" spans="1:8" ht="18.75">
      <c r="A24" s="18">
        <v>102</v>
      </c>
      <c r="B24" s="16" t="s">
        <v>18</v>
      </c>
      <c r="C24" s="44">
        <v>167352</v>
      </c>
      <c r="D24" s="45">
        <v>141546</v>
      </c>
      <c r="E24" s="53">
        <v>141849</v>
      </c>
      <c r="F24" s="45">
        <v>135487</v>
      </c>
      <c r="G24" s="45">
        <v>105648</v>
      </c>
      <c r="H24" s="23"/>
    </row>
    <row r="25" spans="1:8" ht="18.75">
      <c r="A25" s="18">
        <v>103</v>
      </c>
      <c r="B25" s="16" t="s">
        <v>19</v>
      </c>
      <c r="C25" s="44">
        <v>464257</v>
      </c>
      <c r="D25" s="45">
        <v>453336</v>
      </c>
      <c r="E25" s="53">
        <v>628083</v>
      </c>
      <c r="F25" s="45">
        <v>587139</v>
      </c>
      <c r="G25" s="45">
        <v>656619</v>
      </c>
      <c r="H25" s="23"/>
    </row>
    <row r="26" spans="1:8" ht="18.75">
      <c r="A26" s="18">
        <v>104</v>
      </c>
      <c r="B26" s="16" t="s">
        <v>20</v>
      </c>
      <c r="C26" s="44">
        <v>11182</v>
      </c>
      <c r="D26" s="45">
        <v>20102</v>
      </c>
      <c r="E26" s="53">
        <v>15360</v>
      </c>
      <c r="F26" s="45">
        <v>14202</v>
      </c>
      <c r="G26" s="45">
        <v>13273</v>
      </c>
      <c r="H26" s="23"/>
    </row>
    <row r="27" spans="1:8" ht="18.75">
      <c r="A27" s="18">
        <v>106</v>
      </c>
      <c r="B27" s="16" t="s">
        <v>21</v>
      </c>
      <c r="C27" s="44">
        <v>91550</v>
      </c>
      <c r="D27" s="45">
        <v>74299</v>
      </c>
      <c r="E27" s="53">
        <v>80070</v>
      </c>
      <c r="F27" s="45">
        <v>87271</v>
      </c>
      <c r="G27" s="45">
        <v>56719</v>
      </c>
      <c r="H27" s="23"/>
    </row>
    <row r="28" spans="1:9" ht="18.75">
      <c r="A28" s="17"/>
      <c r="B28" s="16"/>
      <c r="C28" s="44"/>
      <c r="D28" s="44"/>
      <c r="E28" s="39"/>
      <c r="F28" s="39"/>
      <c r="H28" s="23"/>
      <c r="I28" s="14"/>
    </row>
    <row r="29" spans="1:8" ht="18.75">
      <c r="A29" s="18">
        <v>11</v>
      </c>
      <c r="B29" s="16" t="s">
        <v>22</v>
      </c>
      <c r="C29" s="44">
        <v>1368930</v>
      </c>
      <c r="D29" s="45">
        <v>1224870</v>
      </c>
      <c r="E29" s="53">
        <v>1048779</v>
      </c>
      <c r="F29" s="45">
        <v>841087</v>
      </c>
      <c r="G29" s="45">
        <v>828773</v>
      </c>
      <c r="H29" s="23"/>
    </row>
    <row r="30" spans="1:8" ht="18.75">
      <c r="A30" s="18">
        <v>111</v>
      </c>
      <c r="B30" s="16" t="s">
        <v>23</v>
      </c>
      <c r="C30" s="44" t="s">
        <v>183</v>
      </c>
      <c r="D30" s="44" t="s">
        <v>184</v>
      </c>
      <c r="E30" s="44" t="s">
        <v>184</v>
      </c>
      <c r="F30" s="44" t="s">
        <v>184</v>
      </c>
      <c r="G30" s="44" t="s">
        <v>184</v>
      </c>
      <c r="H30" s="23"/>
    </row>
    <row r="31" spans="1:8" ht="18.75">
      <c r="A31" s="18">
        <v>112</v>
      </c>
      <c r="B31" s="16" t="s">
        <v>24</v>
      </c>
      <c r="C31" s="44" t="s">
        <v>183</v>
      </c>
      <c r="D31" s="44" t="s">
        <v>183</v>
      </c>
      <c r="E31" s="44" t="s">
        <v>183</v>
      </c>
      <c r="F31" s="44" t="s">
        <v>183</v>
      </c>
      <c r="G31" s="46" t="s">
        <v>160</v>
      </c>
      <c r="H31" s="23"/>
    </row>
    <row r="32" spans="1:8" ht="18.75">
      <c r="A32" s="18">
        <v>114</v>
      </c>
      <c r="B32" s="16" t="s">
        <v>25</v>
      </c>
      <c r="C32" s="44">
        <v>390696</v>
      </c>
      <c r="D32" s="45">
        <v>344241</v>
      </c>
      <c r="E32" s="53">
        <v>202436</v>
      </c>
      <c r="F32" s="45">
        <v>151432</v>
      </c>
      <c r="G32" s="45">
        <v>159807</v>
      </c>
      <c r="H32" s="23"/>
    </row>
    <row r="33" spans="1:8" ht="18.75">
      <c r="A33" s="18">
        <v>115</v>
      </c>
      <c r="B33" s="16" t="s">
        <v>158</v>
      </c>
      <c r="C33" s="44" t="s">
        <v>26</v>
      </c>
      <c r="D33" s="44" t="s">
        <v>26</v>
      </c>
      <c r="E33" s="44" t="s">
        <v>10</v>
      </c>
      <c r="F33" s="44" t="s">
        <v>26</v>
      </c>
      <c r="G33" s="44"/>
      <c r="H33" s="23"/>
    </row>
    <row r="34" spans="1:9" ht="18.75">
      <c r="A34" s="18">
        <v>117</v>
      </c>
      <c r="B34" s="16" t="s">
        <v>27</v>
      </c>
      <c r="C34" s="44">
        <v>14503</v>
      </c>
      <c r="D34" s="45">
        <v>9036</v>
      </c>
      <c r="E34" s="53">
        <v>8897</v>
      </c>
      <c r="F34" s="45">
        <v>6073</v>
      </c>
      <c r="G34" s="45">
        <v>4393</v>
      </c>
      <c r="H34" s="23"/>
      <c r="I34" s="22"/>
    </row>
    <row r="35" spans="1:8" ht="18.75">
      <c r="A35" s="18">
        <v>118</v>
      </c>
      <c r="B35" s="16" t="s">
        <v>28</v>
      </c>
      <c r="C35" s="44" t="s">
        <v>183</v>
      </c>
      <c r="D35" s="44" t="s">
        <v>183</v>
      </c>
      <c r="E35" s="44" t="s">
        <v>179</v>
      </c>
      <c r="F35" s="46" t="s">
        <v>160</v>
      </c>
      <c r="G35" s="46" t="s">
        <v>160</v>
      </c>
      <c r="H35" s="23"/>
    </row>
    <row r="36" spans="1:8" ht="18.75">
      <c r="A36" s="18">
        <v>119</v>
      </c>
      <c r="B36" s="16" t="s">
        <v>29</v>
      </c>
      <c r="C36" s="44">
        <v>155737</v>
      </c>
      <c r="D36" s="45">
        <v>204213</v>
      </c>
      <c r="E36" s="53">
        <v>201436</v>
      </c>
      <c r="F36" s="46">
        <v>196506</v>
      </c>
      <c r="G36" s="46">
        <v>209386</v>
      </c>
      <c r="H36" s="23"/>
    </row>
    <row r="37" spans="1:8" ht="18.75">
      <c r="A37" s="17"/>
      <c r="B37" s="16"/>
      <c r="C37" s="44"/>
      <c r="D37" s="44"/>
      <c r="E37" s="39"/>
      <c r="F37" s="39"/>
      <c r="H37" s="23"/>
    </row>
    <row r="38" spans="1:8" ht="18.75">
      <c r="A38" s="18">
        <v>12</v>
      </c>
      <c r="B38" s="16" t="s">
        <v>30</v>
      </c>
      <c r="C38" s="44">
        <v>1122903</v>
      </c>
      <c r="D38" s="45">
        <v>958850</v>
      </c>
      <c r="E38" s="53">
        <v>784362</v>
      </c>
      <c r="F38" s="46">
        <v>784729</v>
      </c>
      <c r="G38" s="46">
        <v>693725</v>
      </c>
      <c r="H38" s="23"/>
    </row>
    <row r="39" spans="1:8" ht="18.75">
      <c r="A39" s="18">
        <v>121</v>
      </c>
      <c r="B39" s="16" t="s">
        <v>31</v>
      </c>
      <c r="C39" s="44">
        <v>463636</v>
      </c>
      <c r="D39" s="45">
        <v>318072</v>
      </c>
      <c r="E39" s="53">
        <v>227608</v>
      </c>
      <c r="F39" s="46">
        <v>181627</v>
      </c>
      <c r="G39" s="46">
        <v>164841</v>
      </c>
      <c r="H39" s="23"/>
    </row>
    <row r="40" spans="1:8" ht="18.75">
      <c r="A40" s="18">
        <v>122</v>
      </c>
      <c r="B40" s="16" t="s">
        <v>32</v>
      </c>
      <c r="C40" s="44">
        <v>209089</v>
      </c>
      <c r="D40" s="45">
        <v>279976</v>
      </c>
      <c r="E40" s="53">
        <v>234996</v>
      </c>
      <c r="F40" s="46">
        <v>275263</v>
      </c>
      <c r="G40" s="46">
        <v>229722</v>
      </c>
      <c r="H40" s="23"/>
    </row>
    <row r="41" spans="1:8" ht="18.75">
      <c r="A41" s="18">
        <v>123</v>
      </c>
      <c r="B41" s="16" t="s">
        <v>33</v>
      </c>
      <c r="C41" s="44">
        <v>183410</v>
      </c>
      <c r="D41" s="45">
        <v>116059</v>
      </c>
      <c r="E41" s="53">
        <v>92738</v>
      </c>
      <c r="F41" s="46">
        <v>95553</v>
      </c>
      <c r="G41" s="46">
        <v>80910</v>
      </c>
      <c r="H41" s="23"/>
    </row>
    <row r="42" spans="1:9" ht="18.75">
      <c r="A42" s="18">
        <v>124</v>
      </c>
      <c r="B42" s="20" t="s">
        <v>168</v>
      </c>
      <c r="C42" s="44" t="s">
        <v>184</v>
      </c>
      <c r="D42" s="44" t="s">
        <v>184</v>
      </c>
      <c r="E42" s="44" t="s">
        <v>184</v>
      </c>
      <c r="F42" s="46" t="s">
        <v>160</v>
      </c>
      <c r="G42" s="46" t="s">
        <v>160</v>
      </c>
      <c r="H42" s="23"/>
      <c r="I42" s="22"/>
    </row>
    <row r="43" spans="1:9" ht="18.75">
      <c r="A43" s="18">
        <v>125</v>
      </c>
      <c r="B43" s="16" t="s">
        <v>34</v>
      </c>
      <c r="C43" s="44">
        <v>12159</v>
      </c>
      <c r="D43" s="45">
        <v>5875</v>
      </c>
      <c r="E43" s="53">
        <v>2971</v>
      </c>
      <c r="F43" s="46" t="s">
        <v>160</v>
      </c>
      <c r="G43" s="46" t="s">
        <v>160</v>
      </c>
      <c r="H43" s="23"/>
      <c r="I43" s="22"/>
    </row>
    <row r="44" spans="1:8" ht="18.75">
      <c r="A44" s="18">
        <v>129</v>
      </c>
      <c r="B44" s="16" t="s">
        <v>35</v>
      </c>
      <c r="C44" s="44">
        <v>254609</v>
      </c>
      <c r="D44" s="45">
        <v>238868</v>
      </c>
      <c r="E44" s="53">
        <v>226049</v>
      </c>
      <c r="F44" s="46">
        <v>216082</v>
      </c>
      <c r="G44" s="46">
        <v>201006</v>
      </c>
      <c r="H44" s="23"/>
    </row>
    <row r="45" spans="1:8" ht="18.75">
      <c r="A45" s="17"/>
      <c r="B45" s="16"/>
      <c r="C45" s="44"/>
      <c r="D45" s="44"/>
      <c r="E45" s="39"/>
      <c r="F45" s="39"/>
      <c r="H45" s="23"/>
    </row>
    <row r="46" spans="1:8" ht="18.75">
      <c r="A46" s="18">
        <v>13</v>
      </c>
      <c r="B46" s="16" t="s">
        <v>36</v>
      </c>
      <c r="C46" s="44">
        <v>2578594</v>
      </c>
      <c r="D46" s="45">
        <v>1704106</v>
      </c>
      <c r="E46" s="53">
        <v>1767242</v>
      </c>
      <c r="F46" s="46">
        <v>1763320</v>
      </c>
      <c r="G46" s="46">
        <v>1681218</v>
      </c>
      <c r="H46" s="23"/>
    </row>
    <row r="47" spans="1:8" ht="18.75">
      <c r="A47" s="18">
        <v>131</v>
      </c>
      <c r="B47" s="16" t="s">
        <v>37</v>
      </c>
      <c r="C47" s="44">
        <v>900166</v>
      </c>
      <c r="D47" s="45">
        <v>889420</v>
      </c>
      <c r="E47" s="53">
        <v>760158</v>
      </c>
      <c r="F47" s="46">
        <v>702851</v>
      </c>
      <c r="G47" s="46">
        <v>657733</v>
      </c>
      <c r="H47" s="23"/>
    </row>
    <row r="48" spans="1:8" ht="18.75">
      <c r="A48" s="18">
        <v>132</v>
      </c>
      <c r="B48" s="16" t="s">
        <v>38</v>
      </c>
      <c r="C48" s="44">
        <v>1613568</v>
      </c>
      <c r="D48" s="45">
        <v>755131</v>
      </c>
      <c r="E48" s="53">
        <v>967814</v>
      </c>
      <c r="F48" s="46">
        <v>1021911</v>
      </c>
      <c r="G48" s="46">
        <v>995983</v>
      </c>
      <c r="H48" s="23"/>
    </row>
    <row r="49" spans="1:9" ht="18.75">
      <c r="A49" s="18">
        <v>133</v>
      </c>
      <c r="B49" s="16" t="s">
        <v>39</v>
      </c>
      <c r="C49" s="44">
        <v>13440</v>
      </c>
      <c r="D49" s="45">
        <v>14827</v>
      </c>
      <c r="E49" s="44" t="s">
        <v>183</v>
      </c>
      <c r="F49" s="46">
        <v>3734</v>
      </c>
      <c r="G49" s="46">
        <v>4133</v>
      </c>
      <c r="H49" s="23"/>
      <c r="I49" s="22"/>
    </row>
    <row r="50" spans="1:8" ht="18.75">
      <c r="A50" s="18">
        <v>139</v>
      </c>
      <c r="B50" s="16" t="s">
        <v>40</v>
      </c>
      <c r="C50" s="44">
        <v>51420</v>
      </c>
      <c r="D50" s="45">
        <v>44728</v>
      </c>
      <c r="E50" s="44" t="s">
        <v>183</v>
      </c>
      <c r="F50" s="46">
        <v>34824</v>
      </c>
      <c r="G50" s="46">
        <v>23369</v>
      </c>
      <c r="H50" s="23"/>
    </row>
    <row r="51" spans="1:8" ht="18.75">
      <c r="A51" s="17"/>
      <c r="B51" s="16"/>
      <c r="C51" s="44"/>
      <c r="D51" s="44"/>
      <c r="E51" s="39"/>
      <c r="F51" s="39"/>
      <c r="H51" s="23"/>
    </row>
    <row r="52" spans="1:8" ht="18.75">
      <c r="A52" s="18">
        <v>14</v>
      </c>
      <c r="B52" s="16" t="s">
        <v>41</v>
      </c>
      <c r="C52" s="44">
        <v>882670</v>
      </c>
      <c r="D52" s="45">
        <v>726388</v>
      </c>
      <c r="E52" s="53">
        <v>347692</v>
      </c>
      <c r="F52" s="46">
        <v>393199</v>
      </c>
      <c r="G52" s="46">
        <v>322349</v>
      </c>
      <c r="H52" s="23"/>
    </row>
    <row r="53" spans="1:8" ht="18.75">
      <c r="A53" s="18">
        <v>141</v>
      </c>
      <c r="B53" s="16" t="s">
        <v>42</v>
      </c>
      <c r="C53" s="44">
        <v>472368</v>
      </c>
      <c r="D53" s="44" t="s">
        <v>183</v>
      </c>
      <c r="E53" s="53">
        <v>137775</v>
      </c>
      <c r="F53" s="46">
        <v>139316</v>
      </c>
      <c r="G53" s="46">
        <v>59672</v>
      </c>
      <c r="H53" s="23"/>
    </row>
    <row r="54" spans="1:8" ht="18.75">
      <c r="A54" s="18">
        <v>142</v>
      </c>
      <c r="B54" s="16" t="s">
        <v>43</v>
      </c>
      <c r="C54" s="46" t="s">
        <v>160</v>
      </c>
      <c r="D54" s="46" t="s">
        <v>160</v>
      </c>
      <c r="E54" s="46" t="s">
        <v>160</v>
      </c>
      <c r="F54" s="46" t="s">
        <v>160</v>
      </c>
      <c r="G54" s="46" t="s">
        <v>160</v>
      </c>
      <c r="H54" s="23"/>
    </row>
    <row r="55" spans="1:9" ht="18.75">
      <c r="A55" s="18">
        <v>143</v>
      </c>
      <c r="B55" s="16" t="s">
        <v>44</v>
      </c>
      <c r="C55" s="44">
        <v>377287</v>
      </c>
      <c r="D55" s="45">
        <v>350509</v>
      </c>
      <c r="E55" s="53">
        <v>201607</v>
      </c>
      <c r="F55" s="46">
        <v>248095</v>
      </c>
      <c r="G55" s="46">
        <v>259258</v>
      </c>
      <c r="H55" s="23"/>
      <c r="I55" s="22"/>
    </row>
    <row r="56" spans="1:8" ht="18.75">
      <c r="A56" s="18">
        <v>149</v>
      </c>
      <c r="B56" s="16" t="s">
        <v>45</v>
      </c>
      <c r="C56" s="44" t="s">
        <v>183</v>
      </c>
      <c r="D56" s="44">
        <v>4703</v>
      </c>
      <c r="E56" s="46" t="s">
        <v>160</v>
      </c>
      <c r="F56" s="46" t="s">
        <v>160</v>
      </c>
      <c r="G56" s="46" t="s">
        <v>160</v>
      </c>
      <c r="H56" s="23"/>
    </row>
    <row r="57" spans="1:8" ht="18.75">
      <c r="A57" s="17"/>
      <c r="B57" s="16"/>
      <c r="C57" s="44"/>
      <c r="D57" s="44"/>
      <c r="E57" s="39"/>
      <c r="F57" s="39"/>
      <c r="H57" s="23"/>
    </row>
    <row r="58" spans="1:8" ht="18.75">
      <c r="A58" s="18">
        <v>15</v>
      </c>
      <c r="B58" s="16" t="s">
        <v>46</v>
      </c>
      <c r="C58" s="44">
        <v>1838675</v>
      </c>
      <c r="D58" s="45">
        <v>1827625</v>
      </c>
      <c r="E58" s="53">
        <v>1828157</v>
      </c>
      <c r="F58" s="46">
        <v>1690059</v>
      </c>
      <c r="G58" s="46">
        <v>1567926</v>
      </c>
      <c r="H58" s="23"/>
    </row>
    <row r="59" spans="1:8" ht="18.75">
      <c r="A59" s="18">
        <v>151</v>
      </c>
      <c r="B59" s="16" t="s">
        <v>47</v>
      </c>
      <c r="C59" s="46" t="s">
        <v>160</v>
      </c>
      <c r="D59" s="46" t="s">
        <v>160</v>
      </c>
      <c r="E59" s="46" t="s">
        <v>160</v>
      </c>
      <c r="F59" s="46" t="s">
        <v>160</v>
      </c>
      <c r="G59" s="46" t="s">
        <v>160</v>
      </c>
      <c r="H59" s="23"/>
    </row>
    <row r="60" spans="1:8" ht="18.75">
      <c r="A60" s="18">
        <v>152</v>
      </c>
      <c r="B60" s="16" t="s">
        <v>48</v>
      </c>
      <c r="C60" s="44">
        <v>11650</v>
      </c>
      <c r="D60" s="46" t="s">
        <v>160</v>
      </c>
      <c r="E60" s="46" t="s">
        <v>160</v>
      </c>
      <c r="F60" s="46">
        <v>12051</v>
      </c>
      <c r="G60" s="46">
        <v>4528</v>
      </c>
      <c r="H60" s="23"/>
    </row>
    <row r="61" spans="1:8" ht="18.75">
      <c r="A61" s="18">
        <v>153</v>
      </c>
      <c r="B61" s="16" t="s">
        <v>49</v>
      </c>
      <c r="C61" s="46" t="s">
        <v>160</v>
      </c>
      <c r="D61" s="46" t="s">
        <v>160</v>
      </c>
      <c r="E61" s="46" t="s">
        <v>160</v>
      </c>
      <c r="F61" s="46" t="s">
        <v>160</v>
      </c>
      <c r="G61" s="46" t="s">
        <v>160</v>
      </c>
      <c r="H61" s="23"/>
    </row>
    <row r="62" spans="1:8" ht="18.75">
      <c r="A62" s="18">
        <v>154</v>
      </c>
      <c r="B62" s="16" t="s">
        <v>50</v>
      </c>
      <c r="C62" s="44">
        <v>671767</v>
      </c>
      <c r="D62" s="45">
        <v>677447</v>
      </c>
      <c r="E62" s="53">
        <v>670176</v>
      </c>
      <c r="F62" s="46">
        <v>529176</v>
      </c>
      <c r="G62" s="46">
        <v>555018</v>
      </c>
      <c r="H62" s="23"/>
    </row>
    <row r="63" spans="1:9" ht="18.75">
      <c r="A63" s="18">
        <v>155</v>
      </c>
      <c r="B63" s="16" t="s">
        <v>51</v>
      </c>
      <c r="C63" s="44">
        <v>428228</v>
      </c>
      <c r="D63" s="45">
        <v>392665</v>
      </c>
      <c r="E63" s="53">
        <v>376295</v>
      </c>
      <c r="F63" s="46">
        <v>382141</v>
      </c>
      <c r="G63" s="46">
        <v>251305</v>
      </c>
      <c r="H63" s="23"/>
      <c r="I63" s="22"/>
    </row>
    <row r="64" spans="1:8" ht="18.75">
      <c r="A64" s="18">
        <v>159</v>
      </c>
      <c r="B64" s="16" t="s">
        <v>52</v>
      </c>
      <c r="C64" s="44" t="s">
        <v>183</v>
      </c>
      <c r="D64" s="44" t="s">
        <v>184</v>
      </c>
      <c r="E64" s="44" t="s">
        <v>184</v>
      </c>
      <c r="F64" s="46" t="s">
        <v>160</v>
      </c>
      <c r="G64" s="46" t="s">
        <v>160</v>
      </c>
      <c r="H64" s="23"/>
    </row>
    <row r="65" spans="1:8" ht="18.75">
      <c r="A65" s="17"/>
      <c r="B65" s="16"/>
      <c r="C65" s="44"/>
      <c r="D65" s="44"/>
      <c r="E65" s="39"/>
      <c r="F65" s="39"/>
      <c r="H65" s="23"/>
    </row>
    <row r="66" spans="1:8" ht="18.75">
      <c r="A66" s="18">
        <v>16</v>
      </c>
      <c r="B66" s="16" t="s">
        <v>169</v>
      </c>
      <c r="C66" s="44">
        <v>782407</v>
      </c>
      <c r="D66" s="45">
        <v>667114</v>
      </c>
      <c r="E66" s="53">
        <v>782929</v>
      </c>
      <c r="F66" s="46">
        <v>784218</v>
      </c>
      <c r="G66" s="46">
        <v>745241</v>
      </c>
      <c r="H66" s="23"/>
    </row>
    <row r="67" spans="1:8" ht="18.75">
      <c r="A67" s="18">
        <v>161</v>
      </c>
      <c r="B67" s="16" t="s">
        <v>53</v>
      </c>
      <c r="C67" s="44">
        <v>768963</v>
      </c>
      <c r="D67" s="45">
        <v>656793</v>
      </c>
      <c r="E67" s="53">
        <v>776967</v>
      </c>
      <c r="F67" s="46">
        <v>775144</v>
      </c>
      <c r="G67" s="46">
        <v>740099</v>
      </c>
      <c r="H67" s="23"/>
    </row>
    <row r="68" spans="1:9" ht="18.75">
      <c r="A68" s="18">
        <v>162</v>
      </c>
      <c r="B68" s="16" t="s">
        <v>54</v>
      </c>
      <c r="C68" s="44">
        <v>9022</v>
      </c>
      <c r="D68" s="44">
        <v>6444</v>
      </c>
      <c r="E68" s="46" t="s">
        <v>160</v>
      </c>
      <c r="F68" s="46" t="s">
        <v>160</v>
      </c>
      <c r="G68" s="46" t="s">
        <v>160</v>
      </c>
      <c r="H68" s="23"/>
      <c r="I68" s="22"/>
    </row>
    <row r="69" spans="1:8" ht="18.75">
      <c r="A69" s="18">
        <v>163</v>
      </c>
      <c r="B69" s="16" t="s">
        <v>55</v>
      </c>
      <c r="C69" s="44">
        <v>4422</v>
      </c>
      <c r="D69" s="45">
        <v>3877</v>
      </c>
      <c r="E69" s="46" t="s">
        <v>160</v>
      </c>
      <c r="F69" s="46" t="s">
        <v>160</v>
      </c>
      <c r="G69" s="46" t="s">
        <v>160</v>
      </c>
      <c r="H69" s="23"/>
    </row>
    <row r="70" spans="1:8" ht="18.75">
      <c r="A70" s="17"/>
      <c r="B70" s="16"/>
      <c r="C70" s="44"/>
      <c r="D70" s="44"/>
      <c r="E70" s="39"/>
      <c r="F70" s="39"/>
      <c r="H70" s="23"/>
    </row>
    <row r="71" spans="1:8" ht="18.75">
      <c r="A71" s="18">
        <v>17</v>
      </c>
      <c r="B71" s="16" t="s">
        <v>56</v>
      </c>
      <c r="C71" s="44">
        <v>918158</v>
      </c>
      <c r="D71" s="45">
        <v>836968</v>
      </c>
      <c r="E71" s="53">
        <v>992768</v>
      </c>
      <c r="F71" s="46">
        <v>937973</v>
      </c>
      <c r="G71" s="46">
        <v>677884</v>
      </c>
      <c r="H71" s="23"/>
    </row>
    <row r="72" spans="1:8" ht="18.75">
      <c r="A72" s="18">
        <v>172</v>
      </c>
      <c r="B72" s="16" t="s">
        <v>57</v>
      </c>
      <c r="C72" s="46" t="s">
        <v>160</v>
      </c>
      <c r="D72" s="46" t="s">
        <v>160</v>
      </c>
      <c r="E72" s="46" t="s">
        <v>160</v>
      </c>
      <c r="F72" s="46" t="s">
        <v>160</v>
      </c>
      <c r="G72" s="46" t="s">
        <v>160</v>
      </c>
      <c r="H72" s="23"/>
    </row>
    <row r="73" spans="1:8" ht="18.75">
      <c r="A73" s="18">
        <v>173</v>
      </c>
      <c r="B73" s="16" t="s">
        <v>58</v>
      </c>
      <c r="C73" s="46" t="s">
        <v>160</v>
      </c>
      <c r="D73" s="46" t="s">
        <v>160</v>
      </c>
      <c r="E73" s="46" t="s">
        <v>160</v>
      </c>
      <c r="F73" s="46" t="s">
        <v>160</v>
      </c>
      <c r="G73" s="46" t="s">
        <v>160</v>
      </c>
      <c r="H73" s="23"/>
    </row>
    <row r="74" spans="1:8" ht="18.75">
      <c r="A74" s="18">
        <v>174</v>
      </c>
      <c r="B74" s="16" t="s">
        <v>59</v>
      </c>
      <c r="C74" s="46" t="s">
        <v>160</v>
      </c>
      <c r="D74" s="46" t="s">
        <v>160</v>
      </c>
      <c r="E74" s="46" t="s">
        <v>160</v>
      </c>
      <c r="F74" s="46" t="s">
        <v>160</v>
      </c>
      <c r="G74" s="46" t="s">
        <v>160</v>
      </c>
      <c r="H74" s="23"/>
    </row>
    <row r="75" spans="1:8" ht="18.75">
      <c r="A75" s="18">
        <v>176</v>
      </c>
      <c r="B75" s="16" t="s">
        <v>60</v>
      </c>
      <c r="C75" s="46" t="s">
        <v>160</v>
      </c>
      <c r="D75" s="46" t="s">
        <v>160</v>
      </c>
      <c r="E75" s="46" t="s">
        <v>160</v>
      </c>
      <c r="F75" s="46" t="s">
        <v>160</v>
      </c>
      <c r="G75" s="46" t="s">
        <v>160</v>
      </c>
      <c r="H75" s="23"/>
    </row>
    <row r="76" spans="1:9" ht="18.75">
      <c r="A76" s="18">
        <v>177</v>
      </c>
      <c r="B76" s="16" t="s">
        <v>61</v>
      </c>
      <c r="C76" s="46" t="s">
        <v>160</v>
      </c>
      <c r="D76" s="46" t="s">
        <v>160</v>
      </c>
      <c r="E76" s="46" t="s">
        <v>160</v>
      </c>
      <c r="F76" s="46" t="s">
        <v>160</v>
      </c>
      <c r="G76" s="46" t="s">
        <v>160</v>
      </c>
      <c r="H76" s="23"/>
      <c r="I76" s="22"/>
    </row>
    <row r="77" spans="1:8" ht="18.75">
      <c r="A77" s="18">
        <v>179</v>
      </c>
      <c r="B77" s="16" t="s">
        <v>62</v>
      </c>
      <c r="C77" s="46" t="s">
        <v>160</v>
      </c>
      <c r="D77" s="46" t="s">
        <v>160</v>
      </c>
      <c r="E77" s="46" t="s">
        <v>160</v>
      </c>
      <c r="F77" s="46" t="s">
        <v>160</v>
      </c>
      <c r="G77" s="46" t="s">
        <v>181</v>
      </c>
      <c r="H77" s="23"/>
    </row>
    <row r="78" spans="1:8" ht="18.75">
      <c r="A78" s="17"/>
      <c r="B78" s="16"/>
      <c r="C78" s="44"/>
      <c r="D78" s="44"/>
      <c r="E78" s="39"/>
      <c r="F78" s="39"/>
      <c r="H78" s="23"/>
    </row>
    <row r="79" spans="1:9" ht="18.75">
      <c r="A79" s="18">
        <v>18</v>
      </c>
      <c r="B79" s="16" t="s">
        <v>63</v>
      </c>
      <c r="C79" s="44">
        <v>147474</v>
      </c>
      <c r="D79" s="45">
        <v>197241</v>
      </c>
      <c r="E79" s="53">
        <v>203474</v>
      </c>
      <c r="F79" s="46">
        <v>140972</v>
      </c>
      <c r="G79" s="46">
        <v>118908</v>
      </c>
      <c r="H79" s="23"/>
      <c r="I79" s="22"/>
    </row>
    <row r="80" spans="1:8" ht="18.75">
      <c r="A80" s="18">
        <v>184</v>
      </c>
      <c r="B80" s="16" t="s">
        <v>64</v>
      </c>
      <c r="C80" s="46" t="s">
        <v>160</v>
      </c>
      <c r="D80" s="46" t="s">
        <v>160</v>
      </c>
      <c r="E80" s="53">
        <v>203474</v>
      </c>
      <c r="F80" s="46">
        <v>140972</v>
      </c>
      <c r="G80" s="46">
        <v>118908</v>
      </c>
      <c r="H80" s="23"/>
    </row>
    <row r="81" spans="1:8" ht="18.75">
      <c r="A81" s="18">
        <v>189</v>
      </c>
      <c r="B81" s="16" t="s">
        <v>65</v>
      </c>
      <c r="C81" s="46" t="s">
        <v>160</v>
      </c>
      <c r="D81" s="46" t="s">
        <v>160</v>
      </c>
      <c r="E81" s="44" t="s">
        <v>184</v>
      </c>
      <c r="F81" s="44" t="s">
        <v>184</v>
      </c>
      <c r="G81" s="44" t="s">
        <v>184</v>
      </c>
      <c r="H81" s="23"/>
    </row>
    <row r="82" spans="1:8" ht="18.75">
      <c r="A82" s="17"/>
      <c r="B82" s="16"/>
      <c r="C82" s="44"/>
      <c r="D82" s="44"/>
      <c r="E82" s="39"/>
      <c r="F82" s="39"/>
      <c r="H82" s="23"/>
    </row>
    <row r="83" spans="1:8" ht="18.75">
      <c r="A83" s="18">
        <v>19</v>
      </c>
      <c r="B83" s="16" t="s">
        <v>66</v>
      </c>
      <c r="C83" s="44">
        <v>1464971</v>
      </c>
      <c r="D83" s="45">
        <v>1302237</v>
      </c>
      <c r="E83" s="53">
        <v>1178821</v>
      </c>
      <c r="F83" s="46">
        <v>1305253</v>
      </c>
      <c r="G83" s="46">
        <v>1303319</v>
      </c>
      <c r="H83" s="23"/>
    </row>
    <row r="84" spans="1:8" ht="18.75">
      <c r="A84" s="18">
        <v>191</v>
      </c>
      <c r="B84" s="16" t="s">
        <v>67</v>
      </c>
      <c r="C84" s="46" t="s">
        <v>160</v>
      </c>
      <c r="D84" s="46" t="s">
        <v>160</v>
      </c>
      <c r="E84" s="46" t="s">
        <v>160</v>
      </c>
      <c r="F84" s="46" t="s">
        <v>160</v>
      </c>
      <c r="G84" s="46" t="s">
        <v>160</v>
      </c>
      <c r="H84" s="23"/>
    </row>
    <row r="85" spans="1:8" ht="18.75">
      <c r="A85" s="18">
        <v>192</v>
      </c>
      <c r="B85" s="16" t="s">
        <v>68</v>
      </c>
      <c r="C85" s="44">
        <v>787101</v>
      </c>
      <c r="D85" s="45">
        <v>636774</v>
      </c>
      <c r="E85" s="53">
        <v>554216</v>
      </c>
      <c r="F85" s="46">
        <v>659562</v>
      </c>
      <c r="G85" s="46">
        <v>738675</v>
      </c>
      <c r="H85" s="23"/>
    </row>
    <row r="86" spans="1:8" ht="18.75">
      <c r="A86" s="18">
        <v>193</v>
      </c>
      <c r="B86" s="16" t="s">
        <v>69</v>
      </c>
      <c r="C86" s="44">
        <v>380301</v>
      </c>
      <c r="D86" s="45">
        <v>349123</v>
      </c>
      <c r="E86" s="53">
        <v>340455</v>
      </c>
      <c r="F86" s="46">
        <v>356801</v>
      </c>
      <c r="G86" s="46">
        <v>281995</v>
      </c>
      <c r="H86" s="23"/>
    </row>
    <row r="87" spans="1:9" ht="18.75">
      <c r="A87" s="18">
        <v>194</v>
      </c>
      <c r="B87" s="16" t="s">
        <v>70</v>
      </c>
      <c r="C87" s="44">
        <v>30740</v>
      </c>
      <c r="D87" s="45">
        <v>27843</v>
      </c>
      <c r="E87" s="53">
        <v>26663</v>
      </c>
      <c r="F87" s="46">
        <v>24335</v>
      </c>
      <c r="G87" s="46">
        <v>22596</v>
      </c>
      <c r="H87" s="23"/>
      <c r="I87" s="22"/>
    </row>
    <row r="88" spans="1:8" ht="18.75">
      <c r="A88" s="18">
        <v>195</v>
      </c>
      <c r="B88" s="16" t="s">
        <v>71</v>
      </c>
      <c r="C88" s="46" t="s">
        <v>160</v>
      </c>
      <c r="D88" s="46" t="s">
        <v>160</v>
      </c>
      <c r="E88" s="46" t="s">
        <v>160</v>
      </c>
      <c r="F88" s="46" t="s">
        <v>160</v>
      </c>
      <c r="G88" s="46" t="s">
        <v>160</v>
      </c>
      <c r="H88" s="23"/>
    </row>
    <row r="89" spans="1:8" ht="18.75">
      <c r="A89" s="18">
        <v>199</v>
      </c>
      <c r="B89" s="16" t="s">
        <v>72</v>
      </c>
      <c r="C89" s="44">
        <v>218389</v>
      </c>
      <c r="D89" s="45">
        <v>228778</v>
      </c>
      <c r="E89" s="53">
        <v>125273</v>
      </c>
      <c r="F89" s="46">
        <v>132404</v>
      </c>
      <c r="G89" s="46">
        <v>133038</v>
      </c>
      <c r="H89" s="23"/>
    </row>
    <row r="90" spans="1:8" ht="18.75">
      <c r="A90" s="19"/>
      <c r="B90" s="16"/>
      <c r="C90" s="44"/>
      <c r="D90" s="44"/>
      <c r="E90" s="39"/>
      <c r="F90" s="39"/>
      <c r="H90" s="23"/>
    </row>
    <row r="91" spans="1:8" ht="18.75">
      <c r="A91" s="18">
        <v>20</v>
      </c>
      <c r="B91" s="16" t="s">
        <v>73</v>
      </c>
      <c r="C91" s="44">
        <v>283908</v>
      </c>
      <c r="D91" s="45">
        <v>289882</v>
      </c>
      <c r="E91" s="53">
        <v>337037</v>
      </c>
      <c r="F91" s="46">
        <v>316090</v>
      </c>
      <c r="G91" s="46">
        <v>389009</v>
      </c>
      <c r="H91" s="23"/>
    </row>
    <row r="92" spans="1:9" ht="18.75">
      <c r="A92" s="18">
        <v>201</v>
      </c>
      <c r="B92" s="16" t="s">
        <v>74</v>
      </c>
      <c r="C92" s="46" t="s">
        <v>160</v>
      </c>
      <c r="D92" s="46" t="s">
        <v>160</v>
      </c>
      <c r="E92" s="46" t="s">
        <v>160</v>
      </c>
      <c r="F92" s="46" t="s">
        <v>160</v>
      </c>
      <c r="G92" s="46" t="s">
        <v>160</v>
      </c>
      <c r="H92" s="23"/>
      <c r="I92" s="22"/>
    </row>
    <row r="93" spans="1:8" ht="18.75">
      <c r="A93" s="18">
        <v>202</v>
      </c>
      <c r="B93" s="16" t="s">
        <v>75</v>
      </c>
      <c r="C93" s="46" t="s">
        <v>160</v>
      </c>
      <c r="D93" s="44" t="s">
        <v>184</v>
      </c>
      <c r="E93" s="44" t="s">
        <v>184</v>
      </c>
      <c r="F93" s="44" t="s">
        <v>184</v>
      </c>
      <c r="G93" s="44" t="s">
        <v>184</v>
      </c>
      <c r="H93" s="23"/>
    </row>
    <row r="94" spans="1:8" ht="18.75">
      <c r="A94" s="18">
        <v>203</v>
      </c>
      <c r="B94" s="16" t="s">
        <v>76</v>
      </c>
      <c r="C94" s="46" t="s">
        <v>160</v>
      </c>
      <c r="D94" s="46" t="s">
        <v>160</v>
      </c>
      <c r="E94" s="53">
        <v>295731</v>
      </c>
      <c r="F94" s="46">
        <v>276598</v>
      </c>
      <c r="G94" s="46">
        <v>356488</v>
      </c>
      <c r="H94" s="23"/>
    </row>
    <row r="95" spans="1:8" ht="18.75">
      <c r="A95" s="18">
        <v>209</v>
      </c>
      <c r="B95" s="20" t="s">
        <v>170</v>
      </c>
      <c r="C95" s="44" t="s">
        <v>179</v>
      </c>
      <c r="D95" s="46" t="s">
        <v>160</v>
      </c>
      <c r="E95" s="46" t="s">
        <v>160</v>
      </c>
      <c r="F95" s="46" t="s">
        <v>160</v>
      </c>
      <c r="G95" s="46" t="s">
        <v>160</v>
      </c>
      <c r="H95" s="23"/>
    </row>
    <row r="96" spans="1:8" ht="18.75">
      <c r="A96" s="17"/>
      <c r="B96" s="16"/>
      <c r="C96" s="44"/>
      <c r="D96" s="44"/>
      <c r="E96" s="39"/>
      <c r="F96" s="39"/>
      <c r="H96" s="23"/>
    </row>
    <row r="97" spans="1:8" ht="18.75">
      <c r="A97" s="18">
        <v>21</v>
      </c>
      <c r="B97" s="16" t="s">
        <v>77</v>
      </c>
      <c r="C97" s="44">
        <v>288305</v>
      </c>
      <c r="D97" s="45">
        <v>278815</v>
      </c>
      <c r="E97" s="53">
        <v>79784</v>
      </c>
      <c r="F97" s="46">
        <v>49293</v>
      </c>
      <c r="G97" s="46">
        <v>61116</v>
      </c>
      <c r="H97" s="23"/>
    </row>
    <row r="98" spans="1:8" ht="18.75">
      <c r="A98" s="18">
        <v>212</v>
      </c>
      <c r="B98" s="16" t="s">
        <v>78</v>
      </c>
      <c r="C98" s="44" t="s">
        <v>179</v>
      </c>
      <c r="D98" s="46" t="s">
        <v>160</v>
      </c>
      <c r="E98" s="46" t="s">
        <v>160</v>
      </c>
      <c r="F98" s="46" t="s">
        <v>160</v>
      </c>
      <c r="G98" s="46" t="s">
        <v>160</v>
      </c>
      <c r="H98" s="23"/>
    </row>
    <row r="99" spans="1:9" ht="18.75">
      <c r="A99" s="18">
        <v>213</v>
      </c>
      <c r="B99" s="16" t="s">
        <v>79</v>
      </c>
      <c r="C99" s="44" t="s">
        <v>183</v>
      </c>
      <c r="D99" s="44" t="s">
        <v>179</v>
      </c>
      <c r="E99" s="44" t="s">
        <v>179</v>
      </c>
      <c r="F99" s="44" t="s">
        <v>179</v>
      </c>
      <c r="G99" s="44" t="s">
        <v>179</v>
      </c>
      <c r="H99" s="23"/>
      <c r="I99" s="22"/>
    </row>
    <row r="100" spans="1:8" ht="18.75">
      <c r="A100" s="18">
        <v>214</v>
      </c>
      <c r="B100" s="16" t="s">
        <v>80</v>
      </c>
      <c r="C100" s="44">
        <v>273990</v>
      </c>
      <c r="D100" s="45">
        <v>267660</v>
      </c>
      <c r="E100" s="53">
        <v>69015</v>
      </c>
      <c r="F100" s="46">
        <v>34120</v>
      </c>
      <c r="G100" s="46">
        <v>42812</v>
      </c>
      <c r="H100" s="23"/>
    </row>
    <row r="101" spans="1:8" ht="18.75">
      <c r="A101" s="18">
        <v>216</v>
      </c>
      <c r="B101" s="16" t="s">
        <v>81</v>
      </c>
      <c r="C101" s="46" t="s">
        <v>160</v>
      </c>
      <c r="D101" s="46" t="s">
        <v>160</v>
      </c>
      <c r="E101" s="46" t="s">
        <v>160</v>
      </c>
      <c r="F101" s="46" t="s">
        <v>160</v>
      </c>
      <c r="G101" s="46" t="s">
        <v>160</v>
      </c>
      <c r="H101" s="23"/>
    </row>
    <row r="102" spans="1:8" ht="18.75">
      <c r="A102" s="18">
        <v>217</v>
      </c>
      <c r="B102" s="16" t="s">
        <v>82</v>
      </c>
      <c r="C102" s="46" t="s">
        <v>160</v>
      </c>
      <c r="D102" s="46" t="s">
        <v>160</v>
      </c>
      <c r="E102" s="46" t="s">
        <v>160</v>
      </c>
      <c r="F102" s="46" t="s">
        <v>160</v>
      </c>
      <c r="G102" s="46" t="s">
        <v>160</v>
      </c>
      <c r="H102" s="23"/>
    </row>
    <row r="103" spans="1:9" ht="18.75">
      <c r="A103" s="18">
        <v>219</v>
      </c>
      <c r="B103" s="20" t="s">
        <v>171</v>
      </c>
      <c r="C103" s="44" t="s">
        <v>179</v>
      </c>
      <c r="D103" s="44" t="s">
        <v>179</v>
      </c>
      <c r="E103" s="44" t="s">
        <v>179</v>
      </c>
      <c r="F103" s="46" t="s">
        <v>160</v>
      </c>
      <c r="G103" s="46" t="s">
        <v>179</v>
      </c>
      <c r="H103" s="23"/>
      <c r="I103" s="22"/>
    </row>
    <row r="104" spans="1:8" ht="18.75">
      <c r="A104" s="17"/>
      <c r="B104" s="16"/>
      <c r="C104" s="44"/>
      <c r="D104" s="44"/>
      <c r="E104" s="39"/>
      <c r="F104" s="39"/>
      <c r="H104" s="23"/>
    </row>
    <row r="105" spans="1:8" ht="18.75">
      <c r="A105" s="18">
        <v>22</v>
      </c>
      <c r="B105" s="16" t="s">
        <v>83</v>
      </c>
      <c r="C105" s="44">
        <v>2944283</v>
      </c>
      <c r="D105" s="45">
        <v>2704967</v>
      </c>
      <c r="E105" s="53">
        <v>2330480</v>
      </c>
      <c r="F105" s="46">
        <v>2149114</v>
      </c>
      <c r="G105" s="46">
        <v>2007121</v>
      </c>
      <c r="H105" s="23"/>
    </row>
    <row r="106" spans="1:9" ht="18.75">
      <c r="A106" s="18">
        <v>222</v>
      </c>
      <c r="B106" s="16" t="s">
        <v>84</v>
      </c>
      <c r="C106" s="44">
        <v>1725500</v>
      </c>
      <c r="D106" s="45">
        <v>1559014</v>
      </c>
      <c r="E106" s="53">
        <v>1336435</v>
      </c>
      <c r="F106" s="46">
        <v>1187999</v>
      </c>
      <c r="G106" s="46">
        <v>1047413</v>
      </c>
      <c r="H106" s="23"/>
      <c r="I106" s="22"/>
    </row>
    <row r="107" spans="1:8" ht="18.75">
      <c r="A107" s="18">
        <v>223</v>
      </c>
      <c r="B107" s="16" t="s">
        <v>85</v>
      </c>
      <c r="C107" s="44">
        <v>604408</v>
      </c>
      <c r="D107" s="45">
        <v>592531</v>
      </c>
      <c r="E107" s="53">
        <v>552705</v>
      </c>
      <c r="F107" s="46">
        <v>481164</v>
      </c>
      <c r="G107" s="46">
        <v>476903</v>
      </c>
      <c r="H107" s="23"/>
    </row>
    <row r="108" spans="1:8" ht="18.75">
      <c r="A108" s="18">
        <v>224</v>
      </c>
      <c r="B108" s="16" t="s">
        <v>86</v>
      </c>
      <c r="C108" s="44">
        <v>7994</v>
      </c>
      <c r="D108" s="45">
        <v>7773</v>
      </c>
      <c r="E108" s="53">
        <v>3681</v>
      </c>
      <c r="F108" s="46">
        <v>10114</v>
      </c>
      <c r="G108" s="46">
        <v>8128</v>
      </c>
      <c r="H108" s="23"/>
    </row>
    <row r="109" spans="1:8" ht="18.75">
      <c r="A109" s="18">
        <v>228</v>
      </c>
      <c r="B109" s="16" t="s">
        <v>87</v>
      </c>
      <c r="C109" s="44">
        <v>168270</v>
      </c>
      <c r="D109" s="45">
        <v>143413</v>
      </c>
      <c r="E109" s="53">
        <v>103794</v>
      </c>
      <c r="F109" s="46">
        <v>112173</v>
      </c>
      <c r="G109" s="46">
        <v>101446</v>
      </c>
      <c r="H109" s="23"/>
    </row>
    <row r="110" spans="1:8" ht="18.75">
      <c r="A110" s="18">
        <v>229</v>
      </c>
      <c r="B110" s="16" t="s">
        <v>88</v>
      </c>
      <c r="C110" s="44">
        <v>438111</v>
      </c>
      <c r="D110" s="45">
        <v>402236</v>
      </c>
      <c r="E110" s="53">
        <v>333865</v>
      </c>
      <c r="F110" s="46">
        <v>357664</v>
      </c>
      <c r="G110" s="46">
        <v>373231</v>
      </c>
      <c r="H110" s="23"/>
    </row>
    <row r="111" spans="1:9" ht="18.75">
      <c r="A111" s="17"/>
      <c r="B111" s="16"/>
      <c r="C111" s="44"/>
      <c r="D111" s="44"/>
      <c r="E111" s="39"/>
      <c r="F111" s="39"/>
      <c r="H111" s="23"/>
      <c r="I111" s="22"/>
    </row>
    <row r="112" spans="1:8" ht="18.75">
      <c r="A112" s="18">
        <v>23</v>
      </c>
      <c r="B112" s="16" t="s">
        <v>89</v>
      </c>
      <c r="C112" s="44">
        <v>6004449</v>
      </c>
      <c r="D112" s="45">
        <v>4050197</v>
      </c>
      <c r="E112" s="53">
        <v>4243245</v>
      </c>
      <c r="F112" s="46">
        <v>5335354</v>
      </c>
      <c r="G112" s="46">
        <v>7349827</v>
      </c>
      <c r="H112" s="23"/>
    </row>
    <row r="113" spans="1:8" ht="18.75">
      <c r="A113" s="18">
        <v>232</v>
      </c>
      <c r="B113" s="16" t="s">
        <v>90</v>
      </c>
      <c r="C113" s="46" t="s">
        <v>160</v>
      </c>
      <c r="D113" s="46" t="s">
        <v>160</v>
      </c>
      <c r="E113" s="46" t="s">
        <v>160</v>
      </c>
      <c r="F113" s="46" t="s">
        <v>160</v>
      </c>
      <c r="G113" s="46" t="s">
        <v>160</v>
      </c>
      <c r="H113" s="23"/>
    </row>
    <row r="114" spans="1:8" ht="18.75">
      <c r="A114" s="18">
        <v>233</v>
      </c>
      <c r="B114" s="20" t="s">
        <v>177</v>
      </c>
      <c r="C114" s="47" t="s">
        <v>178</v>
      </c>
      <c r="D114" s="47" t="s">
        <v>178</v>
      </c>
      <c r="E114" s="47" t="s">
        <v>178</v>
      </c>
      <c r="F114" s="47" t="s">
        <v>178</v>
      </c>
      <c r="G114" s="46" t="s">
        <v>160</v>
      </c>
      <c r="H114" s="23"/>
    </row>
    <row r="115" spans="1:8" ht="18.75">
      <c r="A115" s="18">
        <v>235</v>
      </c>
      <c r="B115" s="16" t="s">
        <v>91</v>
      </c>
      <c r="C115" s="44">
        <v>1055953</v>
      </c>
      <c r="D115" s="44" t="s">
        <v>10</v>
      </c>
      <c r="E115" s="53">
        <v>878812</v>
      </c>
      <c r="F115" s="46">
        <v>941534</v>
      </c>
      <c r="G115" s="46">
        <v>1107673</v>
      </c>
      <c r="H115" s="23"/>
    </row>
    <row r="116" spans="1:9" ht="18.75">
      <c r="A116" s="18">
        <v>239</v>
      </c>
      <c r="B116" s="16" t="s">
        <v>92</v>
      </c>
      <c r="C116" s="44" t="s">
        <v>183</v>
      </c>
      <c r="D116" s="44">
        <v>217011</v>
      </c>
      <c r="E116" s="46" t="s">
        <v>160</v>
      </c>
      <c r="F116" s="46" t="s">
        <v>160</v>
      </c>
      <c r="G116" s="46" t="s">
        <v>160</v>
      </c>
      <c r="H116" s="23"/>
      <c r="I116" s="22"/>
    </row>
    <row r="117" spans="1:8" ht="18.75">
      <c r="A117" s="17"/>
      <c r="B117" s="16"/>
      <c r="C117" s="44"/>
      <c r="D117" s="44"/>
      <c r="E117" s="39"/>
      <c r="F117" s="39"/>
      <c r="H117" s="23"/>
    </row>
    <row r="118" spans="1:8" ht="18.75">
      <c r="A118" s="18">
        <v>24</v>
      </c>
      <c r="B118" s="16" t="s">
        <v>93</v>
      </c>
      <c r="C118" s="44">
        <v>442211</v>
      </c>
      <c r="D118" s="45">
        <v>576571</v>
      </c>
      <c r="E118" s="53">
        <v>608475</v>
      </c>
      <c r="F118" s="46">
        <v>678375</v>
      </c>
      <c r="G118" s="46">
        <v>700013</v>
      </c>
      <c r="H118" s="23"/>
    </row>
    <row r="119" spans="1:8" ht="18.75">
      <c r="A119" s="18">
        <v>244</v>
      </c>
      <c r="B119" s="16" t="s">
        <v>94</v>
      </c>
      <c r="C119" s="46" t="s">
        <v>160</v>
      </c>
      <c r="D119" s="46" t="s">
        <v>160</v>
      </c>
      <c r="E119" s="46" t="s">
        <v>160</v>
      </c>
      <c r="F119" s="46" t="s">
        <v>160</v>
      </c>
      <c r="G119" s="46" t="s">
        <v>160</v>
      </c>
      <c r="H119" s="23"/>
    </row>
    <row r="120" spans="1:8" ht="18.75">
      <c r="A120" s="18">
        <v>245</v>
      </c>
      <c r="B120" s="16" t="s">
        <v>95</v>
      </c>
      <c r="C120" s="46" t="s">
        <v>160</v>
      </c>
      <c r="D120" s="46" t="s">
        <v>160</v>
      </c>
      <c r="E120" s="46" t="s">
        <v>160</v>
      </c>
      <c r="F120" s="46" t="s">
        <v>160</v>
      </c>
      <c r="G120" s="46" t="s">
        <v>160</v>
      </c>
      <c r="H120" s="23"/>
    </row>
    <row r="121" spans="1:8" ht="18.75">
      <c r="A121" s="17"/>
      <c r="B121" s="16"/>
      <c r="C121" s="44"/>
      <c r="D121" s="44"/>
      <c r="E121" s="39"/>
      <c r="F121" s="39"/>
      <c r="H121" s="23"/>
    </row>
    <row r="122" spans="1:8" ht="18.75">
      <c r="A122" s="18">
        <v>25</v>
      </c>
      <c r="B122" s="16" t="s">
        <v>96</v>
      </c>
      <c r="C122" s="44">
        <v>1724379</v>
      </c>
      <c r="D122" s="45">
        <v>1690243</v>
      </c>
      <c r="E122" s="53">
        <v>1621004</v>
      </c>
      <c r="F122" s="46">
        <v>1675488</v>
      </c>
      <c r="G122" s="46">
        <v>1723116</v>
      </c>
      <c r="H122" s="23"/>
    </row>
    <row r="123" spans="1:8" ht="18.75">
      <c r="A123" s="18">
        <v>252</v>
      </c>
      <c r="B123" s="16" t="s">
        <v>97</v>
      </c>
      <c r="C123" s="44">
        <v>163419</v>
      </c>
      <c r="D123" s="45">
        <v>169140</v>
      </c>
      <c r="E123" s="53">
        <v>158686</v>
      </c>
      <c r="F123" s="46">
        <v>151498</v>
      </c>
      <c r="G123" s="46">
        <v>57983</v>
      </c>
      <c r="H123" s="23"/>
    </row>
    <row r="124" spans="1:9" ht="18.75">
      <c r="A124" s="18">
        <v>253</v>
      </c>
      <c r="B124" s="16" t="s">
        <v>98</v>
      </c>
      <c r="C124" s="44" t="s">
        <v>183</v>
      </c>
      <c r="D124" s="44" t="s">
        <v>183</v>
      </c>
      <c r="E124" s="44" t="s">
        <v>183</v>
      </c>
      <c r="F124" s="44" t="s">
        <v>179</v>
      </c>
      <c r="G124" s="44" t="s">
        <v>160</v>
      </c>
      <c r="H124" s="23"/>
      <c r="I124" s="22"/>
    </row>
    <row r="125" spans="1:8" ht="18.75">
      <c r="A125" s="18">
        <v>254</v>
      </c>
      <c r="B125" s="16" t="s">
        <v>99</v>
      </c>
      <c r="C125" s="44">
        <v>851992</v>
      </c>
      <c r="D125" s="45">
        <v>888355</v>
      </c>
      <c r="E125" s="53">
        <v>774442</v>
      </c>
      <c r="F125" s="46">
        <v>741569</v>
      </c>
      <c r="G125" s="46">
        <v>806928</v>
      </c>
      <c r="H125" s="23"/>
    </row>
    <row r="126" spans="1:8" ht="18.75">
      <c r="A126" s="18">
        <v>255</v>
      </c>
      <c r="B126" s="16" t="s">
        <v>100</v>
      </c>
      <c r="C126" s="44">
        <v>131092</v>
      </c>
      <c r="D126" s="45">
        <v>131078</v>
      </c>
      <c r="E126" s="53">
        <v>171734</v>
      </c>
      <c r="F126" s="46" t="s">
        <v>160</v>
      </c>
      <c r="G126" s="46">
        <v>223846</v>
      </c>
      <c r="H126" s="23"/>
    </row>
    <row r="127" spans="1:8" ht="18.75">
      <c r="A127" s="18">
        <v>256</v>
      </c>
      <c r="B127" s="16" t="s">
        <v>101</v>
      </c>
      <c r="C127" s="44">
        <v>150201</v>
      </c>
      <c r="D127" s="45">
        <v>143199</v>
      </c>
      <c r="E127" s="53">
        <v>134868</v>
      </c>
      <c r="F127" s="46">
        <v>150039</v>
      </c>
      <c r="G127" s="46">
        <v>174704</v>
      </c>
      <c r="H127" s="23"/>
    </row>
    <row r="128" spans="1:8" ht="18.75">
      <c r="A128" s="18">
        <v>257</v>
      </c>
      <c r="B128" s="16" t="s">
        <v>102</v>
      </c>
      <c r="C128" s="44">
        <v>52603</v>
      </c>
      <c r="D128" s="45">
        <v>56124</v>
      </c>
      <c r="E128" s="44" t="s">
        <v>183</v>
      </c>
      <c r="F128" s="46">
        <v>43877</v>
      </c>
      <c r="G128" s="46">
        <v>34492</v>
      </c>
      <c r="H128" s="23"/>
    </row>
    <row r="129" spans="1:8" ht="18.75">
      <c r="A129" s="18">
        <v>258</v>
      </c>
      <c r="B129" s="16" t="s">
        <v>103</v>
      </c>
      <c r="C129" s="44">
        <v>799</v>
      </c>
      <c r="D129" s="44" t="s">
        <v>183</v>
      </c>
      <c r="E129" s="53">
        <v>1651</v>
      </c>
      <c r="F129" s="46">
        <v>1763</v>
      </c>
      <c r="G129" s="46">
        <v>1941</v>
      </c>
      <c r="H129" s="23"/>
    </row>
    <row r="130" spans="1:8" ht="18.75">
      <c r="A130" s="18">
        <v>259</v>
      </c>
      <c r="B130" s="16" t="s">
        <v>104</v>
      </c>
      <c r="C130" s="46" t="s">
        <v>160</v>
      </c>
      <c r="D130" s="46" t="s">
        <v>160</v>
      </c>
      <c r="E130" s="46" t="s">
        <v>160</v>
      </c>
      <c r="F130" s="46" t="s">
        <v>160</v>
      </c>
      <c r="G130" s="46" t="s">
        <v>160</v>
      </c>
      <c r="H130" s="23"/>
    </row>
    <row r="131" spans="1:8" ht="18.75">
      <c r="A131" s="17"/>
      <c r="B131" s="16"/>
      <c r="C131" s="44"/>
      <c r="D131" s="44"/>
      <c r="E131" s="39"/>
      <c r="F131" s="39"/>
      <c r="H131" s="23"/>
    </row>
    <row r="132" spans="1:8" ht="18.75">
      <c r="A132" s="18">
        <v>26</v>
      </c>
      <c r="B132" s="16" t="s">
        <v>105</v>
      </c>
      <c r="C132" s="44">
        <v>6828580</v>
      </c>
      <c r="D132" s="45">
        <v>6199365</v>
      </c>
      <c r="E132" s="53">
        <v>5834735</v>
      </c>
      <c r="F132" s="46">
        <v>6094287</v>
      </c>
      <c r="G132" s="46">
        <v>6397819</v>
      </c>
      <c r="H132" s="23"/>
    </row>
    <row r="133" spans="1:8" ht="18.75">
      <c r="A133" s="18">
        <v>261</v>
      </c>
      <c r="B133" s="16" t="s">
        <v>106</v>
      </c>
      <c r="C133" s="46" t="s">
        <v>160</v>
      </c>
      <c r="D133" s="46" t="s">
        <v>160</v>
      </c>
      <c r="E133" s="46" t="s">
        <v>160</v>
      </c>
      <c r="F133" s="46" t="s">
        <v>160</v>
      </c>
      <c r="G133" s="47" t="s">
        <v>178</v>
      </c>
      <c r="H133" s="23"/>
    </row>
    <row r="134" spans="1:8" ht="18.75">
      <c r="A134" s="18">
        <v>262</v>
      </c>
      <c r="B134" s="16" t="s">
        <v>107</v>
      </c>
      <c r="C134" s="44">
        <v>2619631</v>
      </c>
      <c r="D134" s="45">
        <v>2173924</v>
      </c>
      <c r="E134" s="53">
        <v>1840263</v>
      </c>
      <c r="F134" s="46">
        <v>1849156</v>
      </c>
      <c r="G134" s="46">
        <v>2284655</v>
      </c>
      <c r="H134" s="23"/>
    </row>
    <row r="135" spans="1:9" ht="18.75">
      <c r="A135" s="18">
        <v>263</v>
      </c>
      <c r="B135" s="16" t="s">
        <v>108</v>
      </c>
      <c r="C135" s="46" t="s">
        <v>160</v>
      </c>
      <c r="D135" s="46" t="s">
        <v>160</v>
      </c>
      <c r="E135" s="46" t="s">
        <v>160</v>
      </c>
      <c r="F135" s="46" t="s">
        <v>160</v>
      </c>
      <c r="G135" s="46" t="s">
        <v>160</v>
      </c>
      <c r="H135" s="23"/>
      <c r="I135" s="22"/>
    </row>
    <row r="136" spans="1:8" ht="18.75">
      <c r="A136" s="18">
        <v>264</v>
      </c>
      <c r="B136" s="16" t="s">
        <v>109</v>
      </c>
      <c r="C136" s="44">
        <v>166098</v>
      </c>
      <c r="D136" s="45">
        <v>142479</v>
      </c>
      <c r="E136" s="53">
        <v>147828</v>
      </c>
      <c r="F136" s="46">
        <v>189368</v>
      </c>
      <c r="G136" s="46">
        <v>248061</v>
      </c>
      <c r="H136" s="23"/>
    </row>
    <row r="137" spans="1:8" ht="18.75">
      <c r="A137" s="18">
        <v>265</v>
      </c>
      <c r="B137" s="16" t="s">
        <v>110</v>
      </c>
      <c r="C137" s="44">
        <v>316453</v>
      </c>
      <c r="D137" s="45">
        <v>287566</v>
      </c>
      <c r="E137" s="53">
        <v>269817</v>
      </c>
      <c r="F137" s="46">
        <v>345559</v>
      </c>
      <c r="G137" s="46">
        <v>327782</v>
      </c>
      <c r="H137" s="23"/>
    </row>
    <row r="138" spans="1:8" ht="18.75">
      <c r="A138" s="18">
        <v>266</v>
      </c>
      <c r="B138" s="16" t="s">
        <v>111</v>
      </c>
      <c r="C138" s="44">
        <v>274308</v>
      </c>
      <c r="D138" s="45">
        <v>155296</v>
      </c>
      <c r="E138" s="53">
        <v>118439</v>
      </c>
      <c r="F138" s="46">
        <v>94560</v>
      </c>
      <c r="G138" s="46">
        <v>114255</v>
      </c>
      <c r="H138" s="23"/>
    </row>
    <row r="139" spans="1:8" ht="18.75">
      <c r="A139" s="18">
        <v>267</v>
      </c>
      <c r="B139" s="16" t="s">
        <v>112</v>
      </c>
      <c r="C139" s="44">
        <v>406035</v>
      </c>
      <c r="D139" s="45">
        <v>386386</v>
      </c>
      <c r="E139" s="53">
        <v>436869</v>
      </c>
      <c r="F139" s="46">
        <v>508392</v>
      </c>
      <c r="G139" s="46">
        <v>332738</v>
      </c>
      <c r="H139" s="23"/>
    </row>
    <row r="140" spans="1:8" ht="18.75">
      <c r="A140" s="18">
        <v>268</v>
      </c>
      <c r="B140" s="16" t="s">
        <v>113</v>
      </c>
      <c r="C140" s="44">
        <v>2253502</v>
      </c>
      <c r="D140" s="45">
        <v>2317422</v>
      </c>
      <c r="E140" s="53">
        <v>2394113</v>
      </c>
      <c r="F140" s="46">
        <v>2303688</v>
      </c>
      <c r="G140" s="46">
        <v>2222594</v>
      </c>
      <c r="H140" s="23"/>
    </row>
    <row r="141" spans="1:8" ht="18.75">
      <c r="A141" s="18">
        <v>269</v>
      </c>
      <c r="B141" s="16" t="s">
        <v>114</v>
      </c>
      <c r="C141" s="44">
        <v>775426</v>
      </c>
      <c r="D141" s="45">
        <v>713056</v>
      </c>
      <c r="E141" s="53">
        <v>548960</v>
      </c>
      <c r="F141" s="46">
        <v>784375</v>
      </c>
      <c r="G141" s="46">
        <v>849265</v>
      </c>
      <c r="H141" s="23"/>
    </row>
    <row r="142" spans="1:9" ht="18.75">
      <c r="A142" s="17"/>
      <c r="B142" s="16"/>
      <c r="C142" s="44"/>
      <c r="D142" s="44"/>
      <c r="E142" s="39"/>
      <c r="F142" s="39"/>
      <c r="H142" s="23"/>
      <c r="I142" s="22"/>
    </row>
    <row r="143" spans="1:8" ht="18.75">
      <c r="A143" s="18">
        <v>27</v>
      </c>
      <c r="B143" s="16" t="s">
        <v>115</v>
      </c>
      <c r="C143" s="44">
        <v>1416003</v>
      </c>
      <c r="D143" s="45">
        <v>1541952</v>
      </c>
      <c r="E143" s="53">
        <v>1725451</v>
      </c>
      <c r="F143" s="46">
        <v>1876776</v>
      </c>
      <c r="G143" s="46">
        <v>1938121</v>
      </c>
      <c r="H143" s="23"/>
    </row>
    <row r="144" spans="1:8" ht="18.75">
      <c r="A144" s="18">
        <v>271</v>
      </c>
      <c r="B144" s="16" t="s">
        <v>116</v>
      </c>
      <c r="C144" s="44">
        <v>1096543</v>
      </c>
      <c r="D144" s="45">
        <v>1218776</v>
      </c>
      <c r="E144" s="53">
        <v>1200812</v>
      </c>
      <c r="F144" s="46">
        <v>1353389</v>
      </c>
      <c r="G144" s="46">
        <v>1371955</v>
      </c>
      <c r="H144" s="23"/>
    </row>
    <row r="145" spans="1:8" ht="18.75">
      <c r="A145" s="18">
        <v>272</v>
      </c>
      <c r="B145" s="16" t="s">
        <v>117</v>
      </c>
      <c r="C145" s="44">
        <v>102951</v>
      </c>
      <c r="D145" s="45">
        <v>77090</v>
      </c>
      <c r="E145" s="53">
        <v>155283</v>
      </c>
      <c r="F145" s="46">
        <v>154003</v>
      </c>
      <c r="G145" s="46">
        <v>115517</v>
      </c>
      <c r="H145" s="23"/>
    </row>
    <row r="146" spans="1:9" ht="18.75">
      <c r="A146" s="18">
        <v>274</v>
      </c>
      <c r="B146" s="16" t="s">
        <v>120</v>
      </c>
      <c r="C146" s="46" t="s">
        <v>160</v>
      </c>
      <c r="D146" s="46" t="s">
        <v>160</v>
      </c>
      <c r="E146" s="46" t="s">
        <v>160</v>
      </c>
      <c r="F146" s="46" t="s">
        <v>160</v>
      </c>
      <c r="G146" s="46" t="s">
        <v>160</v>
      </c>
      <c r="H146" s="23"/>
      <c r="I146" s="22"/>
    </row>
    <row r="147" spans="1:8" ht="18.75">
      <c r="A147" s="18">
        <v>275</v>
      </c>
      <c r="B147" s="16" t="s">
        <v>121</v>
      </c>
      <c r="C147" s="46" t="s">
        <v>160</v>
      </c>
      <c r="D147" s="46" t="s">
        <v>160</v>
      </c>
      <c r="E147" s="46" t="s">
        <v>160</v>
      </c>
      <c r="F147" s="46" t="s">
        <v>160</v>
      </c>
      <c r="G147" s="46" t="s">
        <v>160</v>
      </c>
      <c r="H147" s="23"/>
    </row>
    <row r="148" spans="1:8" ht="18.75">
      <c r="A148" s="18">
        <v>279</v>
      </c>
      <c r="B148" s="16" t="s">
        <v>123</v>
      </c>
      <c r="C148" s="44">
        <v>111100</v>
      </c>
      <c r="D148" s="44">
        <v>147734</v>
      </c>
      <c r="E148" s="53">
        <v>258306</v>
      </c>
      <c r="F148" s="46">
        <v>239357</v>
      </c>
      <c r="G148" s="46">
        <v>304923</v>
      </c>
      <c r="H148" s="23"/>
    </row>
    <row r="149" spans="1:9" ht="18.75">
      <c r="A149" s="19"/>
      <c r="B149" s="16"/>
      <c r="C149" s="44"/>
      <c r="D149" s="44"/>
      <c r="E149" s="39"/>
      <c r="F149" s="39"/>
      <c r="H149" s="23"/>
      <c r="I149" s="22"/>
    </row>
    <row r="150" spans="1:8" ht="18.75">
      <c r="A150" s="18">
        <v>28</v>
      </c>
      <c r="B150" s="16" t="s">
        <v>152</v>
      </c>
      <c r="C150" s="44">
        <v>28622196</v>
      </c>
      <c r="D150" s="45">
        <v>21100930</v>
      </c>
      <c r="E150" s="53">
        <v>22775145</v>
      </c>
      <c r="F150" s="46">
        <v>23097331</v>
      </c>
      <c r="G150" s="46">
        <v>23092589</v>
      </c>
      <c r="H150" s="23"/>
    </row>
    <row r="151" spans="1:8" ht="18.75">
      <c r="A151" s="18">
        <v>281</v>
      </c>
      <c r="B151" s="16" t="s">
        <v>118</v>
      </c>
      <c r="C151" s="44">
        <v>456726</v>
      </c>
      <c r="D151" s="44">
        <v>93827</v>
      </c>
      <c r="E151" s="53">
        <v>31849</v>
      </c>
      <c r="F151" s="46">
        <v>32707</v>
      </c>
      <c r="G151" s="46">
        <v>5681</v>
      </c>
      <c r="H151" s="23"/>
    </row>
    <row r="152" spans="1:8" ht="18.75">
      <c r="A152" s="18">
        <v>282</v>
      </c>
      <c r="B152" s="16" t="s">
        <v>119</v>
      </c>
      <c r="C152" s="44">
        <v>28165470</v>
      </c>
      <c r="D152" s="44">
        <v>21007103</v>
      </c>
      <c r="E152" s="53">
        <v>22743296</v>
      </c>
      <c r="F152" s="46">
        <v>23064624</v>
      </c>
      <c r="G152" s="46">
        <v>23086908</v>
      </c>
      <c r="H152" s="23"/>
    </row>
    <row r="153" spans="1:8" ht="18.75">
      <c r="A153" s="19"/>
      <c r="B153" s="16"/>
      <c r="C153" s="44"/>
      <c r="D153" s="45"/>
      <c r="E153" s="39"/>
      <c r="F153" s="39"/>
      <c r="H153" s="23"/>
    </row>
    <row r="154" spans="1:8" ht="18.75">
      <c r="A154" s="18">
        <v>29</v>
      </c>
      <c r="B154" s="16" t="s">
        <v>153</v>
      </c>
      <c r="C154" s="44">
        <v>6844700</v>
      </c>
      <c r="D154" s="45">
        <v>6820541</v>
      </c>
      <c r="E154" s="53">
        <v>3846982</v>
      </c>
      <c r="F154" s="46">
        <v>3976346</v>
      </c>
      <c r="G154" s="46">
        <v>6340079</v>
      </c>
      <c r="H154" s="23"/>
    </row>
    <row r="155" spans="1:9" ht="18.75">
      <c r="A155" s="18">
        <v>291</v>
      </c>
      <c r="B155" s="16" t="s">
        <v>122</v>
      </c>
      <c r="C155" s="44">
        <v>6844700</v>
      </c>
      <c r="D155" s="45">
        <v>6820541</v>
      </c>
      <c r="E155" s="53">
        <v>3846982</v>
      </c>
      <c r="F155" s="46">
        <v>3976346</v>
      </c>
      <c r="G155" s="46">
        <v>6340079</v>
      </c>
      <c r="H155" s="23"/>
      <c r="I155" s="22"/>
    </row>
    <row r="156" spans="1:8" ht="18.75">
      <c r="A156" s="18"/>
      <c r="B156" s="16"/>
      <c r="C156" s="44"/>
      <c r="D156" s="44"/>
      <c r="E156" s="39"/>
      <c r="F156" s="39"/>
      <c r="H156" s="23"/>
    </row>
    <row r="157" spans="1:8" ht="18.75">
      <c r="A157" s="18">
        <v>30</v>
      </c>
      <c r="B157" s="16" t="s">
        <v>124</v>
      </c>
      <c r="C157" s="44">
        <v>1903899</v>
      </c>
      <c r="D157" s="44">
        <v>1769312</v>
      </c>
      <c r="E157" s="53">
        <v>1645623</v>
      </c>
      <c r="F157" s="46">
        <v>2222949</v>
      </c>
      <c r="G157" s="46">
        <v>2385925</v>
      </c>
      <c r="H157" s="23"/>
    </row>
    <row r="158" spans="1:9" ht="18.75">
      <c r="A158" s="18">
        <v>301</v>
      </c>
      <c r="B158" s="16" t="s">
        <v>125</v>
      </c>
      <c r="C158" s="44">
        <v>1631417</v>
      </c>
      <c r="D158" s="45">
        <v>1560906</v>
      </c>
      <c r="E158" s="53">
        <v>1432192</v>
      </c>
      <c r="F158" s="46">
        <v>1950388</v>
      </c>
      <c r="G158" s="46">
        <v>2024570</v>
      </c>
      <c r="H158" s="23"/>
      <c r="I158" s="22"/>
    </row>
    <row r="159" spans="1:9" ht="18.75">
      <c r="A159" s="18">
        <v>302</v>
      </c>
      <c r="B159" s="20" t="s">
        <v>172</v>
      </c>
      <c r="C159" s="44" t="s">
        <v>181</v>
      </c>
      <c r="D159" s="44" t="s">
        <v>181</v>
      </c>
      <c r="E159" s="44" t="s">
        <v>181</v>
      </c>
      <c r="F159" s="46" t="s">
        <v>160</v>
      </c>
      <c r="G159" s="46" t="s">
        <v>160</v>
      </c>
      <c r="H159" s="23"/>
      <c r="I159" s="22"/>
    </row>
    <row r="160" spans="1:8" ht="18.75">
      <c r="A160" s="18">
        <v>303</v>
      </c>
      <c r="B160" s="24" t="s">
        <v>126</v>
      </c>
      <c r="C160" s="44" t="s">
        <v>183</v>
      </c>
      <c r="D160" s="44" t="s">
        <v>183</v>
      </c>
      <c r="E160" s="44" t="s">
        <v>183</v>
      </c>
      <c r="F160" s="46">
        <v>266010</v>
      </c>
      <c r="G160" s="46" t="s">
        <v>160</v>
      </c>
      <c r="H160" s="23"/>
    </row>
    <row r="161" spans="1:9" ht="18.75">
      <c r="A161" s="18">
        <v>305</v>
      </c>
      <c r="B161" s="20" t="s">
        <v>173</v>
      </c>
      <c r="C161" s="44" t="s">
        <v>179</v>
      </c>
      <c r="D161" s="44" t="s">
        <v>179</v>
      </c>
      <c r="E161" s="44" t="s">
        <v>181</v>
      </c>
      <c r="F161" s="46" t="s">
        <v>160</v>
      </c>
      <c r="G161" s="46" t="s">
        <v>181</v>
      </c>
      <c r="H161" s="23"/>
      <c r="I161" s="22"/>
    </row>
    <row r="162" spans="1:8" ht="18.75">
      <c r="A162" s="18">
        <v>309</v>
      </c>
      <c r="B162" s="16" t="s">
        <v>154</v>
      </c>
      <c r="C162" s="44" t="s">
        <v>183</v>
      </c>
      <c r="D162" s="44" t="s">
        <v>183</v>
      </c>
      <c r="E162" s="44" t="s">
        <v>183</v>
      </c>
      <c r="F162" s="46" t="s">
        <v>181</v>
      </c>
      <c r="G162" s="46" t="s">
        <v>181</v>
      </c>
      <c r="H162" s="23"/>
    </row>
    <row r="163" spans="1:8" ht="18.75">
      <c r="A163" s="17"/>
      <c r="B163" s="16"/>
      <c r="C163" s="44"/>
      <c r="D163" s="44"/>
      <c r="E163" s="39"/>
      <c r="F163" s="39"/>
      <c r="H163" s="23"/>
    </row>
    <row r="164" spans="1:8" ht="18.75">
      <c r="A164" s="18">
        <v>31</v>
      </c>
      <c r="B164" s="16" t="s">
        <v>127</v>
      </c>
      <c r="C164" s="48">
        <v>367574</v>
      </c>
      <c r="D164" s="45">
        <v>421182</v>
      </c>
      <c r="E164" s="53">
        <v>414759</v>
      </c>
      <c r="F164" s="46">
        <v>424815</v>
      </c>
      <c r="G164" s="46">
        <v>441530</v>
      </c>
      <c r="H164" s="23"/>
    </row>
    <row r="165" spans="1:8" ht="18.75">
      <c r="A165" s="18">
        <v>311</v>
      </c>
      <c r="B165" s="16" t="s">
        <v>155</v>
      </c>
      <c r="C165" s="44" t="s">
        <v>183</v>
      </c>
      <c r="D165" s="44" t="s">
        <v>183</v>
      </c>
      <c r="E165" s="44" t="s">
        <v>184</v>
      </c>
      <c r="F165" s="44" t="s">
        <v>184</v>
      </c>
      <c r="G165" s="44" t="s">
        <v>184</v>
      </c>
      <c r="H165" s="23"/>
    </row>
    <row r="166" spans="1:8" ht="18.75">
      <c r="A166" s="18">
        <v>313</v>
      </c>
      <c r="B166" s="16" t="s">
        <v>128</v>
      </c>
      <c r="C166" s="44" t="s">
        <v>183</v>
      </c>
      <c r="D166" s="44" t="s">
        <v>183</v>
      </c>
      <c r="E166" s="53">
        <v>414759</v>
      </c>
      <c r="F166" s="46">
        <v>424815</v>
      </c>
      <c r="G166" s="46">
        <v>441530</v>
      </c>
      <c r="H166" s="23"/>
    </row>
    <row r="167" spans="1:8" ht="18.75">
      <c r="A167" s="17"/>
      <c r="B167" s="16"/>
      <c r="E167" s="39"/>
      <c r="F167" s="39"/>
      <c r="H167" s="23"/>
    </row>
    <row r="168" spans="1:8" ht="18.75">
      <c r="A168" s="18">
        <v>32</v>
      </c>
      <c r="B168" s="16" t="s">
        <v>129</v>
      </c>
      <c r="C168" s="44">
        <v>174192</v>
      </c>
      <c r="D168" s="48">
        <v>192145</v>
      </c>
      <c r="E168" s="53">
        <v>185448</v>
      </c>
      <c r="F168" s="46">
        <v>166214</v>
      </c>
      <c r="G168" s="46">
        <v>155261</v>
      </c>
      <c r="H168" s="23"/>
    </row>
    <row r="169" spans="1:7" ht="18.75">
      <c r="A169" s="18">
        <v>321</v>
      </c>
      <c r="B169" s="16" t="s">
        <v>130</v>
      </c>
      <c r="C169" s="44" t="s">
        <v>183</v>
      </c>
      <c r="D169" s="44" t="s">
        <v>184</v>
      </c>
      <c r="E169" s="44" t="s">
        <v>184</v>
      </c>
      <c r="F169" s="46" t="s">
        <v>160</v>
      </c>
      <c r="G169" s="46" t="s">
        <v>180</v>
      </c>
    </row>
    <row r="170" spans="1:7" ht="18.75">
      <c r="A170" s="18">
        <v>322</v>
      </c>
      <c r="B170" s="16" t="s">
        <v>156</v>
      </c>
      <c r="C170" s="44" t="s">
        <v>183</v>
      </c>
      <c r="D170" s="44" t="s">
        <v>184</v>
      </c>
      <c r="E170" s="44" t="s">
        <v>184</v>
      </c>
      <c r="F170" s="46" t="s">
        <v>160</v>
      </c>
      <c r="G170" s="46" t="s">
        <v>160</v>
      </c>
    </row>
    <row r="171" spans="1:7" ht="18.75">
      <c r="A171" s="18">
        <v>323</v>
      </c>
      <c r="B171" s="16" t="s">
        <v>131</v>
      </c>
      <c r="C171" s="44">
        <v>26589</v>
      </c>
      <c r="D171" s="45">
        <v>24207</v>
      </c>
      <c r="E171" s="53">
        <v>26138</v>
      </c>
      <c r="F171" s="46">
        <v>20547</v>
      </c>
      <c r="G171" s="46" t="s">
        <v>160</v>
      </c>
    </row>
    <row r="172" spans="1:7" ht="18.75">
      <c r="A172" s="18">
        <v>324</v>
      </c>
      <c r="B172" s="16" t="s">
        <v>132</v>
      </c>
      <c r="C172" s="44">
        <v>20915</v>
      </c>
      <c r="D172" s="45">
        <v>43430</v>
      </c>
      <c r="E172" s="53">
        <v>44347</v>
      </c>
      <c r="F172" s="46">
        <v>42862</v>
      </c>
      <c r="G172" s="46">
        <v>39896</v>
      </c>
    </row>
    <row r="173" spans="1:9" ht="18.75">
      <c r="A173" s="18">
        <v>326</v>
      </c>
      <c r="B173" s="16" t="s">
        <v>133</v>
      </c>
      <c r="C173" s="44" t="s">
        <v>183</v>
      </c>
      <c r="D173" s="45">
        <v>7391</v>
      </c>
      <c r="E173" s="53">
        <v>6465</v>
      </c>
      <c r="F173" s="46">
        <v>6792</v>
      </c>
      <c r="G173" s="46" t="s">
        <v>160</v>
      </c>
      <c r="I173" s="29"/>
    </row>
    <row r="174" spans="1:7" ht="18.75">
      <c r="A174" s="18">
        <v>327</v>
      </c>
      <c r="B174" s="16" t="s">
        <v>134</v>
      </c>
      <c r="C174" s="44">
        <v>36827</v>
      </c>
      <c r="D174" s="45">
        <v>32348</v>
      </c>
      <c r="E174" s="53">
        <v>29828</v>
      </c>
      <c r="F174" s="46">
        <v>23411</v>
      </c>
      <c r="G174" s="46">
        <v>22176</v>
      </c>
    </row>
    <row r="175" spans="1:7" ht="18.75">
      <c r="A175" s="18">
        <v>329</v>
      </c>
      <c r="B175" s="16" t="s">
        <v>135</v>
      </c>
      <c r="C175" s="44">
        <v>81420</v>
      </c>
      <c r="D175" s="45">
        <v>84769</v>
      </c>
      <c r="E175" s="53">
        <v>78670</v>
      </c>
      <c r="F175" s="46">
        <v>71464</v>
      </c>
      <c r="G175" s="46">
        <v>73865</v>
      </c>
    </row>
    <row r="176" spans="1:6" ht="18.75">
      <c r="A176" s="18"/>
      <c r="B176" s="24"/>
      <c r="C176" s="49"/>
      <c r="D176" s="45"/>
      <c r="E176" s="39"/>
      <c r="F176" s="39"/>
    </row>
    <row r="177" spans="1:7" ht="17.25">
      <c r="A177" s="18"/>
      <c r="B177" s="12" t="s">
        <v>136</v>
      </c>
      <c r="C177" s="49">
        <v>18347102</v>
      </c>
      <c r="D177" s="45">
        <v>15180037</v>
      </c>
      <c r="E177" s="53">
        <v>15110703</v>
      </c>
      <c r="F177" s="53">
        <v>15991998</v>
      </c>
      <c r="G177" s="45">
        <v>17518341</v>
      </c>
    </row>
    <row r="178" spans="1:7" ht="17.25">
      <c r="A178" s="7"/>
      <c r="B178" s="30" t="s">
        <v>137</v>
      </c>
      <c r="C178" s="49">
        <v>45982952</v>
      </c>
      <c r="D178" s="45">
        <v>37853282</v>
      </c>
      <c r="E178" s="53">
        <v>36242695</v>
      </c>
      <c r="F178" s="53">
        <v>37692504</v>
      </c>
      <c r="G178" s="45">
        <v>40596063</v>
      </c>
    </row>
    <row r="179" spans="2:7" ht="17.25">
      <c r="B179" s="30" t="s">
        <v>138</v>
      </c>
      <c r="C179" s="44">
        <v>9855017</v>
      </c>
      <c r="D179" s="45">
        <v>9243976</v>
      </c>
      <c r="E179" s="53">
        <v>8428345</v>
      </c>
      <c r="F179" s="53">
        <v>7948971</v>
      </c>
      <c r="G179" s="45">
        <v>7700771</v>
      </c>
    </row>
    <row r="180" spans="1:7" ht="17.25">
      <c r="A180" s="33"/>
      <c r="B180" s="34"/>
      <c r="C180" s="50"/>
      <c r="D180" s="50"/>
      <c r="E180" s="50"/>
      <c r="F180" s="50"/>
      <c r="G180" s="50"/>
    </row>
  </sheetData>
  <printOptions/>
  <pageMargins left="0.7874015748031497" right="0.7874015748031497" top="0.8661417322834646" bottom="0.8661417322834646" header="0.5118110236220472" footer="0.5118110236220472"/>
  <pageSetup fitToHeight="2" horizontalDpi="600" verticalDpi="600" orientation="portrait" paperSize="9" scale="43" r:id="rId1"/>
  <rowBreaks count="1" manualBreakCount="1">
    <brk id="9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80"/>
  <sheetViews>
    <sheetView zoomScale="65" zoomScaleNormal="65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9.00390625" defaultRowHeight="14.25"/>
  <cols>
    <col min="1" max="1" width="5.00390625" style="0" customWidth="1"/>
    <col min="2" max="2" width="91.75390625" style="0" customWidth="1"/>
    <col min="3" max="3" width="17.50390625" style="38" customWidth="1"/>
    <col min="4" max="4" width="17.125" style="38" customWidth="1"/>
    <col min="5" max="6" width="16.875" style="38" customWidth="1"/>
    <col min="7" max="7" width="17.125" style="38" customWidth="1"/>
  </cols>
  <sheetData>
    <row r="1" spans="1:6" ht="28.5">
      <c r="A1" s="2" t="s">
        <v>165</v>
      </c>
      <c r="B1" s="4"/>
      <c r="C1" s="39"/>
      <c r="D1" s="39"/>
      <c r="E1" s="39"/>
      <c r="F1" s="39"/>
    </row>
    <row r="2" spans="1:7" s="5" customFormat="1" ht="17.25">
      <c r="A2" s="3"/>
      <c r="B2" s="4"/>
      <c r="C2" s="39"/>
      <c r="D2" s="39"/>
      <c r="E2" s="39"/>
      <c r="F2" s="39"/>
      <c r="G2" s="40"/>
    </row>
    <row r="3" spans="1:7" ht="17.25">
      <c r="A3" s="25"/>
      <c r="B3" s="25"/>
      <c r="C3" s="39"/>
      <c r="D3" s="44"/>
      <c r="G3" s="44" t="s">
        <v>1</v>
      </c>
    </row>
    <row r="4" spans="1:8" ht="17.25">
      <c r="A4" s="26"/>
      <c r="B4" s="26" t="s">
        <v>2</v>
      </c>
      <c r="C4" s="51" t="s">
        <v>139</v>
      </c>
      <c r="D4" s="51" t="s">
        <v>140</v>
      </c>
      <c r="E4" s="51" t="s">
        <v>157</v>
      </c>
      <c r="F4" s="51" t="s">
        <v>159</v>
      </c>
      <c r="G4" s="51" t="s">
        <v>176</v>
      </c>
      <c r="H4" s="7"/>
    </row>
    <row r="5" spans="1:7" ht="17.25">
      <c r="A5" s="26"/>
      <c r="B5" s="27"/>
      <c r="C5" s="52"/>
      <c r="E5" s="53"/>
      <c r="F5" s="53"/>
      <c r="G5" s="53"/>
    </row>
    <row r="6" spans="1:7" ht="17.25">
      <c r="A6" s="25"/>
      <c r="B6" s="28" t="s">
        <v>3</v>
      </c>
      <c r="C6" s="44">
        <v>42259580</v>
      </c>
      <c r="D6" s="45">
        <v>36766887</v>
      </c>
      <c r="E6" s="53">
        <v>34770655</v>
      </c>
      <c r="F6" s="45">
        <v>33409462</v>
      </c>
      <c r="G6" s="45">
        <v>34267312</v>
      </c>
    </row>
    <row r="7" spans="1:7" ht="17.25">
      <c r="A7" s="25"/>
      <c r="B7" s="28"/>
      <c r="C7" s="44"/>
      <c r="D7" s="54"/>
      <c r="E7" s="53"/>
      <c r="F7" s="53"/>
      <c r="G7" s="53"/>
    </row>
    <row r="8" spans="1:7" ht="17.25">
      <c r="A8" s="25"/>
      <c r="B8" s="28" t="s">
        <v>4</v>
      </c>
      <c r="C8" s="44">
        <v>26029933</v>
      </c>
      <c r="D8" s="53">
        <v>21525115</v>
      </c>
      <c r="E8" s="53">
        <v>20956015</v>
      </c>
      <c r="F8" s="53">
        <v>20517040</v>
      </c>
      <c r="G8" s="39">
        <f>+G71+G79+G112+G118+G122+G132+G143+G150+G154+G157+G164</f>
        <v>21993301</v>
      </c>
    </row>
    <row r="9" spans="1:10" ht="17.25">
      <c r="A9" s="25"/>
      <c r="B9" s="28"/>
      <c r="C9" s="44"/>
      <c r="D9" s="53"/>
      <c r="E9" s="53"/>
      <c r="F9" s="53"/>
      <c r="G9" s="39"/>
      <c r="J9" s="29"/>
    </row>
    <row r="10" spans="1:7" ht="17.25">
      <c r="A10" s="25"/>
      <c r="B10" s="28" t="s">
        <v>5</v>
      </c>
      <c r="C10" s="44">
        <v>16229647</v>
      </c>
      <c r="D10" s="53">
        <v>15241772</v>
      </c>
      <c r="E10" s="53">
        <v>13814640</v>
      </c>
      <c r="F10" s="53">
        <v>12892422</v>
      </c>
      <c r="G10" s="39">
        <f>SUM(G12,G22,G29,G38,G46,G52,G58,G66,G83,G91,G97,G105,G168)</f>
        <v>12274011</v>
      </c>
    </row>
    <row r="11" spans="1:8" ht="17.25">
      <c r="A11" s="25"/>
      <c r="B11" s="28"/>
      <c r="C11" s="44"/>
      <c r="D11" s="44"/>
      <c r="E11" s="39"/>
      <c r="F11" s="39"/>
      <c r="G11" s="39"/>
      <c r="H11" s="21"/>
    </row>
    <row r="12" spans="1:8" ht="18.75">
      <c r="A12" s="15" t="s">
        <v>141</v>
      </c>
      <c r="B12" s="16" t="s">
        <v>6</v>
      </c>
      <c r="C12" s="44">
        <v>3141535</v>
      </c>
      <c r="D12" s="53">
        <v>3164323</v>
      </c>
      <c r="E12" s="53">
        <v>2970648</v>
      </c>
      <c r="F12" s="45">
        <v>2799949</v>
      </c>
      <c r="G12" s="45">
        <v>2885413</v>
      </c>
      <c r="H12" s="23"/>
    </row>
    <row r="13" spans="1:8" ht="18.75">
      <c r="A13" s="15" t="s">
        <v>142</v>
      </c>
      <c r="B13" s="16" t="s">
        <v>7</v>
      </c>
      <c r="C13" s="44">
        <v>264175</v>
      </c>
      <c r="D13" s="45">
        <v>274401</v>
      </c>
      <c r="E13" s="53">
        <v>217316</v>
      </c>
      <c r="F13" s="45">
        <v>172334</v>
      </c>
      <c r="G13" s="45">
        <v>249681</v>
      </c>
      <c r="H13" s="23"/>
    </row>
    <row r="14" spans="1:8" ht="18.75">
      <c r="A14" s="15" t="s">
        <v>143</v>
      </c>
      <c r="B14" s="16" t="s">
        <v>8</v>
      </c>
      <c r="C14" s="44">
        <v>1052563</v>
      </c>
      <c r="D14" s="45">
        <v>953082</v>
      </c>
      <c r="E14" s="53">
        <v>959016</v>
      </c>
      <c r="F14" s="45">
        <v>905300</v>
      </c>
      <c r="G14" s="45">
        <v>888130</v>
      </c>
      <c r="H14" s="23"/>
    </row>
    <row r="15" spans="1:8" ht="18.75">
      <c r="A15" s="15" t="s">
        <v>144</v>
      </c>
      <c r="B15" s="16" t="s">
        <v>9</v>
      </c>
      <c r="C15" s="44">
        <v>63035</v>
      </c>
      <c r="D15" s="45">
        <v>66006</v>
      </c>
      <c r="E15" s="53">
        <v>69106</v>
      </c>
      <c r="F15" s="45">
        <v>69692</v>
      </c>
      <c r="G15" s="45">
        <v>71148</v>
      </c>
      <c r="H15" s="23"/>
    </row>
    <row r="16" spans="1:8" ht="18.75">
      <c r="A16" s="15" t="s">
        <v>145</v>
      </c>
      <c r="B16" s="16" t="s">
        <v>11</v>
      </c>
      <c r="C16" s="44">
        <v>203644</v>
      </c>
      <c r="D16" s="45">
        <v>209141</v>
      </c>
      <c r="E16" s="53">
        <v>155809</v>
      </c>
      <c r="F16" s="45">
        <v>151832</v>
      </c>
      <c r="G16" s="45">
        <v>135935</v>
      </c>
      <c r="H16" s="23"/>
    </row>
    <row r="17" spans="1:8" ht="18.75">
      <c r="A17" s="15" t="s">
        <v>146</v>
      </c>
      <c r="B17" s="16" t="s">
        <v>12</v>
      </c>
      <c r="C17" s="46" t="s">
        <v>160</v>
      </c>
      <c r="D17" s="46" t="s">
        <v>160</v>
      </c>
      <c r="E17" s="46" t="s">
        <v>160</v>
      </c>
      <c r="F17" s="46" t="s">
        <v>160</v>
      </c>
      <c r="G17" s="46" t="s">
        <v>160</v>
      </c>
      <c r="H17" s="23"/>
    </row>
    <row r="18" spans="1:8" ht="18.75">
      <c r="A18" s="15" t="s">
        <v>147</v>
      </c>
      <c r="B18" s="16" t="s">
        <v>13</v>
      </c>
      <c r="C18" s="44">
        <v>515188</v>
      </c>
      <c r="D18" s="45">
        <v>498536</v>
      </c>
      <c r="E18" s="53">
        <v>511149</v>
      </c>
      <c r="F18" s="45">
        <v>510645</v>
      </c>
      <c r="G18" s="45">
        <v>488324</v>
      </c>
      <c r="H18" s="23"/>
    </row>
    <row r="19" spans="1:8" ht="18.75">
      <c r="A19" s="15" t="s">
        <v>148</v>
      </c>
      <c r="B19" s="16" t="s">
        <v>14</v>
      </c>
      <c r="C19" s="46" t="s">
        <v>160</v>
      </c>
      <c r="D19" s="46" t="s">
        <v>160</v>
      </c>
      <c r="E19" s="46" t="s">
        <v>160</v>
      </c>
      <c r="F19" s="46" t="s">
        <v>160</v>
      </c>
      <c r="G19" s="46" t="s">
        <v>160</v>
      </c>
      <c r="H19" s="23"/>
    </row>
    <row r="20" spans="1:8" ht="18.75">
      <c r="A20" s="15" t="s">
        <v>149</v>
      </c>
      <c r="B20" s="16" t="s">
        <v>15</v>
      </c>
      <c r="C20" s="44">
        <v>1011713</v>
      </c>
      <c r="D20" s="45">
        <v>1133340</v>
      </c>
      <c r="E20" s="53">
        <v>1033395</v>
      </c>
      <c r="F20" s="45">
        <v>964060</v>
      </c>
      <c r="G20" s="45">
        <v>1028284</v>
      </c>
      <c r="H20" s="23"/>
    </row>
    <row r="21" spans="1:9" ht="18.75">
      <c r="A21" s="17"/>
      <c r="B21" s="16"/>
      <c r="C21" s="44"/>
      <c r="D21" s="44"/>
      <c r="E21" s="39"/>
      <c r="F21" s="39"/>
      <c r="G21" s="39"/>
      <c r="H21" s="23"/>
      <c r="I21" s="14"/>
    </row>
    <row r="22" spans="1:8" ht="18.75">
      <c r="A22" s="18">
        <v>10</v>
      </c>
      <c r="B22" s="16" t="s">
        <v>16</v>
      </c>
      <c r="C22" s="44">
        <v>746144</v>
      </c>
      <c r="D22" s="53">
        <v>812885</v>
      </c>
      <c r="E22" s="53">
        <v>693947</v>
      </c>
      <c r="F22" s="45">
        <v>643226</v>
      </c>
      <c r="G22" s="45">
        <v>615118</v>
      </c>
      <c r="H22" s="23"/>
    </row>
    <row r="23" spans="1:8" ht="18.75">
      <c r="A23" s="18">
        <v>101</v>
      </c>
      <c r="B23" s="16" t="s">
        <v>17</v>
      </c>
      <c r="C23" s="44">
        <v>63168</v>
      </c>
      <c r="D23" s="45">
        <v>67772</v>
      </c>
      <c r="E23" s="53">
        <v>70506</v>
      </c>
      <c r="F23" s="45">
        <v>73212</v>
      </c>
      <c r="G23" s="45">
        <v>75190</v>
      </c>
      <c r="H23" s="23"/>
    </row>
    <row r="24" spans="1:8" ht="18.75">
      <c r="A24" s="18">
        <v>102</v>
      </c>
      <c r="B24" s="16" t="s">
        <v>18</v>
      </c>
      <c r="C24" s="44">
        <v>401109</v>
      </c>
      <c r="D24" s="45">
        <v>357148</v>
      </c>
      <c r="E24" s="53">
        <v>320548</v>
      </c>
      <c r="F24" s="45">
        <v>298265</v>
      </c>
      <c r="G24" s="45">
        <v>278342</v>
      </c>
      <c r="H24" s="23"/>
    </row>
    <row r="25" spans="1:8" ht="18.75">
      <c r="A25" s="18">
        <v>103</v>
      </c>
      <c r="B25" s="16" t="s">
        <v>19</v>
      </c>
      <c r="C25" s="44">
        <v>209224</v>
      </c>
      <c r="D25" s="45">
        <v>262543</v>
      </c>
      <c r="E25" s="53">
        <v>197493</v>
      </c>
      <c r="F25" s="45">
        <v>154947</v>
      </c>
      <c r="G25" s="45">
        <v>150752</v>
      </c>
      <c r="H25" s="23"/>
    </row>
    <row r="26" spans="1:8" ht="18.75">
      <c r="A26" s="18">
        <v>104</v>
      </c>
      <c r="B26" s="16" t="s">
        <v>20</v>
      </c>
      <c r="C26" s="44">
        <v>29170</v>
      </c>
      <c r="D26" s="45">
        <v>42931</v>
      </c>
      <c r="E26" s="53">
        <v>34314</v>
      </c>
      <c r="F26" s="45">
        <v>33653</v>
      </c>
      <c r="G26" s="45">
        <v>33307</v>
      </c>
      <c r="H26" s="23"/>
    </row>
    <row r="27" spans="1:8" ht="18.75">
      <c r="A27" s="18">
        <v>106</v>
      </c>
      <c r="B27" s="16" t="s">
        <v>21</v>
      </c>
      <c r="C27" s="44">
        <v>43473</v>
      </c>
      <c r="D27" s="45">
        <v>82491</v>
      </c>
      <c r="E27" s="53">
        <v>71086</v>
      </c>
      <c r="F27" s="45">
        <v>83149</v>
      </c>
      <c r="G27" s="45">
        <v>77527</v>
      </c>
      <c r="H27" s="23"/>
    </row>
    <row r="28" spans="1:9" ht="18.75">
      <c r="A28" s="17"/>
      <c r="B28" s="16"/>
      <c r="C28" s="44"/>
      <c r="D28" s="44"/>
      <c r="E28" s="39"/>
      <c r="F28" s="39"/>
      <c r="G28" s="39"/>
      <c r="H28" s="23"/>
      <c r="I28" s="14"/>
    </row>
    <row r="29" spans="1:8" ht="18.75">
      <c r="A29" s="18">
        <v>11</v>
      </c>
      <c r="B29" s="16" t="s">
        <v>22</v>
      </c>
      <c r="C29" s="44">
        <v>523097</v>
      </c>
      <c r="D29" s="53">
        <v>494089</v>
      </c>
      <c r="E29" s="53">
        <v>494489</v>
      </c>
      <c r="F29" s="45">
        <v>505878</v>
      </c>
      <c r="G29" s="45">
        <v>391423</v>
      </c>
      <c r="H29" s="23"/>
    </row>
    <row r="30" spans="1:8" ht="18.75">
      <c r="A30" s="18">
        <v>111</v>
      </c>
      <c r="B30" s="16" t="s">
        <v>23</v>
      </c>
      <c r="C30" s="46" t="s">
        <v>160</v>
      </c>
      <c r="D30" s="44" t="s">
        <v>179</v>
      </c>
      <c r="E30" s="44" t="s">
        <v>179</v>
      </c>
      <c r="F30" s="44" t="s">
        <v>179</v>
      </c>
      <c r="G30" s="44" t="s">
        <v>179</v>
      </c>
      <c r="H30" s="23"/>
    </row>
    <row r="31" spans="1:8" ht="18.75">
      <c r="A31" s="18">
        <v>112</v>
      </c>
      <c r="B31" s="16" t="s">
        <v>24</v>
      </c>
      <c r="C31" s="46" t="s">
        <v>160</v>
      </c>
      <c r="D31" s="46" t="s">
        <v>160</v>
      </c>
      <c r="E31" s="46" t="s">
        <v>160</v>
      </c>
      <c r="F31" s="46" t="s">
        <v>160</v>
      </c>
      <c r="G31" s="46" t="s">
        <v>160</v>
      </c>
      <c r="H31" s="23"/>
    </row>
    <row r="32" spans="1:8" ht="18.75">
      <c r="A32" s="18">
        <v>114</v>
      </c>
      <c r="B32" s="16" t="s">
        <v>25</v>
      </c>
      <c r="C32" s="44">
        <v>141236</v>
      </c>
      <c r="D32" s="45">
        <v>153909</v>
      </c>
      <c r="E32" s="53">
        <v>82741</v>
      </c>
      <c r="F32" s="45">
        <v>72580</v>
      </c>
      <c r="G32" s="45">
        <v>38568</v>
      </c>
      <c r="H32" s="23"/>
    </row>
    <row r="33" spans="1:8" ht="18.75">
      <c r="A33" s="18">
        <v>115</v>
      </c>
      <c r="B33" s="16" t="s">
        <v>167</v>
      </c>
      <c r="C33" s="44" t="s">
        <v>180</v>
      </c>
      <c r="D33" s="44" t="s">
        <v>180</v>
      </c>
      <c r="E33" s="44" t="s">
        <v>183</v>
      </c>
      <c r="F33" s="44" t="s">
        <v>179</v>
      </c>
      <c r="G33" s="44" t="s">
        <v>179</v>
      </c>
      <c r="H33" s="23"/>
    </row>
    <row r="34" spans="1:9" ht="18.75">
      <c r="A34" s="18">
        <v>117</v>
      </c>
      <c r="B34" s="16" t="s">
        <v>27</v>
      </c>
      <c r="C34" s="44">
        <v>13119</v>
      </c>
      <c r="D34" s="45">
        <v>10236</v>
      </c>
      <c r="E34" s="53">
        <v>9366</v>
      </c>
      <c r="F34" s="45">
        <v>14442</v>
      </c>
      <c r="G34" s="45">
        <v>10474</v>
      </c>
      <c r="H34" s="23"/>
      <c r="I34" s="22"/>
    </row>
    <row r="35" spans="1:8" ht="18.75">
      <c r="A35" s="18">
        <v>118</v>
      </c>
      <c r="B35" s="16" t="s">
        <v>28</v>
      </c>
      <c r="C35" s="44" t="s">
        <v>10</v>
      </c>
      <c r="D35" s="44" t="s">
        <v>10</v>
      </c>
      <c r="E35" s="44" t="s">
        <v>181</v>
      </c>
      <c r="F35" s="46" t="s">
        <v>160</v>
      </c>
      <c r="G35" s="46" t="s">
        <v>160</v>
      </c>
      <c r="H35" s="23"/>
    </row>
    <row r="36" spans="1:8" ht="18.75">
      <c r="A36" s="18">
        <v>119</v>
      </c>
      <c r="B36" s="16" t="s">
        <v>29</v>
      </c>
      <c r="C36" s="44">
        <v>219700</v>
      </c>
      <c r="D36" s="45">
        <v>244016</v>
      </c>
      <c r="E36" s="53">
        <v>258743</v>
      </c>
      <c r="F36" s="46">
        <v>282830</v>
      </c>
      <c r="G36" s="46">
        <v>253778</v>
      </c>
      <c r="H36" s="23"/>
    </row>
    <row r="37" spans="1:8" ht="18.75">
      <c r="A37" s="17"/>
      <c r="B37" s="16"/>
      <c r="C37" s="44"/>
      <c r="D37" s="44"/>
      <c r="E37" s="39"/>
      <c r="F37" s="39"/>
      <c r="G37" s="39"/>
      <c r="H37" s="23"/>
    </row>
    <row r="38" spans="1:8" ht="18.75">
      <c r="A38" s="18">
        <v>12</v>
      </c>
      <c r="B38" s="16" t="s">
        <v>30</v>
      </c>
      <c r="C38" s="44">
        <v>1736188</v>
      </c>
      <c r="D38" s="53">
        <v>1430603</v>
      </c>
      <c r="E38" s="53">
        <v>1291119</v>
      </c>
      <c r="F38" s="46">
        <v>1129948</v>
      </c>
      <c r="G38" s="46">
        <v>983200</v>
      </c>
      <c r="H38" s="23"/>
    </row>
    <row r="39" spans="1:8" ht="18.75">
      <c r="A39" s="18">
        <v>121</v>
      </c>
      <c r="B39" s="16" t="s">
        <v>31</v>
      </c>
      <c r="C39" s="44">
        <v>654273</v>
      </c>
      <c r="D39" s="45">
        <v>458543</v>
      </c>
      <c r="E39" s="53">
        <v>395582</v>
      </c>
      <c r="F39" s="46">
        <v>334468</v>
      </c>
      <c r="G39" s="46">
        <v>278689</v>
      </c>
      <c r="H39" s="23"/>
    </row>
    <row r="40" spans="1:8" ht="18.75">
      <c r="A40" s="18">
        <v>122</v>
      </c>
      <c r="B40" s="16" t="s">
        <v>32</v>
      </c>
      <c r="C40" s="44">
        <v>631692</v>
      </c>
      <c r="D40" s="45">
        <v>617248</v>
      </c>
      <c r="E40" s="53">
        <v>551212</v>
      </c>
      <c r="F40" s="46">
        <v>445615</v>
      </c>
      <c r="G40" s="46">
        <v>377800</v>
      </c>
      <c r="H40" s="23"/>
    </row>
    <row r="41" spans="1:8" ht="18.75">
      <c r="A41" s="18">
        <v>123</v>
      </c>
      <c r="B41" s="16" t="s">
        <v>33</v>
      </c>
      <c r="C41" s="44">
        <v>226604</v>
      </c>
      <c r="D41" s="45">
        <v>169473</v>
      </c>
      <c r="E41" s="53">
        <v>167410</v>
      </c>
      <c r="F41" s="46">
        <v>169712</v>
      </c>
      <c r="G41" s="46">
        <v>159353</v>
      </c>
      <c r="H41" s="23"/>
    </row>
    <row r="42" spans="1:9" ht="18.75">
      <c r="A42" s="18">
        <v>124</v>
      </c>
      <c r="B42" s="20" t="s">
        <v>168</v>
      </c>
      <c r="C42" s="44" t="s">
        <v>181</v>
      </c>
      <c r="D42" s="44" t="s">
        <v>181</v>
      </c>
      <c r="E42" s="44" t="s">
        <v>181</v>
      </c>
      <c r="F42" s="46" t="s">
        <v>160</v>
      </c>
      <c r="G42" s="46" t="s">
        <v>160</v>
      </c>
      <c r="H42" s="23"/>
      <c r="I42" s="22"/>
    </row>
    <row r="43" spans="1:9" ht="18.75">
      <c r="A43" s="18">
        <v>125</v>
      </c>
      <c r="B43" s="16" t="s">
        <v>34</v>
      </c>
      <c r="C43" s="44">
        <v>23221</v>
      </c>
      <c r="D43" s="45">
        <v>27822</v>
      </c>
      <c r="E43" s="53">
        <v>25585</v>
      </c>
      <c r="F43" s="46" t="s">
        <v>160</v>
      </c>
      <c r="G43" s="46" t="s">
        <v>160</v>
      </c>
      <c r="H43" s="23"/>
      <c r="I43" s="22"/>
    </row>
    <row r="44" spans="1:8" ht="18.75">
      <c r="A44" s="18">
        <v>129</v>
      </c>
      <c r="B44" s="16" t="s">
        <v>35</v>
      </c>
      <c r="C44" s="44">
        <v>200398</v>
      </c>
      <c r="D44" s="45">
        <v>157517</v>
      </c>
      <c r="E44" s="53">
        <v>151330</v>
      </c>
      <c r="F44" s="46">
        <v>161510</v>
      </c>
      <c r="G44" s="46">
        <v>152913</v>
      </c>
      <c r="H44" s="23"/>
    </row>
    <row r="45" spans="1:8" ht="18.75">
      <c r="A45" s="17"/>
      <c r="B45" s="16"/>
      <c r="C45" s="44"/>
      <c r="D45" s="44"/>
      <c r="E45" s="39"/>
      <c r="F45" s="39"/>
      <c r="G45" s="39"/>
      <c r="H45" s="23"/>
    </row>
    <row r="46" spans="1:8" ht="18.75">
      <c r="A46" s="18">
        <v>13</v>
      </c>
      <c r="B46" s="16" t="s">
        <v>36</v>
      </c>
      <c r="C46" s="44">
        <v>1739493</v>
      </c>
      <c r="D46" s="53">
        <v>1478714</v>
      </c>
      <c r="E46" s="53">
        <v>1460323</v>
      </c>
      <c r="F46" s="46">
        <v>1525489</v>
      </c>
      <c r="G46" s="46">
        <v>1510049</v>
      </c>
      <c r="H46" s="23"/>
    </row>
    <row r="47" spans="1:8" ht="18.75">
      <c r="A47" s="18">
        <v>131</v>
      </c>
      <c r="B47" s="16" t="s">
        <v>37</v>
      </c>
      <c r="C47" s="44">
        <v>610192</v>
      </c>
      <c r="D47" s="45">
        <v>588554</v>
      </c>
      <c r="E47" s="53">
        <v>493795</v>
      </c>
      <c r="F47" s="46">
        <v>488126</v>
      </c>
      <c r="G47" s="46">
        <v>458924</v>
      </c>
      <c r="H47" s="23"/>
    </row>
    <row r="48" spans="1:8" ht="18.75">
      <c r="A48" s="18">
        <v>132</v>
      </c>
      <c r="B48" s="16" t="s">
        <v>38</v>
      </c>
      <c r="C48" s="44">
        <v>1061207</v>
      </c>
      <c r="D48" s="45">
        <v>842591</v>
      </c>
      <c r="E48" s="53">
        <v>915377</v>
      </c>
      <c r="F48" s="46">
        <v>998809</v>
      </c>
      <c r="G48" s="46">
        <v>1024960</v>
      </c>
      <c r="H48" s="23"/>
    </row>
    <row r="49" spans="1:9" ht="18.75">
      <c r="A49" s="18">
        <v>133</v>
      </c>
      <c r="B49" s="16" t="s">
        <v>39</v>
      </c>
      <c r="C49" s="44">
        <v>21925</v>
      </c>
      <c r="D49" s="45">
        <v>21082</v>
      </c>
      <c r="E49" s="44" t="s">
        <v>183</v>
      </c>
      <c r="F49" s="46">
        <v>10978</v>
      </c>
      <c r="G49" s="46">
        <v>11960</v>
      </c>
      <c r="H49" s="23"/>
      <c r="I49" s="22"/>
    </row>
    <row r="50" spans="1:8" ht="18.75">
      <c r="A50" s="18">
        <v>139</v>
      </c>
      <c r="B50" s="16" t="s">
        <v>40</v>
      </c>
      <c r="C50" s="44">
        <v>46169</v>
      </c>
      <c r="D50" s="45">
        <v>26487</v>
      </c>
      <c r="E50" s="44" t="s">
        <v>183</v>
      </c>
      <c r="F50" s="46">
        <v>27576</v>
      </c>
      <c r="G50" s="46">
        <v>14205</v>
      </c>
      <c r="H50" s="23"/>
    </row>
    <row r="51" spans="1:8" ht="18.75">
      <c r="A51" s="17"/>
      <c r="B51" s="16"/>
      <c r="C51" s="44"/>
      <c r="D51" s="44"/>
      <c r="E51" s="39"/>
      <c r="F51" s="39"/>
      <c r="G51" s="39"/>
      <c r="H51" s="23"/>
    </row>
    <row r="52" spans="1:8" ht="18.75">
      <c r="A52" s="18">
        <v>14</v>
      </c>
      <c r="B52" s="16" t="s">
        <v>41</v>
      </c>
      <c r="C52" s="44">
        <v>1062043</v>
      </c>
      <c r="D52" s="53">
        <v>990284</v>
      </c>
      <c r="E52" s="53">
        <v>646771</v>
      </c>
      <c r="F52" s="46">
        <v>572619</v>
      </c>
      <c r="G52" s="46">
        <v>548054</v>
      </c>
      <c r="H52" s="23"/>
    </row>
    <row r="53" spans="1:8" ht="18.75">
      <c r="A53" s="18">
        <v>141</v>
      </c>
      <c r="B53" s="16" t="s">
        <v>42</v>
      </c>
      <c r="C53" s="44">
        <v>250416</v>
      </c>
      <c r="D53" s="46" t="s">
        <v>160</v>
      </c>
      <c r="E53" s="53">
        <v>127677</v>
      </c>
      <c r="F53" s="46">
        <v>108176</v>
      </c>
      <c r="G53" s="46">
        <v>106381</v>
      </c>
      <c r="H53" s="23"/>
    </row>
    <row r="54" spans="1:8" ht="18.75">
      <c r="A54" s="18">
        <v>142</v>
      </c>
      <c r="B54" s="16" t="s">
        <v>43</v>
      </c>
      <c r="C54" s="46" t="s">
        <v>160</v>
      </c>
      <c r="D54" s="46" t="s">
        <v>160</v>
      </c>
      <c r="E54" s="46" t="s">
        <v>160</v>
      </c>
      <c r="F54" s="46" t="s">
        <v>160</v>
      </c>
      <c r="G54" s="46" t="s">
        <v>160</v>
      </c>
      <c r="H54" s="23"/>
    </row>
    <row r="55" spans="1:9" ht="18.75">
      <c r="A55" s="18">
        <v>143</v>
      </c>
      <c r="B55" s="16" t="s">
        <v>44</v>
      </c>
      <c r="C55" s="44">
        <v>760906</v>
      </c>
      <c r="D55" s="45">
        <v>703232</v>
      </c>
      <c r="E55" s="53">
        <v>488384</v>
      </c>
      <c r="F55" s="46">
        <v>444009</v>
      </c>
      <c r="G55" s="46">
        <v>429107</v>
      </c>
      <c r="H55" s="23"/>
      <c r="I55" s="22"/>
    </row>
    <row r="56" spans="1:8" ht="18.75">
      <c r="A56" s="18">
        <v>149</v>
      </c>
      <c r="B56" s="16" t="s">
        <v>45</v>
      </c>
      <c r="C56" s="44" t="s">
        <v>183</v>
      </c>
      <c r="D56" s="44">
        <v>14020</v>
      </c>
      <c r="E56" s="46" t="s">
        <v>160</v>
      </c>
      <c r="F56" s="46" t="s">
        <v>160</v>
      </c>
      <c r="G56" s="46" t="s">
        <v>160</v>
      </c>
      <c r="H56" s="23"/>
    </row>
    <row r="57" spans="1:8" ht="18.75">
      <c r="A57" s="17"/>
      <c r="B57" s="16"/>
      <c r="C57" s="44"/>
      <c r="D57" s="44"/>
      <c r="E57" s="39"/>
      <c r="F57" s="39"/>
      <c r="G57" s="39"/>
      <c r="H57" s="23"/>
    </row>
    <row r="58" spans="1:8" ht="18.75">
      <c r="A58" s="18">
        <v>15</v>
      </c>
      <c r="B58" s="16" t="s">
        <v>46</v>
      </c>
      <c r="C58" s="44">
        <v>1354828</v>
      </c>
      <c r="D58" s="53">
        <v>1313611</v>
      </c>
      <c r="E58" s="53">
        <v>1082668</v>
      </c>
      <c r="F58" s="46">
        <v>1034498</v>
      </c>
      <c r="G58" s="46">
        <v>896166</v>
      </c>
      <c r="H58" s="23"/>
    </row>
    <row r="59" spans="1:8" ht="18.75">
      <c r="A59" s="18">
        <v>151</v>
      </c>
      <c r="B59" s="16" t="s">
        <v>47</v>
      </c>
      <c r="C59" s="46" t="s">
        <v>160</v>
      </c>
      <c r="D59" s="46" t="s">
        <v>160</v>
      </c>
      <c r="E59" s="46" t="s">
        <v>160</v>
      </c>
      <c r="F59" s="46" t="s">
        <v>160</v>
      </c>
      <c r="G59" s="46" t="s">
        <v>160</v>
      </c>
      <c r="H59" s="23"/>
    </row>
    <row r="60" spans="1:8" ht="18.75">
      <c r="A60" s="18">
        <v>152</v>
      </c>
      <c r="B60" s="16" t="s">
        <v>48</v>
      </c>
      <c r="C60" s="44">
        <v>22788</v>
      </c>
      <c r="D60" s="46" t="s">
        <v>160</v>
      </c>
      <c r="E60" s="46" t="s">
        <v>160</v>
      </c>
      <c r="F60" s="46">
        <v>18761</v>
      </c>
      <c r="G60" s="46">
        <v>12499</v>
      </c>
      <c r="H60" s="23"/>
    </row>
    <row r="61" spans="1:8" ht="18.75">
      <c r="A61" s="18">
        <v>153</v>
      </c>
      <c r="B61" s="16" t="s">
        <v>49</v>
      </c>
      <c r="C61" s="46" t="s">
        <v>160</v>
      </c>
      <c r="D61" s="46" t="s">
        <v>160</v>
      </c>
      <c r="E61" s="46" t="s">
        <v>160</v>
      </c>
      <c r="F61" s="46" t="s">
        <v>160</v>
      </c>
      <c r="G61" s="46" t="s">
        <v>160</v>
      </c>
      <c r="H61" s="23"/>
    </row>
    <row r="62" spans="1:8" ht="18.75">
      <c r="A62" s="18">
        <v>154</v>
      </c>
      <c r="B62" s="16" t="s">
        <v>50</v>
      </c>
      <c r="C62" s="44">
        <v>550017</v>
      </c>
      <c r="D62" s="45">
        <v>475930</v>
      </c>
      <c r="E62" s="53">
        <v>331993</v>
      </c>
      <c r="F62" s="46">
        <v>230646</v>
      </c>
      <c r="G62" s="46">
        <v>268893</v>
      </c>
      <c r="H62" s="23"/>
    </row>
    <row r="63" spans="1:9" ht="18.75">
      <c r="A63" s="18">
        <v>155</v>
      </c>
      <c r="B63" s="16" t="s">
        <v>51</v>
      </c>
      <c r="C63" s="44">
        <v>315463</v>
      </c>
      <c r="D63" s="45">
        <v>345361</v>
      </c>
      <c r="E63" s="53">
        <v>334835</v>
      </c>
      <c r="F63" s="46">
        <v>348127</v>
      </c>
      <c r="G63" s="46">
        <v>157592</v>
      </c>
      <c r="H63" s="23"/>
      <c r="I63" s="22"/>
    </row>
    <row r="64" spans="1:8" ht="18.75">
      <c r="A64" s="18">
        <v>159</v>
      </c>
      <c r="B64" s="16" t="s">
        <v>52</v>
      </c>
      <c r="C64" s="44" t="s">
        <v>183</v>
      </c>
      <c r="D64" s="44" t="s">
        <v>181</v>
      </c>
      <c r="E64" s="44" t="s">
        <v>181</v>
      </c>
      <c r="F64" s="46" t="s">
        <v>160</v>
      </c>
      <c r="G64" s="46" t="s">
        <v>160</v>
      </c>
      <c r="H64" s="23"/>
    </row>
    <row r="65" spans="1:8" ht="18.75">
      <c r="A65" s="17"/>
      <c r="B65" s="16"/>
      <c r="C65" s="44"/>
      <c r="D65" s="44"/>
      <c r="E65" s="39"/>
      <c r="F65" s="39"/>
      <c r="G65" s="39"/>
      <c r="H65" s="23"/>
    </row>
    <row r="66" spans="1:8" ht="18.75">
      <c r="A66" s="18">
        <v>16</v>
      </c>
      <c r="B66" s="16" t="s">
        <v>169</v>
      </c>
      <c r="C66" s="44">
        <v>1071102</v>
      </c>
      <c r="D66" s="53">
        <v>860233</v>
      </c>
      <c r="E66" s="53">
        <v>955529</v>
      </c>
      <c r="F66" s="46">
        <v>957172</v>
      </c>
      <c r="G66" s="46">
        <v>938454</v>
      </c>
      <c r="H66" s="23"/>
    </row>
    <row r="67" spans="1:8" ht="18.75">
      <c r="A67" s="18">
        <v>161</v>
      </c>
      <c r="B67" s="16" t="s">
        <v>53</v>
      </c>
      <c r="C67" s="44">
        <v>1033716</v>
      </c>
      <c r="D67" s="45">
        <v>818888</v>
      </c>
      <c r="E67" s="53">
        <v>926349</v>
      </c>
      <c r="F67" s="46">
        <v>931671</v>
      </c>
      <c r="G67" s="46">
        <v>916897</v>
      </c>
      <c r="H67" s="23"/>
    </row>
    <row r="68" spans="1:9" ht="18.75">
      <c r="A68" s="18">
        <v>162</v>
      </c>
      <c r="B68" s="16" t="s">
        <v>54</v>
      </c>
      <c r="C68" s="44">
        <v>21886</v>
      </c>
      <c r="D68" s="44">
        <v>22268</v>
      </c>
      <c r="E68" s="46" t="s">
        <v>160</v>
      </c>
      <c r="F68" s="46" t="s">
        <v>160</v>
      </c>
      <c r="G68" s="46" t="s">
        <v>160</v>
      </c>
      <c r="H68" s="23"/>
      <c r="I68" s="22"/>
    </row>
    <row r="69" spans="1:8" ht="18.75">
      <c r="A69" s="18">
        <v>163</v>
      </c>
      <c r="B69" s="16" t="s">
        <v>55</v>
      </c>
      <c r="C69" s="44">
        <v>15500</v>
      </c>
      <c r="D69" s="45">
        <v>19077</v>
      </c>
      <c r="E69" s="46" t="s">
        <v>160</v>
      </c>
      <c r="F69" s="46" t="s">
        <v>160</v>
      </c>
      <c r="G69" s="46" t="s">
        <v>160</v>
      </c>
      <c r="H69" s="23"/>
    </row>
    <row r="70" spans="1:8" ht="18.75">
      <c r="A70" s="17"/>
      <c r="B70" s="16"/>
      <c r="C70" s="44"/>
      <c r="D70" s="44"/>
      <c r="E70" s="39"/>
      <c r="F70" s="39"/>
      <c r="G70" s="39"/>
      <c r="H70" s="23"/>
    </row>
    <row r="71" spans="1:8" ht="18.75">
      <c r="A71" s="18">
        <v>17</v>
      </c>
      <c r="B71" s="16" t="s">
        <v>56</v>
      </c>
      <c r="C71" s="44">
        <v>363752</v>
      </c>
      <c r="D71" s="53">
        <v>481138</v>
      </c>
      <c r="E71" s="53">
        <v>488767</v>
      </c>
      <c r="F71" s="46">
        <v>340233</v>
      </c>
      <c r="G71" s="46">
        <v>556919</v>
      </c>
      <c r="H71" s="23"/>
    </row>
    <row r="72" spans="1:8" ht="18.75">
      <c r="A72" s="18">
        <v>172</v>
      </c>
      <c r="B72" s="16" t="s">
        <v>57</v>
      </c>
      <c r="C72" s="46" t="s">
        <v>160</v>
      </c>
      <c r="D72" s="46" t="s">
        <v>160</v>
      </c>
      <c r="E72" s="46" t="s">
        <v>160</v>
      </c>
      <c r="F72" s="46" t="s">
        <v>160</v>
      </c>
      <c r="G72" s="46" t="s">
        <v>160</v>
      </c>
      <c r="H72" s="23"/>
    </row>
    <row r="73" spans="1:8" ht="18.75">
      <c r="A73" s="18">
        <v>173</v>
      </c>
      <c r="B73" s="16" t="s">
        <v>58</v>
      </c>
      <c r="C73" s="46" t="s">
        <v>160</v>
      </c>
      <c r="D73" s="46" t="s">
        <v>160</v>
      </c>
      <c r="E73" s="46" t="s">
        <v>160</v>
      </c>
      <c r="F73" s="46" t="s">
        <v>160</v>
      </c>
      <c r="G73" s="46" t="s">
        <v>160</v>
      </c>
      <c r="H73" s="23"/>
    </row>
    <row r="74" spans="1:8" ht="18.75">
      <c r="A74" s="18">
        <v>174</v>
      </c>
      <c r="B74" s="16" t="s">
        <v>59</v>
      </c>
      <c r="C74" s="46" t="s">
        <v>160</v>
      </c>
      <c r="D74" s="46" t="s">
        <v>160</v>
      </c>
      <c r="E74" s="46" t="s">
        <v>160</v>
      </c>
      <c r="F74" s="46" t="s">
        <v>160</v>
      </c>
      <c r="G74" s="46" t="s">
        <v>160</v>
      </c>
      <c r="H74" s="23"/>
    </row>
    <row r="75" spans="1:8" ht="18.75">
      <c r="A75" s="18">
        <v>176</v>
      </c>
      <c r="B75" s="16" t="s">
        <v>60</v>
      </c>
      <c r="C75" s="46" t="s">
        <v>160</v>
      </c>
      <c r="D75" s="46" t="s">
        <v>160</v>
      </c>
      <c r="E75" s="46" t="s">
        <v>160</v>
      </c>
      <c r="F75" s="46" t="s">
        <v>160</v>
      </c>
      <c r="G75" s="46" t="s">
        <v>160</v>
      </c>
      <c r="H75" s="23"/>
    </row>
    <row r="76" spans="1:9" ht="18.75">
      <c r="A76" s="18">
        <v>177</v>
      </c>
      <c r="B76" s="16" t="s">
        <v>61</v>
      </c>
      <c r="C76" s="46" t="s">
        <v>160</v>
      </c>
      <c r="D76" s="46" t="s">
        <v>160</v>
      </c>
      <c r="E76" s="46" t="s">
        <v>160</v>
      </c>
      <c r="F76" s="46" t="s">
        <v>160</v>
      </c>
      <c r="G76" s="46" t="s">
        <v>160</v>
      </c>
      <c r="H76" s="23"/>
      <c r="I76" s="22"/>
    </row>
    <row r="77" spans="1:8" ht="18.75">
      <c r="A77" s="18">
        <v>179</v>
      </c>
      <c r="B77" s="16" t="s">
        <v>62</v>
      </c>
      <c r="C77" s="46" t="s">
        <v>160</v>
      </c>
      <c r="D77" s="46" t="s">
        <v>160</v>
      </c>
      <c r="E77" s="46" t="s">
        <v>160</v>
      </c>
      <c r="F77" s="46" t="s">
        <v>160</v>
      </c>
      <c r="G77" s="46" t="s">
        <v>184</v>
      </c>
      <c r="H77" s="23"/>
    </row>
    <row r="78" spans="1:8" ht="18.75">
      <c r="A78" s="17"/>
      <c r="B78" s="16"/>
      <c r="C78" s="44"/>
      <c r="D78" s="44"/>
      <c r="E78" s="39"/>
      <c r="F78" s="39"/>
      <c r="G78" s="39"/>
      <c r="H78" s="23"/>
    </row>
    <row r="79" spans="1:9" ht="18.75">
      <c r="A79" s="18">
        <v>18</v>
      </c>
      <c r="B79" s="16" t="s">
        <v>63</v>
      </c>
      <c r="C79" s="44">
        <v>132643</v>
      </c>
      <c r="D79" s="53">
        <v>149914</v>
      </c>
      <c r="E79" s="53">
        <v>129008</v>
      </c>
      <c r="F79" s="46">
        <v>90788</v>
      </c>
      <c r="G79" s="46">
        <v>69961</v>
      </c>
      <c r="H79" s="23"/>
      <c r="I79" s="22"/>
    </row>
    <row r="80" spans="1:8" ht="18.75">
      <c r="A80" s="18">
        <v>184</v>
      </c>
      <c r="B80" s="16" t="s">
        <v>64</v>
      </c>
      <c r="C80" s="46" t="s">
        <v>160</v>
      </c>
      <c r="D80" s="46" t="s">
        <v>160</v>
      </c>
      <c r="E80" s="53">
        <v>129008</v>
      </c>
      <c r="F80" s="46">
        <v>90788</v>
      </c>
      <c r="G80" s="46">
        <v>69961</v>
      </c>
      <c r="H80" s="23"/>
    </row>
    <row r="81" spans="1:8" ht="18.75">
      <c r="A81" s="18">
        <v>189</v>
      </c>
      <c r="B81" s="16" t="s">
        <v>65</v>
      </c>
      <c r="C81" s="46" t="s">
        <v>160</v>
      </c>
      <c r="D81" s="46" t="s">
        <v>160</v>
      </c>
      <c r="E81" s="44" t="s">
        <v>166</v>
      </c>
      <c r="F81" s="44" t="s">
        <v>166</v>
      </c>
      <c r="G81" s="44" t="s">
        <v>166</v>
      </c>
      <c r="H81" s="23"/>
    </row>
    <row r="82" spans="1:8" ht="18.75">
      <c r="A82" s="17"/>
      <c r="B82" s="16"/>
      <c r="C82" s="44"/>
      <c r="D82" s="44"/>
      <c r="E82" s="39"/>
      <c r="F82" s="39"/>
      <c r="G82" s="39"/>
      <c r="H82" s="23"/>
    </row>
    <row r="83" spans="1:8" ht="18.75">
      <c r="A83" s="18">
        <v>19</v>
      </c>
      <c r="B83" s="16" t="s">
        <v>66</v>
      </c>
      <c r="C83" s="44">
        <v>789023</v>
      </c>
      <c r="D83" s="53">
        <v>746455</v>
      </c>
      <c r="E83" s="53">
        <v>696892</v>
      </c>
      <c r="F83" s="46">
        <v>577948</v>
      </c>
      <c r="G83" s="46">
        <v>551444</v>
      </c>
      <c r="H83" s="23"/>
    </row>
    <row r="84" spans="1:8" ht="18.75">
      <c r="A84" s="18">
        <v>191</v>
      </c>
      <c r="B84" s="16" t="s">
        <v>67</v>
      </c>
      <c r="C84" s="46" t="s">
        <v>160</v>
      </c>
      <c r="D84" s="46" t="s">
        <v>160</v>
      </c>
      <c r="E84" s="46" t="s">
        <v>160</v>
      </c>
      <c r="F84" s="46" t="s">
        <v>160</v>
      </c>
      <c r="G84" s="46" t="s">
        <v>160</v>
      </c>
      <c r="H84" s="23"/>
    </row>
    <row r="85" spans="1:8" ht="18.75">
      <c r="A85" s="18">
        <v>192</v>
      </c>
      <c r="B85" s="16" t="s">
        <v>68</v>
      </c>
      <c r="C85" s="44">
        <v>366239</v>
      </c>
      <c r="D85" s="45">
        <v>357637</v>
      </c>
      <c r="E85" s="53">
        <v>286200</v>
      </c>
      <c r="F85" s="46">
        <v>221148</v>
      </c>
      <c r="G85" s="46">
        <v>171370</v>
      </c>
      <c r="H85" s="23"/>
    </row>
    <row r="86" spans="1:8" ht="18.75">
      <c r="A86" s="18">
        <v>193</v>
      </c>
      <c r="B86" s="16" t="s">
        <v>69</v>
      </c>
      <c r="C86" s="44">
        <v>228444</v>
      </c>
      <c r="D86" s="45">
        <v>196211</v>
      </c>
      <c r="E86" s="53">
        <v>201516</v>
      </c>
      <c r="F86" s="46">
        <v>204179</v>
      </c>
      <c r="G86" s="46">
        <v>207024</v>
      </c>
      <c r="H86" s="23"/>
    </row>
    <row r="87" spans="1:9" ht="18.75">
      <c r="A87" s="18">
        <v>194</v>
      </c>
      <c r="B87" s="16" t="s">
        <v>70</v>
      </c>
      <c r="C87" s="44">
        <v>24070</v>
      </c>
      <c r="D87" s="45">
        <v>20651</v>
      </c>
      <c r="E87" s="53">
        <v>16133</v>
      </c>
      <c r="F87" s="46">
        <v>20111</v>
      </c>
      <c r="G87" s="46">
        <v>17277</v>
      </c>
      <c r="H87" s="23"/>
      <c r="I87" s="22"/>
    </row>
    <row r="88" spans="1:8" ht="18.75">
      <c r="A88" s="18">
        <v>195</v>
      </c>
      <c r="B88" s="16" t="s">
        <v>71</v>
      </c>
      <c r="C88" s="46" t="s">
        <v>160</v>
      </c>
      <c r="D88" s="46" t="s">
        <v>160</v>
      </c>
      <c r="E88" s="46" t="s">
        <v>160</v>
      </c>
      <c r="F88" s="46" t="s">
        <v>160</v>
      </c>
      <c r="G88" s="46" t="s">
        <v>160</v>
      </c>
      <c r="H88" s="23"/>
    </row>
    <row r="89" spans="1:8" ht="18.75">
      <c r="A89" s="18">
        <v>199</v>
      </c>
      <c r="B89" s="16" t="s">
        <v>72</v>
      </c>
      <c r="C89" s="44">
        <v>145050</v>
      </c>
      <c r="D89" s="45">
        <v>143353</v>
      </c>
      <c r="E89" s="53">
        <v>86952</v>
      </c>
      <c r="F89" s="46">
        <v>78140</v>
      </c>
      <c r="G89" s="46">
        <v>85926</v>
      </c>
      <c r="H89" s="23"/>
    </row>
    <row r="90" spans="1:8" ht="18.75">
      <c r="A90" s="19"/>
      <c r="B90" s="16"/>
      <c r="C90" s="44"/>
      <c r="D90" s="44"/>
      <c r="E90" s="39"/>
      <c r="F90" s="39"/>
      <c r="G90" s="39"/>
      <c r="H90" s="23"/>
    </row>
    <row r="91" spans="1:8" ht="18.75">
      <c r="A91" s="18">
        <v>20</v>
      </c>
      <c r="B91" s="16" t="s">
        <v>73</v>
      </c>
      <c r="C91" s="44">
        <v>305853</v>
      </c>
      <c r="D91" s="53">
        <v>248256</v>
      </c>
      <c r="E91" s="53">
        <v>345370</v>
      </c>
      <c r="F91" s="46">
        <v>262738</v>
      </c>
      <c r="G91" s="46">
        <v>312160</v>
      </c>
      <c r="H91" s="23"/>
    </row>
    <row r="92" spans="1:9" ht="18.75">
      <c r="A92" s="18">
        <v>201</v>
      </c>
      <c r="B92" s="16" t="s">
        <v>74</v>
      </c>
      <c r="C92" s="46" t="s">
        <v>160</v>
      </c>
      <c r="D92" s="46" t="s">
        <v>160</v>
      </c>
      <c r="E92" s="46" t="s">
        <v>160</v>
      </c>
      <c r="F92" s="46" t="s">
        <v>160</v>
      </c>
      <c r="G92" s="46" t="s">
        <v>160</v>
      </c>
      <c r="H92" s="23"/>
      <c r="I92" s="22"/>
    </row>
    <row r="93" spans="1:8" ht="18.75">
      <c r="A93" s="18">
        <v>202</v>
      </c>
      <c r="B93" s="16" t="s">
        <v>75</v>
      </c>
      <c r="C93" s="46" t="s">
        <v>160</v>
      </c>
      <c r="D93" s="44" t="s">
        <v>166</v>
      </c>
      <c r="E93" s="44" t="s">
        <v>166</v>
      </c>
      <c r="F93" s="44" t="s">
        <v>166</v>
      </c>
      <c r="G93" s="44" t="s">
        <v>166</v>
      </c>
      <c r="H93" s="23"/>
    </row>
    <row r="94" spans="1:8" ht="18.75">
      <c r="A94" s="18">
        <v>203</v>
      </c>
      <c r="B94" s="16" t="s">
        <v>76</v>
      </c>
      <c r="C94" s="46" t="s">
        <v>160</v>
      </c>
      <c r="D94" s="46" t="s">
        <v>160</v>
      </c>
      <c r="E94" s="53">
        <v>300111</v>
      </c>
      <c r="F94" s="46">
        <v>204317</v>
      </c>
      <c r="G94" s="46">
        <v>240505</v>
      </c>
      <c r="H94" s="23"/>
    </row>
    <row r="95" spans="1:8" ht="18.75">
      <c r="A95" s="18">
        <v>209</v>
      </c>
      <c r="B95" s="20" t="s">
        <v>170</v>
      </c>
      <c r="C95" s="44" t="s">
        <v>166</v>
      </c>
      <c r="D95" s="46" t="s">
        <v>160</v>
      </c>
      <c r="E95" s="46" t="s">
        <v>160</v>
      </c>
      <c r="F95" s="46" t="s">
        <v>160</v>
      </c>
      <c r="G95" s="46" t="s">
        <v>160</v>
      </c>
      <c r="H95" s="23"/>
    </row>
    <row r="96" spans="1:8" ht="18.75">
      <c r="A96" s="17"/>
      <c r="B96" s="16"/>
      <c r="C96" s="44"/>
      <c r="D96" s="44"/>
      <c r="E96" s="39"/>
      <c r="F96" s="39"/>
      <c r="G96" s="39"/>
      <c r="H96" s="23"/>
    </row>
    <row r="97" spans="1:8" ht="18.75">
      <c r="A97" s="18">
        <v>21</v>
      </c>
      <c r="B97" s="16" t="s">
        <v>77</v>
      </c>
      <c r="C97" s="44">
        <v>96057</v>
      </c>
      <c r="D97" s="53">
        <v>119348</v>
      </c>
      <c r="E97" s="53">
        <v>55219</v>
      </c>
      <c r="F97" s="46">
        <v>65061</v>
      </c>
      <c r="G97" s="46">
        <v>57398</v>
      </c>
      <c r="H97" s="23"/>
    </row>
    <row r="98" spans="1:8" ht="18.75">
      <c r="A98" s="18">
        <v>212</v>
      </c>
      <c r="B98" s="16" t="s">
        <v>78</v>
      </c>
      <c r="C98" s="44" t="s">
        <v>179</v>
      </c>
      <c r="D98" s="46" t="s">
        <v>160</v>
      </c>
      <c r="E98" s="46" t="s">
        <v>160</v>
      </c>
      <c r="F98" s="46" t="s">
        <v>160</v>
      </c>
      <c r="G98" s="46" t="s">
        <v>160</v>
      </c>
      <c r="H98" s="23"/>
    </row>
    <row r="99" spans="1:9" ht="18.75">
      <c r="A99" s="18">
        <v>213</v>
      </c>
      <c r="B99" s="16" t="s">
        <v>79</v>
      </c>
      <c r="C99" s="44" t="s">
        <v>183</v>
      </c>
      <c r="D99" s="44" t="s">
        <v>184</v>
      </c>
      <c r="E99" s="44" t="s">
        <v>184</v>
      </c>
      <c r="F99" s="44" t="s">
        <v>184</v>
      </c>
      <c r="G99" s="44" t="s">
        <v>184</v>
      </c>
      <c r="H99" s="23"/>
      <c r="I99" s="22"/>
    </row>
    <row r="100" spans="1:8" ht="18.75">
      <c r="A100" s="18">
        <v>214</v>
      </c>
      <c r="B100" s="16" t="s">
        <v>80</v>
      </c>
      <c r="C100" s="44">
        <v>79437</v>
      </c>
      <c r="D100" s="45">
        <v>101230</v>
      </c>
      <c r="E100" s="53">
        <v>39652</v>
      </c>
      <c r="F100" s="46">
        <v>45819</v>
      </c>
      <c r="G100" s="46">
        <v>34435</v>
      </c>
      <c r="H100" s="23"/>
    </row>
    <row r="101" spans="1:8" ht="18.75">
      <c r="A101" s="18">
        <v>216</v>
      </c>
      <c r="B101" s="16" t="s">
        <v>81</v>
      </c>
      <c r="C101" s="46" t="s">
        <v>160</v>
      </c>
      <c r="D101" s="46" t="s">
        <v>160</v>
      </c>
      <c r="E101" s="46" t="s">
        <v>160</v>
      </c>
      <c r="F101" s="46" t="s">
        <v>160</v>
      </c>
      <c r="G101" s="46" t="s">
        <v>160</v>
      </c>
      <c r="H101" s="23"/>
    </row>
    <row r="102" spans="1:8" ht="18.75">
      <c r="A102" s="18">
        <v>217</v>
      </c>
      <c r="B102" s="16" t="s">
        <v>82</v>
      </c>
      <c r="C102" s="46" t="s">
        <v>160</v>
      </c>
      <c r="D102" s="46" t="s">
        <v>160</v>
      </c>
      <c r="E102" s="46" t="s">
        <v>160</v>
      </c>
      <c r="F102" s="46" t="s">
        <v>160</v>
      </c>
      <c r="G102" s="46" t="s">
        <v>160</v>
      </c>
      <c r="H102" s="23"/>
    </row>
    <row r="103" spans="1:9" ht="18.75">
      <c r="A103" s="18">
        <v>219</v>
      </c>
      <c r="B103" s="20" t="s">
        <v>171</v>
      </c>
      <c r="C103" s="44" t="s">
        <v>181</v>
      </c>
      <c r="D103" s="44" t="s">
        <v>181</v>
      </c>
      <c r="E103" s="44" t="s">
        <v>181</v>
      </c>
      <c r="F103" s="46" t="s">
        <v>160</v>
      </c>
      <c r="G103" s="46" t="s">
        <v>179</v>
      </c>
      <c r="H103" s="23"/>
      <c r="I103" s="22"/>
    </row>
    <row r="104" spans="1:8" ht="18.75">
      <c r="A104" s="17"/>
      <c r="B104" s="16"/>
      <c r="C104" s="44"/>
      <c r="D104" s="44"/>
      <c r="E104" s="39"/>
      <c r="F104" s="39"/>
      <c r="G104" s="39"/>
      <c r="H104" s="23"/>
    </row>
    <row r="105" spans="1:8" ht="18.75">
      <c r="A105" s="18">
        <v>22</v>
      </c>
      <c r="B105" s="16" t="s">
        <v>83</v>
      </c>
      <c r="C105" s="44">
        <v>3460379</v>
      </c>
      <c r="D105" s="53">
        <v>3345038</v>
      </c>
      <c r="E105" s="53">
        <v>2926286</v>
      </c>
      <c r="F105" s="46">
        <v>2657960</v>
      </c>
      <c r="G105" s="46">
        <v>2420897</v>
      </c>
      <c r="H105" s="23"/>
    </row>
    <row r="106" spans="1:9" ht="18.75">
      <c r="A106" s="18">
        <v>222</v>
      </c>
      <c r="B106" s="16" t="s">
        <v>84</v>
      </c>
      <c r="C106" s="44">
        <v>1789396</v>
      </c>
      <c r="D106" s="45">
        <v>1686818</v>
      </c>
      <c r="E106" s="53">
        <v>1448368</v>
      </c>
      <c r="F106" s="46">
        <v>1322535</v>
      </c>
      <c r="G106" s="46">
        <v>1105892</v>
      </c>
      <c r="H106" s="23"/>
      <c r="I106" s="22"/>
    </row>
    <row r="107" spans="1:8" ht="18.75">
      <c r="A107" s="18">
        <v>223</v>
      </c>
      <c r="B107" s="16" t="s">
        <v>85</v>
      </c>
      <c r="C107" s="44">
        <v>980172</v>
      </c>
      <c r="D107" s="45">
        <v>933130</v>
      </c>
      <c r="E107" s="53">
        <v>797400</v>
      </c>
      <c r="F107" s="46">
        <v>706353</v>
      </c>
      <c r="G107" s="46">
        <v>658778</v>
      </c>
      <c r="H107" s="23"/>
    </row>
    <row r="108" spans="1:8" ht="18.75">
      <c r="A108" s="18">
        <v>224</v>
      </c>
      <c r="B108" s="16" t="s">
        <v>86</v>
      </c>
      <c r="C108" s="44">
        <v>45204</v>
      </c>
      <c r="D108" s="45">
        <v>39533</v>
      </c>
      <c r="E108" s="53">
        <v>24277</v>
      </c>
      <c r="F108" s="46">
        <v>54821</v>
      </c>
      <c r="G108" s="46">
        <v>31968</v>
      </c>
      <c r="H108" s="23"/>
    </row>
    <row r="109" spans="1:8" ht="18.75">
      <c r="A109" s="18">
        <v>228</v>
      </c>
      <c r="B109" s="16" t="s">
        <v>87</v>
      </c>
      <c r="C109" s="44">
        <v>308643</v>
      </c>
      <c r="D109" s="45">
        <v>329201</v>
      </c>
      <c r="E109" s="53">
        <v>297394</v>
      </c>
      <c r="F109" s="46">
        <v>221679</v>
      </c>
      <c r="G109" s="46">
        <v>234466</v>
      </c>
      <c r="H109" s="23"/>
    </row>
    <row r="110" spans="1:8" ht="18.75">
      <c r="A110" s="18">
        <v>229</v>
      </c>
      <c r="B110" s="16" t="s">
        <v>88</v>
      </c>
      <c r="C110" s="44">
        <v>336964</v>
      </c>
      <c r="D110" s="45">
        <v>356356</v>
      </c>
      <c r="E110" s="53">
        <v>358847</v>
      </c>
      <c r="F110" s="46">
        <v>352572</v>
      </c>
      <c r="G110" s="46">
        <v>389793</v>
      </c>
      <c r="H110" s="23"/>
    </row>
    <row r="111" spans="1:9" ht="18.75">
      <c r="A111" s="17"/>
      <c r="B111" s="16"/>
      <c r="C111" s="44"/>
      <c r="D111" s="44"/>
      <c r="E111" s="39"/>
      <c r="F111" s="39"/>
      <c r="G111" s="39"/>
      <c r="H111" s="23"/>
      <c r="I111" s="22"/>
    </row>
    <row r="112" spans="1:8" ht="18.75">
      <c r="A112" s="18">
        <v>23</v>
      </c>
      <c r="B112" s="16" t="s">
        <v>89</v>
      </c>
      <c r="C112" s="44">
        <v>7592782</v>
      </c>
      <c r="D112" s="53">
        <v>6039082</v>
      </c>
      <c r="E112" s="53">
        <v>5410046</v>
      </c>
      <c r="F112" s="46">
        <v>5660925</v>
      </c>
      <c r="G112" s="46">
        <v>6893168</v>
      </c>
      <c r="H112" s="23"/>
    </row>
    <row r="113" spans="1:8" ht="18.75">
      <c r="A113" s="18">
        <v>232</v>
      </c>
      <c r="B113" s="16" t="s">
        <v>90</v>
      </c>
      <c r="C113" s="46" t="s">
        <v>160</v>
      </c>
      <c r="D113" s="46" t="s">
        <v>160</v>
      </c>
      <c r="E113" s="46" t="s">
        <v>160</v>
      </c>
      <c r="F113" s="46" t="s">
        <v>160</v>
      </c>
      <c r="G113" s="46" t="s">
        <v>160</v>
      </c>
      <c r="H113" s="23"/>
    </row>
    <row r="114" spans="1:8" ht="18.75">
      <c r="A114" s="18">
        <v>233</v>
      </c>
      <c r="B114" s="20" t="s">
        <v>177</v>
      </c>
      <c r="C114" s="47" t="s">
        <v>178</v>
      </c>
      <c r="D114" s="47" t="s">
        <v>178</v>
      </c>
      <c r="E114" s="47" t="s">
        <v>178</v>
      </c>
      <c r="F114" s="47" t="s">
        <v>178</v>
      </c>
      <c r="G114" s="46" t="s">
        <v>160</v>
      </c>
      <c r="H114" s="23"/>
    </row>
    <row r="115" spans="1:8" ht="18.75">
      <c r="A115" s="18">
        <v>235</v>
      </c>
      <c r="B115" s="16" t="s">
        <v>91</v>
      </c>
      <c r="C115" s="44">
        <v>906724</v>
      </c>
      <c r="D115" s="44" t="s">
        <v>183</v>
      </c>
      <c r="E115" s="53">
        <v>685768</v>
      </c>
      <c r="F115" s="46">
        <v>839113</v>
      </c>
      <c r="G115" s="46">
        <v>950557</v>
      </c>
      <c r="H115" s="23"/>
    </row>
    <row r="116" spans="1:9" ht="18.75">
      <c r="A116" s="18">
        <v>239</v>
      </c>
      <c r="B116" s="16" t="s">
        <v>92</v>
      </c>
      <c r="C116" s="44" t="s">
        <v>183</v>
      </c>
      <c r="D116" s="44">
        <v>525991</v>
      </c>
      <c r="E116" s="46" t="s">
        <v>160</v>
      </c>
      <c r="F116" s="46" t="s">
        <v>160</v>
      </c>
      <c r="G116" s="46" t="s">
        <v>160</v>
      </c>
      <c r="H116" s="23"/>
      <c r="I116" s="22"/>
    </row>
    <row r="117" spans="1:8" ht="18.75">
      <c r="A117" s="17"/>
      <c r="B117" s="16"/>
      <c r="C117" s="44"/>
      <c r="D117" s="44"/>
      <c r="E117" s="39"/>
      <c r="F117" s="39"/>
      <c r="G117" s="39"/>
      <c r="H117" s="23"/>
    </row>
    <row r="118" spans="1:8" ht="18.75">
      <c r="A118" s="18">
        <v>24</v>
      </c>
      <c r="B118" s="16" t="s">
        <v>93</v>
      </c>
      <c r="C118" s="44">
        <v>370677</v>
      </c>
      <c r="D118" s="53">
        <v>457553</v>
      </c>
      <c r="E118" s="53">
        <v>374881</v>
      </c>
      <c r="F118" s="46">
        <v>382194</v>
      </c>
      <c r="G118" s="46">
        <v>297559</v>
      </c>
      <c r="H118" s="23"/>
    </row>
    <row r="119" spans="1:8" ht="18.75">
      <c r="A119" s="18">
        <v>244</v>
      </c>
      <c r="B119" s="16" t="s">
        <v>94</v>
      </c>
      <c r="C119" s="46" t="s">
        <v>160</v>
      </c>
      <c r="D119" s="46" t="s">
        <v>160</v>
      </c>
      <c r="E119" s="46" t="s">
        <v>160</v>
      </c>
      <c r="F119" s="46" t="s">
        <v>160</v>
      </c>
      <c r="G119" s="46" t="s">
        <v>160</v>
      </c>
      <c r="H119" s="23"/>
    </row>
    <row r="120" spans="1:8" ht="18.75">
      <c r="A120" s="18">
        <v>245</v>
      </c>
      <c r="B120" s="16" t="s">
        <v>95</v>
      </c>
      <c r="C120" s="46" t="s">
        <v>160</v>
      </c>
      <c r="D120" s="46" t="s">
        <v>160</v>
      </c>
      <c r="E120" s="46" t="s">
        <v>160</v>
      </c>
      <c r="F120" s="46" t="s">
        <v>160</v>
      </c>
      <c r="G120" s="46" t="s">
        <v>160</v>
      </c>
      <c r="H120" s="23"/>
    </row>
    <row r="121" spans="1:8" ht="18.75">
      <c r="A121" s="17"/>
      <c r="B121" s="16"/>
      <c r="C121" s="44"/>
      <c r="D121" s="44"/>
      <c r="E121" s="39"/>
      <c r="F121" s="39"/>
      <c r="G121" s="39"/>
      <c r="H121" s="23"/>
    </row>
    <row r="122" spans="1:8" ht="18.75">
      <c r="A122" s="18">
        <v>25</v>
      </c>
      <c r="B122" s="16" t="s">
        <v>96</v>
      </c>
      <c r="C122" s="44">
        <v>1959088</v>
      </c>
      <c r="D122" s="53">
        <v>1758447</v>
      </c>
      <c r="E122" s="53">
        <v>1704293</v>
      </c>
      <c r="F122" s="46">
        <v>1618860</v>
      </c>
      <c r="G122" s="46">
        <v>1604468</v>
      </c>
      <c r="H122" s="23"/>
    </row>
    <row r="123" spans="1:8" ht="18.75">
      <c r="A123" s="18">
        <v>252</v>
      </c>
      <c r="B123" s="16" t="s">
        <v>97</v>
      </c>
      <c r="C123" s="44">
        <v>212771</v>
      </c>
      <c r="D123" s="45">
        <v>229088</v>
      </c>
      <c r="E123" s="53">
        <v>225677</v>
      </c>
      <c r="F123" s="46">
        <v>198669</v>
      </c>
      <c r="G123" s="46">
        <v>81533</v>
      </c>
      <c r="H123" s="23"/>
    </row>
    <row r="124" spans="1:9" ht="18.75">
      <c r="A124" s="18">
        <v>253</v>
      </c>
      <c r="B124" s="16" t="s">
        <v>98</v>
      </c>
      <c r="C124" s="44" t="s">
        <v>183</v>
      </c>
      <c r="D124" s="44" t="s">
        <v>183</v>
      </c>
      <c r="E124" s="44" t="s">
        <v>183</v>
      </c>
      <c r="F124" s="44" t="s">
        <v>179</v>
      </c>
      <c r="G124" s="44" t="s">
        <v>160</v>
      </c>
      <c r="H124" s="23"/>
      <c r="I124" s="22"/>
    </row>
    <row r="125" spans="1:8" ht="18.75">
      <c r="A125" s="18">
        <v>254</v>
      </c>
      <c r="B125" s="16" t="s">
        <v>99</v>
      </c>
      <c r="C125" s="44">
        <v>905519</v>
      </c>
      <c r="D125" s="45">
        <v>841654</v>
      </c>
      <c r="E125" s="53">
        <v>739830</v>
      </c>
      <c r="F125" s="46">
        <v>692501</v>
      </c>
      <c r="G125" s="46">
        <v>722648</v>
      </c>
      <c r="H125" s="23"/>
    </row>
    <row r="126" spans="1:8" ht="18.75">
      <c r="A126" s="18">
        <v>255</v>
      </c>
      <c r="B126" s="16" t="s">
        <v>100</v>
      </c>
      <c r="C126" s="44">
        <v>100126</v>
      </c>
      <c r="D126" s="45">
        <v>86115</v>
      </c>
      <c r="E126" s="53">
        <v>106817</v>
      </c>
      <c r="F126" s="46" t="s">
        <v>160</v>
      </c>
      <c r="G126" s="46">
        <v>121436</v>
      </c>
      <c r="H126" s="23"/>
    </row>
    <row r="127" spans="1:8" ht="18.75">
      <c r="A127" s="18">
        <v>256</v>
      </c>
      <c r="B127" s="16" t="s">
        <v>101</v>
      </c>
      <c r="C127" s="44">
        <v>381450</v>
      </c>
      <c r="D127" s="45">
        <v>295169</v>
      </c>
      <c r="E127" s="53">
        <v>300402</v>
      </c>
      <c r="F127" s="46">
        <v>294405</v>
      </c>
      <c r="G127" s="46">
        <v>297532</v>
      </c>
      <c r="H127" s="23"/>
    </row>
    <row r="128" spans="1:8" ht="18.75">
      <c r="A128" s="18">
        <v>257</v>
      </c>
      <c r="B128" s="16" t="s">
        <v>102</v>
      </c>
      <c r="C128" s="44" t="s">
        <v>183</v>
      </c>
      <c r="D128" s="45">
        <v>41143</v>
      </c>
      <c r="E128" s="44" t="s">
        <v>183</v>
      </c>
      <c r="F128" s="46">
        <v>28199</v>
      </c>
      <c r="G128" s="46">
        <v>32077</v>
      </c>
      <c r="H128" s="23"/>
    </row>
    <row r="129" spans="1:8" ht="18.75">
      <c r="A129" s="18">
        <v>258</v>
      </c>
      <c r="B129" s="16" t="s">
        <v>103</v>
      </c>
      <c r="C129" s="44">
        <v>11117</v>
      </c>
      <c r="D129" s="44" t="s">
        <v>183</v>
      </c>
      <c r="E129" s="53">
        <v>10179</v>
      </c>
      <c r="F129" s="46">
        <v>11470</v>
      </c>
      <c r="G129" s="46">
        <v>13180</v>
      </c>
      <c r="H129" s="23"/>
    </row>
    <row r="130" spans="1:8" ht="18.75">
      <c r="A130" s="18">
        <v>259</v>
      </c>
      <c r="B130" s="16" t="s">
        <v>104</v>
      </c>
      <c r="C130" s="46" t="s">
        <v>160</v>
      </c>
      <c r="D130" s="46" t="s">
        <v>160</v>
      </c>
      <c r="E130" s="46" t="s">
        <v>160</v>
      </c>
      <c r="F130" s="46" t="s">
        <v>160</v>
      </c>
      <c r="G130" s="46" t="s">
        <v>160</v>
      </c>
      <c r="H130" s="23"/>
    </row>
    <row r="131" spans="1:8" ht="18.75">
      <c r="A131" s="17"/>
      <c r="B131" s="16"/>
      <c r="C131" s="44"/>
      <c r="D131" s="44"/>
      <c r="E131" s="39"/>
      <c r="F131" s="39"/>
      <c r="G131" s="39"/>
      <c r="H131" s="23"/>
    </row>
    <row r="132" spans="1:8" ht="18.75">
      <c r="A132" s="18">
        <v>26</v>
      </c>
      <c r="B132" s="16" t="s">
        <v>105</v>
      </c>
      <c r="C132" s="44">
        <v>5019545</v>
      </c>
      <c r="D132" s="53">
        <v>4234157</v>
      </c>
      <c r="E132" s="53">
        <v>4306484</v>
      </c>
      <c r="F132" s="46">
        <v>4196713</v>
      </c>
      <c r="G132" s="46">
        <v>4171967</v>
      </c>
      <c r="H132" s="23"/>
    </row>
    <row r="133" spans="1:8" ht="18.75">
      <c r="A133" s="18">
        <v>261</v>
      </c>
      <c r="B133" s="16" t="s">
        <v>106</v>
      </c>
      <c r="C133" s="46" t="s">
        <v>160</v>
      </c>
      <c r="D133" s="46" t="s">
        <v>160</v>
      </c>
      <c r="E133" s="46" t="s">
        <v>160</v>
      </c>
      <c r="F133" s="46" t="s">
        <v>160</v>
      </c>
      <c r="G133" s="46" t="s">
        <v>160</v>
      </c>
      <c r="H133" s="23"/>
    </row>
    <row r="134" spans="1:8" ht="18.75">
      <c r="A134" s="18">
        <v>262</v>
      </c>
      <c r="B134" s="16" t="s">
        <v>107</v>
      </c>
      <c r="C134" s="44">
        <v>1214104</v>
      </c>
      <c r="D134" s="45">
        <v>1022551</v>
      </c>
      <c r="E134" s="53">
        <v>1032345</v>
      </c>
      <c r="F134" s="46">
        <v>785910</v>
      </c>
      <c r="G134" s="46">
        <v>982119</v>
      </c>
      <c r="H134" s="23"/>
    </row>
    <row r="135" spans="1:9" ht="18.75">
      <c r="A135" s="18">
        <v>263</v>
      </c>
      <c r="B135" s="16" t="s">
        <v>108</v>
      </c>
      <c r="C135" s="46" t="s">
        <v>160</v>
      </c>
      <c r="D135" s="46" t="s">
        <v>160</v>
      </c>
      <c r="E135" s="46" t="s">
        <v>160</v>
      </c>
      <c r="F135" s="46" t="s">
        <v>160</v>
      </c>
      <c r="G135" s="46" t="s">
        <v>160</v>
      </c>
      <c r="H135" s="23"/>
      <c r="I135" s="22"/>
    </row>
    <row r="136" spans="1:8" ht="18.75">
      <c r="A136" s="18">
        <v>264</v>
      </c>
      <c r="B136" s="16" t="s">
        <v>109</v>
      </c>
      <c r="C136" s="44">
        <v>258112</v>
      </c>
      <c r="D136" s="45">
        <v>229331</v>
      </c>
      <c r="E136" s="53">
        <v>232794</v>
      </c>
      <c r="F136" s="46">
        <v>318250</v>
      </c>
      <c r="G136" s="46">
        <v>324113</v>
      </c>
      <c r="H136" s="23"/>
    </row>
    <row r="137" spans="1:8" ht="18.75">
      <c r="A137" s="18">
        <v>265</v>
      </c>
      <c r="B137" s="16" t="s">
        <v>110</v>
      </c>
      <c r="C137" s="44">
        <v>216865</v>
      </c>
      <c r="D137" s="45">
        <v>195253</v>
      </c>
      <c r="E137" s="53">
        <v>213796</v>
      </c>
      <c r="F137" s="46">
        <v>249434</v>
      </c>
      <c r="G137" s="46">
        <v>252597</v>
      </c>
      <c r="H137" s="23"/>
    </row>
    <row r="138" spans="1:8" ht="18.75">
      <c r="A138" s="18">
        <v>266</v>
      </c>
      <c r="B138" s="16" t="s">
        <v>111</v>
      </c>
      <c r="C138" s="44">
        <v>429198</v>
      </c>
      <c r="D138" s="45">
        <v>245478</v>
      </c>
      <c r="E138" s="53">
        <v>267017</v>
      </c>
      <c r="F138" s="46">
        <v>214309</v>
      </c>
      <c r="G138" s="46">
        <v>200423</v>
      </c>
      <c r="H138" s="23"/>
    </row>
    <row r="139" spans="1:8" ht="18.75">
      <c r="A139" s="18">
        <v>267</v>
      </c>
      <c r="B139" s="16" t="s">
        <v>112</v>
      </c>
      <c r="C139" s="44">
        <v>382359</v>
      </c>
      <c r="D139" s="45">
        <v>343011</v>
      </c>
      <c r="E139" s="53">
        <v>430545</v>
      </c>
      <c r="F139" s="46">
        <v>526263</v>
      </c>
      <c r="G139" s="46">
        <v>322198</v>
      </c>
      <c r="H139" s="23"/>
    </row>
    <row r="140" spans="1:8" ht="18.75">
      <c r="A140" s="18">
        <v>268</v>
      </c>
      <c r="B140" s="16" t="s">
        <v>113</v>
      </c>
      <c r="C140" s="44">
        <v>1672690</v>
      </c>
      <c r="D140" s="45">
        <v>1492949</v>
      </c>
      <c r="E140" s="53">
        <v>1517752</v>
      </c>
      <c r="F140" s="46">
        <v>1403302</v>
      </c>
      <c r="G140" s="46">
        <v>1354744</v>
      </c>
      <c r="H140" s="23"/>
    </row>
    <row r="141" spans="1:8" ht="18.75">
      <c r="A141" s="18">
        <v>269</v>
      </c>
      <c r="B141" s="16" t="s">
        <v>114</v>
      </c>
      <c r="C141" s="44">
        <v>767650</v>
      </c>
      <c r="D141" s="45">
        <v>618440</v>
      </c>
      <c r="E141" s="53">
        <v>464180</v>
      </c>
      <c r="F141" s="46">
        <v>616321</v>
      </c>
      <c r="G141" s="46">
        <v>657769</v>
      </c>
      <c r="H141" s="23"/>
    </row>
    <row r="142" spans="1:9" ht="18.75">
      <c r="A142" s="17"/>
      <c r="B142" s="16"/>
      <c r="C142" s="44"/>
      <c r="D142" s="44"/>
      <c r="E142" s="39"/>
      <c r="F142" s="39"/>
      <c r="G142" s="39"/>
      <c r="H142" s="23"/>
      <c r="I142" s="22"/>
    </row>
    <row r="143" spans="1:8" ht="18.75">
      <c r="A143" s="18">
        <v>27</v>
      </c>
      <c r="B143" s="16" t="s">
        <v>115</v>
      </c>
      <c r="C143" s="44">
        <v>1111847</v>
      </c>
      <c r="D143" s="53">
        <v>1082596</v>
      </c>
      <c r="E143" s="53">
        <v>1022875</v>
      </c>
      <c r="F143" s="46">
        <v>1074437</v>
      </c>
      <c r="G143" s="46">
        <v>1061588</v>
      </c>
      <c r="H143" s="23"/>
    </row>
    <row r="144" spans="1:8" ht="18.75">
      <c r="A144" s="18">
        <v>271</v>
      </c>
      <c r="B144" s="16" t="s">
        <v>116</v>
      </c>
      <c r="C144" s="44">
        <v>836548</v>
      </c>
      <c r="D144" s="45">
        <v>807697</v>
      </c>
      <c r="E144" s="53">
        <v>747403</v>
      </c>
      <c r="F144" s="46">
        <v>779691</v>
      </c>
      <c r="G144" s="46">
        <v>763293</v>
      </c>
      <c r="H144" s="23"/>
    </row>
    <row r="145" spans="1:8" ht="18.75">
      <c r="A145" s="18">
        <v>272</v>
      </c>
      <c r="B145" s="16" t="s">
        <v>117</v>
      </c>
      <c r="C145" s="44">
        <v>56136</v>
      </c>
      <c r="D145" s="45">
        <v>52697</v>
      </c>
      <c r="E145" s="53">
        <v>66223</v>
      </c>
      <c r="F145" s="46">
        <v>88915</v>
      </c>
      <c r="G145" s="46">
        <v>77406</v>
      </c>
      <c r="H145" s="23"/>
    </row>
    <row r="146" spans="1:9" ht="18.75">
      <c r="A146" s="18">
        <v>274</v>
      </c>
      <c r="B146" s="16" t="s">
        <v>120</v>
      </c>
      <c r="C146" s="46" t="s">
        <v>160</v>
      </c>
      <c r="D146" s="46" t="s">
        <v>160</v>
      </c>
      <c r="E146" s="46" t="s">
        <v>160</v>
      </c>
      <c r="F146" s="46" t="s">
        <v>160</v>
      </c>
      <c r="G146" s="46" t="s">
        <v>160</v>
      </c>
      <c r="H146" s="23"/>
      <c r="I146" s="22"/>
    </row>
    <row r="147" spans="1:8" ht="18.75">
      <c r="A147" s="18">
        <v>275</v>
      </c>
      <c r="B147" s="16" t="s">
        <v>121</v>
      </c>
      <c r="C147" s="46" t="s">
        <v>160</v>
      </c>
      <c r="D147" s="46" t="s">
        <v>160</v>
      </c>
      <c r="E147" s="46" t="s">
        <v>160</v>
      </c>
      <c r="F147" s="46" t="s">
        <v>160</v>
      </c>
      <c r="G147" s="46" t="s">
        <v>160</v>
      </c>
      <c r="H147" s="23"/>
    </row>
    <row r="148" spans="1:8" ht="18.75">
      <c r="A148" s="18">
        <v>279</v>
      </c>
      <c r="B148" s="16" t="s">
        <v>123</v>
      </c>
      <c r="C148" s="44">
        <v>100608</v>
      </c>
      <c r="D148" s="44">
        <v>107966</v>
      </c>
      <c r="E148" s="53">
        <v>92813</v>
      </c>
      <c r="F148" s="46">
        <v>73655</v>
      </c>
      <c r="G148" s="46">
        <v>81533</v>
      </c>
      <c r="H148" s="23"/>
    </row>
    <row r="149" spans="1:9" ht="18.75">
      <c r="A149" s="19"/>
      <c r="B149" s="16"/>
      <c r="C149" s="44"/>
      <c r="D149" s="44"/>
      <c r="E149" s="39"/>
      <c r="F149" s="39"/>
      <c r="G149" s="39"/>
      <c r="H149" s="23"/>
      <c r="I149" s="22"/>
    </row>
    <row r="150" spans="1:8" ht="18.75">
      <c r="A150" s="18">
        <v>28</v>
      </c>
      <c r="B150" s="16" t="s">
        <v>152</v>
      </c>
      <c r="C150" s="44">
        <v>554616</v>
      </c>
      <c r="D150" s="45">
        <v>267741</v>
      </c>
      <c r="E150" s="53">
        <v>954717</v>
      </c>
      <c r="F150" s="46">
        <v>773316</v>
      </c>
      <c r="G150" s="46">
        <v>156929</v>
      </c>
      <c r="H150" s="23"/>
    </row>
    <row r="151" spans="1:8" ht="18.75">
      <c r="A151" s="18">
        <v>281</v>
      </c>
      <c r="B151" s="16" t="s">
        <v>118</v>
      </c>
      <c r="C151" s="44">
        <v>187077</v>
      </c>
      <c r="D151" s="44">
        <v>72767</v>
      </c>
      <c r="E151" s="53">
        <v>60383</v>
      </c>
      <c r="F151" s="46">
        <v>64591</v>
      </c>
      <c r="G151" s="46">
        <v>33098</v>
      </c>
      <c r="H151" s="23"/>
    </row>
    <row r="152" spans="1:8" ht="18.75">
      <c r="A152" s="18">
        <v>282</v>
      </c>
      <c r="B152" s="16" t="s">
        <v>119</v>
      </c>
      <c r="C152" s="44">
        <v>367539</v>
      </c>
      <c r="D152" s="44">
        <v>194974</v>
      </c>
      <c r="E152" s="53">
        <v>894334</v>
      </c>
      <c r="F152" s="46">
        <v>708725</v>
      </c>
      <c r="G152" s="46">
        <v>123831</v>
      </c>
      <c r="H152" s="23"/>
    </row>
    <row r="153" spans="1:8" ht="18.75">
      <c r="A153" s="19"/>
      <c r="B153" s="16"/>
      <c r="C153" s="44"/>
      <c r="D153" s="53"/>
      <c r="E153" s="39"/>
      <c r="F153" s="39"/>
      <c r="G153" s="39"/>
      <c r="H153" s="23"/>
    </row>
    <row r="154" spans="1:8" ht="18.75">
      <c r="A154" s="18">
        <v>29</v>
      </c>
      <c r="B154" s="16" t="s">
        <v>153</v>
      </c>
      <c r="C154" s="44">
        <v>6716727</v>
      </c>
      <c r="D154" s="45">
        <v>4592456</v>
      </c>
      <c r="E154" s="53">
        <v>4222615</v>
      </c>
      <c r="F154" s="46">
        <v>4171439</v>
      </c>
      <c r="G154" s="46">
        <v>4780834</v>
      </c>
      <c r="H154" s="23"/>
    </row>
    <row r="155" spans="1:9" ht="18.75">
      <c r="A155" s="18">
        <v>291</v>
      </c>
      <c r="B155" s="16" t="s">
        <v>122</v>
      </c>
      <c r="C155" s="44">
        <v>6716727</v>
      </c>
      <c r="D155" s="45">
        <v>4592456</v>
      </c>
      <c r="E155" s="53">
        <v>4222615</v>
      </c>
      <c r="F155" s="46">
        <v>4171439</v>
      </c>
      <c r="G155" s="46">
        <v>4780834</v>
      </c>
      <c r="H155" s="23"/>
      <c r="I155" s="22"/>
    </row>
    <row r="156" spans="1:8" ht="18.75">
      <c r="A156" s="18"/>
      <c r="B156" s="16"/>
      <c r="C156" s="44"/>
      <c r="D156" s="44"/>
      <c r="E156" s="39"/>
      <c r="F156" s="39"/>
      <c r="G156" s="39"/>
      <c r="H156" s="23"/>
    </row>
    <row r="157" spans="1:8" ht="18.75">
      <c r="A157" s="18">
        <v>30</v>
      </c>
      <c r="B157" s="16" t="s">
        <v>124</v>
      </c>
      <c r="C157" s="44">
        <v>1656612</v>
      </c>
      <c r="D157" s="44">
        <v>1943299</v>
      </c>
      <c r="E157" s="53">
        <v>1808212</v>
      </c>
      <c r="F157" s="46">
        <v>1718937</v>
      </c>
      <c r="G157" s="46">
        <v>1738695</v>
      </c>
      <c r="H157" s="23"/>
    </row>
    <row r="158" spans="1:9" ht="18.75">
      <c r="A158" s="18">
        <v>301</v>
      </c>
      <c r="B158" s="16" t="s">
        <v>125</v>
      </c>
      <c r="C158" s="44">
        <v>1399311</v>
      </c>
      <c r="D158" s="53">
        <v>1683111</v>
      </c>
      <c r="E158" s="53">
        <v>1535957</v>
      </c>
      <c r="F158" s="46">
        <v>1464894</v>
      </c>
      <c r="G158" s="46">
        <v>1479729</v>
      </c>
      <c r="H158" s="23"/>
      <c r="I158" s="22"/>
    </row>
    <row r="159" spans="1:9" ht="18.75">
      <c r="A159" s="18">
        <v>302</v>
      </c>
      <c r="B159" s="20" t="s">
        <v>172</v>
      </c>
      <c r="C159" s="44" t="s">
        <v>181</v>
      </c>
      <c r="D159" s="44" t="s">
        <v>181</v>
      </c>
      <c r="E159" s="44" t="s">
        <v>181</v>
      </c>
      <c r="F159" s="46" t="s">
        <v>160</v>
      </c>
      <c r="G159" s="46" t="s">
        <v>160</v>
      </c>
      <c r="H159" s="23"/>
      <c r="I159" s="22"/>
    </row>
    <row r="160" spans="1:8" ht="18.75">
      <c r="A160" s="18">
        <v>303</v>
      </c>
      <c r="B160" s="24" t="s">
        <v>126</v>
      </c>
      <c r="C160" s="44" t="s">
        <v>183</v>
      </c>
      <c r="D160" s="44" t="s">
        <v>183</v>
      </c>
      <c r="E160" s="44" t="s">
        <v>183</v>
      </c>
      <c r="F160" s="46">
        <v>246253</v>
      </c>
      <c r="G160" s="46" t="s">
        <v>160</v>
      </c>
      <c r="H160" s="23"/>
    </row>
    <row r="161" spans="1:9" ht="18.75">
      <c r="A161" s="18">
        <v>305</v>
      </c>
      <c r="B161" s="20" t="s">
        <v>173</v>
      </c>
      <c r="C161" s="44" t="s">
        <v>181</v>
      </c>
      <c r="D161" s="44" t="s">
        <v>181</v>
      </c>
      <c r="E161" s="44" t="s">
        <v>181</v>
      </c>
      <c r="F161" s="46" t="s">
        <v>160</v>
      </c>
      <c r="G161" s="46" t="s">
        <v>179</v>
      </c>
      <c r="H161" s="23"/>
      <c r="I161" s="22"/>
    </row>
    <row r="162" spans="1:8" ht="18.75">
      <c r="A162" s="18">
        <v>309</v>
      </c>
      <c r="B162" s="16" t="s">
        <v>154</v>
      </c>
      <c r="C162" s="44" t="s">
        <v>183</v>
      </c>
      <c r="D162" s="44" t="s">
        <v>183</v>
      </c>
      <c r="E162" s="44" t="s">
        <v>183</v>
      </c>
      <c r="F162" s="44" t="s">
        <v>186</v>
      </c>
      <c r="G162" s="46" t="s">
        <v>179</v>
      </c>
      <c r="H162" s="23"/>
    </row>
    <row r="163" spans="1:8" ht="18.75">
      <c r="A163" s="17"/>
      <c r="B163" s="16"/>
      <c r="C163" s="44"/>
      <c r="D163" s="44"/>
      <c r="E163" s="39"/>
      <c r="F163" s="39"/>
      <c r="G163" s="39"/>
      <c r="H163" s="23"/>
    </row>
    <row r="164" spans="1:8" ht="18.75">
      <c r="A164" s="18">
        <v>31</v>
      </c>
      <c r="B164" s="16" t="s">
        <v>127</v>
      </c>
      <c r="C164" s="44">
        <v>551644</v>
      </c>
      <c r="D164" s="48">
        <v>518732</v>
      </c>
      <c r="E164" s="53">
        <v>534117</v>
      </c>
      <c r="F164" s="46">
        <v>489198</v>
      </c>
      <c r="G164" s="46">
        <v>661213</v>
      </c>
      <c r="H164" s="23"/>
    </row>
    <row r="165" spans="1:8" ht="18.75">
      <c r="A165" s="18">
        <v>311</v>
      </c>
      <c r="B165" s="16" t="s">
        <v>155</v>
      </c>
      <c r="C165" s="44" t="s">
        <v>183</v>
      </c>
      <c r="D165" s="44" t="s">
        <v>183</v>
      </c>
      <c r="E165" s="44" t="s">
        <v>184</v>
      </c>
      <c r="F165" s="44" t="s">
        <v>184</v>
      </c>
      <c r="G165" s="44" t="s">
        <v>184</v>
      </c>
      <c r="H165" s="23"/>
    </row>
    <row r="166" spans="1:8" ht="18.75">
      <c r="A166" s="18">
        <v>313</v>
      </c>
      <c r="B166" s="16" t="s">
        <v>128</v>
      </c>
      <c r="C166" s="44" t="s">
        <v>183</v>
      </c>
      <c r="D166" s="44" t="s">
        <v>183</v>
      </c>
      <c r="E166" s="53">
        <v>534117</v>
      </c>
      <c r="F166" s="46">
        <v>489198</v>
      </c>
      <c r="G166" s="46">
        <v>661213</v>
      </c>
      <c r="H166" s="23"/>
    </row>
    <row r="167" spans="1:8" ht="18.75">
      <c r="A167" s="17"/>
      <c r="B167" s="16"/>
      <c r="E167" s="39"/>
      <c r="F167" s="39"/>
      <c r="G167" s="39"/>
      <c r="H167" s="23"/>
    </row>
    <row r="168" spans="1:8" ht="18.75">
      <c r="A168" s="18">
        <v>32</v>
      </c>
      <c r="B168" s="16" t="s">
        <v>129</v>
      </c>
      <c r="C168" s="48">
        <v>203905</v>
      </c>
      <c r="D168" s="53">
        <v>237933</v>
      </c>
      <c r="E168" s="53">
        <v>195379</v>
      </c>
      <c r="F168" s="46">
        <v>159936</v>
      </c>
      <c r="G168" s="46">
        <v>164235</v>
      </c>
      <c r="H168" s="23"/>
    </row>
    <row r="169" spans="1:7" ht="18.75">
      <c r="A169" s="18">
        <v>321</v>
      </c>
      <c r="B169" s="16" t="s">
        <v>130</v>
      </c>
      <c r="C169" s="46" t="s">
        <v>160</v>
      </c>
      <c r="D169" s="44" t="s">
        <v>184</v>
      </c>
      <c r="E169" s="44" t="s">
        <v>184</v>
      </c>
      <c r="F169" s="46" t="s">
        <v>160</v>
      </c>
      <c r="G169" s="46" t="s">
        <v>186</v>
      </c>
    </row>
    <row r="170" spans="1:7" ht="18.75">
      <c r="A170" s="18">
        <v>322</v>
      </c>
      <c r="B170" s="16" t="s">
        <v>156</v>
      </c>
      <c r="C170" s="46" t="s">
        <v>160</v>
      </c>
      <c r="D170" s="44" t="s">
        <v>184</v>
      </c>
      <c r="E170" s="44" t="s">
        <v>184</v>
      </c>
      <c r="F170" s="46" t="s">
        <v>160</v>
      </c>
      <c r="G170" s="46" t="s">
        <v>160</v>
      </c>
    </row>
    <row r="171" spans="1:7" ht="18.75">
      <c r="A171" s="18">
        <v>323</v>
      </c>
      <c r="B171" s="16" t="s">
        <v>131</v>
      </c>
      <c r="C171" s="44">
        <v>37291</v>
      </c>
      <c r="D171" s="45">
        <v>21807</v>
      </c>
      <c r="E171" s="53">
        <v>21316</v>
      </c>
      <c r="F171" s="46">
        <v>18618</v>
      </c>
      <c r="G171" s="46" t="s">
        <v>160</v>
      </c>
    </row>
    <row r="172" spans="1:10" ht="18.75">
      <c r="A172" s="18">
        <v>324</v>
      </c>
      <c r="B172" s="16" t="s">
        <v>132</v>
      </c>
      <c r="C172" s="44">
        <v>34030</v>
      </c>
      <c r="D172" s="45">
        <v>74329</v>
      </c>
      <c r="E172" s="53">
        <v>36902</v>
      </c>
      <c r="F172" s="46">
        <v>31593</v>
      </c>
      <c r="G172" s="46">
        <v>39126</v>
      </c>
      <c r="J172" s="29"/>
    </row>
    <row r="173" spans="1:7" ht="18.75">
      <c r="A173" s="18">
        <v>326</v>
      </c>
      <c r="B173" s="16" t="s">
        <v>133</v>
      </c>
      <c r="C173" s="44" t="s">
        <v>183</v>
      </c>
      <c r="D173" s="45">
        <v>13531</v>
      </c>
      <c r="E173" s="53">
        <v>11596</v>
      </c>
      <c r="F173" s="46">
        <v>10780</v>
      </c>
      <c r="G173" s="46" t="s">
        <v>160</v>
      </c>
    </row>
    <row r="174" spans="1:7" ht="18.75">
      <c r="A174" s="18">
        <v>327</v>
      </c>
      <c r="B174" s="16" t="s">
        <v>134</v>
      </c>
      <c r="C174" s="44">
        <v>36757</v>
      </c>
      <c r="D174" s="45">
        <v>35171</v>
      </c>
      <c r="E174" s="53">
        <v>31935</v>
      </c>
      <c r="F174" s="46">
        <v>25059</v>
      </c>
      <c r="G174" s="46">
        <v>24523</v>
      </c>
    </row>
    <row r="175" spans="1:7" ht="18.75">
      <c r="A175" s="18">
        <v>329</v>
      </c>
      <c r="B175" s="16" t="s">
        <v>135</v>
      </c>
      <c r="C175" s="44">
        <v>82501</v>
      </c>
      <c r="D175" s="45">
        <v>93095</v>
      </c>
      <c r="E175" s="53">
        <v>93630</v>
      </c>
      <c r="F175" s="46">
        <v>72318</v>
      </c>
      <c r="G175" s="46">
        <v>85974</v>
      </c>
    </row>
    <row r="176" spans="1:7" ht="18.75">
      <c r="A176" s="18"/>
      <c r="B176" s="24"/>
      <c r="C176" s="44"/>
      <c r="D176" s="53"/>
      <c r="E176" s="39"/>
      <c r="F176" s="39"/>
      <c r="G176" s="39"/>
    </row>
    <row r="177" spans="1:7" ht="17.25">
      <c r="A177" s="18"/>
      <c r="B177" s="12" t="s">
        <v>136</v>
      </c>
      <c r="C177" s="44">
        <v>18068518</v>
      </c>
      <c r="D177" s="53">
        <v>16018208</v>
      </c>
      <c r="E177" s="53">
        <v>14618534</v>
      </c>
      <c r="F177" s="53">
        <v>14151633</v>
      </c>
      <c r="G177" s="45">
        <v>15112791</v>
      </c>
    </row>
    <row r="178" spans="2:7" ht="17.25">
      <c r="B178" s="30" t="s">
        <v>137</v>
      </c>
      <c r="C178" s="44">
        <v>15610991</v>
      </c>
      <c r="D178" s="53">
        <v>12638981</v>
      </c>
      <c r="E178" s="53">
        <v>12849020</v>
      </c>
      <c r="F178" s="53">
        <v>12424040</v>
      </c>
      <c r="G178" s="45">
        <v>12571226</v>
      </c>
    </row>
    <row r="179" spans="2:7" ht="17.25">
      <c r="B179" s="30" t="s">
        <v>138</v>
      </c>
      <c r="C179" s="44">
        <v>8580071</v>
      </c>
      <c r="D179" s="53">
        <v>8109698</v>
      </c>
      <c r="E179" s="53">
        <v>7303101</v>
      </c>
      <c r="F179" s="53">
        <v>6833789</v>
      </c>
      <c r="G179" s="45">
        <v>6583295</v>
      </c>
    </row>
    <row r="180" spans="1:7" ht="14.25">
      <c r="A180" s="31"/>
      <c r="B180" s="32"/>
      <c r="C180" s="55"/>
      <c r="D180" s="55"/>
      <c r="E180" s="55"/>
      <c r="F180" s="55"/>
      <c r="G180" s="55"/>
    </row>
  </sheetData>
  <printOptions/>
  <pageMargins left="0.7874015748031497" right="0.7874015748031497" top="0.8661417322834646" bottom="0.8661417322834646" header="0.5118110236220472" footer="0.5118110236220472"/>
  <pageSetup fitToHeight="2" horizontalDpi="600" verticalDpi="600" orientation="portrait" paperSize="9" scale="43" r:id="rId1"/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toukeika08</cp:lastModifiedBy>
  <cp:lastPrinted>2006-03-20T07:44:36Z</cp:lastPrinted>
  <dcterms:created xsi:type="dcterms:W3CDTF">2000-01-18T10:59:09Z</dcterms:created>
  <dcterms:modified xsi:type="dcterms:W3CDTF">2006-03-29T07:35:59Z</dcterms:modified>
  <cp:category/>
  <cp:version/>
  <cp:contentType/>
  <cp:contentStatus/>
</cp:coreProperties>
</file>