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A7462D01-F587-47BF-ABF5-5E4E1E65F8EE}" xr6:coauthVersionLast="47" xr6:coauthVersionMax="47" xr10:uidLastSave="{00000000-0000-0000-0000-000000000000}"/>
  <bookViews>
    <workbookView xWindow="-108" yWindow="-108" windowWidth="23256" windowHeight="12456" xr2:uid="{729CE3C9-4D74-4B73-B9B1-0F7B9CD8AFE0}"/>
  </bookViews>
  <sheets>
    <sheet name="１４－２" sheetId="1" r:id="rId1"/>
  </sheets>
  <definedNames>
    <definedName name="_xlnm.Print_Area" localSheetId="0">'１４－２'!$A$1:$O$88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O84" i="1" s="1"/>
  <c r="D84" i="1"/>
  <c r="I84" i="1" s="1"/>
  <c r="O83" i="1"/>
  <c r="I83" i="1"/>
  <c r="O82" i="1"/>
  <c r="I82" i="1"/>
  <c r="O81" i="1"/>
  <c r="I81" i="1"/>
  <c r="O80" i="1"/>
  <c r="I80" i="1"/>
  <c r="O79" i="1"/>
  <c r="I79" i="1"/>
  <c r="O78" i="1"/>
  <c r="I78" i="1"/>
  <c r="O77" i="1"/>
  <c r="I77" i="1"/>
  <c r="O76" i="1"/>
  <c r="I76" i="1"/>
  <c r="O75" i="1"/>
  <c r="I75" i="1"/>
  <c r="O74" i="1"/>
  <c r="I74" i="1"/>
  <c r="O73" i="1"/>
  <c r="I73" i="1"/>
  <c r="O72" i="1"/>
  <c r="I72" i="1"/>
  <c r="O71" i="1"/>
  <c r="I71" i="1"/>
  <c r="O70" i="1"/>
  <c r="I70" i="1"/>
  <c r="O69" i="1"/>
  <c r="I69" i="1"/>
  <c r="O68" i="1"/>
  <c r="I68" i="1"/>
  <c r="O67" i="1"/>
  <c r="I67" i="1"/>
  <c r="O66" i="1"/>
  <c r="I66" i="1"/>
  <c r="O65" i="1"/>
  <c r="I65" i="1"/>
  <c r="O64" i="1"/>
  <c r="I64" i="1"/>
  <c r="O63" i="1"/>
  <c r="I63" i="1"/>
  <c r="O62" i="1"/>
  <c r="I62" i="1"/>
  <c r="O61" i="1"/>
  <c r="I61" i="1"/>
  <c r="O60" i="1"/>
  <c r="I60" i="1"/>
  <c r="O59" i="1"/>
  <c r="I59" i="1"/>
  <c r="O58" i="1"/>
  <c r="I58" i="1"/>
  <c r="O57" i="1"/>
  <c r="I57" i="1"/>
  <c r="O56" i="1"/>
  <c r="I56" i="1"/>
  <c r="O55" i="1"/>
  <c r="I55" i="1"/>
  <c r="O54" i="1"/>
  <c r="I54" i="1"/>
  <c r="O53" i="1"/>
  <c r="I53" i="1"/>
  <c r="O52" i="1"/>
  <c r="I52" i="1"/>
  <c r="O51" i="1"/>
  <c r="I51" i="1"/>
  <c r="O50" i="1"/>
  <c r="I50" i="1"/>
  <c r="O49" i="1"/>
  <c r="I49" i="1"/>
  <c r="O48" i="1"/>
  <c r="I48" i="1"/>
</calcChain>
</file>

<file path=xl/sharedStrings.xml><?xml version="1.0" encoding="utf-8"?>
<sst xmlns="http://schemas.openxmlformats.org/spreadsheetml/2006/main" count="39" uniqueCount="24">
  <si>
    <t>14．教育</t>
    <rPh sb="3" eb="5">
      <t>キョウイク</t>
    </rPh>
    <phoneticPr fontId="3"/>
  </si>
  <si>
    <t>　２)園児・児童・生徒数の推移</t>
    <rPh sb="3" eb="5">
      <t>エンジ</t>
    </rPh>
    <rPh sb="6" eb="8">
      <t>ジドウ</t>
    </rPh>
    <rPh sb="9" eb="11">
      <t>セイト</t>
    </rPh>
    <rPh sb="11" eb="12">
      <t>スウ</t>
    </rPh>
    <rPh sb="13" eb="15">
      <t>スイイ</t>
    </rPh>
    <phoneticPr fontId="3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</si>
  <si>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</si>
  <si>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</si>
  <si>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</si>
  <si>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全　国</t>
    <rPh sb="0" eb="1">
      <t>ゼン</t>
    </rPh>
    <rPh sb="2" eb="3">
      <t>コク</t>
    </rPh>
    <phoneticPr fontId="3"/>
  </si>
  <si>
    <t>幼稚園
※1</t>
    <rPh sb="0" eb="3">
      <t>ヨウチエン</t>
    </rPh>
    <phoneticPr fontId="3"/>
  </si>
  <si>
    <t>小学校</t>
    <phoneticPr fontId="3"/>
  </si>
  <si>
    <t>中学校</t>
    <phoneticPr fontId="3"/>
  </si>
  <si>
    <t>義務教育学校</t>
    <rPh sb="0" eb="6">
      <t>ギムキョウイクガッコウ</t>
    </rPh>
    <phoneticPr fontId="3"/>
  </si>
  <si>
    <t>高等学校
※2</t>
    <rPh sb="0" eb="2">
      <t>コウトウ</t>
    </rPh>
    <rPh sb="2" eb="4">
      <t>ガッコウ</t>
    </rPh>
    <phoneticPr fontId="3"/>
  </si>
  <si>
    <t>総数</t>
    <rPh sb="0" eb="2">
      <t>ソウスウ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</si>
  <si>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</si>
  <si>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</si>
  <si>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</si>
  <si>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(人)</t>
    <rPh sb="1" eb="2">
      <t>ヒト</t>
    </rPh>
    <phoneticPr fontId="3"/>
  </si>
  <si>
    <t>（人）</t>
    <rPh sb="1" eb="2">
      <t>ニン</t>
    </rPh>
    <phoneticPr fontId="3"/>
  </si>
  <si>
    <t>昭和</t>
    <rPh sb="0" eb="2">
      <t>ショウワ</t>
    </rPh>
    <phoneticPr fontId="3"/>
  </si>
  <si>
    <t>23</t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</si>
  <si>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</si>
  <si>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</si>
  <si>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資料出所： 「学校基本調査」～文部科学省</t>
    <rPh sb="0" eb="2">
      <t>シリョウ</t>
    </rPh>
    <rPh sb="2" eb="4">
      <t>シュッショ</t>
    </rPh>
    <rPh sb="7" eb="9">
      <t>ガッコウ</t>
    </rPh>
    <rPh sb="9" eb="11">
      <t>キホン</t>
    </rPh>
    <rPh sb="11" eb="13">
      <t>チョウサ</t>
    </rPh>
    <rPh sb="15" eb="17">
      <t>モンブ</t>
    </rPh>
    <rPh sb="17" eb="20">
      <t>カガクショウ</t>
    </rPh>
    <phoneticPr fontId="3"/>
  </si>
  <si>
    <t>※ 1 「幼保連携型認定こども園」は、幼稚園に含む。（平成２７年度～）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rPh sb="19" eb="22">
      <t>ヨウチエン</t>
    </rPh>
    <rPh sb="23" eb="24">
      <t>フク</t>
    </rPh>
    <rPh sb="27" eb="29">
      <t>ヘイセイ</t>
    </rPh>
    <rPh sb="31" eb="33">
      <t>ネンド</t>
    </rPh>
    <phoneticPr fontId="3"/>
  </si>
  <si>
    <t>※ 2 高等学校は全日制課程及び定時制課程。</t>
    <rPh sb="4" eb="6">
      <t>コウトウ</t>
    </rPh>
    <rPh sb="6" eb="8">
      <t>ガッコウ</t>
    </rPh>
    <rPh sb="9" eb="12">
      <t>ゼンニチセイ</t>
    </rPh>
    <rPh sb="12" eb="14">
      <t>カテイ</t>
    </rPh>
    <rPh sb="14" eb="15">
      <t>オヨ</t>
    </rPh>
    <rPh sb="16" eb="19">
      <t>テイジセイ</t>
    </rPh>
    <rPh sb="19" eb="21">
      <t>カテイ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</si>
</sst>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#,##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1" quotePrefix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176" fontId="1" fillId="0" borderId="6" xfId="1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176" fontId="1" fillId="0" borderId="10" xfId="1" applyNumberFormat="1" applyFont="1" applyBorder="1" applyAlignment="1">
      <alignment vertical="center"/>
    </xf>
    <xf numFmtId="0" fontId="1" fillId="0" borderId="10" xfId="1" quotePrefix="1" applyFont="1" applyBorder="1" applyAlignment="1">
      <alignment horizontal="center" vertical="center"/>
    </xf>
    <xf numFmtId="177" fontId="1" fillId="0" borderId="10" xfId="1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176" fontId="1" fillId="0" borderId="1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0" fillId="0" borderId="11" xfId="0" applyBorder="1" applyAlignment="1">
      <alignment vertical="center"/>
    </xf>
    <xf numFmtId="178" fontId="1" fillId="0" borderId="10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176" fontId="1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_Sheet1" xfId="1" xr:uid="{1E5B9383-B3B7-4FCB-9A05-6001480B5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75D7-AE16-46B3-ABBF-58A217A628BF}">
  <sheetPr>
    <pageSetUpPr fitToPage="1"/>
  </sheetPr>
  <dimension ref="A1:O89"/>
  <sheetViews>
    <sheetView tabSelected="1" view="pageBreakPreview" zoomScale="120" zoomScaleNormal="100" zoomScaleSheetLayoutView="120" workbookViewId="0">
      <pane ySplit="6" topLeftCell="A75" activePane="bottomLeft" state="frozen"/>
      <selection pane="bottomLeft" activeCell="A89" sqref="A89"/>
    </sheetView>
  </sheetViews>
  <sheetFormatPr defaultRowHeight="13.2" x14ac:dyDescent="0.2"/>
  <cols>
    <col min="1" max="2" width="4.88671875" customWidth="1"/>
    <col min="4" max="9" width="9" customWidth="1"/>
    <col min="10" max="12" width="10.109375" customWidth="1"/>
    <col min="13" max="13" width="10" customWidth="1"/>
    <col min="14" max="15" width="10.109375" customWidth="1"/>
  </cols>
  <sheetData>
    <row r="1" spans="1:15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" customHeight="1" x14ac:dyDescent="0.2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 t="s">
        <v>2</v>
      </c>
    </row>
    <row r="3" spans="1:15" ht="14.4" x14ac:dyDescent="0.2">
      <c r="A3" s="4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</row>
    <row r="4" spans="1:15" x14ac:dyDescent="0.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1"/>
      <c r="J4" s="9" t="s">
        <v>5</v>
      </c>
      <c r="K4" s="10"/>
      <c r="L4" s="10"/>
      <c r="M4" s="10"/>
      <c r="N4" s="10"/>
      <c r="O4" s="11"/>
    </row>
    <row r="5" spans="1:15" ht="27" customHeight="1" x14ac:dyDescent="0.2">
      <c r="A5" s="8"/>
      <c r="B5" s="8"/>
      <c r="C5" s="8"/>
      <c r="D5" s="12" t="s">
        <v>6</v>
      </c>
      <c r="E5" s="13" t="s">
        <v>7</v>
      </c>
      <c r="F5" s="13" t="s">
        <v>8</v>
      </c>
      <c r="G5" s="12" t="s">
        <v>9</v>
      </c>
      <c r="H5" s="12" t="s">
        <v>10</v>
      </c>
      <c r="I5" s="13" t="s">
        <v>11</v>
      </c>
      <c r="J5" s="12" t="s">
        <v>6</v>
      </c>
      <c r="K5" s="13" t="s">
        <v>7</v>
      </c>
      <c r="L5" s="13" t="s">
        <v>8</v>
      </c>
      <c r="M5" s="12" t="s">
        <v>12</v>
      </c>
      <c r="N5" s="14" t="s">
        <v>10</v>
      </c>
      <c r="O5" s="15" t="s">
        <v>11</v>
      </c>
    </row>
    <row r="6" spans="1:15" x14ac:dyDescent="0.2">
      <c r="A6" s="16" t="s">
        <v>13</v>
      </c>
      <c r="B6" s="16"/>
      <c r="C6" s="17" t="s">
        <v>14</v>
      </c>
      <c r="D6" s="18" t="s">
        <v>15</v>
      </c>
      <c r="E6" s="18" t="s">
        <v>15</v>
      </c>
      <c r="F6" s="18" t="s">
        <v>15</v>
      </c>
      <c r="G6" s="18" t="s">
        <v>16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16</v>
      </c>
      <c r="N6" s="19" t="s">
        <v>15</v>
      </c>
      <c r="O6" s="19" t="s">
        <v>15</v>
      </c>
    </row>
    <row r="7" spans="1:15" hidden="1" x14ac:dyDescent="0.2">
      <c r="A7" s="20" t="s">
        <v>17</v>
      </c>
      <c r="B7" s="21" t="s">
        <v>18</v>
      </c>
      <c r="C7" s="22">
        <v>1948</v>
      </c>
      <c r="D7" s="23">
        <v>2446</v>
      </c>
      <c r="E7" s="23">
        <v>120204</v>
      </c>
      <c r="F7" s="23">
        <v>57672</v>
      </c>
      <c r="G7" s="23"/>
      <c r="H7" s="23">
        <v>9609</v>
      </c>
      <c r="I7" s="23"/>
      <c r="J7" s="24">
        <v>198946</v>
      </c>
      <c r="K7" s="24">
        <v>10774652</v>
      </c>
      <c r="L7" s="24">
        <v>4792504</v>
      </c>
      <c r="M7" s="24"/>
      <c r="N7" s="24">
        <v>1203963</v>
      </c>
      <c r="O7" s="25"/>
    </row>
    <row r="8" spans="1:15" hidden="1" x14ac:dyDescent="0.2">
      <c r="A8" s="26"/>
      <c r="B8" s="27">
        <v>24</v>
      </c>
      <c r="C8" s="28">
        <v>1949</v>
      </c>
      <c r="D8" s="29">
        <v>2753</v>
      </c>
      <c r="E8" s="29">
        <v>121080</v>
      </c>
      <c r="F8" s="29">
        <v>59110</v>
      </c>
      <c r="G8" s="29"/>
      <c r="H8" s="29">
        <v>14268</v>
      </c>
      <c r="I8" s="29"/>
      <c r="J8" s="25">
        <v>228807</v>
      </c>
      <c r="K8" s="25">
        <v>10991927</v>
      </c>
      <c r="L8" s="25">
        <v>5186188</v>
      </c>
      <c r="M8" s="25"/>
      <c r="N8" s="25">
        <v>1624625</v>
      </c>
      <c r="O8" s="25"/>
    </row>
    <row r="9" spans="1:15" hidden="1" x14ac:dyDescent="0.2">
      <c r="A9" s="26"/>
      <c r="B9" s="27">
        <v>25</v>
      </c>
      <c r="C9" s="30">
        <v>1950</v>
      </c>
      <c r="D9" s="29">
        <v>2322</v>
      </c>
      <c r="E9" s="29">
        <v>120882</v>
      </c>
      <c r="F9" s="29">
        <v>60969</v>
      </c>
      <c r="G9" s="29"/>
      <c r="H9" s="29">
        <v>17332</v>
      </c>
      <c r="I9" s="29"/>
      <c r="J9" s="25">
        <v>224653</v>
      </c>
      <c r="K9" s="25">
        <v>11191401</v>
      </c>
      <c r="L9" s="25">
        <v>5332515</v>
      </c>
      <c r="M9" s="25"/>
      <c r="N9" s="25">
        <v>1935118</v>
      </c>
      <c r="O9" s="25"/>
    </row>
    <row r="10" spans="1:15" hidden="1" x14ac:dyDescent="0.2">
      <c r="A10" s="26"/>
      <c r="B10" s="27">
        <v>26</v>
      </c>
      <c r="C10" s="28">
        <v>1951</v>
      </c>
      <c r="D10" s="29">
        <v>1944</v>
      </c>
      <c r="E10" s="29">
        <v>123131</v>
      </c>
      <c r="F10" s="29">
        <v>56489</v>
      </c>
      <c r="G10" s="29"/>
      <c r="H10" s="29">
        <v>19339</v>
      </c>
      <c r="I10" s="29"/>
      <c r="J10" s="25">
        <v>244423</v>
      </c>
      <c r="K10" s="25">
        <v>11422992</v>
      </c>
      <c r="L10" s="25">
        <v>5129482</v>
      </c>
      <c r="M10" s="25"/>
      <c r="N10" s="25">
        <v>2193362</v>
      </c>
      <c r="O10" s="25"/>
    </row>
    <row r="11" spans="1:15" hidden="1" x14ac:dyDescent="0.2">
      <c r="A11" s="26"/>
      <c r="B11" s="27">
        <v>27</v>
      </c>
      <c r="C11" s="30">
        <v>1952</v>
      </c>
      <c r="D11" s="29">
        <v>3229</v>
      </c>
      <c r="E11" s="29">
        <v>118362</v>
      </c>
      <c r="F11" s="29">
        <v>54902</v>
      </c>
      <c r="G11" s="29"/>
      <c r="H11" s="29">
        <v>20114</v>
      </c>
      <c r="I11" s="29"/>
      <c r="J11" s="25">
        <v>370667</v>
      </c>
      <c r="K11" s="25">
        <v>11148325</v>
      </c>
      <c r="L11" s="25">
        <v>5076495</v>
      </c>
      <c r="M11" s="25"/>
      <c r="N11" s="25">
        <v>2342869</v>
      </c>
      <c r="O11" s="25"/>
    </row>
    <row r="12" spans="1:15" hidden="1" x14ac:dyDescent="0.2">
      <c r="A12" s="26"/>
      <c r="B12" s="27">
        <v>28</v>
      </c>
      <c r="C12" s="28">
        <v>1953</v>
      </c>
      <c r="D12" s="29">
        <v>4537</v>
      </c>
      <c r="E12" s="29">
        <v>120404</v>
      </c>
      <c r="F12" s="29">
        <v>54045</v>
      </c>
      <c r="G12" s="29"/>
      <c r="H12" s="29">
        <v>21874</v>
      </c>
      <c r="I12" s="29"/>
      <c r="J12" s="25">
        <v>519750</v>
      </c>
      <c r="K12" s="25">
        <v>11225469</v>
      </c>
      <c r="L12" s="25">
        <v>5187378</v>
      </c>
      <c r="M12" s="25"/>
      <c r="N12" s="25">
        <v>2528000</v>
      </c>
      <c r="O12" s="25"/>
    </row>
    <row r="13" spans="1:15" hidden="1" x14ac:dyDescent="0.2">
      <c r="A13" s="26"/>
      <c r="B13" s="27">
        <v>29</v>
      </c>
      <c r="C13" s="30">
        <v>1954</v>
      </c>
      <c r="D13" s="29">
        <v>4661</v>
      </c>
      <c r="E13" s="29">
        <v>126814</v>
      </c>
      <c r="F13" s="29">
        <v>58811</v>
      </c>
      <c r="G13" s="29"/>
      <c r="H13" s="29">
        <v>22174</v>
      </c>
      <c r="I13" s="29"/>
      <c r="J13" s="25">
        <v>611609</v>
      </c>
      <c r="K13" s="25">
        <v>11750925</v>
      </c>
      <c r="L13" s="25">
        <v>5664066</v>
      </c>
      <c r="M13" s="25"/>
      <c r="N13" s="25">
        <v>2545254</v>
      </c>
      <c r="O13" s="25"/>
    </row>
    <row r="14" spans="1:15" hidden="1" x14ac:dyDescent="0.2">
      <c r="A14" s="26"/>
      <c r="B14" s="27">
        <v>30</v>
      </c>
      <c r="C14" s="28">
        <v>1955</v>
      </c>
      <c r="D14" s="29">
        <v>4818</v>
      </c>
      <c r="E14" s="29">
        <v>131803</v>
      </c>
      <c r="F14" s="29">
        <v>61759</v>
      </c>
      <c r="G14" s="29"/>
      <c r="H14" s="29">
        <v>22657</v>
      </c>
      <c r="I14" s="29"/>
      <c r="J14" s="25">
        <v>643683</v>
      </c>
      <c r="K14" s="25">
        <v>12266952</v>
      </c>
      <c r="L14" s="25">
        <v>5883692</v>
      </c>
      <c r="M14" s="25"/>
      <c r="N14" s="25">
        <v>2592001</v>
      </c>
      <c r="O14" s="25"/>
    </row>
    <row r="15" spans="1:15" hidden="1" x14ac:dyDescent="0.2">
      <c r="A15" s="26"/>
      <c r="B15" s="27">
        <v>31</v>
      </c>
      <c r="C15" s="30">
        <v>1956</v>
      </c>
      <c r="D15" s="29">
        <v>5582</v>
      </c>
      <c r="E15" s="29">
        <v>135774</v>
      </c>
      <c r="F15" s="29">
        <v>62802</v>
      </c>
      <c r="G15" s="29"/>
      <c r="H15" s="29">
        <v>23673</v>
      </c>
      <c r="I15" s="29"/>
      <c r="J15" s="25">
        <v>651235</v>
      </c>
      <c r="K15" s="25">
        <v>12616311</v>
      </c>
      <c r="L15" s="25">
        <v>5962449</v>
      </c>
      <c r="M15" s="25"/>
      <c r="N15" s="25">
        <v>2702604</v>
      </c>
      <c r="O15" s="25"/>
    </row>
    <row r="16" spans="1:15" hidden="1" x14ac:dyDescent="0.2">
      <c r="A16" s="26"/>
      <c r="B16" s="27">
        <v>32</v>
      </c>
      <c r="C16" s="28">
        <v>1957</v>
      </c>
      <c r="D16" s="29">
        <v>5495</v>
      </c>
      <c r="E16" s="29">
        <v>138938</v>
      </c>
      <c r="F16" s="29">
        <v>60999</v>
      </c>
      <c r="G16" s="29"/>
      <c r="H16" s="29">
        <v>25224</v>
      </c>
      <c r="I16" s="29"/>
      <c r="J16" s="25">
        <v>663253</v>
      </c>
      <c r="K16" s="25">
        <v>12956285</v>
      </c>
      <c r="L16" s="25">
        <v>5718182</v>
      </c>
      <c r="M16" s="25"/>
      <c r="N16" s="25">
        <v>2897646</v>
      </c>
      <c r="O16" s="25"/>
    </row>
    <row r="17" spans="1:15" hidden="1" x14ac:dyDescent="0.2">
      <c r="A17" s="26"/>
      <c r="B17" s="27">
        <v>33</v>
      </c>
      <c r="C17" s="30">
        <v>1958</v>
      </c>
      <c r="D17" s="29">
        <v>5815</v>
      </c>
      <c r="E17" s="29">
        <v>144433</v>
      </c>
      <c r="F17" s="29">
        <v>54035</v>
      </c>
      <c r="G17" s="29"/>
      <c r="H17" s="29">
        <v>26835</v>
      </c>
      <c r="I17" s="29"/>
      <c r="J17" s="25">
        <v>673879</v>
      </c>
      <c r="K17" s="25">
        <v>13492087</v>
      </c>
      <c r="L17" s="25">
        <v>5209951</v>
      </c>
      <c r="M17" s="25"/>
      <c r="N17" s="25">
        <v>3057190</v>
      </c>
      <c r="O17" s="25"/>
    </row>
    <row r="18" spans="1:15" hidden="1" x14ac:dyDescent="0.2">
      <c r="A18" s="26"/>
      <c r="B18" s="27">
        <v>34</v>
      </c>
      <c r="C18" s="28">
        <v>1959</v>
      </c>
      <c r="D18" s="29">
        <v>6186</v>
      </c>
      <c r="E18" s="29">
        <v>140945</v>
      </c>
      <c r="F18" s="29">
        <v>55018</v>
      </c>
      <c r="G18" s="29"/>
      <c r="H18" s="29">
        <v>27659</v>
      </c>
      <c r="I18" s="29"/>
      <c r="J18" s="25">
        <v>699778</v>
      </c>
      <c r="K18" s="25">
        <v>13374700</v>
      </c>
      <c r="L18" s="25">
        <v>5180319</v>
      </c>
      <c r="M18" s="25"/>
      <c r="N18" s="25">
        <v>3216152</v>
      </c>
      <c r="O18" s="25"/>
    </row>
    <row r="19" spans="1:15" hidden="1" x14ac:dyDescent="0.2">
      <c r="A19" s="26"/>
      <c r="B19" s="27">
        <v>35</v>
      </c>
      <c r="C19" s="30">
        <v>1960</v>
      </c>
      <c r="D19" s="29">
        <v>6178</v>
      </c>
      <c r="E19" s="29">
        <v>130897</v>
      </c>
      <c r="F19" s="29">
        <v>63109</v>
      </c>
      <c r="G19" s="29"/>
      <c r="H19" s="29">
        <v>28481</v>
      </c>
      <c r="I19" s="29"/>
      <c r="J19" s="25">
        <v>742367</v>
      </c>
      <c r="K19" s="25">
        <v>12590680</v>
      </c>
      <c r="L19" s="25">
        <v>5899973</v>
      </c>
      <c r="M19" s="25"/>
      <c r="N19" s="25">
        <v>3239416</v>
      </c>
      <c r="O19" s="25"/>
    </row>
    <row r="20" spans="1:15" hidden="1" x14ac:dyDescent="0.2">
      <c r="A20" s="26"/>
      <c r="B20" s="27">
        <v>36</v>
      </c>
      <c r="C20" s="28">
        <v>1961</v>
      </c>
      <c r="D20" s="29">
        <v>6603</v>
      </c>
      <c r="E20" s="29">
        <v>120899</v>
      </c>
      <c r="F20" s="29">
        <v>74411</v>
      </c>
      <c r="G20" s="29"/>
      <c r="H20" s="29">
        <v>26654</v>
      </c>
      <c r="I20" s="29"/>
      <c r="J20" s="25">
        <v>799085</v>
      </c>
      <c r="K20" s="25">
        <v>11810874</v>
      </c>
      <c r="L20" s="25">
        <v>6924693</v>
      </c>
      <c r="M20" s="25"/>
      <c r="N20" s="25">
        <v>3118896</v>
      </c>
      <c r="O20" s="25"/>
    </row>
    <row r="21" spans="1:15" hidden="1" x14ac:dyDescent="0.2">
      <c r="A21" s="26"/>
      <c r="B21" s="27">
        <v>37</v>
      </c>
      <c r="C21" s="30">
        <v>1962</v>
      </c>
      <c r="D21" s="29">
        <v>7137</v>
      </c>
      <c r="E21" s="29">
        <v>110882</v>
      </c>
      <c r="F21" s="29">
        <v>77385</v>
      </c>
      <c r="G21" s="29"/>
      <c r="H21" s="29">
        <v>28569</v>
      </c>
      <c r="I21" s="29"/>
      <c r="J21" s="25">
        <v>855909</v>
      </c>
      <c r="K21" s="25">
        <v>11056915</v>
      </c>
      <c r="L21" s="25">
        <v>7328344</v>
      </c>
      <c r="M21" s="25"/>
      <c r="N21" s="25">
        <v>3281522</v>
      </c>
      <c r="O21" s="25"/>
    </row>
    <row r="22" spans="1:15" hidden="1" x14ac:dyDescent="0.2">
      <c r="A22" s="26"/>
      <c r="B22" s="27">
        <v>38</v>
      </c>
      <c r="C22" s="28">
        <v>1963</v>
      </c>
      <c r="D22" s="29">
        <v>7638</v>
      </c>
      <c r="E22" s="29">
        <v>102338</v>
      </c>
      <c r="F22" s="29">
        <v>72570</v>
      </c>
      <c r="G22" s="29"/>
      <c r="H22" s="29">
        <v>34591</v>
      </c>
      <c r="I22" s="29"/>
      <c r="J22" s="25">
        <v>935805</v>
      </c>
      <c r="K22" s="25">
        <v>10471383</v>
      </c>
      <c r="L22" s="25">
        <v>6963975</v>
      </c>
      <c r="M22" s="25"/>
      <c r="N22" s="25">
        <v>3896682</v>
      </c>
      <c r="O22" s="25"/>
    </row>
    <row r="23" spans="1:15" hidden="1" x14ac:dyDescent="0.2">
      <c r="A23" s="26"/>
      <c r="B23" s="27">
        <v>39</v>
      </c>
      <c r="C23" s="30">
        <v>1964</v>
      </c>
      <c r="D23" s="29">
        <v>8771</v>
      </c>
      <c r="E23" s="29">
        <v>95611</v>
      </c>
      <c r="F23" s="29">
        <v>66696</v>
      </c>
      <c r="G23" s="29"/>
      <c r="H23" s="29">
        <v>41662</v>
      </c>
      <c r="I23" s="29"/>
      <c r="J23" s="25">
        <v>1060968</v>
      </c>
      <c r="K23" s="25">
        <v>10030990</v>
      </c>
      <c r="L23" s="25">
        <v>6475693</v>
      </c>
      <c r="M23" s="25"/>
      <c r="N23" s="25">
        <v>4634407</v>
      </c>
      <c r="O23" s="25"/>
    </row>
    <row r="24" spans="1:15" hidden="1" x14ac:dyDescent="0.2">
      <c r="A24" s="26"/>
      <c r="B24" s="27">
        <v>40</v>
      </c>
      <c r="C24" s="28">
        <v>1965</v>
      </c>
      <c r="D24" s="29">
        <v>9129</v>
      </c>
      <c r="E24" s="29">
        <v>90541</v>
      </c>
      <c r="F24" s="29">
        <v>59855</v>
      </c>
      <c r="G24" s="29"/>
      <c r="H24" s="29">
        <v>45451</v>
      </c>
      <c r="I24" s="29"/>
      <c r="J24" s="25">
        <v>1137733</v>
      </c>
      <c r="K24" s="25">
        <v>9775532</v>
      </c>
      <c r="L24" s="25">
        <v>5956630</v>
      </c>
      <c r="M24" s="25"/>
      <c r="N24" s="25">
        <v>5073882</v>
      </c>
      <c r="O24" s="25"/>
    </row>
    <row r="25" spans="1:15" hidden="1" x14ac:dyDescent="0.2">
      <c r="A25" s="26"/>
      <c r="B25" s="27">
        <v>41</v>
      </c>
      <c r="C25" s="30">
        <v>1966</v>
      </c>
      <c r="D25" s="29">
        <v>9888</v>
      </c>
      <c r="E25" s="29">
        <v>86072</v>
      </c>
      <c r="F25" s="29">
        <v>54616</v>
      </c>
      <c r="G25" s="29"/>
      <c r="H25" s="29">
        <v>44344</v>
      </c>
      <c r="I25" s="29"/>
      <c r="J25" s="25">
        <v>1221926</v>
      </c>
      <c r="K25" s="25">
        <v>9584061</v>
      </c>
      <c r="L25" s="25">
        <v>5555762</v>
      </c>
      <c r="M25" s="25"/>
      <c r="N25" s="25">
        <v>4997385</v>
      </c>
      <c r="O25" s="25"/>
    </row>
    <row r="26" spans="1:15" hidden="1" x14ac:dyDescent="0.2">
      <c r="A26" s="26"/>
      <c r="B26" s="27">
        <v>42</v>
      </c>
      <c r="C26" s="28">
        <v>1967</v>
      </c>
      <c r="D26" s="29">
        <v>9901</v>
      </c>
      <c r="E26" s="29">
        <v>82514</v>
      </c>
      <c r="F26" s="29">
        <v>50721</v>
      </c>
      <c r="G26" s="29"/>
      <c r="H26" s="29">
        <v>42037</v>
      </c>
      <c r="I26" s="29"/>
      <c r="J26" s="25">
        <v>1314607</v>
      </c>
      <c r="K26" s="25">
        <v>9452071</v>
      </c>
      <c r="L26" s="25">
        <v>5270854</v>
      </c>
      <c r="M26" s="25"/>
      <c r="N26" s="25">
        <v>4780628</v>
      </c>
      <c r="O26" s="25"/>
    </row>
    <row r="27" spans="1:15" hidden="1" x14ac:dyDescent="0.2">
      <c r="A27" s="26"/>
      <c r="B27" s="27">
        <v>43</v>
      </c>
      <c r="C27" s="30">
        <v>1968</v>
      </c>
      <c r="D27" s="29">
        <v>10307</v>
      </c>
      <c r="E27" s="29">
        <v>79412</v>
      </c>
      <c r="F27" s="29">
        <v>47793</v>
      </c>
      <c r="G27" s="29"/>
      <c r="H27" s="29">
        <v>39216</v>
      </c>
      <c r="I27" s="29"/>
      <c r="J27" s="25">
        <v>1419593</v>
      </c>
      <c r="K27" s="25">
        <v>9383182</v>
      </c>
      <c r="L27" s="25">
        <v>5043069</v>
      </c>
      <c r="M27" s="25"/>
      <c r="N27" s="25">
        <v>4521956</v>
      </c>
      <c r="O27" s="25"/>
    </row>
    <row r="28" spans="1:15" hidden="1" x14ac:dyDescent="0.2">
      <c r="A28" s="26"/>
      <c r="B28" s="27">
        <v>44</v>
      </c>
      <c r="C28" s="28">
        <v>1969</v>
      </c>
      <c r="D28" s="29">
        <v>10750</v>
      </c>
      <c r="E28" s="29">
        <v>76301</v>
      </c>
      <c r="F28" s="29">
        <v>44969</v>
      </c>
      <c r="G28" s="29"/>
      <c r="H28" s="29">
        <v>36899</v>
      </c>
      <c r="I28" s="29"/>
      <c r="J28" s="25">
        <v>1551017</v>
      </c>
      <c r="K28" s="25">
        <v>9403193</v>
      </c>
      <c r="L28" s="25">
        <v>4865196</v>
      </c>
      <c r="M28" s="25"/>
      <c r="N28" s="25">
        <v>4337772</v>
      </c>
      <c r="O28" s="25"/>
    </row>
    <row r="29" spans="1:15" hidden="1" x14ac:dyDescent="0.2">
      <c r="A29" s="26"/>
      <c r="B29" s="27">
        <v>45</v>
      </c>
      <c r="C29" s="30">
        <v>1970</v>
      </c>
      <c r="D29" s="29">
        <v>10872</v>
      </c>
      <c r="E29" s="29">
        <v>74038</v>
      </c>
      <c r="F29" s="29">
        <v>42406</v>
      </c>
      <c r="G29" s="29"/>
      <c r="H29" s="29">
        <v>35347</v>
      </c>
      <c r="I29" s="29"/>
      <c r="J29" s="25">
        <v>1674625</v>
      </c>
      <c r="K29" s="25">
        <v>9493485</v>
      </c>
      <c r="L29" s="25">
        <v>4716833</v>
      </c>
      <c r="M29" s="25"/>
      <c r="N29" s="25">
        <v>4231542</v>
      </c>
      <c r="O29" s="25"/>
    </row>
    <row r="30" spans="1:15" hidden="1" x14ac:dyDescent="0.2">
      <c r="A30" s="26"/>
      <c r="B30" s="27">
        <v>46</v>
      </c>
      <c r="C30" s="28">
        <v>1971</v>
      </c>
      <c r="D30" s="29">
        <v>10532</v>
      </c>
      <c r="E30" s="29">
        <v>71668</v>
      </c>
      <c r="F30" s="29">
        <v>40918</v>
      </c>
      <c r="G30" s="29"/>
      <c r="H30" s="29">
        <v>34584</v>
      </c>
      <c r="I30" s="29"/>
      <c r="J30" s="25">
        <v>1715756</v>
      </c>
      <c r="K30" s="25">
        <v>9595021</v>
      </c>
      <c r="L30" s="25">
        <v>4694250</v>
      </c>
      <c r="M30" s="25"/>
      <c r="N30" s="25">
        <v>4178327</v>
      </c>
      <c r="O30" s="25"/>
    </row>
    <row r="31" spans="1:15" hidden="1" x14ac:dyDescent="0.2">
      <c r="A31" s="26"/>
      <c r="B31" s="27">
        <v>47</v>
      </c>
      <c r="C31" s="30">
        <v>1972</v>
      </c>
      <c r="D31" s="29">
        <v>11048</v>
      </c>
      <c r="E31" s="29">
        <v>68921</v>
      </c>
      <c r="F31" s="29">
        <v>39547</v>
      </c>
      <c r="G31" s="29"/>
      <c r="H31" s="29">
        <v>34032</v>
      </c>
      <c r="I31" s="29"/>
      <c r="J31" s="25">
        <v>1842458</v>
      </c>
      <c r="K31" s="25">
        <v>9696133</v>
      </c>
      <c r="L31" s="25">
        <v>4688444</v>
      </c>
      <c r="M31" s="25"/>
      <c r="N31" s="25">
        <v>4154647</v>
      </c>
      <c r="O31" s="25"/>
    </row>
    <row r="32" spans="1:15" hidden="1" x14ac:dyDescent="0.2">
      <c r="A32" s="26"/>
      <c r="B32" s="27">
        <v>48</v>
      </c>
      <c r="C32" s="28">
        <v>1973</v>
      </c>
      <c r="D32" s="29">
        <v>12041</v>
      </c>
      <c r="E32" s="29">
        <v>66345</v>
      </c>
      <c r="F32" s="29">
        <v>38591</v>
      </c>
      <c r="G32" s="29"/>
      <c r="H32" s="29">
        <v>33539</v>
      </c>
      <c r="I32" s="29"/>
      <c r="J32" s="25">
        <v>2129471</v>
      </c>
      <c r="K32" s="25">
        <v>9816536</v>
      </c>
      <c r="L32" s="25">
        <v>4779593</v>
      </c>
      <c r="M32" s="25"/>
      <c r="N32" s="25">
        <v>4201223</v>
      </c>
      <c r="O32" s="25"/>
    </row>
    <row r="33" spans="1:15" hidden="1" x14ac:dyDescent="0.2">
      <c r="A33" s="26"/>
      <c r="B33" s="27">
        <v>49</v>
      </c>
      <c r="C33" s="30">
        <v>1974</v>
      </c>
      <c r="D33" s="29">
        <v>12189</v>
      </c>
      <c r="E33" s="29">
        <v>65655</v>
      </c>
      <c r="F33" s="29">
        <v>37184</v>
      </c>
      <c r="G33" s="29"/>
      <c r="H33" s="29">
        <v>33778</v>
      </c>
      <c r="I33" s="29"/>
      <c r="J33" s="25">
        <v>2233470</v>
      </c>
      <c r="K33" s="25">
        <v>10088776</v>
      </c>
      <c r="L33" s="25">
        <v>4735705</v>
      </c>
      <c r="M33" s="25"/>
      <c r="N33" s="25">
        <v>4270943</v>
      </c>
      <c r="O33" s="25"/>
    </row>
    <row r="34" spans="1:15" hidden="1" x14ac:dyDescent="0.2">
      <c r="A34" s="26"/>
      <c r="B34" s="27">
        <v>50</v>
      </c>
      <c r="C34" s="28">
        <v>1975</v>
      </c>
      <c r="D34" s="29">
        <v>12105</v>
      </c>
      <c r="E34" s="29">
        <v>65262</v>
      </c>
      <c r="F34" s="29">
        <v>35767</v>
      </c>
      <c r="G34" s="29"/>
      <c r="H34" s="29">
        <v>33844</v>
      </c>
      <c r="I34" s="29"/>
      <c r="J34" s="25">
        <v>2292591</v>
      </c>
      <c r="K34" s="25">
        <v>10364846</v>
      </c>
      <c r="L34" s="25">
        <v>4762442</v>
      </c>
      <c r="M34" s="25"/>
      <c r="N34" s="25">
        <v>4333079</v>
      </c>
      <c r="O34" s="25"/>
    </row>
    <row r="35" spans="1:15" hidden="1" x14ac:dyDescent="0.2">
      <c r="A35" s="26"/>
      <c r="B35" s="27">
        <v>51</v>
      </c>
      <c r="C35" s="30">
        <v>1976</v>
      </c>
      <c r="D35" s="31">
        <v>12420</v>
      </c>
      <c r="E35" s="31">
        <v>65032</v>
      </c>
      <c r="F35" s="31">
        <v>34747</v>
      </c>
      <c r="G35" s="31"/>
      <c r="H35" s="31">
        <v>33939</v>
      </c>
      <c r="I35" s="31"/>
      <c r="J35" s="25">
        <v>2371422</v>
      </c>
      <c r="K35" s="25">
        <v>10609985</v>
      </c>
      <c r="L35" s="25">
        <v>4833902</v>
      </c>
      <c r="M35" s="25"/>
      <c r="N35" s="25">
        <v>4386218</v>
      </c>
      <c r="O35" s="25"/>
    </row>
    <row r="36" spans="1:15" hidden="1" x14ac:dyDescent="0.2">
      <c r="A36" s="26"/>
      <c r="B36" s="27">
        <v>52</v>
      </c>
      <c r="C36" s="28">
        <v>1977</v>
      </c>
      <c r="D36" s="31">
        <v>13013</v>
      </c>
      <c r="E36" s="31">
        <v>64567</v>
      </c>
      <c r="F36" s="31">
        <v>34239</v>
      </c>
      <c r="G36" s="31"/>
      <c r="H36" s="31">
        <v>33432</v>
      </c>
      <c r="I36" s="31"/>
      <c r="J36" s="25">
        <v>2453422</v>
      </c>
      <c r="K36" s="25">
        <v>10819651</v>
      </c>
      <c r="L36" s="25">
        <v>4977119</v>
      </c>
      <c r="M36" s="25"/>
      <c r="N36" s="25">
        <v>4381137</v>
      </c>
      <c r="O36" s="25"/>
    </row>
    <row r="37" spans="1:15" hidden="1" x14ac:dyDescent="0.2">
      <c r="A37" s="26"/>
      <c r="B37" s="27">
        <v>53</v>
      </c>
      <c r="C37" s="30">
        <v>1978</v>
      </c>
      <c r="D37" s="31">
        <v>13629</v>
      </c>
      <c r="E37" s="31">
        <v>65820</v>
      </c>
      <c r="F37" s="31">
        <v>33297</v>
      </c>
      <c r="G37" s="31"/>
      <c r="H37" s="31">
        <v>32503</v>
      </c>
      <c r="I37" s="31"/>
      <c r="J37" s="25">
        <v>2497895</v>
      </c>
      <c r="K37" s="25">
        <v>11146874</v>
      </c>
      <c r="L37" s="25">
        <v>5048296</v>
      </c>
      <c r="M37" s="25"/>
      <c r="N37" s="25">
        <v>4414896</v>
      </c>
      <c r="O37" s="25"/>
    </row>
    <row r="38" spans="1:15" hidden="1" x14ac:dyDescent="0.2">
      <c r="A38" s="26"/>
      <c r="B38" s="27">
        <v>54</v>
      </c>
      <c r="C38" s="28">
        <v>1979</v>
      </c>
      <c r="D38" s="31">
        <v>13632</v>
      </c>
      <c r="E38" s="31">
        <v>68016</v>
      </c>
      <c r="F38" s="31">
        <v>31997</v>
      </c>
      <c r="G38" s="31"/>
      <c r="H38" s="31">
        <v>31738</v>
      </c>
      <c r="I38" s="31"/>
      <c r="J38" s="25">
        <v>2486604</v>
      </c>
      <c r="K38" s="25">
        <v>11629110</v>
      </c>
      <c r="L38" s="25">
        <v>4966972</v>
      </c>
      <c r="M38" s="25"/>
      <c r="N38" s="25">
        <v>4484870</v>
      </c>
      <c r="O38" s="25"/>
    </row>
    <row r="39" spans="1:15" hidden="1" x14ac:dyDescent="0.2">
      <c r="A39" s="26"/>
      <c r="B39" s="27">
        <v>55</v>
      </c>
      <c r="C39" s="30">
        <v>1980</v>
      </c>
      <c r="D39" s="31">
        <v>13132</v>
      </c>
      <c r="E39" s="31">
        <v>69267</v>
      </c>
      <c r="F39" s="31">
        <v>31975</v>
      </c>
      <c r="G39" s="31"/>
      <c r="H39" s="31">
        <v>31615</v>
      </c>
      <c r="I39" s="31"/>
      <c r="J39" s="25">
        <v>2407093</v>
      </c>
      <c r="K39" s="25">
        <v>11826573</v>
      </c>
      <c r="L39" s="25">
        <v>5094402</v>
      </c>
      <c r="M39" s="25"/>
      <c r="N39" s="25">
        <v>4621930</v>
      </c>
      <c r="O39" s="25"/>
    </row>
    <row r="40" spans="1:15" hidden="1" x14ac:dyDescent="0.2">
      <c r="A40" s="26"/>
      <c r="B40" s="27">
        <v>56</v>
      </c>
      <c r="C40" s="28">
        <v>1981</v>
      </c>
      <c r="D40" s="31">
        <v>12423</v>
      </c>
      <c r="E40" s="31">
        <v>70335</v>
      </c>
      <c r="F40" s="31">
        <v>32775</v>
      </c>
      <c r="G40" s="31"/>
      <c r="H40" s="31">
        <v>30971</v>
      </c>
      <c r="I40" s="31"/>
      <c r="J40" s="25">
        <v>2292810</v>
      </c>
      <c r="K40" s="25">
        <v>11924653</v>
      </c>
      <c r="L40" s="25">
        <v>5299282</v>
      </c>
      <c r="M40" s="25"/>
      <c r="N40" s="25">
        <v>4682827</v>
      </c>
      <c r="O40" s="25"/>
    </row>
    <row r="41" spans="1:15" hidden="1" x14ac:dyDescent="0.2">
      <c r="A41" s="26"/>
      <c r="B41" s="27">
        <v>57</v>
      </c>
      <c r="C41" s="30">
        <v>1982</v>
      </c>
      <c r="D41" s="31">
        <v>11781</v>
      </c>
      <c r="E41" s="31">
        <v>70967</v>
      </c>
      <c r="F41" s="31">
        <v>33940</v>
      </c>
      <c r="G41" s="31"/>
      <c r="H41" s="31">
        <v>29805</v>
      </c>
      <c r="I41" s="31"/>
      <c r="J41" s="25">
        <v>2227615</v>
      </c>
      <c r="K41" s="25">
        <v>11901520</v>
      </c>
      <c r="L41" s="25">
        <v>5623975</v>
      </c>
      <c r="M41" s="25"/>
      <c r="N41" s="25">
        <v>4600551</v>
      </c>
      <c r="O41" s="25"/>
    </row>
    <row r="42" spans="1:15" hidden="1" x14ac:dyDescent="0.2">
      <c r="A42" s="26"/>
      <c r="B42" s="27">
        <v>58</v>
      </c>
      <c r="C42" s="28">
        <v>1983</v>
      </c>
      <c r="D42" s="31">
        <v>11493</v>
      </c>
      <c r="E42" s="31">
        <v>71368</v>
      </c>
      <c r="F42" s="31">
        <v>33515</v>
      </c>
      <c r="G42" s="31"/>
      <c r="H42" s="31">
        <v>29682</v>
      </c>
      <c r="I42" s="31"/>
      <c r="J42" s="25">
        <v>2192808</v>
      </c>
      <c r="K42" s="25">
        <v>11739452</v>
      </c>
      <c r="L42" s="25">
        <v>5706810</v>
      </c>
      <c r="M42" s="25"/>
      <c r="N42" s="25">
        <v>4716105</v>
      </c>
      <c r="O42" s="25"/>
    </row>
    <row r="43" spans="1:15" hidden="1" x14ac:dyDescent="0.2">
      <c r="A43" s="26"/>
      <c r="B43" s="27">
        <v>59</v>
      </c>
      <c r="C43" s="30">
        <v>1984</v>
      </c>
      <c r="D43" s="31">
        <v>11346</v>
      </c>
      <c r="E43" s="31">
        <v>70600</v>
      </c>
      <c r="F43" s="31">
        <v>33883</v>
      </c>
      <c r="G43" s="31"/>
      <c r="H43" s="31">
        <v>30298</v>
      </c>
      <c r="I43" s="31"/>
      <c r="J43" s="25">
        <v>2132942</v>
      </c>
      <c r="K43" s="25">
        <v>11464221</v>
      </c>
      <c r="L43" s="25">
        <v>5828867</v>
      </c>
      <c r="M43" s="25"/>
      <c r="N43" s="25">
        <v>4891917</v>
      </c>
      <c r="O43" s="25"/>
    </row>
    <row r="44" spans="1:15" hidden="1" x14ac:dyDescent="0.2">
      <c r="A44" s="26"/>
      <c r="B44" s="27">
        <v>60</v>
      </c>
      <c r="C44" s="28">
        <v>1985</v>
      </c>
      <c r="D44" s="31">
        <v>10832</v>
      </c>
      <c r="E44" s="31">
        <v>69528</v>
      </c>
      <c r="F44" s="31">
        <v>34857</v>
      </c>
      <c r="G44" s="31"/>
      <c r="H44" s="31">
        <v>31252</v>
      </c>
      <c r="I44" s="31"/>
      <c r="J44" s="25">
        <v>2067951</v>
      </c>
      <c r="K44" s="25">
        <v>11095372</v>
      </c>
      <c r="L44" s="25">
        <v>5990183</v>
      </c>
      <c r="M44" s="25"/>
      <c r="N44" s="25">
        <v>5177681</v>
      </c>
      <c r="O44" s="25"/>
    </row>
    <row r="45" spans="1:15" hidden="1" x14ac:dyDescent="0.2">
      <c r="A45" s="26"/>
      <c r="B45" s="27">
        <v>61</v>
      </c>
      <c r="C45" s="30">
        <v>1986</v>
      </c>
      <c r="D45" s="31">
        <v>10353</v>
      </c>
      <c r="E45" s="31">
        <v>67654</v>
      </c>
      <c r="F45" s="31">
        <v>36452</v>
      </c>
      <c r="G45" s="31"/>
      <c r="H45" s="31">
        <v>30755</v>
      </c>
      <c r="I45" s="31"/>
      <c r="J45" s="25">
        <v>2018523</v>
      </c>
      <c r="K45" s="25">
        <v>10665404</v>
      </c>
      <c r="L45" s="25">
        <v>6105749</v>
      </c>
      <c r="M45" s="25"/>
      <c r="N45" s="25">
        <v>5259307</v>
      </c>
      <c r="O45" s="25"/>
    </row>
    <row r="46" spans="1:15" hidden="1" x14ac:dyDescent="0.2">
      <c r="A46" s="26"/>
      <c r="B46" s="27">
        <v>62</v>
      </c>
      <c r="C46" s="28">
        <v>1987</v>
      </c>
      <c r="D46" s="31">
        <v>10252</v>
      </c>
      <c r="E46" s="31">
        <v>65500</v>
      </c>
      <c r="F46" s="31">
        <v>36997</v>
      </c>
      <c r="G46" s="31"/>
      <c r="H46" s="31">
        <v>31289</v>
      </c>
      <c r="I46" s="31"/>
      <c r="J46" s="25">
        <v>2016224</v>
      </c>
      <c r="K46" s="25">
        <v>10226323</v>
      </c>
      <c r="L46" s="25">
        <v>6081330</v>
      </c>
      <c r="M46" s="25"/>
      <c r="N46" s="25">
        <v>5375107</v>
      </c>
      <c r="O46" s="25"/>
    </row>
    <row r="47" spans="1:15" hidden="1" x14ac:dyDescent="0.2">
      <c r="A47" s="26"/>
      <c r="B47" s="27">
        <v>63</v>
      </c>
      <c r="C47" s="30">
        <v>1988</v>
      </c>
      <c r="D47" s="31">
        <v>10174</v>
      </c>
      <c r="E47" s="31">
        <v>63610</v>
      </c>
      <c r="F47" s="31">
        <v>36574</v>
      </c>
      <c r="G47" s="31"/>
      <c r="H47" s="31">
        <v>32476</v>
      </c>
      <c r="I47" s="31"/>
      <c r="J47" s="25">
        <v>2041820</v>
      </c>
      <c r="K47" s="25">
        <v>9872520</v>
      </c>
      <c r="L47" s="25">
        <v>5896080</v>
      </c>
      <c r="M47" s="25"/>
      <c r="N47" s="25">
        <v>5533393</v>
      </c>
      <c r="O47" s="25"/>
    </row>
    <row r="48" spans="1:15" x14ac:dyDescent="0.2">
      <c r="A48" s="26" t="s">
        <v>19</v>
      </c>
      <c r="B48" s="27">
        <v>1</v>
      </c>
      <c r="C48" s="28">
        <v>1989</v>
      </c>
      <c r="D48" s="31">
        <v>9971</v>
      </c>
      <c r="E48" s="31">
        <v>61942</v>
      </c>
      <c r="F48" s="31">
        <v>35276</v>
      </c>
      <c r="G48" s="31"/>
      <c r="H48" s="31">
        <v>34013</v>
      </c>
      <c r="I48" s="31">
        <f>SUM(D48:H48)</f>
        <v>141202</v>
      </c>
      <c r="J48" s="25">
        <v>2037614</v>
      </c>
      <c r="K48" s="25">
        <v>9606627</v>
      </c>
      <c r="L48" s="25">
        <v>5619297</v>
      </c>
      <c r="M48" s="25"/>
      <c r="N48" s="25">
        <v>5644376</v>
      </c>
      <c r="O48" s="25">
        <f>SUM(J48:N48)</f>
        <v>22907914</v>
      </c>
    </row>
    <row r="49" spans="1:15" x14ac:dyDescent="0.2">
      <c r="A49" s="26"/>
      <c r="B49" s="27">
        <v>2</v>
      </c>
      <c r="C49" s="30">
        <v>1990</v>
      </c>
      <c r="D49" s="31">
        <v>9486</v>
      </c>
      <c r="E49" s="31">
        <v>60713</v>
      </c>
      <c r="F49" s="31">
        <v>33961</v>
      </c>
      <c r="G49" s="31"/>
      <c r="H49" s="31">
        <v>34664</v>
      </c>
      <c r="I49" s="31">
        <f t="shared" ref="I49:I78" si="0">SUM(D49:H49)</f>
        <v>138824</v>
      </c>
      <c r="J49" s="25">
        <v>2007964</v>
      </c>
      <c r="K49" s="25">
        <v>9373295</v>
      </c>
      <c r="L49" s="25">
        <v>5369162</v>
      </c>
      <c r="M49" s="25"/>
      <c r="N49" s="25">
        <v>5623336</v>
      </c>
      <c r="O49" s="25">
        <f t="shared" ref="O49:O84" si="1">SUM(J49:N49)</f>
        <v>22373757</v>
      </c>
    </row>
    <row r="50" spans="1:15" x14ac:dyDescent="0.2">
      <c r="A50" s="26"/>
      <c r="B50" s="27">
        <v>3</v>
      </c>
      <c r="C50" s="28">
        <v>1991</v>
      </c>
      <c r="D50" s="31">
        <v>9175</v>
      </c>
      <c r="E50" s="31">
        <v>59187</v>
      </c>
      <c r="F50" s="31">
        <v>33068</v>
      </c>
      <c r="G50" s="31"/>
      <c r="H50" s="31">
        <v>34467</v>
      </c>
      <c r="I50" s="31">
        <f t="shared" si="0"/>
        <v>135897</v>
      </c>
      <c r="J50" s="25">
        <v>1977611</v>
      </c>
      <c r="K50" s="25">
        <v>9157429</v>
      </c>
      <c r="L50" s="25">
        <v>5188314</v>
      </c>
      <c r="M50" s="25"/>
      <c r="N50" s="25">
        <v>5454929</v>
      </c>
      <c r="O50" s="25">
        <f t="shared" si="1"/>
        <v>21778283</v>
      </c>
    </row>
    <row r="51" spans="1:15" x14ac:dyDescent="0.2">
      <c r="A51" s="26"/>
      <c r="B51" s="27">
        <v>4</v>
      </c>
      <c r="C51" s="30">
        <v>1992</v>
      </c>
      <c r="D51" s="31">
        <v>8803</v>
      </c>
      <c r="E51" s="31">
        <v>57715</v>
      </c>
      <c r="F51" s="31">
        <v>32386</v>
      </c>
      <c r="G51" s="31"/>
      <c r="H51" s="31">
        <v>33352</v>
      </c>
      <c r="I51" s="31">
        <f t="shared" si="0"/>
        <v>132256</v>
      </c>
      <c r="J51" s="25">
        <v>1948868</v>
      </c>
      <c r="K51" s="25">
        <v>8947226</v>
      </c>
      <c r="L51" s="25">
        <v>5036840</v>
      </c>
      <c r="M51" s="25"/>
      <c r="N51" s="25">
        <v>5218497</v>
      </c>
      <c r="O51" s="25">
        <f t="shared" si="1"/>
        <v>21151431</v>
      </c>
    </row>
    <row r="52" spans="1:15" x14ac:dyDescent="0.2">
      <c r="A52" s="26"/>
      <c r="B52" s="27">
        <v>5</v>
      </c>
      <c r="C52" s="28">
        <v>1993</v>
      </c>
      <c r="D52" s="31">
        <v>8428</v>
      </c>
      <c r="E52" s="31">
        <v>56505</v>
      </c>
      <c r="F52" s="31">
        <v>31534</v>
      </c>
      <c r="G52" s="31"/>
      <c r="H52" s="31">
        <v>32350</v>
      </c>
      <c r="I52" s="31">
        <f t="shared" si="0"/>
        <v>128817</v>
      </c>
      <c r="J52" s="25">
        <v>1907110</v>
      </c>
      <c r="K52" s="25">
        <v>8768881</v>
      </c>
      <c r="L52" s="25">
        <v>4850137</v>
      </c>
      <c r="M52" s="25"/>
      <c r="N52" s="25">
        <v>5010472</v>
      </c>
      <c r="O52" s="25">
        <f t="shared" si="1"/>
        <v>20536600</v>
      </c>
    </row>
    <row r="53" spans="1:15" x14ac:dyDescent="0.2">
      <c r="A53" s="26"/>
      <c r="B53" s="27">
        <v>6</v>
      </c>
      <c r="C53" s="30">
        <v>1994</v>
      </c>
      <c r="D53" s="31">
        <v>8206</v>
      </c>
      <c r="E53" s="31">
        <v>55219</v>
      </c>
      <c r="F53" s="31">
        <v>30653</v>
      </c>
      <c r="G53" s="31"/>
      <c r="H53" s="31">
        <v>31570</v>
      </c>
      <c r="I53" s="31">
        <f t="shared" si="0"/>
        <v>125648</v>
      </c>
      <c r="J53" s="25">
        <v>1852183</v>
      </c>
      <c r="K53" s="25">
        <v>8582871</v>
      </c>
      <c r="L53" s="25">
        <v>4681166</v>
      </c>
      <c r="M53" s="25"/>
      <c r="N53" s="25">
        <v>4862725</v>
      </c>
      <c r="O53" s="25">
        <f t="shared" si="1"/>
        <v>19978945</v>
      </c>
    </row>
    <row r="54" spans="1:15" x14ac:dyDescent="0.2">
      <c r="A54" s="26"/>
      <c r="B54" s="27">
        <v>7</v>
      </c>
      <c r="C54" s="28">
        <v>1995</v>
      </c>
      <c r="D54" s="31">
        <v>7873</v>
      </c>
      <c r="E54" s="31">
        <v>53850</v>
      </c>
      <c r="F54" s="31">
        <v>29753</v>
      </c>
      <c r="G54" s="31"/>
      <c r="H54" s="31">
        <v>31056</v>
      </c>
      <c r="I54" s="31">
        <f t="shared" si="0"/>
        <v>122532</v>
      </c>
      <c r="J54" s="25">
        <v>1808432</v>
      </c>
      <c r="K54" s="25">
        <v>8370246</v>
      </c>
      <c r="L54" s="25">
        <v>4570390</v>
      </c>
      <c r="M54" s="25"/>
      <c r="N54" s="25">
        <v>4724945</v>
      </c>
      <c r="O54" s="25">
        <f t="shared" si="1"/>
        <v>19474013</v>
      </c>
    </row>
    <row r="55" spans="1:15" x14ac:dyDescent="0.2">
      <c r="A55" s="26"/>
      <c r="B55" s="27">
        <v>8</v>
      </c>
      <c r="C55" s="30">
        <v>1996</v>
      </c>
      <c r="D55" s="31">
        <v>7935</v>
      </c>
      <c r="E55" s="31">
        <v>52078</v>
      </c>
      <c r="F55" s="31">
        <v>29480</v>
      </c>
      <c r="G55" s="31"/>
      <c r="H55" s="31">
        <v>30152</v>
      </c>
      <c r="I55" s="31">
        <f t="shared" si="0"/>
        <v>119645</v>
      </c>
      <c r="J55" s="25">
        <v>1798051</v>
      </c>
      <c r="K55" s="25">
        <v>8105629</v>
      </c>
      <c r="L55" s="25">
        <v>4527400</v>
      </c>
      <c r="M55" s="25"/>
      <c r="N55" s="25">
        <v>4547497</v>
      </c>
      <c r="O55" s="25">
        <f t="shared" si="1"/>
        <v>18978577</v>
      </c>
    </row>
    <row r="56" spans="1:15" x14ac:dyDescent="0.2">
      <c r="A56" s="26"/>
      <c r="B56" s="27">
        <v>9</v>
      </c>
      <c r="C56" s="28">
        <v>1997</v>
      </c>
      <c r="D56" s="31">
        <v>7771</v>
      </c>
      <c r="E56" s="31">
        <v>50494</v>
      </c>
      <c r="F56" s="31">
        <v>28849</v>
      </c>
      <c r="G56" s="31"/>
      <c r="H56" s="31">
        <v>29236</v>
      </c>
      <c r="I56" s="31">
        <f t="shared" si="0"/>
        <v>116350</v>
      </c>
      <c r="J56" s="25">
        <v>1789523</v>
      </c>
      <c r="K56" s="25">
        <v>7855387</v>
      </c>
      <c r="L56" s="25">
        <v>4481480</v>
      </c>
      <c r="M56" s="25"/>
      <c r="N56" s="25">
        <v>4371360</v>
      </c>
      <c r="O56" s="25">
        <f t="shared" si="1"/>
        <v>18497750</v>
      </c>
    </row>
    <row r="57" spans="1:15" x14ac:dyDescent="0.2">
      <c r="A57" s="26"/>
      <c r="B57" s="27">
        <v>10</v>
      </c>
      <c r="C57" s="30">
        <v>1998</v>
      </c>
      <c r="D57" s="31">
        <v>7751</v>
      </c>
      <c r="E57" s="31">
        <v>48981</v>
      </c>
      <c r="F57" s="31">
        <v>28262</v>
      </c>
      <c r="G57" s="31"/>
      <c r="H57" s="31">
        <v>28096</v>
      </c>
      <c r="I57" s="31">
        <f t="shared" si="0"/>
        <v>113090</v>
      </c>
      <c r="J57" s="25">
        <v>1786129</v>
      </c>
      <c r="K57" s="25">
        <v>7663533</v>
      </c>
      <c r="L57" s="25">
        <v>4380604</v>
      </c>
      <c r="M57" s="25"/>
      <c r="N57" s="25">
        <v>4258385</v>
      </c>
      <c r="O57" s="25">
        <f t="shared" si="1"/>
        <v>18088651</v>
      </c>
    </row>
    <row r="58" spans="1:15" x14ac:dyDescent="0.2">
      <c r="A58" s="26"/>
      <c r="B58" s="27">
        <v>11</v>
      </c>
      <c r="C58" s="28">
        <v>1999</v>
      </c>
      <c r="D58" s="31">
        <v>7637</v>
      </c>
      <c r="E58" s="31">
        <v>47276</v>
      </c>
      <c r="F58" s="31">
        <v>27363</v>
      </c>
      <c r="G58" s="31"/>
      <c r="H58" s="31">
        <v>27638</v>
      </c>
      <c r="I58" s="31">
        <f t="shared" si="0"/>
        <v>109914</v>
      </c>
      <c r="J58" s="25">
        <v>1778286</v>
      </c>
      <c r="K58" s="25">
        <v>7500317</v>
      </c>
      <c r="L58" s="25">
        <v>4243762</v>
      </c>
      <c r="M58" s="25"/>
      <c r="N58" s="25">
        <v>4211826</v>
      </c>
      <c r="O58" s="25">
        <f t="shared" si="1"/>
        <v>17734191</v>
      </c>
    </row>
    <row r="59" spans="1:15" x14ac:dyDescent="0.2">
      <c r="A59" s="26"/>
      <c r="B59" s="27">
        <v>12</v>
      </c>
      <c r="C59" s="30">
        <v>2000</v>
      </c>
      <c r="D59" s="31">
        <v>7427</v>
      </c>
      <c r="E59" s="31">
        <v>46023</v>
      </c>
      <c r="F59" s="31">
        <v>26696</v>
      </c>
      <c r="G59" s="31"/>
      <c r="H59" s="31">
        <v>26968</v>
      </c>
      <c r="I59" s="31">
        <f t="shared" si="0"/>
        <v>107114</v>
      </c>
      <c r="J59" s="25">
        <v>1773682</v>
      </c>
      <c r="K59" s="25">
        <v>7366079</v>
      </c>
      <c r="L59" s="25">
        <v>4103717</v>
      </c>
      <c r="M59" s="25"/>
      <c r="N59" s="25">
        <v>4165434</v>
      </c>
      <c r="O59" s="25">
        <f t="shared" si="1"/>
        <v>17408912</v>
      </c>
    </row>
    <row r="60" spans="1:15" x14ac:dyDescent="0.2">
      <c r="A60" s="26"/>
      <c r="B60" s="27">
        <v>13</v>
      </c>
      <c r="C60" s="28">
        <v>2001</v>
      </c>
      <c r="D60" s="31">
        <v>7202</v>
      </c>
      <c r="E60" s="31">
        <v>44994</v>
      </c>
      <c r="F60" s="31">
        <v>25793</v>
      </c>
      <c r="G60" s="31"/>
      <c r="H60" s="31">
        <v>26411</v>
      </c>
      <c r="I60" s="31">
        <f t="shared" si="0"/>
        <v>104400</v>
      </c>
      <c r="J60" s="25">
        <v>1753422</v>
      </c>
      <c r="K60" s="25">
        <v>7296920</v>
      </c>
      <c r="L60" s="25">
        <v>3991911</v>
      </c>
      <c r="M60" s="25"/>
      <c r="N60" s="25">
        <v>4061756</v>
      </c>
      <c r="O60" s="25">
        <f t="shared" si="1"/>
        <v>17104009</v>
      </c>
    </row>
    <row r="61" spans="1:15" x14ac:dyDescent="0.2">
      <c r="A61" s="26"/>
      <c r="B61" s="27">
        <v>14</v>
      </c>
      <c r="C61" s="30">
        <v>2002</v>
      </c>
      <c r="D61" s="31">
        <v>7029</v>
      </c>
      <c r="E61" s="31">
        <v>43942</v>
      </c>
      <c r="F61" s="31">
        <v>24848</v>
      </c>
      <c r="G61" s="31"/>
      <c r="H61" s="31">
        <v>25554</v>
      </c>
      <c r="I61" s="31">
        <f t="shared" si="0"/>
        <v>101373</v>
      </c>
      <c r="J61" s="25">
        <v>1769096</v>
      </c>
      <c r="K61" s="25">
        <v>7239327</v>
      </c>
      <c r="L61" s="25">
        <v>3862849</v>
      </c>
      <c r="M61" s="25"/>
      <c r="N61" s="25">
        <v>3929352</v>
      </c>
      <c r="O61" s="25">
        <f t="shared" si="1"/>
        <v>16800624</v>
      </c>
    </row>
    <row r="62" spans="1:15" x14ac:dyDescent="0.2">
      <c r="A62" s="26"/>
      <c r="B62" s="27">
        <v>15</v>
      </c>
      <c r="C62" s="28">
        <v>2003</v>
      </c>
      <c r="D62" s="31">
        <v>6965</v>
      </c>
      <c r="E62" s="31">
        <v>43064</v>
      </c>
      <c r="F62" s="31">
        <v>23865</v>
      </c>
      <c r="G62" s="31"/>
      <c r="H62" s="31">
        <v>24945</v>
      </c>
      <c r="I62" s="31">
        <f t="shared" si="0"/>
        <v>98839</v>
      </c>
      <c r="J62" s="25">
        <v>1760494</v>
      </c>
      <c r="K62" s="25">
        <v>7226910</v>
      </c>
      <c r="L62" s="25">
        <v>3748319</v>
      </c>
      <c r="M62" s="25"/>
      <c r="N62" s="25">
        <v>3809827</v>
      </c>
      <c r="O62" s="25">
        <f t="shared" si="1"/>
        <v>16545550</v>
      </c>
    </row>
    <row r="63" spans="1:15" x14ac:dyDescent="0.2">
      <c r="A63" s="26"/>
      <c r="B63" s="27">
        <v>16</v>
      </c>
      <c r="C63" s="30">
        <v>2004</v>
      </c>
      <c r="D63" s="32">
        <v>6789</v>
      </c>
      <c r="E63" s="32">
        <v>42134</v>
      </c>
      <c r="F63" s="32">
        <v>23191</v>
      </c>
      <c r="G63" s="32"/>
      <c r="H63" s="32">
        <v>24216</v>
      </c>
      <c r="I63" s="31">
        <f t="shared" si="0"/>
        <v>96330</v>
      </c>
      <c r="J63" s="25">
        <v>1753393</v>
      </c>
      <c r="K63" s="25">
        <v>7200933</v>
      </c>
      <c r="L63" s="25">
        <v>3663513</v>
      </c>
      <c r="M63" s="25"/>
      <c r="N63" s="25">
        <v>3719048</v>
      </c>
      <c r="O63" s="25">
        <f t="shared" si="1"/>
        <v>16336887</v>
      </c>
    </row>
    <row r="64" spans="1:15" x14ac:dyDescent="0.2">
      <c r="A64" s="26"/>
      <c r="B64" s="27">
        <v>17</v>
      </c>
      <c r="C64" s="28">
        <v>2005</v>
      </c>
      <c r="D64" s="33">
        <v>6747</v>
      </c>
      <c r="E64" s="33">
        <v>41500</v>
      </c>
      <c r="F64" s="33">
        <v>22439</v>
      </c>
      <c r="G64" s="33"/>
      <c r="H64" s="33">
        <v>23276</v>
      </c>
      <c r="I64" s="31">
        <f t="shared" si="0"/>
        <v>93962</v>
      </c>
      <c r="J64" s="25">
        <v>1738766</v>
      </c>
      <c r="K64" s="25">
        <v>7197458</v>
      </c>
      <c r="L64" s="25">
        <v>3626415</v>
      </c>
      <c r="M64" s="25"/>
      <c r="N64" s="25">
        <v>3605242</v>
      </c>
      <c r="O64" s="25">
        <f t="shared" si="1"/>
        <v>16167881</v>
      </c>
    </row>
    <row r="65" spans="1:15" x14ac:dyDescent="0.2">
      <c r="A65" s="26"/>
      <c r="B65" s="27">
        <v>18</v>
      </c>
      <c r="C65" s="28">
        <v>2006</v>
      </c>
      <c r="D65" s="33">
        <v>6595</v>
      </c>
      <c r="E65" s="33">
        <v>40672</v>
      </c>
      <c r="F65" s="33">
        <v>22018</v>
      </c>
      <c r="G65" s="33"/>
      <c r="H65" s="33">
        <v>22343</v>
      </c>
      <c r="I65" s="31">
        <f t="shared" si="0"/>
        <v>91628</v>
      </c>
      <c r="J65" s="25">
        <v>1726520</v>
      </c>
      <c r="K65" s="25">
        <v>7187417</v>
      </c>
      <c r="L65" s="25">
        <v>3601527</v>
      </c>
      <c r="M65" s="25"/>
      <c r="N65" s="25">
        <v>3494513</v>
      </c>
      <c r="O65" s="25">
        <f t="shared" si="1"/>
        <v>16009977</v>
      </c>
    </row>
    <row r="66" spans="1:15" x14ac:dyDescent="0.2">
      <c r="A66" s="26"/>
      <c r="B66" s="27">
        <v>19</v>
      </c>
      <c r="C66" s="28">
        <v>2007</v>
      </c>
      <c r="D66" s="33">
        <v>6213</v>
      </c>
      <c r="E66" s="33">
        <v>40104</v>
      </c>
      <c r="F66" s="33">
        <v>21562</v>
      </c>
      <c r="G66" s="33"/>
      <c r="H66" s="33">
        <v>21724</v>
      </c>
      <c r="I66" s="31">
        <f t="shared" si="0"/>
        <v>89603</v>
      </c>
      <c r="J66" s="25">
        <v>1705402</v>
      </c>
      <c r="K66" s="25">
        <v>7132874</v>
      </c>
      <c r="L66" s="25">
        <v>3614552</v>
      </c>
      <c r="M66" s="25"/>
      <c r="N66" s="25">
        <v>3406561</v>
      </c>
      <c r="O66" s="25">
        <f t="shared" si="1"/>
        <v>15859389</v>
      </c>
    </row>
    <row r="67" spans="1:15" x14ac:dyDescent="0.2">
      <c r="A67" s="26"/>
      <c r="B67" s="27">
        <v>20</v>
      </c>
      <c r="C67" s="28">
        <v>2008</v>
      </c>
      <c r="D67" s="33">
        <v>5665</v>
      </c>
      <c r="E67" s="33">
        <v>39645</v>
      </c>
      <c r="F67" s="33">
        <v>21238</v>
      </c>
      <c r="G67" s="33"/>
      <c r="H67" s="33">
        <v>20922</v>
      </c>
      <c r="I67" s="31">
        <f t="shared" si="0"/>
        <v>87470</v>
      </c>
      <c r="J67" s="25">
        <v>1674163</v>
      </c>
      <c r="K67" s="25">
        <v>7121781</v>
      </c>
      <c r="L67" s="25">
        <v>3592378</v>
      </c>
      <c r="M67" s="25"/>
      <c r="N67" s="25">
        <v>3367489</v>
      </c>
      <c r="O67" s="25">
        <f t="shared" si="1"/>
        <v>15755811</v>
      </c>
    </row>
    <row r="68" spans="1:15" x14ac:dyDescent="0.2">
      <c r="A68" s="26"/>
      <c r="B68" s="27">
        <v>21</v>
      </c>
      <c r="C68" s="28">
        <v>2009</v>
      </c>
      <c r="D68" s="33">
        <v>5267</v>
      </c>
      <c r="E68" s="33">
        <v>39009</v>
      </c>
      <c r="F68" s="33">
        <v>20744</v>
      </c>
      <c r="G68" s="33"/>
      <c r="H68" s="33">
        <v>20523</v>
      </c>
      <c r="I68" s="31">
        <f t="shared" si="0"/>
        <v>85543</v>
      </c>
      <c r="J68" s="25">
        <v>1630336</v>
      </c>
      <c r="K68" s="25">
        <v>7063606</v>
      </c>
      <c r="L68" s="25">
        <v>3600323</v>
      </c>
      <c r="M68" s="25"/>
      <c r="N68" s="25">
        <v>3347311</v>
      </c>
      <c r="O68" s="25">
        <f t="shared" si="1"/>
        <v>15641576</v>
      </c>
    </row>
    <row r="69" spans="1:15" x14ac:dyDescent="0.2">
      <c r="A69" s="26"/>
      <c r="B69" s="27">
        <v>22</v>
      </c>
      <c r="C69" s="28">
        <v>2010</v>
      </c>
      <c r="D69" s="33">
        <v>5000</v>
      </c>
      <c r="E69" s="33">
        <v>38409</v>
      </c>
      <c r="F69" s="33">
        <v>20238</v>
      </c>
      <c r="G69" s="33"/>
      <c r="H69" s="33">
        <v>20216</v>
      </c>
      <c r="I69" s="31">
        <f t="shared" si="0"/>
        <v>83863</v>
      </c>
      <c r="J69" s="25">
        <v>1605912</v>
      </c>
      <c r="K69" s="25">
        <v>6993376</v>
      </c>
      <c r="L69" s="25">
        <v>3558166</v>
      </c>
      <c r="M69" s="25"/>
      <c r="N69" s="25">
        <v>3368693</v>
      </c>
      <c r="O69" s="25">
        <f t="shared" si="1"/>
        <v>15526147</v>
      </c>
    </row>
    <row r="70" spans="1:15" x14ac:dyDescent="0.2">
      <c r="A70" s="26"/>
      <c r="B70" s="27">
        <v>23</v>
      </c>
      <c r="C70" s="28">
        <v>2011</v>
      </c>
      <c r="D70" s="33">
        <v>4762</v>
      </c>
      <c r="E70" s="33">
        <v>37887</v>
      </c>
      <c r="F70" s="33">
        <v>19918</v>
      </c>
      <c r="G70" s="33"/>
      <c r="H70" s="33">
        <v>20045</v>
      </c>
      <c r="I70" s="31">
        <f t="shared" si="0"/>
        <v>82612</v>
      </c>
      <c r="J70" s="25">
        <v>1596170</v>
      </c>
      <c r="K70" s="25">
        <v>6887292</v>
      </c>
      <c r="L70" s="25">
        <v>3573821</v>
      </c>
      <c r="M70" s="25"/>
      <c r="N70" s="25">
        <v>3349255</v>
      </c>
      <c r="O70" s="25">
        <f t="shared" si="1"/>
        <v>15406538</v>
      </c>
    </row>
    <row r="71" spans="1:15" x14ac:dyDescent="0.2">
      <c r="A71" s="26"/>
      <c r="B71" s="27">
        <v>24</v>
      </c>
      <c r="C71" s="28">
        <v>2012</v>
      </c>
      <c r="D71" s="33">
        <v>4621</v>
      </c>
      <c r="E71" s="33">
        <v>37064</v>
      </c>
      <c r="F71" s="33">
        <v>19560</v>
      </c>
      <c r="G71" s="33"/>
      <c r="H71" s="33">
        <v>19580</v>
      </c>
      <c r="I71" s="31">
        <f t="shared" si="0"/>
        <v>80825</v>
      </c>
      <c r="J71" s="25">
        <v>1604225</v>
      </c>
      <c r="K71" s="25">
        <v>6764619</v>
      </c>
      <c r="L71" s="25">
        <v>3552663</v>
      </c>
      <c r="M71" s="25"/>
      <c r="N71" s="25">
        <v>3355609</v>
      </c>
      <c r="O71" s="25">
        <f t="shared" si="1"/>
        <v>15277116</v>
      </c>
    </row>
    <row r="72" spans="1:15" x14ac:dyDescent="0.2">
      <c r="A72" s="26"/>
      <c r="B72" s="27">
        <v>25</v>
      </c>
      <c r="C72" s="28">
        <v>2013</v>
      </c>
      <c r="D72" s="33">
        <v>4244</v>
      </c>
      <c r="E72" s="33">
        <v>36582</v>
      </c>
      <c r="F72" s="33">
        <v>19440</v>
      </c>
      <c r="G72" s="33"/>
      <c r="H72" s="33">
        <v>19093</v>
      </c>
      <c r="I72" s="31">
        <f t="shared" si="0"/>
        <v>79359</v>
      </c>
      <c r="J72" s="25">
        <v>1583610</v>
      </c>
      <c r="K72" s="25">
        <v>6676920</v>
      </c>
      <c r="L72" s="25">
        <v>3536182</v>
      </c>
      <c r="M72" s="25"/>
      <c r="N72" s="25">
        <v>3319640</v>
      </c>
      <c r="O72" s="25">
        <f t="shared" si="1"/>
        <v>15116352</v>
      </c>
    </row>
    <row r="73" spans="1:15" x14ac:dyDescent="0.2">
      <c r="A73" s="26"/>
      <c r="B73" s="27">
        <v>26</v>
      </c>
      <c r="C73" s="28">
        <v>2014</v>
      </c>
      <c r="D73" s="33">
        <v>4058</v>
      </c>
      <c r="E73" s="33">
        <v>35958</v>
      </c>
      <c r="F73" s="33">
        <v>19381</v>
      </c>
      <c r="G73" s="33"/>
      <c r="H73" s="33">
        <v>18889</v>
      </c>
      <c r="I73" s="31">
        <f t="shared" si="0"/>
        <v>78286</v>
      </c>
      <c r="J73" s="25">
        <v>1557461</v>
      </c>
      <c r="K73" s="25">
        <v>6600006</v>
      </c>
      <c r="L73" s="25">
        <v>3504334</v>
      </c>
      <c r="M73" s="34"/>
      <c r="N73" s="25">
        <v>3334019</v>
      </c>
      <c r="O73" s="25">
        <f t="shared" si="1"/>
        <v>14995820</v>
      </c>
    </row>
    <row r="74" spans="1:15" x14ac:dyDescent="0.2">
      <c r="A74" s="26"/>
      <c r="B74" s="27">
        <v>27</v>
      </c>
      <c r="C74" s="28">
        <v>2015</v>
      </c>
      <c r="D74" s="33">
        <v>4255</v>
      </c>
      <c r="E74" s="33">
        <v>35426</v>
      </c>
      <c r="F74" s="33">
        <v>19138</v>
      </c>
      <c r="G74" s="33"/>
      <c r="H74" s="33">
        <v>18714</v>
      </c>
      <c r="I74" s="31">
        <f t="shared" si="0"/>
        <v>77533</v>
      </c>
      <c r="J74" s="25">
        <v>1683584</v>
      </c>
      <c r="K74" s="25">
        <v>6543104</v>
      </c>
      <c r="L74" s="25">
        <v>3465215</v>
      </c>
      <c r="M74" s="34"/>
      <c r="N74" s="25">
        <v>3319114</v>
      </c>
      <c r="O74" s="25">
        <f t="shared" si="1"/>
        <v>15011017</v>
      </c>
    </row>
    <row r="75" spans="1:15" x14ac:dyDescent="0.2">
      <c r="A75" s="26"/>
      <c r="B75" s="27">
        <v>28</v>
      </c>
      <c r="C75" s="27">
        <v>2016</v>
      </c>
      <c r="D75" s="35">
        <v>4373</v>
      </c>
      <c r="E75" s="36">
        <v>35161</v>
      </c>
      <c r="F75" s="33">
        <v>18727</v>
      </c>
      <c r="G75" s="37">
        <v>0</v>
      </c>
      <c r="H75" s="33">
        <v>18886</v>
      </c>
      <c r="I75" s="31">
        <f t="shared" si="0"/>
        <v>77147</v>
      </c>
      <c r="J75" s="25">
        <v>1737348</v>
      </c>
      <c r="K75" s="25">
        <v>6483515</v>
      </c>
      <c r="L75" s="25">
        <v>3406029</v>
      </c>
      <c r="M75" s="38">
        <v>12702</v>
      </c>
      <c r="N75" s="25">
        <v>3309342</v>
      </c>
      <c r="O75" s="25">
        <f t="shared" si="1"/>
        <v>14948936</v>
      </c>
    </row>
    <row r="76" spans="1:15" x14ac:dyDescent="0.2">
      <c r="A76" s="26"/>
      <c r="B76" s="27">
        <v>29</v>
      </c>
      <c r="C76" s="27">
        <v>2017</v>
      </c>
      <c r="D76" s="35">
        <v>4875</v>
      </c>
      <c r="E76" s="36">
        <v>34894</v>
      </c>
      <c r="F76" s="33">
        <v>18246</v>
      </c>
      <c r="G76" s="37">
        <v>0</v>
      </c>
      <c r="H76" s="33">
        <v>18818</v>
      </c>
      <c r="I76" s="31">
        <f t="shared" si="0"/>
        <v>76833</v>
      </c>
      <c r="J76" s="25">
        <v>1777658</v>
      </c>
      <c r="K76" s="25">
        <v>6448658</v>
      </c>
      <c r="L76" s="25">
        <v>3333334</v>
      </c>
      <c r="M76" s="38">
        <v>22370</v>
      </c>
      <c r="N76" s="25">
        <v>3280247</v>
      </c>
      <c r="O76" s="25">
        <f t="shared" si="1"/>
        <v>14862267</v>
      </c>
    </row>
    <row r="77" spans="1:15" x14ac:dyDescent="0.2">
      <c r="A77" s="26"/>
      <c r="B77" s="27">
        <v>30</v>
      </c>
      <c r="C77" s="28">
        <v>2018</v>
      </c>
      <c r="D77" s="33">
        <v>4902</v>
      </c>
      <c r="E77" s="33">
        <v>34801</v>
      </c>
      <c r="F77" s="33">
        <v>17596</v>
      </c>
      <c r="G77" s="33">
        <v>262</v>
      </c>
      <c r="H77" s="33">
        <v>18590</v>
      </c>
      <c r="I77" s="31">
        <f t="shared" si="0"/>
        <v>76151</v>
      </c>
      <c r="J77" s="25">
        <v>1811838</v>
      </c>
      <c r="K77" s="25">
        <v>6427867</v>
      </c>
      <c r="L77" s="25">
        <v>3251670</v>
      </c>
      <c r="M77" s="34">
        <v>34559</v>
      </c>
      <c r="N77" s="25">
        <v>3235661</v>
      </c>
      <c r="O77" s="25">
        <f t="shared" si="1"/>
        <v>14761595</v>
      </c>
    </row>
    <row r="78" spans="1:15" x14ac:dyDescent="0.2">
      <c r="A78" s="39" t="s">
        <v>20</v>
      </c>
      <c r="B78" s="27">
        <v>1</v>
      </c>
      <c r="C78" s="28">
        <v>2019</v>
      </c>
      <c r="D78" s="33">
        <v>5137</v>
      </c>
      <c r="E78" s="33">
        <v>34115</v>
      </c>
      <c r="F78" s="33">
        <v>17188</v>
      </c>
      <c r="G78" s="33">
        <v>1018</v>
      </c>
      <c r="H78" s="33">
        <v>18121</v>
      </c>
      <c r="I78" s="31">
        <f t="shared" si="0"/>
        <v>75579</v>
      </c>
      <c r="J78" s="25">
        <v>1840790</v>
      </c>
      <c r="K78" s="25">
        <v>6368550</v>
      </c>
      <c r="L78" s="25">
        <v>3218137</v>
      </c>
      <c r="M78" s="25">
        <v>40747</v>
      </c>
      <c r="N78" s="25">
        <v>3168369</v>
      </c>
      <c r="O78" s="40">
        <f t="shared" si="1"/>
        <v>14636593</v>
      </c>
    </row>
    <row r="79" spans="1:15" x14ac:dyDescent="0.2">
      <c r="A79" s="39"/>
      <c r="B79" s="27">
        <v>2</v>
      </c>
      <c r="C79" s="28">
        <v>2020</v>
      </c>
      <c r="D79" s="33">
        <v>4955</v>
      </c>
      <c r="E79" s="33">
        <v>33921</v>
      </c>
      <c r="F79" s="33">
        <v>17119</v>
      </c>
      <c r="G79" s="33">
        <v>994</v>
      </c>
      <c r="H79" s="33">
        <v>17707</v>
      </c>
      <c r="I79" s="31">
        <f>SUM(D79:H79)</f>
        <v>74696</v>
      </c>
      <c r="J79" s="25">
        <v>1837509</v>
      </c>
      <c r="K79" s="25">
        <v>6300693</v>
      </c>
      <c r="L79" s="25">
        <v>3211219</v>
      </c>
      <c r="M79" s="25">
        <v>49677</v>
      </c>
      <c r="N79" s="25">
        <v>3092064</v>
      </c>
      <c r="O79" s="40">
        <f t="shared" si="1"/>
        <v>14491162</v>
      </c>
    </row>
    <row r="80" spans="1:15" x14ac:dyDescent="0.2">
      <c r="A80" s="39"/>
      <c r="B80" s="27">
        <v>3</v>
      </c>
      <c r="C80" s="28">
        <v>2021</v>
      </c>
      <c r="D80" s="33">
        <v>4539</v>
      </c>
      <c r="E80" s="33">
        <v>33162</v>
      </c>
      <c r="F80" s="33">
        <v>17040</v>
      </c>
      <c r="G80" s="33">
        <v>1649</v>
      </c>
      <c r="H80" s="33">
        <v>17145</v>
      </c>
      <c r="I80" s="31">
        <f t="shared" ref="I80:I84" si="2">SUM(D80:H80)</f>
        <v>73535</v>
      </c>
      <c r="J80" s="25">
        <v>1805697</v>
      </c>
      <c r="K80" s="25">
        <v>6223395</v>
      </c>
      <c r="L80" s="25">
        <v>3229697</v>
      </c>
      <c r="M80" s="25">
        <v>58568</v>
      </c>
      <c r="N80" s="25">
        <v>3008172</v>
      </c>
      <c r="O80" s="40">
        <f t="shared" si="1"/>
        <v>14325529</v>
      </c>
    </row>
    <row r="81" spans="1:15" x14ac:dyDescent="0.2">
      <c r="A81" s="39"/>
      <c r="B81" s="27">
        <v>4</v>
      </c>
      <c r="C81" s="28">
        <v>2022</v>
      </c>
      <c r="D81" s="33">
        <v>4318</v>
      </c>
      <c r="E81" s="33">
        <v>32892</v>
      </c>
      <c r="F81" s="33">
        <v>16817</v>
      </c>
      <c r="G81" s="33">
        <v>1667</v>
      </c>
      <c r="H81" s="33">
        <v>17042</v>
      </c>
      <c r="I81" s="31">
        <f t="shared" si="2"/>
        <v>72736</v>
      </c>
      <c r="J81" s="25">
        <v>1744706</v>
      </c>
      <c r="K81" s="25">
        <v>6151305</v>
      </c>
      <c r="L81" s="25">
        <v>3205220</v>
      </c>
      <c r="M81" s="25">
        <v>67799</v>
      </c>
      <c r="N81" s="25">
        <v>2956900</v>
      </c>
      <c r="O81" s="40">
        <f t="shared" si="1"/>
        <v>14125930</v>
      </c>
    </row>
    <row r="82" spans="1:15" x14ac:dyDescent="0.2">
      <c r="A82" s="39"/>
      <c r="B82" s="27">
        <v>5</v>
      </c>
      <c r="C82" s="28">
        <v>2023</v>
      </c>
      <c r="D82" s="33">
        <v>4084</v>
      </c>
      <c r="E82" s="33">
        <v>32449</v>
      </c>
      <c r="F82" s="33">
        <v>16609</v>
      </c>
      <c r="G82" s="33">
        <v>1675</v>
      </c>
      <c r="H82" s="33">
        <v>16854</v>
      </c>
      <c r="I82" s="31">
        <f t="shared" si="2"/>
        <v>71671</v>
      </c>
      <c r="J82" s="25">
        <v>1685104</v>
      </c>
      <c r="K82" s="25">
        <v>6049685</v>
      </c>
      <c r="L82" s="25">
        <v>3177508</v>
      </c>
      <c r="M82" s="25">
        <v>76045</v>
      </c>
      <c r="N82" s="25">
        <v>2918501</v>
      </c>
      <c r="O82" s="40">
        <f t="shared" si="1"/>
        <v>13906843</v>
      </c>
    </row>
    <row r="83" spans="1:15" x14ac:dyDescent="0.2">
      <c r="A83" s="39"/>
      <c r="B83" s="27">
        <v>6</v>
      </c>
      <c r="C83" s="28">
        <v>2024</v>
      </c>
      <c r="D83" s="33">
        <v>4392</v>
      </c>
      <c r="E83" s="33">
        <v>31785</v>
      </c>
      <c r="F83" s="33">
        <v>16556</v>
      </c>
      <c r="G83" s="33">
        <v>1711</v>
      </c>
      <c r="H83" s="33">
        <v>16668</v>
      </c>
      <c r="I83" s="31">
        <f t="shared" si="2"/>
        <v>71112</v>
      </c>
      <c r="J83" s="25">
        <v>1616218</v>
      </c>
      <c r="K83" s="25">
        <v>5941733</v>
      </c>
      <c r="L83" s="25">
        <v>3141132</v>
      </c>
      <c r="M83" s="25">
        <v>79811</v>
      </c>
      <c r="N83" s="25">
        <v>2906921</v>
      </c>
      <c r="O83" s="40">
        <f t="shared" si="1"/>
        <v>13685815</v>
      </c>
    </row>
    <row r="84" spans="1:15" x14ac:dyDescent="0.2">
      <c r="A84" s="41"/>
      <c r="B84" s="42">
        <v>7</v>
      </c>
      <c r="C84" s="43">
        <v>2025</v>
      </c>
      <c r="D84" s="44">
        <f>1184+3105</f>
        <v>4289</v>
      </c>
      <c r="E84" s="44">
        <v>30855</v>
      </c>
      <c r="F84" s="44">
        <v>16406</v>
      </c>
      <c r="G84" s="44">
        <v>1738</v>
      </c>
      <c r="H84" s="44">
        <v>16389</v>
      </c>
      <c r="I84" s="31">
        <f t="shared" si="2"/>
        <v>69677</v>
      </c>
      <c r="J84" s="45">
        <f>689609+875976</f>
        <v>1565585</v>
      </c>
      <c r="K84" s="45">
        <v>5812375</v>
      </c>
      <c r="L84" s="45">
        <v>3105297</v>
      </c>
      <c r="M84" s="45">
        <v>86924</v>
      </c>
      <c r="N84" s="45">
        <v>2873619</v>
      </c>
      <c r="O84" s="40">
        <f t="shared" si="1"/>
        <v>13443800</v>
      </c>
    </row>
    <row r="85" spans="1:15" x14ac:dyDescent="0.2">
      <c r="A85" s="46"/>
      <c r="B85" s="47"/>
      <c r="C85" s="47"/>
      <c r="D85" s="48"/>
      <c r="E85" s="48"/>
      <c r="F85" s="48"/>
      <c r="G85" s="48"/>
      <c r="H85" s="48"/>
      <c r="I85" s="48"/>
      <c r="J85" s="49"/>
      <c r="K85" s="49"/>
      <c r="L85" s="49"/>
      <c r="M85" s="49"/>
      <c r="N85" s="49"/>
      <c r="O85" s="49"/>
    </row>
    <row r="86" spans="1:15" x14ac:dyDescent="0.2">
      <c r="A86" s="50" t="s">
        <v>21</v>
      </c>
      <c r="B86" s="5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">
      <c r="A87" s="50" t="s">
        <v>22</v>
      </c>
      <c r="B87" s="5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">
      <c r="A88" s="50" t="s">
        <v>23</v>
      </c>
      <c r="B88" s="5"/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">
      <c r="B89" s="5"/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</sheetData>
  <mergeCells count="4">
    <mergeCell ref="A4:C5"/>
    <mergeCell ref="D4:I4"/>
    <mergeCell ref="J4:O4"/>
    <mergeCell ref="A6:B6"/>
  </mergeCells>
  <phoneticPr fontId="3"/>
  <pageMargins left="0.78700000000000003" right="0.78700000000000003" top="0.98399999999999999" bottom="0.98399999999999999" header="0.51200000000000001" footer="0.51200000000000001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１４－２</vt:lpstr>
      <vt:lpstr>'１４－２'!Print_Area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2026-02-20T07:19:27Z</dcterms:created>
  <dcterms:modified xsi:type="dcterms:W3CDTF">2026-02-20T07:19:53Z</dcterms:modified>
</cp:coreProperties>
</file>