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updateLinks="always" defaultThemeVersion="124226"/>
  <mc:AlternateContent xmlns:mc="http://schemas.openxmlformats.org/markup-compatibility/2006">
    <mc:Choice Requires="x15">
      <x15ac:absPath xmlns:x15ac="http://schemas.microsoft.com/office/spreadsheetml/2010/11/ac" url="\\fs.ad.pref.shimane.jp\政策企画局\統計調査課\共通\グラフでみる島根のすがた\R6\01.データベース用（完成版）\R7.2月更新分\個別データ表（エクセル）\"/>
    </mc:Choice>
  </mc:AlternateContent>
  <bookViews>
    <workbookView xWindow="480" yWindow="30" windowWidth="8480" windowHeight="4730"/>
  </bookViews>
  <sheets>
    <sheet name="１３－１（歳入）" sheetId="4" r:id="rId1"/>
    <sheet name="１３－１（歳出）" sheetId="5" r:id="rId2"/>
  </sheets>
  <definedNames>
    <definedName name="_xlnm.Print_Area" localSheetId="1">'１３－１（歳出）'!$A$1:$L$42</definedName>
    <definedName name="_xlnm.Print_Area" localSheetId="0">'１３－１（歳入）'!$A$1:$J$42</definedName>
  </definedNames>
  <calcPr calcId="162913" iterate="1" iterateCount="1"/>
</workbook>
</file>

<file path=xl/calcChain.xml><?xml version="1.0" encoding="utf-8"?>
<calcChain xmlns="http://schemas.openxmlformats.org/spreadsheetml/2006/main">
  <c r="J39" i="5" l="1"/>
  <c r="J40" i="5"/>
  <c r="I39" i="4"/>
  <c r="I40" i="4"/>
  <c r="J38" i="5" l="1"/>
  <c r="I38" i="4"/>
  <c r="J37" i="5" l="1"/>
  <c r="I37" i="4"/>
  <c r="J36" i="5" l="1"/>
  <c r="I36" i="4"/>
  <c r="J35" i="5" l="1"/>
  <c r="I35" i="4"/>
  <c r="J34" i="5" l="1"/>
  <c r="I33" i="4"/>
  <c r="I34" i="4"/>
  <c r="J33" i="5" l="1"/>
</calcChain>
</file>

<file path=xl/sharedStrings.xml><?xml version="1.0" encoding="utf-8"?>
<sst xmlns="http://schemas.openxmlformats.org/spreadsheetml/2006/main" count="47" uniqueCount="26">
  <si>
    <t>年度</t>
    <rPh sb="0" eb="2">
      <t>ネンド</t>
    </rPh>
    <phoneticPr fontId="1"/>
  </si>
  <si>
    <t>13．行政基盤</t>
    <rPh sb="3" eb="5">
      <t>ギョウセイ</t>
    </rPh>
    <rPh sb="5" eb="7">
      <t>キバン</t>
    </rPh>
    <phoneticPr fontId="6"/>
  </si>
  <si>
    <t>　１)島根県財政の推移（歳入）</t>
    <rPh sb="3" eb="6">
      <t>シマネケン</t>
    </rPh>
    <rPh sb="6" eb="8">
      <t>ザイセイ</t>
    </rPh>
    <rPh sb="9" eb="11">
      <t>スイイ</t>
    </rPh>
    <rPh sb="12" eb="14">
      <t>サイニュウ</t>
    </rPh>
    <phoneticPr fontId="6"/>
  </si>
  <si>
    <t>年度</t>
    <rPh sb="0" eb="2">
      <t>ネンド</t>
    </rPh>
    <phoneticPr fontId="6"/>
  </si>
  <si>
    <t>区分</t>
    <rPh sb="0" eb="2">
      <t>クブン</t>
    </rPh>
    <phoneticPr fontId="1"/>
  </si>
  <si>
    <t>総　　額
（千円）</t>
    <rPh sb="0" eb="1">
      <t>フサ</t>
    </rPh>
    <rPh sb="3" eb="4">
      <t>ガク</t>
    </rPh>
    <rPh sb="6" eb="8">
      <t>センエン</t>
    </rPh>
    <phoneticPr fontId="4"/>
  </si>
  <si>
    <t>財政力
指数</t>
    <rPh sb="0" eb="3">
      <t>ザイセイリョク</t>
    </rPh>
    <rPh sb="4" eb="6">
      <t>シスウ</t>
    </rPh>
    <phoneticPr fontId="4"/>
  </si>
  <si>
    <t>地方交付税</t>
    <phoneticPr fontId="4"/>
  </si>
  <si>
    <t>国庫支出金</t>
    <phoneticPr fontId="4"/>
  </si>
  <si>
    <t>県債</t>
    <phoneticPr fontId="4"/>
  </si>
  <si>
    <t>県税</t>
    <phoneticPr fontId="4"/>
  </si>
  <si>
    <t>その他</t>
    <rPh sb="2" eb="3">
      <t>タ</t>
    </rPh>
    <phoneticPr fontId="4"/>
  </si>
  <si>
    <t>和暦</t>
    <rPh sb="0" eb="2">
      <t>ワレキ</t>
    </rPh>
    <phoneticPr fontId="1"/>
  </si>
  <si>
    <t>西暦</t>
    <rPh sb="0" eb="2">
      <t>セイレキ</t>
    </rPh>
    <phoneticPr fontId="1"/>
  </si>
  <si>
    <t>（千円）</t>
    <rPh sb="1" eb="3">
      <t>センエン</t>
    </rPh>
    <phoneticPr fontId="6"/>
  </si>
  <si>
    <t>平成</t>
    <rPh sb="0" eb="2">
      <t>ヘイセイ</t>
    </rPh>
    <phoneticPr fontId="4"/>
  </si>
  <si>
    <t>　１)島根県財政の推移（歳出）</t>
    <rPh sb="3" eb="6">
      <t>シマネケン</t>
    </rPh>
    <rPh sb="6" eb="8">
      <t>ザイセイ</t>
    </rPh>
    <rPh sb="9" eb="11">
      <t>スイイ</t>
    </rPh>
    <rPh sb="12" eb="14">
      <t>サイシュツ</t>
    </rPh>
    <phoneticPr fontId="6"/>
  </si>
  <si>
    <t>地方債残高
（千円）</t>
    <rPh sb="0" eb="3">
      <t>チホウサイ</t>
    </rPh>
    <rPh sb="3" eb="5">
      <t>ザンダカ</t>
    </rPh>
    <rPh sb="7" eb="9">
      <t>センエン</t>
    </rPh>
    <phoneticPr fontId="4"/>
  </si>
  <si>
    <t>農林水産業費</t>
    <phoneticPr fontId="4"/>
  </si>
  <si>
    <t>商工費</t>
    <phoneticPr fontId="4"/>
  </si>
  <si>
    <t>土木費</t>
    <phoneticPr fontId="4"/>
  </si>
  <si>
    <t>教育費</t>
    <phoneticPr fontId="4"/>
  </si>
  <si>
    <t>公債費</t>
    <phoneticPr fontId="4"/>
  </si>
  <si>
    <t>令和</t>
  </si>
  <si>
    <t>資料出所： 「財政状況調査表（普通会計決算）」～島根県財政課</t>
    <rPh sb="0" eb="2">
      <t>シリョウ</t>
    </rPh>
    <rPh sb="2" eb="4">
      <t>デドコロ</t>
    </rPh>
    <rPh sb="7" eb="9">
      <t>ザイセイ</t>
    </rPh>
    <rPh sb="9" eb="11">
      <t>ジョウキョウ</t>
    </rPh>
    <rPh sb="11" eb="14">
      <t>チョウサヒョウ</t>
    </rPh>
    <rPh sb="15" eb="17">
      <t>フツウ</t>
    </rPh>
    <rPh sb="17" eb="19">
      <t>カイケイ</t>
    </rPh>
    <rPh sb="19" eb="21">
      <t>ケッサン</t>
    </rPh>
    <rPh sb="24" eb="27">
      <t>シマネケン</t>
    </rPh>
    <rPh sb="27" eb="29">
      <t>ザイセイ</t>
    </rPh>
    <rPh sb="29" eb="30">
      <t>カ</t>
    </rPh>
    <phoneticPr fontId="6"/>
  </si>
  <si>
    <t>うち普通建設費
（千円）</t>
    <rPh sb="2" eb="4">
      <t>フツウ</t>
    </rPh>
    <rPh sb="4" eb="7">
      <t>ケンセツヒ</t>
    </rPh>
    <rPh sb="9" eb="11">
      <t>センエン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</si>
</sst>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);[Red]\(#,##0\)"/>
    <numFmt numFmtId="177" formatCode="#,##0_ "/>
    <numFmt numFmtId="178" formatCode="#,##0.000_ 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6"/>
      <name val="ＭＳ Ｐ明朝"/>
      <family val="1"/>
      <charset val="128"/>
    </font>
    <font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lightGray"/>
    </fill>
    <fill>
      <patternFill patternType="solid">
        <fgColor indexed="26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5" fillId="0" borderId="0">
      <alignment vertical="center"/>
    </xf>
  </cellStyleXfs>
  <cellXfs count="60">
    <xf numFmtId="0" fontId="0" fillId="0" borderId="0" xfId="0"/>
    <xf numFmtId="0" fontId="2" fillId="2" borderId="0" xfId="1" applyFont="1" applyFill="1" applyAlignment="1">
      <alignment horizontal="left" vertical="center"/>
    </xf>
    <xf numFmtId="0" fontId="4" fillId="2" borderId="0" xfId="1" applyFont="1" applyFill="1" applyAlignment="1">
      <alignment horizontal="center" vertical="center"/>
    </xf>
    <xf numFmtId="176" fontId="4" fillId="2" borderId="0" xfId="1" applyNumberFormat="1" applyFont="1" applyFill="1">
      <alignment vertical="center"/>
    </xf>
    <xf numFmtId="0" fontId="4" fillId="2" borderId="0" xfId="1" applyFont="1" applyFill="1">
      <alignment vertical="center"/>
    </xf>
    <xf numFmtId="0" fontId="4" fillId="0" borderId="0" xfId="1" applyFont="1">
      <alignment vertical="center"/>
    </xf>
    <xf numFmtId="0" fontId="3" fillId="0" borderId="0" xfId="1" applyFont="1" applyAlignment="1">
      <alignment horizontal="left" vertical="center"/>
    </xf>
    <xf numFmtId="0" fontId="4" fillId="0" borderId="0" xfId="1" applyFont="1" applyAlignment="1">
      <alignment horizontal="center" vertical="center"/>
    </xf>
    <xf numFmtId="176" fontId="4" fillId="0" borderId="0" xfId="1" applyNumberFormat="1" applyFont="1">
      <alignment vertical="center"/>
    </xf>
    <xf numFmtId="0" fontId="4" fillId="0" borderId="0" xfId="1" applyFont="1" applyAlignment="1">
      <alignment horizontal="right" vertical="center"/>
    </xf>
    <xf numFmtId="0" fontId="7" fillId="3" borderId="5" xfId="1" applyFont="1" applyFill="1" applyBorder="1" applyAlignment="1">
      <alignment horizontal="center" vertical="center"/>
    </xf>
    <xf numFmtId="0" fontId="7" fillId="3" borderId="1" xfId="1" applyFont="1" applyFill="1" applyBorder="1" applyAlignment="1">
      <alignment horizontal="center" vertical="center" wrapText="1"/>
    </xf>
    <xf numFmtId="0" fontId="7" fillId="3" borderId="10" xfId="1" applyFont="1" applyFill="1" applyBorder="1" applyAlignment="1">
      <alignment horizontal="center" vertical="center"/>
    </xf>
    <xf numFmtId="177" fontId="7" fillId="0" borderId="8" xfId="1" applyNumberFormat="1" applyFont="1" applyBorder="1" applyAlignment="1">
      <alignment vertical="center"/>
    </xf>
    <xf numFmtId="0" fontId="7" fillId="0" borderId="11" xfId="1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center"/>
    </xf>
    <xf numFmtId="177" fontId="7" fillId="0" borderId="8" xfId="1" applyNumberFormat="1" applyFont="1" applyBorder="1" applyAlignment="1">
      <alignment horizontal="right" vertical="center"/>
    </xf>
    <xf numFmtId="0" fontId="7" fillId="0" borderId="9" xfId="1" applyFont="1" applyBorder="1" applyAlignment="1">
      <alignment horizontal="center" vertical="center"/>
    </xf>
    <xf numFmtId="0" fontId="7" fillId="0" borderId="12" xfId="1" applyFont="1" applyBorder="1" applyAlignment="1">
      <alignment horizontal="center" vertical="center"/>
    </xf>
    <xf numFmtId="0" fontId="7" fillId="0" borderId="10" xfId="1" applyFont="1" applyBorder="1" applyAlignment="1">
      <alignment horizontal="center" vertical="center"/>
    </xf>
    <xf numFmtId="177" fontId="7" fillId="0" borderId="10" xfId="1" applyNumberFormat="1" applyFont="1" applyBorder="1" applyAlignment="1">
      <alignment horizontal="right" vertical="center"/>
    </xf>
    <xf numFmtId="0" fontId="7" fillId="0" borderId="0" xfId="1" applyFont="1" applyBorder="1" applyAlignment="1">
      <alignment horizontal="center" vertical="center"/>
    </xf>
    <xf numFmtId="176" fontId="4" fillId="2" borderId="0" xfId="1" applyNumberFormat="1" applyFont="1" applyFill="1" applyAlignment="1">
      <alignment horizontal="right" vertical="center"/>
    </xf>
    <xf numFmtId="176" fontId="4" fillId="0" borderId="0" xfId="1" applyNumberFormat="1" applyFont="1" applyAlignment="1">
      <alignment horizontal="right" vertical="center"/>
    </xf>
    <xf numFmtId="0" fontId="7" fillId="3" borderId="3" xfId="1" applyFont="1" applyFill="1" applyBorder="1" applyAlignment="1">
      <alignment horizontal="center" vertical="center"/>
    </xf>
    <xf numFmtId="0" fontId="7" fillId="3" borderId="5" xfId="1" applyFont="1" applyFill="1" applyBorder="1" applyAlignment="1">
      <alignment horizontal="center" vertical="center" shrinkToFit="1"/>
    </xf>
    <xf numFmtId="0" fontId="7" fillId="3" borderId="5" xfId="1" applyFont="1" applyFill="1" applyBorder="1" applyAlignment="1">
      <alignment horizontal="center" vertical="center" wrapText="1"/>
    </xf>
    <xf numFmtId="0" fontId="7" fillId="3" borderId="8" xfId="1" applyFont="1" applyFill="1" applyBorder="1" applyAlignment="1">
      <alignment horizontal="center" vertical="center" wrapText="1"/>
    </xf>
    <xf numFmtId="0" fontId="7" fillId="3" borderId="10" xfId="1" applyFont="1" applyFill="1" applyBorder="1" applyAlignment="1">
      <alignment horizontal="center" vertical="center" wrapText="1"/>
    </xf>
    <xf numFmtId="177" fontId="4" fillId="0" borderId="0" xfId="1" applyNumberFormat="1" applyFont="1">
      <alignment vertical="center"/>
    </xf>
    <xf numFmtId="177" fontId="7" fillId="0" borderId="7" xfId="1" applyNumberFormat="1" applyFont="1" applyBorder="1" applyAlignment="1">
      <alignment horizontal="right" vertical="center"/>
    </xf>
    <xf numFmtId="0" fontId="0" fillId="0" borderId="0" xfId="1" applyFont="1" applyAlignment="1">
      <alignment horizontal="left" vertical="center"/>
    </xf>
    <xf numFmtId="177" fontId="7" fillId="0" borderId="10" xfId="1" applyNumberFormat="1" applyFont="1" applyFill="1" applyBorder="1" applyAlignment="1">
      <alignment horizontal="right" vertical="center"/>
    </xf>
    <xf numFmtId="0" fontId="4" fillId="0" borderId="0" xfId="1" applyFont="1" applyBorder="1" applyAlignment="1">
      <alignment horizontal="center" vertical="center"/>
    </xf>
    <xf numFmtId="177" fontId="7" fillId="0" borderId="8" xfId="1" applyNumberFormat="1" applyFont="1" applyFill="1" applyBorder="1" applyAlignment="1">
      <alignment horizontal="right" vertical="center"/>
    </xf>
    <xf numFmtId="178" fontId="7" fillId="0" borderId="8" xfId="1" applyNumberFormat="1" applyFont="1" applyBorder="1" applyAlignment="1">
      <alignment vertical="center"/>
    </xf>
    <xf numFmtId="178" fontId="7" fillId="0" borderId="8" xfId="1" applyNumberFormat="1" applyFont="1" applyBorder="1" applyAlignment="1">
      <alignment horizontal="right" vertical="center"/>
    </xf>
    <xf numFmtId="178" fontId="7" fillId="0" borderId="10" xfId="1" applyNumberFormat="1" applyFont="1" applyBorder="1" applyAlignment="1">
      <alignment horizontal="right" vertical="center"/>
    </xf>
    <xf numFmtId="0" fontId="4" fillId="0" borderId="13" xfId="1" applyFont="1" applyBorder="1" applyAlignment="1">
      <alignment horizontal="center" vertical="center"/>
    </xf>
    <xf numFmtId="176" fontId="4" fillId="0" borderId="13" xfId="1" applyNumberFormat="1" applyFont="1" applyBorder="1" applyAlignment="1">
      <alignment horizontal="right" vertical="center"/>
    </xf>
    <xf numFmtId="0" fontId="4" fillId="0" borderId="13" xfId="1" applyFont="1" applyBorder="1">
      <alignment vertical="center"/>
    </xf>
    <xf numFmtId="177" fontId="4" fillId="0" borderId="13" xfId="1" applyNumberFormat="1" applyFont="1" applyBorder="1">
      <alignment vertical="center"/>
    </xf>
    <xf numFmtId="0" fontId="7" fillId="3" borderId="1" xfId="1" applyFont="1" applyFill="1" applyBorder="1" applyAlignment="1">
      <alignment horizontal="center" vertical="center"/>
    </xf>
    <xf numFmtId="0" fontId="7" fillId="3" borderId="2" xfId="1" applyFont="1" applyFill="1" applyBorder="1" applyAlignment="1">
      <alignment horizontal="center" vertical="center"/>
    </xf>
    <xf numFmtId="0" fontId="7" fillId="3" borderId="3" xfId="1" applyFont="1" applyFill="1" applyBorder="1" applyAlignment="1">
      <alignment horizontal="center" vertical="center"/>
    </xf>
    <xf numFmtId="0" fontId="7" fillId="3" borderId="4" xfId="1" applyFont="1" applyFill="1" applyBorder="1" applyAlignment="1">
      <alignment horizontal="center" vertical="center" wrapText="1"/>
    </xf>
    <xf numFmtId="0" fontId="7" fillId="3" borderId="7" xfId="1" applyFont="1" applyFill="1" applyBorder="1" applyAlignment="1">
      <alignment horizontal="center" vertical="center"/>
    </xf>
    <xf numFmtId="0" fontId="7" fillId="3" borderId="9" xfId="1" applyFont="1" applyFill="1" applyBorder="1" applyAlignment="1">
      <alignment horizontal="center" vertical="center"/>
    </xf>
    <xf numFmtId="0" fontId="7" fillId="3" borderId="5" xfId="1" applyFont="1" applyFill="1" applyBorder="1" applyAlignment="1">
      <alignment horizontal="center" vertical="center" wrapText="1"/>
    </xf>
    <xf numFmtId="0" fontId="5" fillId="3" borderId="8" xfId="1" applyFill="1" applyBorder="1" applyAlignment="1">
      <alignment horizontal="center" vertical="center"/>
    </xf>
    <xf numFmtId="0" fontId="5" fillId="3" borderId="10" xfId="1" applyFill="1" applyBorder="1" applyAlignment="1">
      <alignment horizontal="center" vertical="center"/>
    </xf>
    <xf numFmtId="0" fontId="7" fillId="3" borderId="6" xfId="1" applyFont="1" applyFill="1" applyBorder="1" applyAlignment="1">
      <alignment horizontal="center" vertical="center" wrapText="1"/>
    </xf>
    <xf numFmtId="0" fontId="7" fillId="3" borderId="1" xfId="1" applyFont="1" applyFill="1" applyBorder="1" applyAlignment="1">
      <alignment horizontal="center" vertical="center" wrapText="1"/>
    </xf>
    <xf numFmtId="0" fontId="5" fillId="3" borderId="2" xfId="1" applyFill="1" applyBorder="1" applyAlignment="1">
      <alignment horizontal="center" vertical="center" wrapText="1"/>
    </xf>
    <xf numFmtId="0" fontId="5" fillId="3" borderId="3" xfId="1" applyFill="1" applyBorder="1" applyAlignment="1">
      <alignment horizontal="center" vertical="center" wrapText="1"/>
    </xf>
    <xf numFmtId="0" fontId="7" fillId="3" borderId="7" xfId="1" applyFont="1" applyFill="1" applyBorder="1" applyAlignment="1">
      <alignment horizontal="center" vertical="center" wrapText="1"/>
    </xf>
    <xf numFmtId="0" fontId="7" fillId="3" borderId="9" xfId="1" applyFont="1" applyFill="1" applyBorder="1" applyAlignment="1">
      <alignment horizontal="center" vertical="center" wrapText="1"/>
    </xf>
    <xf numFmtId="0" fontId="7" fillId="3" borderId="8" xfId="1" applyFont="1" applyFill="1" applyBorder="1" applyAlignment="1">
      <alignment horizontal="center" vertical="center" wrapText="1"/>
    </xf>
    <xf numFmtId="0" fontId="7" fillId="3" borderId="10" xfId="1" applyFont="1" applyFill="1" applyBorder="1" applyAlignment="1">
      <alignment horizontal="center" vertical="center" wrapText="1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colors>
    <mruColors>
      <color rgb="FFFF99CC"/>
      <color rgb="FFFFFF00"/>
      <color rgb="FFCC99FF"/>
      <color rgb="FFFFFF66"/>
      <color rgb="FFFF66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"/>
  <sheetViews>
    <sheetView tabSelected="1" view="pageBreakPreview" zoomScale="120" zoomScaleNormal="120" zoomScaleSheetLayoutView="120" workbookViewId="0">
      <pane ySplit="6" topLeftCell="A7" activePane="bottomLeft" state="frozen"/>
      <selection activeCell="E5" sqref="E5"/>
      <selection pane="bottomLeft"/>
    </sheetView>
  </sheetViews>
  <sheetFormatPr defaultColWidth="9" defaultRowHeight="13" x14ac:dyDescent="0.2"/>
  <cols>
    <col min="1" max="2" width="4.36328125" style="7" customWidth="1"/>
    <col min="3" max="3" width="9" style="7" customWidth="1"/>
    <col min="4" max="4" width="13.6328125" style="8" customWidth="1"/>
    <col min="5" max="9" width="11.08984375" style="5" customWidth="1"/>
    <col min="10" max="10" width="7.08984375" style="5" customWidth="1"/>
    <col min="11" max="16384" width="9" style="5"/>
  </cols>
  <sheetData>
    <row r="1" spans="1:10" ht="21.75" customHeight="1" x14ac:dyDescent="0.2">
      <c r="A1" s="1" t="s">
        <v>1</v>
      </c>
      <c r="B1" s="2"/>
      <c r="C1" s="2"/>
      <c r="D1" s="3"/>
      <c r="E1" s="4"/>
      <c r="F1" s="4"/>
      <c r="G1" s="4"/>
      <c r="H1" s="4"/>
      <c r="I1" s="4"/>
      <c r="J1" s="4"/>
    </row>
    <row r="2" spans="1:10" ht="18" customHeight="1" x14ac:dyDescent="0.2">
      <c r="A2" s="6" t="s">
        <v>2</v>
      </c>
      <c r="J2" s="9" t="s">
        <v>3</v>
      </c>
    </row>
    <row r="3" spans="1:10" ht="12.75" customHeight="1" x14ac:dyDescent="0.2">
      <c r="A3" s="6"/>
      <c r="J3" s="9"/>
    </row>
    <row r="4" spans="1:10" ht="13.15" customHeight="1" x14ac:dyDescent="0.2">
      <c r="A4" s="43" t="s">
        <v>4</v>
      </c>
      <c r="B4" s="44"/>
      <c r="C4" s="45"/>
      <c r="D4" s="46" t="s">
        <v>5</v>
      </c>
      <c r="E4" s="44"/>
      <c r="F4" s="44"/>
      <c r="G4" s="44"/>
      <c r="H4" s="44"/>
      <c r="I4" s="45"/>
      <c r="J4" s="49" t="s">
        <v>6</v>
      </c>
    </row>
    <row r="5" spans="1:10" ht="13.5" customHeight="1" x14ac:dyDescent="0.2">
      <c r="A5" s="52" t="s">
        <v>0</v>
      </c>
      <c r="B5" s="52"/>
      <c r="C5" s="53"/>
      <c r="D5" s="47"/>
      <c r="E5" s="10" t="s">
        <v>7</v>
      </c>
      <c r="F5" s="10" t="s">
        <v>8</v>
      </c>
      <c r="G5" s="10" t="s">
        <v>9</v>
      </c>
      <c r="H5" s="10" t="s">
        <v>10</v>
      </c>
      <c r="I5" s="10" t="s">
        <v>11</v>
      </c>
      <c r="J5" s="50"/>
    </row>
    <row r="6" spans="1:10" x14ac:dyDescent="0.2">
      <c r="A6" s="52" t="s">
        <v>12</v>
      </c>
      <c r="B6" s="52"/>
      <c r="C6" s="11" t="s">
        <v>13</v>
      </c>
      <c r="D6" s="48"/>
      <c r="E6" s="12" t="s">
        <v>14</v>
      </c>
      <c r="F6" s="12" t="s">
        <v>14</v>
      </c>
      <c r="G6" s="12" t="s">
        <v>14</v>
      </c>
      <c r="H6" s="12" t="s">
        <v>14</v>
      </c>
      <c r="I6" s="12" t="s">
        <v>14</v>
      </c>
      <c r="J6" s="51"/>
    </row>
    <row r="7" spans="1:10" x14ac:dyDescent="0.2">
      <c r="A7" s="16" t="s">
        <v>15</v>
      </c>
      <c r="B7" s="14">
        <v>1</v>
      </c>
      <c r="C7" s="15">
        <v>1989</v>
      </c>
      <c r="D7" s="13">
        <v>461791105</v>
      </c>
      <c r="E7" s="13">
        <v>164648223</v>
      </c>
      <c r="F7" s="13">
        <v>122924681</v>
      </c>
      <c r="G7" s="13">
        <v>57613179</v>
      </c>
      <c r="H7" s="13">
        <v>58280102</v>
      </c>
      <c r="I7" s="13">
        <v>58324920</v>
      </c>
      <c r="J7" s="36">
        <v>0.22699</v>
      </c>
    </row>
    <row r="8" spans="1:10" x14ac:dyDescent="0.2">
      <c r="A8" s="16"/>
      <c r="B8" s="14">
        <v>2</v>
      </c>
      <c r="C8" s="15">
        <v>1990</v>
      </c>
      <c r="D8" s="13">
        <v>470150241</v>
      </c>
      <c r="E8" s="13">
        <v>182635263</v>
      </c>
      <c r="F8" s="13">
        <v>110236909</v>
      </c>
      <c r="G8" s="13">
        <v>61005003</v>
      </c>
      <c r="H8" s="17">
        <v>59441031</v>
      </c>
      <c r="I8" s="17">
        <v>56832036</v>
      </c>
      <c r="J8" s="37">
        <v>0.22363</v>
      </c>
    </row>
    <row r="9" spans="1:10" x14ac:dyDescent="0.2">
      <c r="A9" s="16"/>
      <c r="B9" s="14">
        <v>3</v>
      </c>
      <c r="C9" s="15">
        <v>1991</v>
      </c>
      <c r="D9" s="13">
        <v>514308918</v>
      </c>
      <c r="E9" s="13">
        <v>190398068</v>
      </c>
      <c r="F9" s="13">
        <v>116075738</v>
      </c>
      <c r="G9" s="13">
        <v>62743276</v>
      </c>
      <c r="H9" s="17">
        <v>65312780</v>
      </c>
      <c r="I9" s="17">
        <v>79779056</v>
      </c>
      <c r="J9" s="37">
        <v>0.21858</v>
      </c>
    </row>
    <row r="10" spans="1:10" x14ac:dyDescent="0.2">
      <c r="A10" s="16"/>
      <c r="B10" s="14">
        <v>4</v>
      </c>
      <c r="C10" s="15">
        <v>1992</v>
      </c>
      <c r="D10" s="13">
        <v>552417531</v>
      </c>
      <c r="E10" s="13">
        <v>188690645</v>
      </c>
      <c r="F10" s="13">
        <v>140605618</v>
      </c>
      <c r="G10" s="13">
        <v>67053687</v>
      </c>
      <c r="H10" s="17">
        <v>63230250</v>
      </c>
      <c r="I10" s="17">
        <v>92837331</v>
      </c>
      <c r="J10" s="37">
        <v>0.21679000000000001</v>
      </c>
    </row>
    <row r="11" spans="1:10" x14ac:dyDescent="0.2">
      <c r="A11" s="16"/>
      <c r="B11" s="14">
        <v>5</v>
      </c>
      <c r="C11" s="15">
        <v>1993</v>
      </c>
      <c r="D11" s="13">
        <v>602976874</v>
      </c>
      <c r="E11" s="13">
        <v>184831222</v>
      </c>
      <c r="F11" s="13">
        <v>184200620</v>
      </c>
      <c r="G11" s="13">
        <v>74526644</v>
      </c>
      <c r="H11" s="17">
        <v>61476802</v>
      </c>
      <c r="I11" s="17">
        <v>97941586</v>
      </c>
      <c r="J11" s="37">
        <v>0.22101000000000001</v>
      </c>
    </row>
    <row r="12" spans="1:10" x14ac:dyDescent="0.2">
      <c r="A12" s="16"/>
      <c r="B12" s="14">
        <v>6</v>
      </c>
      <c r="C12" s="15">
        <v>1994</v>
      </c>
      <c r="D12" s="13">
        <v>622175047</v>
      </c>
      <c r="E12" s="13">
        <v>181269345</v>
      </c>
      <c r="F12" s="13">
        <v>191147294</v>
      </c>
      <c r="G12" s="13">
        <v>79590951</v>
      </c>
      <c r="H12" s="17">
        <v>65035655</v>
      </c>
      <c r="I12" s="17">
        <v>105131802</v>
      </c>
      <c r="J12" s="37">
        <v>0.22456999999999999</v>
      </c>
    </row>
    <row r="13" spans="1:10" x14ac:dyDescent="0.2">
      <c r="A13" s="16"/>
      <c r="B13" s="14">
        <v>7</v>
      </c>
      <c r="C13" s="15">
        <v>1995</v>
      </c>
      <c r="D13" s="17">
        <v>605461717</v>
      </c>
      <c r="E13" s="17">
        <v>180935262</v>
      </c>
      <c r="F13" s="17">
        <v>155368628</v>
      </c>
      <c r="G13" s="17">
        <v>93131013</v>
      </c>
      <c r="H13" s="17">
        <v>67475714.804000005</v>
      </c>
      <c r="I13" s="17">
        <v>108551099.19599998</v>
      </c>
      <c r="J13" s="37">
        <v>0.23144999999999999</v>
      </c>
    </row>
    <row r="14" spans="1:10" x14ac:dyDescent="0.2">
      <c r="A14" s="16"/>
      <c r="B14" s="14">
        <v>8</v>
      </c>
      <c r="C14" s="15">
        <v>1996</v>
      </c>
      <c r="D14" s="17">
        <v>604795864</v>
      </c>
      <c r="E14" s="17">
        <v>189260974</v>
      </c>
      <c r="F14" s="17">
        <v>148578106</v>
      </c>
      <c r="G14" s="17">
        <v>83276629</v>
      </c>
      <c r="H14" s="17">
        <v>69357197</v>
      </c>
      <c r="I14" s="17">
        <v>114322958</v>
      </c>
      <c r="J14" s="37">
        <v>0.23549999999999999</v>
      </c>
    </row>
    <row r="15" spans="1:10" x14ac:dyDescent="0.2">
      <c r="A15" s="16"/>
      <c r="B15" s="14">
        <v>9</v>
      </c>
      <c r="C15" s="15">
        <v>1997</v>
      </c>
      <c r="D15" s="17">
        <v>631540295</v>
      </c>
      <c r="E15" s="17">
        <v>196522495</v>
      </c>
      <c r="F15" s="17">
        <v>149587507</v>
      </c>
      <c r="G15" s="17">
        <v>99589343</v>
      </c>
      <c r="H15" s="17">
        <v>69690601</v>
      </c>
      <c r="I15" s="17">
        <v>116150349</v>
      </c>
      <c r="J15" s="37">
        <v>0.23963999999999999</v>
      </c>
    </row>
    <row r="16" spans="1:10" x14ac:dyDescent="0.2">
      <c r="A16" s="16"/>
      <c r="B16" s="14">
        <v>10</v>
      </c>
      <c r="C16" s="15">
        <v>1998</v>
      </c>
      <c r="D16" s="17">
        <v>712875186</v>
      </c>
      <c r="E16" s="17">
        <v>201773868</v>
      </c>
      <c r="F16" s="17">
        <v>161092087</v>
      </c>
      <c r="G16" s="17">
        <v>140063503</v>
      </c>
      <c r="H16" s="17">
        <v>83665749</v>
      </c>
      <c r="I16" s="17">
        <v>126279979</v>
      </c>
      <c r="J16" s="37">
        <v>0.24199999999999999</v>
      </c>
    </row>
    <row r="17" spans="1:10" x14ac:dyDescent="0.2">
      <c r="A17" s="16"/>
      <c r="B17" s="14">
        <v>11</v>
      </c>
      <c r="C17" s="15">
        <v>1999</v>
      </c>
      <c r="D17" s="17">
        <v>728056002</v>
      </c>
      <c r="E17" s="17">
        <v>218683156</v>
      </c>
      <c r="F17" s="17">
        <v>163128846</v>
      </c>
      <c r="G17" s="17">
        <v>140095950</v>
      </c>
      <c r="H17" s="17">
        <v>74702606</v>
      </c>
      <c r="I17" s="17">
        <v>131445444</v>
      </c>
      <c r="J17" s="37">
        <v>0.22983999999999999</v>
      </c>
    </row>
    <row r="18" spans="1:10" x14ac:dyDescent="0.2">
      <c r="A18" s="16"/>
      <c r="B18" s="14">
        <v>12</v>
      </c>
      <c r="C18" s="15">
        <v>2000</v>
      </c>
      <c r="D18" s="17">
        <v>699016401</v>
      </c>
      <c r="E18" s="17">
        <v>228487241</v>
      </c>
      <c r="F18" s="17">
        <v>161605351</v>
      </c>
      <c r="G18" s="17">
        <v>120527350</v>
      </c>
      <c r="H18" s="17">
        <v>79251591</v>
      </c>
      <c r="I18" s="17">
        <v>109144868</v>
      </c>
      <c r="J18" s="37">
        <v>0.21332000000000001</v>
      </c>
    </row>
    <row r="19" spans="1:10" x14ac:dyDescent="0.2">
      <c r="A19" s="16"/>
      <c r="B19" s="14">
        <v>13</v>
      </c>
      <c r="C19" s="15">
        <v>2001</v>
      </c>
      <c r="D19" s="17">
        <v>699957563</v>
      </c>
      <c r="E19" s="17">
        <v>214377658</v>
      </c>
      <c r="F19" s="17">
        <v>159378619</v>
      </c>
      <c r="G19" s="17">
        <v>142149511</v>
      </c>
      <c r="H19" s="17">
        <v>76531513</v>
      </c>
      <c r="I19" s="17">
        <v>107520262</v>
      </c>
      <c r="J19" s="37">
        <v>0.20066000000000001</v>
      </c>
    </row>
    <row r="20" spans="1:10" x14ac:dyDescent="0.2">
      <c r="A20" s="16"/>
      <c r="B20" s="14">
        <v>14</v>
      </c>
      <c r="C20" s="15">
        <v>2002</v>
      </c>
      <c r="D20" s="17">
        <v>669235003</v>
      </c>
      <c r="E20" s="17">
        <v>207157079</v>
      </c>
      <c r="F20" s="17">
        <v>132002402</v>
      </c>
      <c r="G20" s="17">
        <v>140277392</v>
      </c>
      <c r="H20" s="17">
        <v>67212947</v>
      </c>
      <c r="I20" s="17">
        <v>122585183</v>
      </c>
      <c r="J20" s="37">
        <v>0.20130000000000001</v>
      </c>
    </row>
    <row r="21" spans="1:10" x14ac:dyDescent="0.2">
      <c r="A21" s="16"/>
      <c r="B21" s="14">
        <v>15</v>
      </c>
      <c r="C21" s="15">
        <v>2003</v>
      </c>
      <c r="D21" s="17">
        <v>622690444</v>
      </c>
      <c r="E21" s="17">
        <v>190773276</v>
      </c>
      <c r="F21" s="17">
        <v>124594021</v>
      </c>
      <c r="G21" s="17">
        <v>122646700</v>
      </c>
      <c r="H21" s="17">
        <v>65928117</v>
      </c>
      <c r="I21" s="17">
        <v>118748330</v>
      </c>
      <c r="J21" s="37">
        <v>0.20433000000000001</v>
      </c>
    </row>
    <row r="22" spans="1:10" x14ac:dyDescent="0.2">
      <c r="A22" s="16"/>
      <c r="B22" s="14">
        <v>16</v>
      </c>
      <c r="C22" s="15">
        <v>2004</v>
      </c>
      <c r="D22" s="17">
        <v>589651674</v>
      </c>
      <c r="E22" s="17">
        <v>182187796</v>
      </c>
      <c r="F22" s="17">
        <v>108816295</v>
      </c>
      <c r="G22" s="17">
        <v>117280425</v>
      </c>
      <c r="H22" s="17">
        <v>65643235</v>
      </c>
      <c r="I22" s="17">
        <v>115723923</v>
      </c>
      <c r="J22" s="37">
        <v>0.20349</v>
      </c>
    </row>
    <row r="23" spans="1:10" x14ac:dyDescent="0.2">
      <c r="A23" s="16"/>
      <c r="B23" s="14">
        <v>17</v>
      </c>
      <c r="C23" s="15">
        <v>2005</v>
      </c>
      <c r="D23" s="17">
        <v>562441520</v>
      </c>
      <c r="E23" s="17">
        <v>184584109</v>
      </c>
      <c r="F23" s="17">
        <v>96174923</v>
      </c>
      <c r="G23" s="17">
        <v>89713800</v>
      </c>
      <c r="H23" s="17">
        <v>67274653</v>
      </c>
      <c r="I23" s="17">
        <v>124694035</v>
      </c>
      <c r="J23" s="37">
        <v>0.21059</v>
      </c>
    </row>
    <row r="24" spans="1:10" x14ac:dyDescent="0.2">
      <c r="A24" s="16"/>
      <c r="B24" s="14">
        <v>18</v>
      </c>
      <c r="C24" s="15">
        <v>2006</v>
      </c>
      <c r="D24" s="17">
        <v>540321092</v>
      </c>
      <c r="E24" s="17">
        <v>183378601</v>
      </c>
      <c r="F24" s="17">
        <v>86263409</v>
      </c>
      <c r="G24" s="17">
        <v>73436104</v>
      </c>
      <c r="H24" s="17">
        <v>68423132</v>
      </c>
      <c r="I24" s="17">
        <v>128819846</v>
      </c>
      <c r="J24" s="37">
        <v>0.22688</v>
      </c>
    </row>
    <row r="25" spans="1:10" x14ac:dyDescent="0.2">
      <c r="A25" s="16"/>
      <c r="B25" s="14">
        <v>19</v>
      </c>
      <c r="C25" s="15">
        <v>2007</v>
      </c>
      <c r="D25" s="17">
        <v>525061174</v>
      </c>
      <c r="E25" s="17">
        <v>183662693</v>
      </c>
      <c r="F25" s="17">
        <v>81782150</v>
      </c>
      <c r="G25" s="17">
        <v>71785900</v>
      </c>
      <c r="H25" s="17">
        <v>77403432</v>
      </c>
      <c r="I25" s="17">
        <v>110426999</v>
      </c>
      <c r="J25" s="37">
        <v>0.23663000000000001</v>
      </c>
    </row>
    <row r="26" spans="1:10" x14ac:dyDescent="0.2">
      <c r="A26" s="16"/>
      <c r="B26" s="14">
        <v>20</v>
      </c>
      <c r="C26" s="15">
        <v>2008</v>
      </c>
      <c r="D26" s="17">
        <v>516830855</v>
      </c>
      <c r="E26" s="17">
        <v>181544409</v>
      </c>
      <c r="F26" s="17">
        <v>88932812</v>
      </c>
      <c r="G26" s="17">
        <v>70266347</v>
      </c>
      <c r="H26" s="17">
        <v>76578790</v>
      </c>
      <c r="I26" s="17">
        <v>99508497</v>
      </c>
      <c r="J26" s="37">
        <v>0.24228</v>
      </c>
    </row>
    <row r="27" spans="1:10" x14ac:dyDescent="0.2">
      <c r="A27" s="16"/>
      <c r="B27" s="14">
        <v>21</v>
      </c>
      <c r="C27" s="15">
        <v>2009</v>
      </c>
      <c r="D27" s="17">
        <v>586509361</v>
      </c>
      <c r="E27" s="17">
        <v>162027775</v>
      </c>
      <c r="F27" s="17">
        <v>133382477</v>
      </c>
      <c r="G27" s="17">
        <v>93661317</v>
      </c>
      <c r="H27" s="17">
        <v>66665935</v>
      </c>
      <c r="I27" s="17">
        <v>130771857</v>
      </c>
      <c r="J27" s="37">
        <v>0.24163999999999999</v>
      </c>
    </row>
    <row r="28" spans="1:10" x14ac:dyDescent="0.2">
      <c r="A28" s="16"/>
      <c r="B28" s="14">
        <v>22</v>
      </c>
      <c r="C28" s="15">
        <v>2010</v>
      </c>
      <c r="D28" s="17">
        <v>566854454</v>
      </c>
      <c r="E28" s="17">
        <v>175092224</v>
      </c>
      <c r="F28" s="17">
        <v>96179622</v>
      </c>
      <c r="G28" s="17">
        <v>93946896</v>
      </c>
      <c r="H28" s="17">
        <v>62940763</v>
      </c>
      <c r="I28" s="17">
        <v>138694949</v>
      </c>
      <c r="J28" s="37">
        <v>0.23630000000000001</v>
      </c>
    </row>
    <row r="29" spans="1:10" x14ac:dyDescent="0.2">
      <c r="A29" s="16"/>
      <c r="B29" s="14">
        <v>23</v>
      </c>
      <c r="C29" s="15">
        <v>2011</v>
      </c>
      <c r="D29" s="17">
        <v>551692519</v>
      </c>
      <c r="E29" s="17">
        <v>184221016</v>
      </c>
      <c r="F29" s="17">
        <v>86281055</v>
      </c>
      <c r="G29" s="17">
        <v>73955762</v>
      </c>
      <c r="H29" s="17">
        <v>62721751</v>
      </c>
      <c r="I29" s="17">
        <v>144512935</v>
      </c>
      <c r="J29" s="37">
        <v>0.22922999999999999</v>
      </c>
    </row>
    <row r="30" spans="1:10" x14ac:dyDescent="0.2">
      <c r="A30" s="16"/>
      <c r="B30" s="14">
        <v>24</v>
      </c>
      <c r="C30" s="15">
        <v>2012</v>
      </c>
      <c r="D30" s="17">
        <v>539910750</v>
      </c>
      <c r="E30" s="17">
        <v>185451521</v>
      </c>
      <c r="F30" s="31">
        <v>80552818</v>
      </c>
      <c r="G30" s="17">
        <v>81816681</v>
      </c>
      <c r="H30" s="17">
        <v>62475207</v>
      </c>
      <c r="I30" s="17">
        <v>129614523</v>
      </c>
      <c r="J30" s="37">
        <v>0.22137000000000001</v>
      </c>
    </row>
    <row r="31" spans="1:10" x14ac:dyDescent="0.2">
      <c r="A31" s="16"/>
      <c r="B31" s="22">
        <v>25</v>
      </c>
      <c r="C31" s="16">
        <v>2013</v>
      </c>
      <c r="D31" s="31">
        <v>542667160</v>
      </c>
      <c r="E31" s="31">
        <v>184091084</v>
      </c>
      <c r="F31" s="31">
        <v>89490549</v>
      </c>
      <c r="G31" s="31">
        <v>80186600</v>
      </c>
      <c r="H31" s="31">
        <v>63794338</v>
      </c>
      <c r="I31" s="31">
        <v>125104589</v>
      </c>
      <c r="J31" s="37">
        <v>0.22400999999999999</v>
      </c>
    </row>
    <row r="32" spans="1:10" x14ac:dyDescent="0.2">
      <c r="A32" s="16"/>
      <c r="B32" s="22">
        <v>26</v>
      </c>
      <c r="C32" s="16">
        <v>2014</v>
      </c>
      <c r="D32" s="31">
        <v>536486890</v>
      </c>
      <c r="E32" s="31">
        <v>185197414</v>
      </c>
      <c r="F32" s="31">
        <v>84486874</v>
      </c>
      <c r="G32" s="31">
        <v>70847955</v>
      </c>
      <c r="H32" s="31">
        <v>68429128</v>
      </c>
      <c r="I32" s="31">
        <v>127525519</v>
      </c>
      <c r="J32" s="37">
        <v>0.22864000000000001</v>
      </c>
    </row>
    <row r="33" spans="1:10" x14ac:dyDescent="0.2">
      <c r="A33" s="16"/>
      <c r="B33" s="22">
        <v>27</v>
      </c>
      <c r="C33" s="16">
        <v>2015</v>
      </c>
      <c r="D33" s="31">
        <v>519007334</v>
      </c>
      <c r="E33" s="31">
        <v>184665016</v>
      </c>
      <c r="F33" s="31">
        <v>73801978</v>
      </c>
      <c r="G33" s="31">
        <v>64370580</v>
      </c>
      <c r="H33" s="31">
        <v>80873093</v>
      </c>
      <c r="I33" s="31">
        <f t="shared" ref="I33:I39" si="0">D33-SUM(E33:H33)</f>
        <v>115296667</v>
      </c>
      <c r="J33" s="37">
        <v>0.2417</v>
      </c>
    </row>
    <row r="34" spans="1:10" x14ac:dyDescent="0.2">
      <c r="A34" s="16"/>
      <c r="B34" s="14">
        <v>28</v>
      </c>
      <c r="C34" s="15">
        <v>2016</v>
      </c>
      <c r="D34" s="35">
        <v>505631628</v>
      </c>
      <c r="E34" s="35">
        <v>184882384</v>
      </c>
      <c r="F34" s="35">
        <v>71320409</v>
      </c>
      <c r="G34" s="35">
        <v>61631809</v>
      </c>
      <c r="H34" s="35">
        <v>79113551</v>
      </c>
      <c r="I34" s="17">
        <f t="shared" si="0"/>
        <v>108683475</v>
      </c>
      <c r="J34" s="37">
        <v>0.25198999999999999</v>
      </c>
    </row>
    <row r="35" spans="1:10" x14ac:dyDescent="0.2">
      <c r="A35" s="16"/>
      <c r="B35" s="14">
        <v>29</v>
      </c>
      <c r="C35" s="15">
        <v>2017</v>
      </c>
      <c r="D35" s="35">
        <v>493233363</v>
      </c>
      <c r="E35" s="35">
        <v>183205645</v>
      </c>
      <c r="F35" s="35">
        <v>69242441</v>
      </c>
      <c r="G35" s="35">
        <v>59103500</v>
      </c>
      <c r="H35" s="35">
        <v>80604106</v>
      </c>
      <c r="I35" s="17">
        <f t="shared" si="0"/>
        <v>101077671</v>
      </c>
      <c r="J35" s="37">
        <v>0.25957000000000002</v>
      </c>
    </row>
    <row r="36" spans="1:10" x14ac:dyDescent="0.2">
      <c r="A36" s="16"/>
      <c r="B36" s="14">
        <v>30</v>
      </c>
      <c r="C36" s="15">
        <v>2018</v>
      </c>
      <c r="D36" s="35">
        <v>484037569</v>
      </c>
      <c r="E36" s="35">
        <v>180812310</v>
      </c>
      <c r="F36" s="35">
        <v>71292420</v>
      </c>
      <c r="G36" s="35">
        <v>59589724</v>
      </c>
      <c r="H36" s="35">
        <v>82322989</v>
      </c>
      <c r="I36" s="17">
        <f t="shared" si="0"/>
        <v>90020126</v>
      </c>
      <c r="J36" s="37">
        <v>0.26024000000000003</v>
      </c>
    </row>
    <row r="37" spans="1:10" x14ac:dyDescent="0.2">
      <c r="A37" s="16" t="s">
        <v>23</v>
      </c>
      <c r="B37" s="14">
        <v>1</v>
      </c>
      <c r="C37" s="15">
        <v>2019</v>
      </c>
      <c r="D37" s="35">
        <v>487188668</v>
      </c>
      <c r="E37" s="35">
        <v>182257949</v>
      </c>
      <c r="F37" s="35">
        <v>75304410</v>
      </c>
      <c r="G37" s="35">
        <v>60153929</v>
      </c>
      <c r="H37" s="35">
        <v>82303262</v>
      </c>
      <c r="I37" s="17">
        <f t="shared" si="0"/>
        <v>87169118</v>
      </c>
      <c r="J37" s="37">
        <v>0.26202999999999999</v>
      </c>
    </row>
    <row r="38" spans="1:10" x14ac:dyDescent="0.2">
      <c r="A38" s="16"/>
      <c r="B38" s="14">
        <v>2</v>
      </c>
      <c r="C38" s="15">
        <v>2020</v>
      </c>
      <c r="D38" s="35">
        <v>549680100</v>
      </c>
      <c r="E38" s="35">
        <v>186347388</v>
      </c>
      <c r="F38" s="35">
        <v>114439866</v>
      </c>
      <c r="G38" s="35">
        <v>62954496</v>
      </c>
      <c r="H38" s="35">
        <v>84461968</v>
      </c>
      <c r="I38" s="17">
        <f t="shared" si="0"/>
        <v>101476382</v>
      </c>
      <c r="J38" s="37">
        <v>0.26569999999999999</v>
      </c>
    </row>
    <row r="39" spans="1:10" x14ac:dyDescent="0.2">
      <c r="A39" s="16"/>
      <c r="B39" s="14">
        <v>3</v>
      </c>
      <c r="C39" s="15">
        <v>2021</v>
      </c>
      <c r="D39" s="35">
        <v>588612052</v>
      </c>
      <c r="E39" s="35">
        <v>199777952</v>
      </c>
      <c r="F39" s="35">
        <v>115156200</v>
      </c>
      <c r="G39" s="35">
        <v>65351357</v>
      </c>
      <c r="H39" s="35">
        <v>89135821</v>
      </c>
      <c r="I39" s="17">
        <f t="shared" si="0"/>
        <v>119190722</v>
      </c>
      <c r="J39" s="37">
        <v>0.254</v>
      </c>
    </row>
    <row r="40" spans="1:10" x14ac:dyDescent="0.2">
      <c r="A40" s="18"/>
      <c r="B40" s="19">
        <v>4</v>
      </c>
      <c r="C40" s="20">
        <v>2022</v>
      </c>
      <c r="D40" s="33">
        <v>599893659</v>
      </c>
      <c r="E40" s="33">
        <v>193204571</v>
      </c>
      <c r="F40" s="33">
        <v>127772312</v>
      </c>
      <c r="G40" s="33">
        <v>53149612</v>
      </c>
      <c r="H40" s="33">
        <v>92761529</v>
      </c>
      <c r="I40" s="21">
        <f>D40-SUM(E40:H40)</f>
        <v>133005635</v>
      </c>
      <c r="J40" s="38">
        <v>0.254</v>
      </c>
    </row>
    <row r="41" spans="1:10" x14ac:dyDescent="0.2">
      <c r="A41" s="34"/>
    </row>
    <row r="42" spans="1:10" x14ac:dyDescent="0.2">
      <c r="A42" s="32" t="s">
        <v>24</v>
      </c>
    </row>
  </sheetData>
  <mergeCells count="6">
    <mergeCell ref="A4:C4"/>
    <mergeCell ref="D4:D6"/>
    <mergeCell ref="E4:I4"/>
    <mergeCell ref="J4:J6"/>
    <mergeCell ref="A5:C5"/>
    <mergeCell ref="A6:B6"/>
  </mergeCells>
  <phoneticPr fontId="1"/>
  <printOptions horizontalCentered="1"/>
  <pageMargins left="0.78740157480314965" right="0.78740157480314965" top="0.98425196850393704" bottom="0.78740157480314965" header="0.51181102362204722" footer="0.51181102362204722"/>
  <pageSetup paperSize="9" scale="90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2"/>
  <sheetViews>
    <sheetView view="pageBreakPreview" zoomScale="120" zoomScaleNormal="120" zoomScaleSheetLayoutView="120" workbookViewId="0">
      <pane ySplit="6" topLeftCell="A7" activePane="bottomLeft" state="frozen"/>
      <selection activeCell="A65" sqref="A65"/>
      <selection pane="bottomLeft"/>
    </sheetView>
  </sheetViews>
  <sheetFormatPr defaultRowHeight="13" x14ac:dyDescent="0.2"/>
  <cols>
    <col min="1" max="2" width="4.36328125" style="7" customWidth="1"/>
    <col min="3" max="3" width="9" style="7"/>
    <col min="4" max="4" width="11.453125" style="24" customWidth="1"/>
    <col min="5" max="9" width="10.36328125" style="5" customWidth="1"/>
    <col min="10" max="10" width="10.90625" style="5" customWidth="1"/>
    <col min="11" max="11" width="10.7265625" style="5" customWidth="1"/>
    <col min="12" max="12" width="12.26953125" style="5" customWidth="1"/>
    <col min="13" max="14" width="12.26953125" style="5" bestFit="1" customWidth="1"/>
    <col min="15" max="18" width="9" style="5"/>
    <col min="19" max="19" width="11.453125" style="5" customWidth="1"/>
    <col min="20" max="256" width="9" style="5"/>
    <col min="257" max="258" width="4.36328125" style="5" customWidth="1"/>
    <col min="259" max="259" width="9" style="5"/>
    <col min="260" max="260" width="11.453125" style="5" customWidth="1"/>
    <col min="261" max="265" width="10.36328125" style="5" customWidth="1"/>
    <col min="266" max="266" width="10.90625" style="5" customWidth="1"/>
    <col min="267" max="267" width="10.7265625" style="5" customWidth="1"/>
    <col min="268" max="268" width="11.26953125" style="5" customWidth="1"/>
    <col min="269" max="270" width="12.26953125" style="5" bestFit="1" customWidth="1"/>
    <col min="271" max="512" width="9" style="5"/>
    <col min="513" max="514" width="4.36328125" style="5" customWidth="1"/>
    <col min="515" max="515" width="9" style="5"/>
    <col min="516" max="516" width="11.453125" style="5" customWidth="1"/>
    <col min="517" max="521" width="10.36328125" style="5" customWidth="1"/>
    <col min="522" max="522" width="10.90625" style="5" customWidth="1"/>
    <col min="523" max="523" width="10.7265625" style="5" customWidth="1"/>
    <col min="524" max="524" width="11.26953125" style="5" customWidth="1"/>
    <col min="525" max="526" width="12.26953125" style="5" bestFit="1" customWidth="1"/>
    <col min="527" max="768" width="9" style="5"/>
    <col min="769" max="770" width="4.36328125" style="5" customWidth="1"/>
    <col min="771" max="771" width="9" style="5"/>
    <col min="772" max="772" width="11.453125" style="5" customWidth="1"/>
    <col min="773" max="777" width="10.36328125" style="5" customWidth="1"/>
    <col min="778" max="778" width="10.90625" style="5" customWidth="1"/>
    <col min="779" max="779" width="10.7265625" style="5" customWidth="1"/>
    <col min="780" max="780" width="11.26953125" style="5" customWidth="1"/>
    <col min="781" max="782" width="12.26953125" style="5" bestFit="1" customWidth="1"/>
    <col min="783" max="1024" width="9" style="5"/>
    <col min="1025" max="1026" width="4.36328125" style="5" customWidth="1"/>
    <col min="1027" max="1027" width="9" style="5"/>
    <col min="1028" max="1028" width="11.453125" style="5" customWidth="1"/>
    <col min="1029" max="1033" width="10.36328125" style="5" customWidth="1"/>
    <col min="1034" max="1034" width="10.90625" style="5" customWidth="1"/>
    <col min="1035" max="1035" width="10.7265625" style="5" customWidth="1"/>
    <col min="1036" max="1036" width="11.26953125" style="5" customWidth="1"/>
    <col min="1037" max="1038" width="12.26953125" style="5" bestFit="1" customWidth="1"/>
    <col min="1039" max="1280" width="9" style="5"/>
    <col min="1281" max="1282" width="4.36328125" style="5" customWidth="1"/>
    <col min="1283" max="1283" width="9" style="5"/>
    <col min="1284" max="1284" width="11.453125" style="5" customWidth="1"/>
    <col min="1285" max="1289" width="10.36328125" style="5" customWidth="1"/>
    <col min="1290" max="1290" width="10.90625" style="5" customWidth="1"/>
    <col min="1291" max="1291" width="10.7265625" style="5" customWidth="1"/>
    <col min="1292" max="1292" width="11.26953125" style="5" customWidth="1"/>
    <col min="1293" max="1294" width="12.26953125" style="5" bestFit="1" customWidth="1"/>
    <col min="1295" max="1536" width="9" style="5"/>
    <col min="1537" max="1538" width="4.36328125" style="5" customWidth="1"/>
    <col min="1539" max="1539" width="9" style="5"/>
    <col min="1540" max="1540" width="11.453125" style="5" customWidth="1"/>
    <col min="1541" max="1545" width="10.36328125" style="5" customWidth="1"/>
    <col min="1546" max="1546" width="10.90625" style="5" customWidth="1"/>
    <col min="1547" max="1547" width="10.7265625" style="5" customWidth="1"/>
    <col min="1548" max="1548" width="11.26953125" style="5" customWidth="1"/>
    <col min="1549" max="1550" width="12.26953125" style="5" bestFit="1" customWidth="1"/>
    <col min="1551" max="1792" width="9" style="5"/>
    <col min="1793" max="1794" width="4.36328125" style="5" customWidth="1"/>
    <col min="1795" max="1795" width="9" style="5"/>
    <col min="1796" max="1796" width="11.453125" style="5" customWidth="1"/>
    <col min="1797" max="1801" width="10.36328125" style="5" customWidth="1"/>
    <col min="1802" max="1802" width="10.90625" style="5" customWidth="1"/>
    <col min="1803" max="1803" width="10.7265625" style="5" customWidth="1"/>
    <col min="1804" max="1804" width="11.26953125" style="5" customWidth="1"/>
    <col min="1805" max="1806" width="12.26953125" style="5" bestFit="1" customWidth="1"/>
    <col min="1807" max="2048" width="9" style="5"/>
    <col min="2049" max="2050" width="4.36328125" style="5" customWidth="1"/>
    <col min="2051" max="2051" width="9" style="5"/>
    <col min="2052" max="2052" width="11.453125" style="5" customWidth="1"/>
    <col min="2053" max="2057" width="10.36328125" style="5" customWidth="1"/>
    <col min="2058" max="2058" width="10.90625" style="5" customWidth="1"/>
    <col min="2059" max="2059" width="10.7265625" style="5" customWidth="1"/>
    <col min="2060" max="2060" width="11.26953125" style="5" customWidth="1"/>
    <col min="2061" max="2062" width="12.26953125" style="5" bestFit="1" customWidth="1"/>
    <col min="2063" max="2304" width="9" style="5"/>
    <col min="2305" max="2306" width="4.36328125" style="5" customWidth="1"/>
    <col min="2307" max="2307" width="9" style="5"/>
    <col min="2308" max="2308" width="11.453125" style="5" customWidth="1"/>
    <col min="2309" max="2313" width="10.36328125" style="5" customWidth="1"/>
    <col min="2314" max="2314" width="10.90625" style="5" customWidth="1"/>
    <col min="2315" max="2315" width="10.7265625" style="5" customWidth="1"/>
    <col min="2316" max="2316" width="11.26953125" style="5" customWidth="1"/>
    <col min="2317" max="2318" width="12.26953125" style="5" bestFit="1" customWidth="1"/>
    <col min="2319" max="2560" width="9" style="5"/>
    <col min="2561" max="2562" width="4.36328125" style="5" customWidth="1"/>
    <col min="2563" max="2563" width="9" style="5"/>
    <col min="2564" max="2564" width="11.453125" style="5" customWidth="1"/>
    <col min="2565" max="2569" width="10.36328125" style="5" customWidth="1"/>
    <col min="2570" max="2570" width="10.90625" style="5" customWidth="1"/>
    <col min="2571" max="2571" width="10.7265625" style="5" customWidth="1"/>
    <col min="2572" max="2572" width="11.26953125" style="5" customWidth="1"/>
    <col min="2573" max="2574" width="12.26953125" style="5" bestFit="1" customWidth="1"/>
    <col min="2575" max="2816" width="9" style="5"/>
    <col min="2817" max="2818" width="4.36328125" style="5" customWidth="1"/>
    <col min="2819" max="2819" width="9" style="5"/>
    <col min="2820" max="2820" width="11.453125" style="5" customWidth="1"/>
    <col min="2821" max="2825" width="10.36328125" style="5" customWidth="1"/>
    <col min="2826" max="2826" width="10.90625" style="5" customWidth="1"/>
    <col min="2827" max="2827" width="10.7265625" style="5" customWidth="1"/>
    <col min="2828" max="2828" width="11.26953125" style="5" customWidth="1"/>
    <col min="2829" max="2830" width="12.26953125" style="5" bestFit="1" customWidth="1"/>
    <col min="2831" max="3072" width="9" style="5"/>
    <col min="3073" max="3074" width="4.36328125" style="5" customWidth="1"/>
    <col min="3075" max="3075" width="9" style="5"/>
    <col min="3076" max="3076" width="11.453125" style="5" customWidth="1"/>
    <col min="3077" max="3081" width="10.36328125" style="5" customWidth="1"/>
    <col min="3082" max="3082" width="10.90625" style="5" customWidth="1"/>
    <col min="3083" max="3083" width="10.7265625" style="5" customWidth="1"/>
    <col min="3084" max="3084" width="11.26953125" style="5" customWidth="1"/>
    <col min="3085" max="3086" width="12.26953125" style="5" bestFit="1" customWidth="1"/>
    <col min="3087" max="3328" width="9" style="5"/>
    <col min="3329" max="3330" width="4.36328125" style="5" customWidth="1"/>
    <col min="3331" max="3331" width="9" style="5"/>
    <col min="3332" max="3332" width="11.453125" style="5" customWidth="1"/>
    <col min="3333" max="3337" width="10.36328125" style="5" customWidth="1"/>
    <col min="3338" max="3338" width="10.90625" style="5" customWidth="1"/>
    <col min="3339" max="3339" width="10.7265625" style="5" customWidth="1"/>
    <col min="3340" max="3340" width="11.26953125" style="5" customWidth="1"/>
    <col min="3341" max="3342" width="12.26953125" style="5" bestFit="1" customWidth="1"/>
    <col min="3343" max="3584" width="9" style="5"/>
    <col min="3585" max="3586" width="4.36328125" style="5" customWidth="1"/>
    <col min="3587" max="3587" width="9" style="5"/>
    <col min="3588" max="3588" width="11.453125" style="5" customWidth="1"/>
    <col min="3589" max="3593" width="10.36328125" style="5" customWidth="1"/>
    <col min="3594" max="3594" width="10.90625" style="5" customWidth="1"/>
    <col min="3595" max="3595" width="10.7265625" style="5" customWidth="1"/>
    <col min="3596" max="3596" width="11.26953125" style="5" customWidth="1"/>
    <col min="3597" max="3598" width="12.26953125" style="5" bestFit="1" customWidth="1"/>
    <col min="3599" max="3840" width="9" style="5"/>
    <col min="3841" max="3842" width="4.36328125" style="5" customWidth="1"/>
    <col min="3843" max="3843" width="9" style="5"/>
    <col min="3844" max="3844" width="11.453125" style="5" customWidth="1"/>
    <col min="3845" max="3849" width="10.36328125" style="5" customWidth="1"/>
    <col min="3850" max="3850" width="10.90625" style="5" customWidth="1"/>
    <col min="3851" max="3851" width="10.7265625" style="5" customWidth="1"/>
    <col min="3852" max="3852" width="11.26953125" style="5" customWidth="1"/>
    <col min="3853" max="3854" width="12.26953125" style="5" bestFit="1" customWidth="1"/>
    <col min="3855" max="4096" width="9" style="5"/>
    <col min="4097" max="4098" width="4.36328125" style="5" customWidth="1"/>
    <col min="4099" max="4099" width="9" style="5"/>
    <col min="4100" max="4100" width="11.453125" style="5" customWidth="1"/>
    <col min="4101" max="4105" width="10.36328125" style="5" customWidth="1"/>
    <col min="4106" max="4106" width="10.90625" style="5" customWidth="1"/>
    <col min="4107" max="4107" width="10.7265625" style="5" customWidth="1"/>
    <col min="4108" max="4108" width="11.26953125" style="5" customWidth="1"/>
    <col min="4109" max="4110" width="12.26953125" style="5" bestFit="1" customWidth="1"/>
    <col min="4111" max="4352" width="9" style="5"/>
    <col min="4353" max="4354" width="4.36328125" style="5" customWidth="1"/>
    <col min="4355" max="4355" width="9" style="5"/>
    <col min="4356" max="4356" width="11.453125" style="5" customWidth="1"/>
    <col min="4357" max="4361" width="10.36328125" style="5" customWidth="1"/>
    <col min="4362" max="4362" width="10.90625" style="5" customWidth="1"/>
    <col min="4363" max="4363" width="10.7265625" style="5" customWidth="1"/>
    <col min="4364" max="4364" width="11.26953125" style="5" customWidth="1"/>
    <col min="4365" max="4366" width="12.26953125" style="5" bestFit="1" customWidth="1"/>
    <col min="4367" max="4608" width="9" style="5"/>
    <col min="4609" max="4610" width="4.36328125" style="5" customWidth="1"/>
    <col min="4611" max="4611" width="9" style="5"/>
    <col min="4612" max="4612" width="11.453125" style="5" customWidth="1"/>
    <col min="4613" max="4617" width="10.36328125" style="5" customWidth="1"/>
    <col min="4618" max="4618" width="10.90625" style="5" customWidth="1"/>
    <col min="4619" max="4619" width="10.7265625" style="5" customWidth="1"/>
    <col min="4620" max="4620" width="11.26953125" style="5" customWidth="1"/>
    <col min="4621" max="4622" width="12.26953125" style="5" bestFit="1" customWidth="1"/>
    <col min="4623" max="4864" width="9" style="5"/>
    <col min="4865" max="4866" width="4.36328125" style="5" customWidth="1"/>
    <col min="4867" max="4867" width="9" style="5"/>
    <col min="4868" max="4868" width="11.453125" style="5" customWidth="1"/>
    <col min="4869" max="4873" width="10.36328125" style="5" customWidth="1"/>
    <col min="4874" max="4874" width="10.90625" style="5" customWidth="1"/>
    <col min="4875" max="4875" width="10.7265625" style="5" customWidth="1"/>
    <col min="4876" max="4876" width="11.26953125" style="5" customWidth="1"/>
    <col min="4877" max="4878" width="12.26953125" style="5" bestFit="1" customWidth="1"/>
    <col min="4879" max="5120" width="9" style="5"/>
    <col min="5121" max="5122" width="4.36328125" style="5" customWidth="1"/>
    <col min="5123" max="5123" width="9" style="5"/>
    <col min="5124" max="5124" width="11.453125" style="5" customWidth="1"/>
    <col min="5125" max="5129" width="10.36328125" style="5" customWidth="1"/>
    <col min="5130" max="5130" width="10.90625" style="5" customWidth="1"/>
    <col min="5131" max="5131" width="10.7265625" style="5" customWidth="1"/>
    <col min="5132" max="5132" width="11.26953125" style="5" customWidth="1"/>
    <col min="5133" max="5134" width="12.26953125" style="5" bestFit="1" customWidth="1"/>
    <col min="5135" max="5376" width="9" style="5"/>
    <col min="5377" max="5378" width="4.36328125" style="5" customWidth="1"/>
    <col min="5379" max="5379" width="9" style="5"/>
    <col min="5380" max="5380" width="11.453125" style="5" customWidth="1"/>
    <col min="5381" max="5385" width="10.36328125" style="5" customWidth="1"/>
    <col min="5386" max="5386" width="10.90625" style="5" customWidth="1"/>
    <col min="5387" max="5387" width="10.7265625" style="5" customWidth="1"/>
    <col min="5388" max="5388" width="11.26953125" style="5" customWidth="1"/>
    <col min="5389" max="5390" width="12.26953125" style="5" bestFit="1" customWidth="1"/>
    <col min="5391" max="5632" width="9" style="5"/>
    <col min="5633" max="5634" width="4.36328125" style="5" customWidth="1"/>
    <col min="5635" max="5635" width="9" style="5"/>
    <col min="5636" max="5636" width="11.453125" style="5" customWidth="1"/>
    <col min="5637" max="5641" width="10.36328125" style="5" customWidth="1"/>
    <col min="5642" max="5642" width="10.90625" style="5" customWidth="1"/>
    <col min="5643" max="5643" width="10.7265625" style="5" customWidth="1"/>
    <col min="5644" max="5644" width="11.26953125" style="5" customWidth="1"/>
    <col min="5645" max="5646" width="12.26953125" style="5" bestFit="1" customWidth="1"/>
    <col min="5647" max="5888" width="9" style="5"/>
    <col min="5889" max="5890" width="4.36328125" style="5" customWidth="1"/>
    <col min="5891" max="5891" width="9" style="5"/>
    <col min="5892" max="5892" width="11.453125" style="5" customWidth="1"/>
    <col min="5893" max="5897" width="10.36328125" style="5" customWidth="1"/>
    <col min="5898" max="5898" width="10.90625" style="5" customWidth="1"/>
    <col min="5899" max="5899" width="10.7265625" style="5" customWidth="1"/>
    <col min="5900" max="5900" width="11.26953125" style="5" customWidth="1"/>
    <col min="5901" max="5902" width="12.26953125" style="5" bestFit="1" customWidth="1"/>
    <col min="5903" max="6144" width="9" style="5"/>
    <col min="6145" max="6146" width="4.36328125" style="5" customWidth="1"/>
    <col min="6147" max="6147" width="9" style="5"/>
    <col min="6148" max="6148" width="11.453125" style="5" customWidth="1"/>
    <col min="6149" max="6153" width="10.36328125" style="5" customWidth="1"/>
    <col min="6154" max="6154" width="10.90625" style="5" customWidth="1"/>
    <col min="6155" max="6155" width="10.7265625" style="5" customWidth="1"/>
    <col min="6156" max="6156" width="11.26953125" style="5" customWidth="1"/>
    <col min="6157" max="6158" width="12.26953125" style="5" bestFit="1" customWidth="1"/>
    <col min="6159" max="6400" width="9" style="5"/>
    <col min="6401" max="6402" width="4.36328125" style="5" customWidth="1"/>
    <col min="6403" max="6403" width="9" style="5"/>
    <col min="6404" max="6404" width="11.453125" style="5" customWidth="1"/>
    <col min="6405" max="6409" width="10.36328125" style="5" customWidth="1"/>
    <col min="6410" max="6410" width="10.90625" style="5" customWidth="1"/>
    <col min="6411" max="6411" width="10.7265625" style="5" customWidth="1"/>
    <col min="6412" max="6412" width="11.26953125" style="5" customWidth="1"/>
    <col min="6413" max="6414" width="12.26953125" style="5" bestFit="1" customWidth="1"/>
    <col min="6415" max="6656" width="9" style="5"/>
    <col min="6657" max="6658" width="4.36328125" style="5" customWidth="1"/>
    <col min="6659" max="6659" width="9" style="5"/>
    <col min="6660" max="6660" width="11.453125" style="5" customWidth="1"/>
    <col min="6661" max="6665" width="10.36328125" style="5" customWidth="1"/>
    <col min="6666" max="6666" width="10.90625" style="5" customWidth="1"/>
    <col min="6667" max="6667" width="10.7265625" style="5" customWidth="1"/>
    <col min="6668" max="6668" width="11.26953125" style="5" customWidth="1"/>
    <col min="6669" max="6670" width="12.26953125" style="5" bestFit="1" customWidth="1"/>
    <col min="6671" max="6912" width="9" style="5"/>
    <col min="6913" max="6914" width="4.36328125" style="5" customWidth="1"/>
    <col min="6915" max="6915" width="9" style="5"/>
    <col min="6916" max="6916" width="11.453125" style="5" customWidth="1"/>
    <col min="6917" max="6921" width="10.36328125" style="5" customWidth="1"/>
    <col min="6922" max="6922" width="10.90625" style="5" customWidth="1"/>
    <col min="6923" max="6923" width="10.7265625" style="5" customWidth="1"/>
    <col min="6924" max="6924" width="11.26953125" style="5" customWidth="1"/>
    <col min="6925" max="6926" width="12.26953125" style="5" bestFit="1" customWidth="1"/>
    <col min="6927" max="7168" width="9" style="5"/>
    <col min="7169" max="7170" width="4.36328125" style="5" customWidth="1"/>
    <col min="7171" max="7171" width="9" style="5"/>
    <col min="7172" max="7172" width="11.453125" style="5" customWidth="1"/>
    <col min="7173" max="7177" width="10.36328125" style="5" customWidth="1"/>
    <col min="7178" max="7178" width="10.90625" style="5" customWidth="1"/>
    <col min="7179" max="7179" width="10.7265625" style="5" customWidth="1"/>
    <col min="7180" max="7180" width="11.26953125" style="5" customWidth="1"/>
    <col min="7181" max="7182" width="12.26953125" style="5" bestFit="1" customWidth="1"/>
    <col min="7183" max="7424" width="9" style="5"/>
    <col min="7425" max="7426" width="4.36328125" style="5" customWidth="1"/>
    <col min="7427" max="7427" width="9" style="5"/>
    <col min="7428" max="7428" width="11.453125" style="5" customWidth="1"/>
    <col min="7429" max="7433" width="10.36328125" style="5" customWidth="1"/>
    <col min="7434" max="7434" width="10.90625" style="5" customWidth="1"/>
    <col min="7435" max="7435" width="10.7265625" style="5" customWidth="1"/>
    <col min="7436" max="7436" width="11.26953125" style="5" customWidth="1"/>
    <col min="7437" max="7438" width="12.26953125" style="5" bestFit="1" customWidth="1"/>
    <col min="7439" max="7680" width="9" style="5"/>
    <col min="7681" max="7682" width="4.36328125" style="5" customWidth="1"/>
    <col min="7683" max="7683" width="9" style="5"/>
    <col min="7684" max="7684" width="11.453125" style="5" customWidth="1"/>
    <col min="7685" max="7689" width="10.36328125" style="5" customWidth="1"/>
    <col min="7690" max="7690" width="10.90625" style="5" customWidth="1"/>
    <col min="7691" max="7691" width="10.7265625" style="5" customWidth="1"/>
    <col min="7692" max="7692" width="11.26953125" style="5" customWidth="1"/>
    <col min="7693" max="7694" width="12.26953125" style="5" bestFit="1" customWidth="1"/>
    <col min="7695" max="7936" width="9" style="5"/>
    <col min="7937" max="7938" width="4.36328125" style="5" customWidth="1"/>
    <col min="7939" max="7939" width="9" style="5"/>
    <col min="7940" max="7940" width="11.453125" style="5" customWidth="1"/>
    <col min="7941" max="7945" width="10.36328125" style="5" customWidth="1"/>
    <col min="7946" max="7946" width="10.90625" style="5" customWidth="1"/>
    <col min="7947" max="7947" width="10.7265625" style="5" customWidth="1"/>
    <col min="7948" max="7948" width="11.26953125" style="5" customWidth="1"/>
    <col min="7949" max="7950" width="12.26953125" style="5" bestFit="1" customWidth="1"/>
    <col min="7951" max="8192" width="9" style="5"/>
    <col min="8193" max="8194" width="4.36328125" style="5" customWidth="1"/>
    <col min="8195" max="8195" width="9" style="5"/>
    <col min="8196" max="8196" width="11.453125" style="5" customWidth="1"/>
    <col min="8197" max="8201" width="10.36328125" style="5" customWidth="1"/>
    <col min="8202" max="8202" width="10.90625" style="5" customWidth="1"/>
    <col min="8203" max="8203" width="10.7265625" style="5" customWidth="1"/>
    <col min="8204" max="8204" width="11.26953125" style="5" customWidth="1"/>
    <col min="8205" max="8206" width="12.26953125" style="5" bestFit="1" customWidth="1"/>
    <col min="8207" max="8448" width="9" style="5"/>
    <col min="8449" max="8450" width="4.36328125" style="5" customWidth="1"/>
    <col min="8451" max="8451" width="9" style="5"/>
    <col min="8452" max="8452" width="11.453125" style="5" customWidth="1"/>
    <col min="8453" max="8457" width="10.36328125" style="5" customWidth="1"/>
    <col min="8458" max="8458" width="10.90625" style="5" customWidth="1"/>
    <col min="8459" max="8459" width="10.7265625" style="5" customWidth="1"/>
    <col min="8460" max="8460" width="11.26953125" style="5" customWidth="1"/>
    <col min="8461" max="8462" width="12.26953125" style="5" bestFit="1" customWidth="1"/>
    <col min="8463" max="8704" width="9" style="5"/>
    <col min="8705" max="8706" width="4.36328125" style="5" customWidth="1"/>
    <col min="8707" max="8707" width="9" style="5"/>
    <col min="8708" max="8708" width="11.453125" style="5" customWidth="1"/>
    <col min="8709" max="8713" width="10.36328125" style="5" customWidth="1"/>
    <col min="8714" max="8714" width="10.90625" style="5" customWidth="1"/>
    <col min="8715" max="8715" width="10.7265625" style="5" customWidth="1"/>
    <col min="8716" max="8716" width="11.26953125" style="5" customWidth="1"/>
    <col min="8717" max="8718" width="12.26953125" style="5" bestFit="1" customWidth="1"/>
    <col min="8719" max="8960" width="9" style="5"/>
    <col min="8961" max="8962" width="4.36328125" style="5" customWidth="1"/>
    <col min="8963" max="8963" width="9" style="5"/>
    <col min="8964" max="8964" width="11.453125" style="5" customWidth="1"/>
    <col min="8965" max="8969" width="10.36328125" style="5" customWidth="1"/>
    <col min="8970" max="8970" width="10.90625" style="5" customWidth="1"/>
    <col min="8971" max="8971" width="10.7265625" style="5" customWidth="1"/>
    <col min="8972" max="8972" width="11.26953125" style="5" customWidth="1"/>
    <col min="8973" max="8974" width="12.26953125" style="5" bestFit="1" customWidth="1"/>
    <col min="8975" max="9216" width="9" style="5"/>
    <col min="9217" max="9218" width="4.36328125" style="5" customWidth="1"/>
    <col min="9219" max="9219" width="9" style="5"/>
    <col min="9220" max="9220" width="11.453125" style="5" customWidth="1"/>
    <col min="9221" max="9225" width="10.36328125" style="5" customWidth="1"/>
    <col min="9226" max="9226" width="10.90625" style="5" customWidth="1"/>
    <col min="9227" max="9227" width="10.7265625" style="5" customWidth="1"/>
    <col min="9228" max="9228" width="11.26953125" style="5" customWidth="1"/>
    <col min="9229" max="9230" width="12.26953125" style="5" bestFit="1" customWidth="1"/>
    <col min="9231" max="9472" width="9" style="5"/>
    <col min="9473" max="9474" width="4.36328125" style="5" customWidth="1"/>
    <col min="9475" max="9475" width="9" style="5"/>
    <col min="9476" max="9476" width="11.453125" style="5" customWidth="1"/>
    <col min="9477" max="9481" width="10.36328125" style="5" customWidth="1"/>
    <col min="9482" max="9482" width="10.90625" style="5" customWidth="1"/>
    <col min="9483" max="9483" width="10.7265625" style="5" customWidth="1"/>
    <col min="9484" max="9484" width="11.26953125" style="5" customWidth="1"/>
    <col min="9485" max="9486" width="12.26953125" style="5" bestFit="1" customWidth="1"/>
    <col min="9487" max="9728" width="9" style="5"/>
    <col min="9729" max="9730" width="4.36328125" style="5" customWidth="1"/>
    <col min="9731" max="9731" width="9" style="5"/>
    <col min="9732" max="9732" width="11.453125" style="5" customWidth="1"/>
    <col min="9733" max="9737" width="10.36328125" style="5" customWidth="1"/>
    <col min="9738" max="9738" width="10.90625" style="5" customWidth="1"/>
    <col min="9739" max="9739" width="10.7265625" style="5" customWidth="1"/>
    <col min="9740" max="9740" width="11.26953125" style="5" customWidth="1"/>
    <col min="9741" max="9742" width="12.26953125" style="5" bestFit="1" customWidth="1"/>
    <col min="9743" max="9984" width="9" style="5"/>
    <col min="9985" max="9986" width="4.36328125" style="5" customWidth="1"/>
    <col min="9987" max="9987" width="9" style="5"/>
    <col min="9988" max="9988" width="11.453125" style="5" customWidth="1"/>
    <col min="9989" max="9993" width="10.36328125" style="5" customWidth="1"/>
    <col min="9994" max="9994" width="10.90625" style="5" customWidth="1"/>
    <col min="9995" max="9995" width="10.7265625" style="5" customWidth="1"/>
    <col min="9996" max="9996" width="11.26953125" style="5" customWidth="1"/>
    <col min="9997" max="9998" width="12.26953125" style="5" bestFit="1" customWidth="1"/>
    <col min="9999" max="10240" width="9" style="5"/>
    <col min="10241" max="10242" width="4.36328125" style="5" customWidth="1"/>
    <col min="10243" max="10243" width="9" style="5"/>
    <col min="10244" max="10244" width="11.453125" style="5" customWidth="1"/>
    <col min="10245" max="10249" width="10.36328125" style="5" customWidth="1"/>
    <col min="10250" max="10250" width="10.90625" style="5" customWidth="1"/>
    <col min="10251" max="10251" width="10.7265625" style="5" customWidth="1"/>
    <col min="10252" max="10252" width="11.26953125" style="5" customWidth="1"/>
    <col min="10253" max="10254" width="12.26953125" style="5" bestFit="1" customWidth="1"/>
    <col min="10255" max="10496" width="9" style="5"/>
    <col min="10497" max="10498" width="4.36328125" style="5" customWidth="1"/>
    <col min="10499" max="10499" width="9" style="5"/>
    <col min="10500" max="10500" width="11.453125" style="5" customWidth="1"/>
    <col min="10501" max="10505" width="10.36328125" style="5" customWidth="1"/>
    <col min="10506" max="10506" width="10.90625" style="5" customWidth="1"/>
    <col min="10507" max="10507" width="10.7265625" style="5" customWidth="1"/>
    <col min="10508" max="10508" width="11.26953125" style="5" customWidth="1"/>
    <col min="10509" max="10510" width="12.26953125" style="5" bestFit="1" customWidth="1"/>
    <col min="10511" max="10752" width="9" style="5"/>
    <col min="10753" max="10754" width="4.36328125" style="5" customWidth="1"/>
    <col min="10755" max="10755" width="9" style="5"/>
    <col min="10756" max="10756" width="11.453125" style="5" customWidth="1"/>
    <col min="10757" max="10761" width="10.36328125" style="5" customWidth="1"/>
    <col min="10762" max="10762" width="10.90625" style="5" customWidth="1"/>
    <col min="10763" max="10763" width="10.7265625" style="5" customWidth="1"/>
    <col min="10764" max="10764" width="11.26953125" style="5" customWidth="1"/>
    <col min="10765" max="10766" width="12.26953125" style="5" bestFit="1" customWidth="1"/>
    <col min="10767" max="11008" width="9" style="5"/>
    <col min="11009" max="11010" width="4.36328125" style="5" customWidth="1"/>
    <col min="11011" max="11011" width="9" style="5"/>
    <col min="11012" max="11012" width="11.453125" style="5" customWidth="1"/>
    <col min="11013" max="11017" width="10.36328125" style="5" customWidth="1"/>
    <col min="11018" max="11018" width="10.90625" style="5" customWidth="1"/>
    <col min="11019" max="11019" width="10.7265625" style="5" customWidth="1"/>
    <col min="11020" max="11020" width="11.26953125" style="5" customWidth="1"/>
    <col min="11021" max="11022" width="12.26953125" style="5" bestFit="1" customWidth="1"/>
    <col min="11023" max="11264" width="9" style="5"/>
    <col min="11265" max="11266" width="4.36328125" style="5" customWidth="1"/>
    <col min="11267" max="11267" width="9" style="5"/>
    <col min="11268" max="11268" width="11.453125" style="5" customWidth="1"/>
    <col min="11269" max="11273" width="10.36328125" style="5" customWidth="1"/>
    <col min="11274" max="11274" width="10.90625" style="5" customWidth="1"/>
    <col min="11275" max="11275" width="10.7265625" style="5" customWidth="1"/>
    <col min="11276" max="11276" width="11.26953125" style="5" customWidth="1"/>
    <col min="11277" max="11278" width="12.26953125" style="5" bestFit="1" customWidth="1"/>
    <col min="11279" max="11520" width="9" style="5"/>
    <col min="11521" max="11522" width="4.36328125" style="5" customWidth="1"/>
    <col min="11523" max="11523" width="9" style="5"/>
    <col min="11524" max="11524" width="11.453125" style="5" customWidth="1"/>
    <col min="11525" max="11529" width="10.36328125" style="5" customWidth="1"/>
    <col min="11530" max="11530" width="10.90625" style="5" customWidth="1"/>
    <col min="11531" max="11531" width="10.7265625" style="5" customWidth="1"/>
    <col min="11532" max="11532" width="11.26953125" style="5" customWidth="1"/>
    <col min="11533" max="11534" width="12.26953125" style="5" bestFit="1" customWidth="1"/>
    <col min="11535" max="11776" width="9" style="5"/>
    <col min="11777" max="11778" width="4.36328125" style="5" customWidth="1"/>
    <col min="11779" max="11779" width="9" style="5"/>
    <col min="11780" max="11780" width="11.453125" style="5" customWidth="1"/>
    <col min="11781" max="11785" width="10.36328125" style="5" customWidth="1"/>
    <col min="11786" max="11786" width="10.90625" style="5" customWidth="1"/>
    <col min="11787" max="11787" width="10.7265625" style="5" customWidth="1"/>
    <col min="11788" max="11788" width="11.26953125" style="5" customWidth="1"/>
    <col min="11789" max="11790" width="12.26953125" style="5" bestFit="1" customWidth="1"/>
    <col min="11791" max="12032" width="9" style="5"/>
    <col min="12033" max="12034" width="4.36328125" style="5" customWidth="1"/>
    <col min="12035" max="12035" width="9" style="5"/>
    <col min="12036" max="12036" width="11.453125" style="5" customWidth="1"/>
    <col min="12037" max="12041" width="10.36328125" style="5" customWidth="1"/>
    <col min="12042" max="12042" width="10.90625" style="5" customWidth="1"/>
    <col min="12043" max="12043" width="10.7265625" style="5" customWidth="1"/>
    <col min="12044" max="12044" width="11.26953125" style="5" customWidth="1"/>
    <col min="12045" max="12046" width="12.26953125" style="5" bestFit="1" customWidth="1"/>
    <col min="12047" max="12288" width="9" style="5"/>
    <col min="12289" max="12290" width="4.36328125" style="5" customWidth="1"/>
    <col min="12291" max="12291" width="9" style="5"/>
    <col min="12292" max="12292" width="11.453125" style="5" customWidth="1"/>
    <col min="12293" max="12297" width="10.36328125" style="5" customWidth="1"/>
    <col min="12298" max="12298" width="10.90625" style="5" customWidth="1"/>
    <col min="12299" max="12299" width="10.7265625" style="5" customWidth="1"/>
    <col min="12300" max="12300" width="11.26953125" style="5" customWidth="1"/>
    <col min="12301" max="12302" width="12.26953125" style="5" bestFit="1" customWidth="1"/>
    <col min="12303" max="12544" width="9" style="5"/>
    <col min="12545" max="12546" width="4.36328125" style="5" customWidth="1"/>
    <col min="12547" max="12547" width="9" style="5"/>
    <col min="12548" max="12548" width="11.453125" style="5" customWidth="1"/>
    <col min="12549" max="12553" width="10.36328125" style="5" customWidth="1"/>
    <col min="12554" max="12554" width="10.90625" style="5" customWidth="1"/>
    <col min="12555" max="12555" width="10.7265625" style="5" customWidth="1"/>
    <col min="12556" max="12556" width="11.26953125" style="5" customWidth="1"/>
    <col min="12557" max="12558" width="12.26953125" style="5" bestFit="1" customWidth="1"/>
    <col min="12559" max="12800" width="9" style="5"/>
    <col min="12801" max="12802" width="4.36328125" style="5" customWidth="1"/>
    <col min="12803" max="12803" width="9" style="5"/>
    <col min="12804" max="12804" width="11.453125" style="5" customWidth="1"/>
    <col min="12805" max="12809" width="10.36328125" style="5" customWidth="1"/>
    <col min="12810" max="12810" width="10.90625" style="5" customWidth="1"/>
    <col min="12811" max="12811" width="10.7265625" style="5" customWidth="1"/>
    <col min="12812" max="12812" width="11.26953125" style="5" customWidth="1"/>
    <col min="12813" max="12814" width="12.26953125" style="5" bestFit="1" customWidth="1"/>
    <col min="12815" max="13056" width="9" style="5"/>
    <col min="13057" max="13058" width="4.36328125" style="5" customWidth="1"/>
    <col min="13059" max="13059" width="9" style="5"/>
    <col min="13060" max="13060" width="11.453125" style="5" customWidth="1"/>
    <col min="13061" max="13065" width="10.36328125" style="5" customWidth="1"/>
    <col min="13066" max="13066" width="10.90625" style="5" customWidth="1"/>
    <col min="13067" max="13067" width="10.7265625" style="5" customWidth="1"/>
    <col min="13068" max="13068" width="11.26953125" style="5" customWidth="1"/>
    <col min="13069" max="13070" width="12.26953125" style="5" bestFit="1" customWidth="1"/>
    <col min="13071" max="13312" width="9" style="5"/>
    <col min="13313" max="13314" width="4.36328125" style="5" customWidth="1"/>
    <col min="13315" max="13315" width="9" style="5"/>
    <col min="13316" max="13316" width="11.453125" style="5" customWidth="1"/>
    <col min="13317" max="13321" width="10.36328125" style="5" customWidth="1"/>
    <col min="13322" max="13322" width="10.90625" style="5" customWidth="1"/>
    <col min="13323" max="13323" width="10.7265625" style="5" customWidth="1"/>
    <col min="13324" max="13324" width="11.26953125" style="5" customWidth="1"/>
    <col min="13325" max="13326" width="12.26953125" style="5" bestFit="1" customWidth="1"/>
    <col min="13327" max="13568" width="9" style="5"/>
    <col min="13569" max="13570" width="4.36328125" style="5" customWidth="1"/>
    <col min="13571" max="13571" width="9" style="5"/>
    <col min="13572" max="13572" width="11.453125" style="5" customWidth="1"/>
    <col min="13573" max="13577" width="10.36328125" style="5" customWidth="1"/>
    <col min="13578" max="13578" width="10.90625" style="5" customWidth="1"/>
    <col min="13579" max="13579" width="10.7265625" style="5" customWidth="1"/>
    <col min="13580" max="13580" width="11.26953125" style="5" customWidth="1"/>
    <col min="13581" max="13582" width="12.26953125" style="5" bestFit="1" customWidth="1"/>
    <col min="13583" max="13824" width="9" style="5"/>
    <col min="13825" max="13826" width="4.36328125" style="5" customWidth="1"/>
    <col min="13827" max="13827" width="9" style="5"/>
    <col min="13828" max="13828" width="11.453125" style="5" customWidth="1"/>
    <col min="13829" max="13833" width="10.36328125" style="5" customWidth="1"/>
    <col min="13834" max="13834" width="10.90625" style="5" customWidth="1"/>
    <col min="13835" max="13835" width="10.7265625" style="5" customWidth="1"/>
    <col min="13836" max="13836" width="11.26953125" style="5" customWidth="1"/>
    <col min="13837" max="13838" width="12.26953125" style="5" bestFit="1" customWidth="1"/>
    <col min="13839" max="14080" width="9" style="5"/>
    <col min="14081" max="14082" width="4.36328125" style="5" customWidth="1"/>
    <col min="14083" max="14083" width="9" style="5"/>
    <col min="14084" max="14084" width="11.453125" style="5" customWidth="1"/>
    <col min="14085" max="14089" width="10.36328125" style="5" customWidth="1"/>
    <col min="14090" max="14090" width="10.90625" style="5" customWidth="1"/>
    <col min="14091" max="14091" width="10.7265625" style="5" customWidth="1"/>
    <col min="14092" max="14092" width="11.26953125" style="5" customWidth="1"/>
    <col min="14093" max="14094" width="12.26953125" style="5" bestFit="1" customWidth="1"/>
    <col min="14095" max="14336" width="9" style="5"/>
    <col min="14337" max="14338" width="4.36328125" style="5" customWidth="1"/>
    <col min="14339" max="14339" width="9" style="5"/>
    <col min="14340" max="14340" width="11.453125" style="5" customWidth="1"/>
    <col min="14341" max="14345" width="10.36328125" style="5" customWidth="1"/>
    <col min="14346" max="14346" width="10.90625" style="5" customWidth="1"/>
    <col min="14347" max="14347" width="10.7265625" style="5" customWidth="1"/>
    <col min="14348" max="14348" width="11.26953125" style="5" customWidth="1"/>
    <col min="14349" max="14350" width="12.26953125" style="5" bestFit="1" customWidth="1"/>
    <col min="14351" max="14592" width="9" style="5"/>
    <col min="14593" max="14594" width="4.36328125" style="5" customWidth="1"/>
    <col min="14595" max="14595" width="9" style="5"/>
    <col min="14596" max="14596" width="11.453125" style="5" customWidth="1"/>
    <col min="14597" max="14601" width="10.36328125" style="5" customWidth="1"/>
    <col min="14602" max="14602" width="10.90625" style="5" customWidth="1"/>
    <col min="14603" max="14603" width="10.7265625" style="5" customWidth="1"/>
    <col min="14604" max="14604" width="11.26953125" style="5" customWidth="1"/>
    <col min="14605" max="14606" width="12.26953125" style="5" bestFit="1" customWidth="1"/>
    <col min="14607" max="14848" width="9" style="5"/>
    <col min="14849" max="14850" width="4.36328125" style="5" customWidth="1"/>
    <col min="14851" max="14851" width="9" style="5"/>
    <col min="14852" max="14852" width="11.453125" style="5" customWidth="1"/>
    <col min="14853" max="14857" width="10.36328125" style="5" customWidth="1"/>
    <col min="14858" max="14858" width="10.90625" style="5" customWidth="1"/>
    <col min="14859" max="14859" width="10.7265625" style="5" customWidth="1"/>
    <col min="14860" max="14860" width="11.26953125" style="5" customWidth="1"/>
    <col min="14861" max="14862" width="12.26953125" style="5" bestFit="1" customWidth="1"/>
    <col min="14863" max="15104" width="9" style="5"/>
    <col min="15105" max="15106" width="4.36328125" style="5" customWidth="1"/>
    <col min="15107" max="15107" width="9" style="5"/>
    <col min="15108" max="15108" width="11.453125" style="5" customWidth="1"/>
    <col min="15109" max="15113" width="10.36328125" style="5" customWidth="1"/>
    <col min="15114" max="15114" width="10.90625" style="5" customWidth="1"/>
    <col min="15115" max="15115" width="10.7265625" style="5" customWidth="1"/>
    <col min="15116" max="15116" width="11.26953125" style="5" customWidth="1"/>
    <col min="15117" max="15118" width="12.26953125" style="5" bestFit="1" customWidth="1"/>
    <col min="15119" max="15360" width="9" style="5"/>
    <col min="15361" max="15362" width="4.36328125" style="5" customWidth="1"/>
    <col min="15363" max="15363" width="9" style="5"/>
    <col min="15364" max="15364" width="11.453125" style="5" customWidth="1"/>
    <col min="15365" max="15369" width="10.36328125" style="5" customWidth="1"/>
    <col min="15370" max="15370" width="10.90625" style="5" customWidth="1"/>
    <col min="15371" max="15371" width="10.7265625" style="5" customWidth="1"/>
    <col min="15372" max="15372" width="11.26953125" style="5" customWidth="1"/>
    <col min="15373" max="15374" width="12.26953125" style="5" bestFit="1" customWidth="1"/>
    <col min="15375" max="15616" width="9" style="5"/>
    <col min="15617" max="15618" width="4.36328125" style="5" customWidth="1"/>
    <col min="15619" max="15619" width="9" style="5"/>
    <col min="15620" max="15620" width="11.453125" style="5" customWidth="1"/>
    <col min="15621" max="15625" width="10.36328125" style="5" customWidth="1"/>
    <col min="15626" max="15626" width="10.90625" style="5" customWidth="1"/>
    <col min="15627" max="15627" width="10.7265625" style="5" customWidth="1"/>
    <col min="15628" max="15628" width="11.26953125" style="5" customWidth="1"/>
    <col min="15629" max="15630" width="12.26953125" style="5" bestFit="1" customWidth="1"/>
    <col min="15631" max="15872" width="9" style="5"/>
    <col min="15873" max="15874" width="4.36328125" style="5" customWidth="1"/>
    <col min="15875" max="15875" width="9" style="5"/>
    <col min="15876" max="15876" width="11.453125" style="5" customWidth="1"/>
    <col min="15877" max="15881" width="10.36328125" style="5" customWidth="1"/>
    <col min="15882" max="15882" width="10.90625" style="5" customWidth="1"/>
    <col min="15883" max="15883" width="10.7265625" style="5" customWidth="1"/>
    <col min="15884" max="15884" width="11.26953125" style="5" customWidth="1"/>
    <col min="15885" max="15886" width="12.26953125" style="5" bestFit="1" customWidth="1"/>
    <col min="15887" max="16128" width="9" style="5"/>
    <col min="16129" max="16130" width="4.36328125" style="5" customWidth="1"/>
    <col min="16131" max="16131" width="9" style="5"/>
    <col min="16132" max="16132" width="11.453125" style="5" customWidth="1"/>
    <col min="16133" max="16137" width="10.36328125" style="5" customWidth="1"/>
    <col min="16138" max="16138" width="10.90625" style="5" customWidth="1"/>
    <col min="16139" max="16139" width="10.7265625" style="5" customWidth="1"/>
    <col min="16140" max="16140" width="11.26953125" style="5" customWidth="1"/>
    <col min="16141" max="16142" width="12.26953125" style="5" bestFit="1" customWidth="1"/>
    <col min="16143" max="16384" width="9" style="5"/>
  </cols>
  <sheetData>
    <row r="1" spans="1:14" ht="21.75" customHeight="1" x14ac:dyDescent="0.2">
      <c r="A1" s="1" t="s">
        <v>1</v>
      </c>
      <c r="B1" s="2"/>
      <c r="C1" s="2"/>
      <c r="D1" s="23"/>
      <c r="E1" s="4"/>
      <c r="F1" s="4"/>
      <c r="G1" s="4"/>
      <c r="H1" s="4"/>
      <c r="I1" s="4"/>
      <c r="J1" s="4"/>
      <c r="K1" s="4"/>
      <c r="L1" s="4"/>
    </row>
    <row r="2" spans="1:14" ht="18" customHeight="1" x14ac:dyDescent="0.2">
      <c r="A2" s="6" t="s">
        <v>16</v>
      </c>
      <c r="L2" s="9" t="s">
        <v>3</v>
      </c>
    </row>
    <row r="4" spans="1:14" x14ac:dyDescent="0.2">
      <c r="A4" s="53" t="s">
        <v>4</v>
      </c>
      <c r="B4" s="54"/>
      <c r="C4" s="55"/>
      <c r="D4" s="46" t="s">
        <v>5</v>
      </c>
      <c r="E4" s="44"/>
      <c r="F4" s="44"/>
      <c r="G4" s="44"/>
      <c r="H4" s="44"/>
      <c r="I4" s="44"/>
      <c r="J4" s="25"/>
      <c r="K4" s="49" t="s">
        <v>25</v>
      </c>
      <c r="L4" s="49" t="s">
        <v>17</v>
      </c>
    </row>
    <row r="5" spans="1:14" x14ac:dyDescent="0.2">
      <c r="A5" s="52" t="s">
        <v>0</v>
      </c>
      <c r="B5" s="52"/>
      <c r="C5" s="53"/>
      <c r="D5" s="56"/>
      <c r="E5" s="26" t="s">
        <v>18</v>
      </c>
      <c r="F5" s="27" t="s">
        <v>19</v>
      </c>
      <c r="G5" s="27" t="s">
        <v>20</v>
      </c>
      <c r="H5" s="27" t="s">
        <v>21</v>
      </c>
      <c r="I5" s="27" t="s">
        <v>22</v>
      </c>
      <c r="J5" s="28" t="s">
        <v>11</v>
      </c>
      <c r="K5" s="50"/>
      <c r="L5" s="58"/>
    </row>
    <row r="6" spans="1:14" x14ac:dyDescent="0.2">
      <c r="A6" s="52" t="s">
        <v>12</v>
      </c>
      <c r="B6" s="52"/>
      <c r="C6" s="11" t="s">
        <v>13</v>
      </c>
      <c r="D6" s="57"/>
      <c r="E6" s="29" t="s">
        <v>14</v>
      </c>
      <c r="F6" s="29" t="s">
        <v>14</v>
      </c>
      <c r="G6" s="29" t="s">
        <v>14</v>
      </c>
      <c r="H6" s="29" t="s">
        <v>14</v>
      </c>
      <c r="I6" s="29" t="s">
        <v>14</v>
      </c>
      <c r="J6" s="29" t="s">
        <v>14</v>
      </c>
      <c r="K6" s="51"/>
      <c r="L6" s="59"/>
    </row>
    <row r="7" spans="1:14" x14ac:dyDescent="0.2">
      <c r="A7" s="16" t="s">
        <v>15</v>
      </c>
      <c r="B7" s="14">
        <v>1</v>
      </c>
      <c r="C7" s="15">
        <v>1989</v>
      </c>
      <c r="D7" s="13">
        <v>456840493</v>
      </c>
      <c r="E7" s="13">
        <v>77802506</v>
      </c>
      <c r="F7" s="13">
        <v>18359408</v>
      </c>
      <c r="G7" s="13">
        <v>104359043</v>
      </c>
      <c r="H7" s="13">
        <v>81734793</v>
      </c>
      <c r="I7" s="13">
        <v>43408625</v>
      </c>
      <c r="J7" s="13">
        <v>131176118</v>
      </c>
      <c r="K7" s="13">
        <v>165671287</v>
      </c>
      <c r="L7" s="17">
        <v>344640372</v>
      </c>
      <c r="M7" s="30"/>
      <c r="N7" s="30"/>
    </row>
    <row r="8" spans="1:14" x14ac:dyDescent="0.2">
      <c r="A8" s="16"/>
      <c r="B8" s="14">
        <v>2</v>
      </c>
      <c r="C8" s="15">
        <v>1990</v>
      </c>
      <c r="D8" s="17">
        <v>466037254</v>
      </c>
      <c r="E8" s="17">
        <v>71396328</v>
      </c>
      <c r="F8" s="17">
        <v>22371907</v>
      </c>
      <c r="G8" s="17">
        <v>106694096</v>
      </c>
      <c r="H8" s="17">
        <v>91594437</v>
      </c>
      <c r="I8" s="17">
        <v>43015912</v>
      </c>
      <c r="J8" s="17">
        <v>130964574</v>
      </c>
      <c r="K8" s="17">
        <v>170121448</v>
      </c>
      <c r="L8" s="17">
        <v>380177666</v>
      </c>
      <c r="M8" s="30"/>
      <c r="N8" s="30"/>
    </row>
    <row r="9" spans="1:14" x14ac:dyDescent="0.2">
      <c r="A9" s="16"/>
      <c r="B9" s="14">
        <v>3</v>
      </c>
      <c r="C9" s="15">
        <v>1991</v>
      </c>
      <c r="D9" s="17">
        <v>511478383</v>
      </c>
      <c r="E9" s="17">
        <v>75383908</v>
      </c>
      <c r="F9" s="17">
        <v>34261061</v>
      </c>
      <c r="G9" s="17">
        <v>116892035</v>
      </c>
      <c r="H9" s="17">
        <v>97381764</v>
      </c>
      <c r="I9" s="17">
        <v>43774213</v>
      </c>
      <c r="J9" s="17">
        <v>143785402</v>
      </c>
      <c r="K9" s="17">
        <v>179980292</v>
      </c>
      <c r="L9" s="17">
        <v>417567687</v>
      </c>
      <c r="M9" s="30"/>
      <c r="N9" s="30"/>
    </row>
    <row r="10" spans="1:14" x14ac:dyDescent="0.2">
      <c r="A10" s="16"/>
      <c r="B10" s="14">
        <v>4</v>
      </c>
      <c r="C10" s="15">
        <v>1992</v>
      </c>
      <c r="D10" s="17">
        <v>547541563</v>
      </c>
      <c r="E10" s="17">
        <v>84417272</v>
      </c>
      <c r="F10" s="17">
        <v>38474514</v>
      </c>
      <c r="G10" s="17">
        <v>131150671</v>
      </c>
      <c r="H10" s="17">
        <v>109792934</v>
      </c>
      <c r="I10" s="17">
        <v>49179209</v>
      </c>
      <c r="J10" s="17">
        <v>134526963</v>
      </c>
      <c r="K10" s="17">
        <v>213729350</v>
      </c>
      <c r="L10" s="17">
        <v>454593504</v>
      </c>
      <c r="M10" s="30"/>
      <c r="N10" s="30"/>
    </row>
    <row r="11" spans="1:14" x14ac:dyDescent="0.2">
      <c r="A11" s="16"/>
      <c r="B11" s="14">
        <v>5</v>
      </c>
      <c r="C11" s="15">
        <v>1993</v>
      </c>
      <c r="D11" s="17">
        <v>592160571</v>
      </c>
      <c r="E11" s="17">
        <v>95458109</v>
      </c>
      <c r="F11" s="17">
        <v>44048950</v>
      </c>
      <c r="G11" s="17">
        <v>135303512</v>
      </c>
      <c r="H11" s="17">
        <v>101642344</v>
      </c>
      <c r="I11" s="17">
        <v>84883724</v>
      </c>
      <c r="J11" s="17">
        <v>130823932</v>
      </c>
      <c r="K11" s="17">
        <v>226932966</v>
      </c>
      <c r="L11" s="17">
        <v>464433090</v>
      </c>
      <c r="M11" s="30"/>
      <c r="N11" s="30"/>
    </row>
    <row r="12" spans="1:14" x14ac:dyDescent="0.2">
      <c r="A12" s="16"/>
      <c r="B12" s="14">
        <v>6</v>
      </c>
      <c r="C12" s="15">
        <v>1994</v>
      </c>
      <c r="D12" s="17">
        <v>610097092</v>
      </c>
      <c r="E12" s="17">
        <v>98103436</v>
      </c>
      <c r="F12" s="17">
        <v>42524862</v>
      </c>
      <c r="G12" s="17">
        <v>137275944</v>
      </c>
      <c r="H12" s="17">
        <v>107444675</v>
      </c>
      <c r="I12" s="17">
        <v>95069791</v>
      </c>
      <c r="J12" s="17">
        <v>129678384</v>
      </c>
      <c r="K12" s="17">
        <v>230100346</v>
      </c>
      <c r="L12" s="17">
        <v>470464728</v>
      </c>
      <c r="M12" s="30"/>
      <c r="N12" s="30"/>
    </row>
    <row r="13" spans="1:14" x14ac:dyDescent="0.2">
      <c r="A13" s="16"/>
      <c r="B13" s="14">
        <v>7</v>
      </c>
      <c r="C13" s="15">
        <v>1995</v>
      </c>
      <c r="D13" s="17">
        <v>583931004</v>
      </c>
      <c r="E13" s="17">
        <v>104134808</v>
      </c>
      <c r="F13" s="17">
        <v>43932339</v>
      </c>
      <c r="G13" s="17">
        <v>148426343</v>
      </c>
      <c r="H13" s="17">
        <v>105363563</v>
      </c>
      <c r="I13" s="17">
        <v>54449605</v>
      </c>
      <c r="J13" s="17">
        <v>127624346</v>
      </c>
      <c r="K13" s="17">
        <v>241025877</v>
      </c>
      <c r="L13" s="17">
        <v>531139783.99999994</v>
      </c>
      <c r="M13" s="30"/>
      <c r="N13" s="30"/>
    </row>
    <row r="14" spans="1:14" x14ac:dyDescent="0.2">
      <c r="A14" s="16"/>
      <c r="B14" s="14">
        <v>8</v>
      </c>
      <c r="C14" s="15">
        <v>1996</v>
      </c>
      <c r="D14" s="17">
        <v>586445637</v>
      </c>
      <c r="E14" s="17">
        <v>106604933</v>
      </c>
      <c r="F14" s="17">
        <v>41136469</v>
      </c>
      <c r="G14" s="17">
        <v>149448722</v>
      </c>
      <c r="H14" s="17">
        <v>108037282</v>
      </c>
      <c r="I14" s="17">
        <v>60358494</v>
      </c>
      <c r="J14" s="17">
        <v>120859737</v>
      </c>
      <c r="K14" s="17">
        <v>237263368</v>
      </c>
      <c r="L14" s="17">
        <v>577247243</v>
      </c>
      <c r="M14" s="30"/>
      <c r="N14" s="30"/>
    </row>
    <row r="15" spans="1:14" x14ac:dyDescent="0.2">
      <c r="A15" s="16"/>
      <c r="B15" s="14">
        <v>9</v>
      </c>
      <c r="C15" s="15">
        <v>1997</v>
      </c>
      <c r="D15" s="17">
        <v>613515969</v>
      </c>
      <c r="E15" s="17">
        <v>111060858</v>
      </c>
      <c r="F15" s="17">
        <v>40020569</v>
      </c>
      <c r="G15" s="17">
        <v>150512996</v>
      </c>
      <c r="H15" s="17">
        <v>113207544</v>
      </c>
      <c r="I15" s="17">
        <v>61389262</v>
      </c>
      <c r="J15" s="17">
        <v>137324740</v>
      </c>
      <c r="K15" s="17">
        <v>253058406</v>
      </c>
      <c r="L15" s="17">
        <v>638887264</v>
      </c>
      <c r="M15" s="30"/>
      <c r="N15" s="30"/>
    </row>
    <row r="16" spans="1:14" x14ac:dyDescent="0.2">
      <c r="A16" s="16"/>
      <c r="B16" s="14">
        <v>10</v>
      </c>
      <c r="C16" s="15">
        <v>1998</v>
      </c>
      <c r="D16" s="17">
        <v>692508344</v>
      </c>
      <c r="E16" s="17">
        <v>106017383</v>
      </c>
      <c r="F16" s="17">
        <v>48698241</v>
      </c>
      <c r="G16" s="17">
        <v>185360408</v>
      </c>
      <c r="H16" s="17">
        <v>119668370</v>
      </c>
      <c r="I16" s="17">
        <v>67761859</v>
      </c>
      <c r="J16" s="17">
        <v>165002083</v>
      </c>
      <c r="K16" s="17">
        <v>300639174</v>
      </c>
      <c r="L16" s="17">
        <v>734463512</v>
      </c>
      <c r="M16" s="30"/>
      <c r="N16" s="30"/>
    </row>
    <row r="17" spans="1:19" x14ac:dyDescent="0.2">
      <c r="A17" s="16"/>
      <c r="B17" s="14">
        <v>11</v>
      </c>
      <c r="C17" s="15">
        <v>1999</v>
      </c>
      <c r="D17" s="17">
        <v>713945769</v>
      </c>
      <c r="E17" s="17">
        <v>113354848</v>
      </c>
      <c r="F17" s="17">
        <v>43200441</v>
      </c>
      <c r="G17" s="17">
        <v>187084689</v>
      </c>
      <c r="H17" s="17">
        <v>131045368</v>
      </c>
      <c r="I17" s="17">
        <v>82518340</v>
      </c>
      <c r="J17" s="17">
        <v>156742083</v>
      </c>
      <c r="K17" s="17">
        <v>312851930</v>
      </c>
      <c r="L17" s="17">
        <v>815786516</v>
      </c>
      <c r="M17" s="30"/>
      <c r="N17" s="30"/>
    </row>
    <row r="18" spans="1:19" x14ac:dyDescent="0.2">
      <c r="A18" s="16"/>
      <c r="B18" s="14">
        <v>12</v>
      </c>
      <c r="C18" s="15">
        <v>2000</v>
      </c>
      <c r="D18" s="17">
        <v>679621013</v>
      </c>
      <c r="E18" s="17">
        <v>102571511</v>
      </c>
      <c r="F18" s="17">
        <v>52505747</v>
      </c>
      <c r="G18" s="17">
        <v>177037044</v>
      </c>
      <c r="H18" s="17">
        <v>111411672</v>
      </c>
      <c r="I18" s="17">
        <v>89688099</v>
      </c>
      <c r="J18" s="17">
        <v>146406940</v>
      </c>
      <c r="K18" s="17">
        <v>269907710</v>
      </c>
      <c r="L18" s="17">
        <v>870480695</v>
      </c>
      <c r="M18" s="30"/>
      <c r="N18" s="30"/>
    </row>
    <row r="19" spans="1:19" x14ac:dyDescent="0.2">
      <c r="A19" s="16"/>
      <c r="B19" s="14">
        <v>13</v>
      </c>
      <c r="C19" s="15">
        <v>2001</v>
      </c>
      <c r="D19" s="17">
        <v>681138546</v>
      </c>
      <c r="E19" s="17">
        <v>100428400</v>
      </c>
      <c r="F19" s="17">
        <v>54074889</v>
      </c>
      <c r="G19" s="17">
        <v>171906287</v>
      </c>
      <c r="H19" s="17">
        <v>115669620</v>
      </c>
      <c r="I19" s="17">
        <v>95906536</v>
      </c>
      <c r="J19" s="17">
        <v>143152814</v>
      </c>
      <c r="K19" s="17">
        <v>272289489</v>
      </c>
      <c r="L19" s="17">
        <v>939752814</v>
      </c>
      <c r="M19" s="30"/>
      <c r="N19" s="30"/>
    </row>
    <row r="20" spans="1:19" x14ac:dyDescent="0.2">
      <c r="A20" s="16"/>
      <c r="B20" s="14">
        <v>14</v>
      </c>
      <c r="C20" s="15">
        <v>2002</v>
      </c>
      <c r="D20" s="17">
        <v>651833804</v>
      </c>
      <c r="E20" s="17">
        <v>91863264</v>
      </c>
      <c r="F20" s="17">
        <v>47862471</v>
      </c>
      <c r="G20" s="17">
        <v>156061562</v>
      </c>
      <c r="H20" s="17">
        <v>116154016</v>
      </c>
      <c r="I20" s="17">
        <v>105281943</v>
      </c>
      <c r="J20" s="17">
        <v>134610548</v>
      </c>
      <c r="K20" s="17">
        <v>238557782</v>
      </c>
      <c r="L20" s="17">
        <v>996994189</v>
      </c>
      <c r="M20" s="30"/>
      <c r="N20" s="30"/>
      <c r="S20" s="30"/>
    </row>
    <row r="21" spans="1:19" x14ac:dyDescent="0.2">
      <c r="A21" s="16"/>
      <c r="B21" s="14">
        <v>15</v>
      </c>
      <c r="C21" s="15">
        <v>2003</v>
      </c>
      <c r="D21" s="17">
        <v>606106854</v>
      </c>
      <c r="E21" s="17">
        <v>73675548</v>
      </c>
      <c r="F21" s="17">
        <v>55119678</v>
      </c>
      <c r="G21" s="17">
        <v>130559788</v>
      </c>
      <c r="H21" s="17">
        <v>111050466</v>
      </c>
      <c r="I21" s="17">
        <v>107849933</v>
      </c>
      <c r="J21" s="17">
        <v>127851441</v>
      </c>
      <c r="K21" s="17">
        <v>196484880</v>
      </c>
      <c r="L21" s="17">
        <v>1031533050.9999999</v>
      </c>
      <c r="M21" s="30"/>
      <c r="N21" s="30"/>
    </row>
    <row r="22" spans="1:19" x14ac:dyDescent="0.2">
      <c r="A22" s="16"/>
      <c r="B22" s="14">
        <v>16</v>
      </c>
      <c r="C22" s="15">
        <v>2004</v>
      </c>
      <c r="D22" s="17">
        <v>579476279</v>
      </c>
      <c r="E22" s="17">
        <v>62859249</v>
      </c>
      <c r="F22" s="17">
        <v>54275925</v>
      </c>
      <c r="G22" s="17">
        <v>113046375</v>
      </c>
      <c r="H22" s="17">
        <v>111734105</v>
      </c>
      <c r="I22" s="17">
        <v>105661046</v>
      </c>
      <c r="J22" s="17">
        <v>131899579</v>
      </c>
      <c r="K22" s="17">
        <v>179663447</v>
      </c>
      <c r="L22" s="17">
        <v>1055345124</v>
      </c>
      <c r="M22" s="30"/>
      <c r="N22" s="30"/>
    </row>
    <row r="23" spans="1:19" x14ac:dyDescent="0.2">
      <c r="A23" s="16"/>
      <c r="B23" s="14">
        <v>17</v>
      </c>
      <c r="C23" s="15">
        <v>2005</v>
      </c>
      <c r="D23" s="17">
        <v>549775942</v>
      </c>
      <c r="E23" s="17">
        <v>53755039</v>
      </c>
      <c r="F23" s="17">
        <v>51969415</v>
      </c>
      <c r="G23" s="17">
        <v>111598659</v>
      </c>
      <c r="H23" s="17">
        <v>104495010</v>
      </c>
      <c r="I23" s="17">
        <v>105656133</v>
      </c>
      <c r="J23" s="17">
        <v>122301686</v>
      </c>
      <c r="K23" s="17">
        <v>161524167</v>
      </c>
      <c r="L23" s="17">
        <v>1051766521</v>
      </c>
      <c r="M23" s="30"/>
      <c r="N23" s="30"/>
    </row>
    <row r="24" spans="1:19" x14ac:dyDescent="0.2">
      <c r="A24" s="16"/>
      <c r="B24" s="14">
        <v>18</v>
      </c>
      <c r="C24" s="15">
        <v>2006</v>
      </c>
      <c r="D24" s="17">
        <v>525864453</v>
      </c>
      <c r="E24" s="17">
        <v>46139300</v>
      </c>
      <c r="F24" s="17">
        <v>57354985</v>
      </c>
      <c r="G24" s="17">
        <v>102413848</v>
      </c>
      <c r="H24" s="17">
        <v>95096003</v>
      </c>
      <c r="I24" s="17">
        <v>105648348</v>
      </c>
      <c r="J24" s="17">
        <v>119211969</v>
      </c>
      <c r="K24" s="17">
        <v>124687858</v>
      </c>
      <c r="L24" s="17">
        <v>1037232272</v>
      </c>
      <c r="M24" s="30"/>
      <c r="N24" s="30"/>
    </row>
    <row r="25" spans="1:19" x14ac:dyDescent="0.2">
      <c r="A25" s="16"/>
      <c r="B25" s="14">
        <v>19</v>
      </c>
      <c r="C25" s="15">
        <v>2007</v>
      </c>
      <c r="D25" s="17">
        <v>514185122</v>
      </c>
      <c r="E25" s="17">
        <v>41013775</v>
      </c>
      <c r="F25" s="17">
        <v>53159141</v>
      </c>
      <c r="G25" s="17">
        <v>97379992</v>
      </c>
      <c r="H25" s="17">
        <v>95418942</v>
      </c>
      <c r="I25" s="17">
        <v>102995469</v>
      </c>
      <c r="J25" s="17">
        <v>124217803</v>
      </c>
      <c r="K25" s="17">
        <v>118065699</v>
      </c>
      <c r="L25" s="17">
        <v>1022978183</v>
      </c>
      <c r="M25" s="30"/>
      <c r="N25" s="30"/>
    </row>
    <row r="26" spans="1:19" x14ac:dyDescent="0.2">
      <c r="A26" s="16"/>
      <c r="B26" s="14">
        <v>20</v>
      </c>
      <c r="C26" s="15">
        <v>2008</v>
      </c>
      <c r="D26" s="17">
        <v>507094946</v>
      </c>
      <c r="E26" s="17">
        <v>37828780</v>
      </c>
      <c r="F26" s="17">
        <v>48029115</v>
      </c>
      <c r="G26" s="17">
        <v>97573808</v>
      </c>
      <c r="H26" s="17">
        <v>91830560</v>
      </c>
      <c r="I26" s="17">
        <v>105887573</v>
      </c>
      <c r="J26" s="17">
        <v>125945110</v>
      </c>
      <c r="K26" s="17">
        <v>114204010</v>
      </c>
      <c r="L26" s="17">
        <v>1003552326</v>
      </c>
      <c r="M26" s="30"/>
      <c r="N26" s="30"/>
    </row>
    <row r="27" spans="1:19" x14ac:dyDescent="0.2">
      <c r="A27" s="16"/>
      <c r="B27" s="14">
        <v>21</v>
      </c>
      <c r="C27" s="15">
        <v>2009</v>
      </c>
      <c r="D27" s="17">
        <v>575066112</v>
      </c>
      <c r="E27" s="17">
        <v>45019908</v>
      </c>
      <c r="F27" s="17">
        <v>69489123</v>
      </c>
      <c r="G27" s="17">
        <v>104280255</v>
      </c>
      <c r="H27" s="17">
        <v>93173326</v>
      </c>
      <c r="I27" s="17">
        <v>103306470</v>
      </c>
      <c r="J27" s="17">
        <v>159797030</v>
      </c>
      <c r="K27" s="17">
        <v>131608669</v>
      </c>
      <c r="L27" s="17">
        <v>1009177765</v>
      </c>
      <c r="M27" s="30"/>
      <c r="N27" s="30"/>
    </row>
    <row r="28" spans="1:19" x14ac:dyDescent="0.2">
      <c r="A28" s="16"/>
      <c r="B28" s="14">
        <v>22</v>
      </c>
      <c r="C28" s="15">
        <v>2010</v>
      </c>
      <c r="D28" s="17">
        <v>547087959</v>
      </c>
      <c r="E28" s="17">
        <v>41542038</v>
      </c>
      <c r="F28" s="17">
        <v>72249620</v>
      </c>
      <c r="G28" s="17">
        <v>97247425</v>
      </c>
      <c r="H28" s="17">
        <v>91162140</v>
      </c>
      <c r="I28" s="17">
        <v>110037918</v>
      </c>
      <c r="J28" s="17">
        <v>134848818</v>
      </c>
      <c r="K28" s="17">
        <v>130114768</v>
      </c>
      <c r="L28" s="17">
        <v>1007394251</v>
      </c>
      <c r="M28" s="30"/>
      <c r="N28" s="30"/>
    </row>
    <row r="29" spans="1:19" x14ac:dyDescent="0.2">
      <c r="A29" s="16"/>
      <c r="B29" s="14">
        <v>23</v>
      </c>
      <c r="C29" s="15">
        <v>2011</v>
      </c>
      <c r="D29" s="17">
        <v>535567938</v>
      </c>
      <c r="E29" s="17">
        <v>44590129</v>
      </c>
      <c r="F29" s="17">
        <v>77021821</v>
      </c>
      <c r="G29" s="17">
        <v>85091137</v>
      </c>
      <c r="H29" s="17">
        <v>91048812</v>
      </c>
      <c r="I29" s="17">
        <v>101085981</v>
      </c>
      <c r="J29" s="17">
        <v>136730058</v>
      </c>
      <c r="K29" s="17">
        <v>116344682</v>
      </c>
      <c r="L29" s="17">
        <v>994477347</v>
      </c>
      <c r="M29" s="30"/>
      <c r="N29" s="30"/>
    </row>
    <row r="30" spans="1:19" x14ac:dyDescent="0.2">
      <c r="A30" s="16"/>
      <c r="B30" s="14">
        <v>24</v>
      </c>
      <c r="C30" s="15">
        <v>2012</v>
      </c>
      <c r="D30" s="17">
        <v>525197185</v>
      </c>
      <c r="E30" s="17">
        <v>40530987</v>
      </c>
      <c r="F30" s="17">
        <v>70623859</v>
      </c>
      <c r="G30" s="17">
        <v>87210862</v>
      </c>
      <c r="H30" s="17">
        <v>95511913</v>
      </c>
      <c r="I30" s="17">
        <v>95234853</v>
      </c>
      <c r="J30" s="17">
        <v>136084711</v>
      </c>
      <c r="K30" s="17">
        <v>117150129</v>
      </c>
      <c r="L30" s="17">
        <v>994216950</v>
      </c>
      <c r="M30" s="30"/>
      <c r="N30" s="30"/>
    </row>
    <row r="31" spans="1:19" x14ac:dyDescent="0.2">
      <c r="A31" s="16"/>
      <c r="B31" s="14">
        <v>25</v>
      </c>
      <c r="C31" s="15">
        <v>2013</v>
      </c>
      <c r="D31" s="17">
        <v>523609799</v>
      </c>
      <c r="E31" s="17">
        <v>45757115</v>
      </c>
      <c r="F31" s="17">
        <v>66127680</v>
      </c>
      <c r="G31" s="17">
        <v>86196632</v>
      </c>
      <c r="H31" s="17">
        <v>91577705</v>
      </c>
      <c r="I31" s="17">
        <v>95154429</v>
      </c>
      <c r="J31" s="17">
        <v>138796238</v>
      </c>
      <c r="K31" s="17">
        <v>122153369</v>
      </c>
      <c r="L31" s="17">
        <v>991450080</v>
      </c>
      <c r="M31" s="30"/>
      <c r="N31" s="30"/>
    </row>
    <row r="32" spans="1:19" x14ac:dyDescent="0.2">
      <c r="A32" s="16"/>
      <c r="B32" s="14">
        <v>26</v>
      </c>
      <c r="C32" s="15">
        <v>2014</v>
      </c>
      <c r="D32" s="17">
        <v>518558603</v>
      </c>
      <c r="E32" s="17">
        <v>42382142</v>
      </c>
      <c r="F32" s="17">
        <v>63996040</v>
      </c>
      <c r="G32" s="17">
        <v>81906129</v>
      </c>
      <c r="H32" s="17">
        <v>93912838</v>
      </c>
      <c r="I32" s="17">
        <v>94860606</v>
      </c>
      <c r="J32" s="17">
        <v>141500848</v>
      </c>
      <c r="K32" s="17">
        <v>119037730</v>
      </c>
      <c r="L32" s="17">
        <v>998874582</v>
      </c>
      <c r="M32" s="30"/>
      <c r="N32" s="30"/>
    </row>
    <row r="33" spans="1:14" x14ac:dyDescent="0.2">
      <c r="A33" s="16"/>
      <c r="B33" s="14">
        <v>27</v>
      </c>
      <c r="C33" s="15">
        <v>2015</v>
      </c>
      <c r="D33" s="17">
        <v>501782562</v>
      </c>
      <c r="E33" s="17">
        <v>35322286</v>
      </c>
      <c r="F33" s="17">
        <v>59355191</v>
      </c>
      <c r="G33" s="17">
        <v>74422602</v>
      </c>
      <c r="H33" s="17">
        <v>93509271</v>
      </c>
      <c r="I33" s="17">
        <v>88470386</v>
      </c>
      <c r="J33" s="17">
        <f t="shared" ref="J33:J40" si="0">D33-SUM(E33:I33)</f>
        <v>150702826</v>
      </c>
      <c r="K33" s="17">
        <v>101009452</v>
      </c>
      <c r="L33" s="17">
        <v>998874582</v>
      </c>
      <c r="M33" s="30"/>
      <c r="N33" s="30"/>
    </row>
    <row r="34" spans="1:14" x14ac:dyDescent="0.2">
      <c r="A34" s="16"/>
      <c r="B34" s="14">
        <v>28</v>
      </c>
      <c r="C34" s="15">
        <v>2016</v>
      </c>
      <c r="D34" s="17">
        <v>485721474</v>
      </c>
      <c r="E34" s="17">
        <v>35940418</v>
      </c>
      <c r="F34" s="17">
        <v>55755634</v>
      </c>
      <c r="G34" s="17">
        <v>76608915</v>
      </c>
      <c r="H34" s="17">
        <v>94675374</v>
      </c>
      <c r="I34" s="17">
        <v>76946367</v>
      </c>
      <c r="J34" s="17">
        <f t="shared" si="0"/>
        <v>145794766</v>
      </c>
      <c r="K34" s="17">
        <v>103270001</v>
      </c>
      <c r="L34" s="17">
        <v>983984698</v>
      </c>
    </row>
    <row r="35" spans="1:14" x14ac:dyDescent="0.2">
      <c r="A35" s="16"/>
      <c r="B35" s="14">
        <v>29</v>
      </c>
      <c r="C35" s="15">
        <v>2017</v>
      </c>
      <c r="D35" s="17">
        <v>473608648</v>
      </c>
      <c r="E35" s="17">
        <v>35260677</v>
      </c>
      <c r="F35" s="17">
        <v>45698622</v>
      </c>
      <c r="G35" s="17">
        <v>72151067</v>
      </c>
      <c r="H35" s="17">
        <v>95913830</v>
      </c>
      <c r="I35" s="17">
        <v>88962628</v>
      </c>
      <c r="J35" s="17">
        <f t="shared" si="0"/>
        <v>135621824</v>
      </c>
      <c r="K35" s="17">
        <v>90977894</v>
      </c>
      <c r="L35" s="17">
        <v>977400589</v>
      </c>
    </row>
    <row r="36" spans="1:14" x14ac:dyDescent="0.2">
      <c r="A36" s="16"/>
      <c r="B36" s="14">
        <v>30</v>
      </c>
      <c r="C36" s="15">
        <v>2018</v>
      </c>
      <c r="D36" s="17">
        <v>463359595</v>
      </c>
      <c r="E36" s="17">
        <v>36616164</v>
      </c>
      <c r="F36" s="17">
        <v>38345366</v>
      </c>
      <c r="G36" s="17">
        <v>74491194</v>
      </c>
      <c r="H36" s="17">
        <v>93476843</v>
      </c>
      <c r="I36" s="17">
        <v>81760916</v>
      </c>
      <c r="J36" s="17">
        <f t="shared" si="0"/>
        <v>138669112</v>
      </c>
      <c r="K36" s="17">
        <v>93968703</v>
      </c>
      <c r="L36" s="17">
        <v>955380561</v>
      </c>
    </row>
    <row r="37" spans="1:14" x14ac:dyDescent="0.2">
      <c r="A37" s="16" t="s">
        <v>23</v>
      </c>
      <c r="B37" s="14">
        <v>1</v>
      </c>
      <c r="C37" s="15">
        <v>2019</v>
      </c>
      <c r="D37" s="17">
        <v>464501474</v>
      </c>
      <c r="E37" s="17">
        <v>38086168</v>
      </c>
      <c r="F37" s="17">
        <v>33077350</v>
      </c>
      <c r="G37" s="17">
        <v>82780216</v>
      </c>
      <c r="H37" s="17">
        <v>92008049</v>
      </c>
      <c r="I37" s="17">
        <v>80476127</v>
      </c>
      <c r="J37" s="17">
        <f t="shared" si="0"/>
        <v>138073564</v>
      </c>
      <c r="K37" s="17">
        <v>103763205</v>
      </c>
      <c r="L37" s="17">
        <v>940198039</v>
      </c>
    </row>
    <row r="38" spans="1:14" x14ac:dyDescent="0.2">
      <c r="A38" s="16"/>
      <c r="B38" s="14">
        <v>2</v>
      </c>
      <c r="C38" s="15">
        <v>2020</v>
      </c>
      <c r="D38" s="17">
        <v>520565669</v>
      </c>
      <c r="E38" s="17">
        <v>42373100</v>
      </c>
      <c r="F38" s="17">
        <v>59764347</v>
      </c>
      <c r="G38" s="17">
        <v>86586391</v>
      </c>
      <c r="H38" s="17">
        <v>92643708</v>
      </c>
      <c r="I38" s="17">
        <v>75701313</v>
      </c>
      <c r="J38" s="17">
        <f t="shared" si="0"/>
        <v>163496810</v>
      </c>
      <c r="K38" s="17">
        <v>113222539</v>
      </c>
      <c r="L38" s="17">
        <v>926197502</v>
      </c>
    </row>
    <row r="39" spans="1:14" x14ac:dyDescent="0.2">
      <c r="A39" s="16"/>
      <c r="B39" s="14">
        <v>3</v>
      </c>
      <c r="C39" s="15">
        <v>2021</v>
      </c>
      <c r="D39" s="17">
        <v>555639195</v>
      </c>
      <c r="E39" s="17">
        <v>42958657</v>
      </c>
      <c r="F39" s="17">
        <v>72679374</v>
      </c>
      <c r="G39" s="17">
        <v>86649077</v>
      </c>
      <c r="H39" s="17">
        <v>95129891</v>
      </c>
      <c r="I39" s="17">
        <v>74144958</v>
      </c>
      <c r="J39" s="17">
        <f t="shared" si="0"/>
        <v>184077238</v>
      </c>
      <c r="K39" s="17">
        <v>116547826</v>
      </c>
      <c r="L39" s="17">
        <v>914839643</v>
      </c>
    </row>
    <row r="40" spans="1:14" x14ac:dyDescent="0.2">
      <c r="A40" s="16"/>
      <c r="B40" s="14">
        <v>4</v>
      </c>
      <c r="C40" s="15">
        <v>2022</v>
      </c>
      <c r="D40" s="17">
        <v>563955467</v>
      </c>
      <c r="E40" s="17">
        <v>41898245</v>
      </c>
      <c r="F40" s="17">
        <v>69441069</v>
      </c>
      <c r="G40" s="17">
        <v>82455286</v>
      </c>
      <c r="H40" s="17">
        <v>94254357</v>
      </c>
      <c r="I40" s="17">
        <v>86768159</v>
      </c>
      <c r="J40" s="17">
        <f t="shared" si="0"/>
        <v>189138351</v>
      </c>
      <c r="K40" s="17">
        <v>106313689</v>
      </c>
      <c r="L40" s="17">
        <v>885995537</v>
      </c>
    </row>
    <row r="41" spans="1:14" x14ac:dyDescent="0.2">
      <c r="A41" s="39"/>
      <c r="B41" s="39"/>
      <c r="C41" s="39"/>
      <c r="D41" s="40"/>
      <c r="E41" s="41"/>
      <c r="F41" s="41"/>
      <c r="G41" s="41"/>
      <c r="H41" s="41"/>
      <c r="I41" s="41"/>
      <c r="J41" s="42"/>
      <c r="K41" s="41"/>
      <c r="L41" s="41"/>
    </row>
    <row r="42" spans="1:14" x14ac:dyDescent="0.2">
      <c r="A42" s="32" t="s">
        <v>24</v>
      </c>
    </row>
  </sheetData>
  <mergeCells count="7">
    <mergeCell ref="A4:C4"/>
    <mergeCell ref="D4:D6"/>
    <mergeCell ref="E4:I4"/>
    <mergeCell ref="K4:K6"/>
    <mergeCell ref="L4:L6"/>
    <mergeCell ref="A5:C5"/>
    <mergeCell ref="A6:B6"/>
  </mergeCells>
  <phoneticPr fontId="1"/>
  <printOptions horizontalCentered="1"/>
  <pageMargins left="0.59055118110236227" right="0.59055118110236227" top="0.98425196850393704" bottom="0.78740157480314965" header="0.51181102362204722" footer="0.51181102362204722"/>
  <pageSetup paperSize="9" scale="8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１３－１（歳入）</vt:lpstr>
      <vt:lpstr>１３－１（歳出）</vt:lpstr>
      <vt:lpstr>'１３－１（歳出）'!Print_Area</vt:lpstr>
      <vt:lpstr>'１３－１（歳入）'!Print_Area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440086</dc:creator>
  <cp:lastModifiedBy>片岡　充久</cp:lastModifiedBy>
  <cp:lastPrinted>2025-01-20T05:06:45Z</cp:lastPrinted>
  <dcterms:created xsi:type="dcterms:W3CDTF">1997-01-08T22:48:59Z</dcterms:created>
  <dcterms:modified xsi:type="dcterms:W3CDTF">2025-02-10T00:54:21Z</dcterms:modified>
</cp:coreProperties>
</file>