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2B57161-B365-4E7A-A1DA-16FD1F4B078F}" xr6:coauthVersionLast="47" xr6:coauthVersionMax="47" xr10:uidLastSave="{00000000-0000-0000-0000-000000000000}"/>
  <bookViews>
    <workbookView xWindow="-108" yWindow="-108" windowWidth="23256" windowHeight="12456" xr2:uid="{31B4CE5E-AF49-4FA6-9095-A45662130506}"/>
  </bookViews>
  <sheets>
    <sheet name="１１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</calcChain>
</file>

<file path=xl/sharedStrings.xml><?xml version="1.0" encoding="utf-8"?>
<sst xmlns="http://schemas.openxmlformats.org/spreadsheetml/2006/main" count="20" uniqueCount="18">
  <si>
    <t>11．企業倒産</t>
    <rPh sb="3" eb="5">
      <t>キギョウ</t>
    </rPh>
    <rPh sb="5" eb="7">
      <t>トウサン</t>
    </rPh>
    <phoneticPr fontId="4"/>
  </si>
  <si>
    <t>　１)【島根県】企業倒産件数及び倒産企業の負債総額の推移</t>
    <rPh sb="4" eb="7">
      <t>シマネケン</t>
    </rPh>
    <rPh sb="8" eb="10">
      <t>キギョウ</t>
    </rPh>
    <rPh sb="10" eb="12">
      <t>トウサン</t>
    </rPh>
    <rPh sb="12" eb="14">
      <t>ケンスウ</t>
    </rPh>
    <rPh sb="14" eb="15">
      <t>オヨ</t>
    </rPh>
    <rPh sb="16" eb="18">
      <t>トウサン</t>
    </rPh>
    <rPh sb="18" eb="20">
      <t>キギョウ</t>
    </rPh>
    <rPh sb="21" eb="23">
      <t>フサイ</t>
    </rPh>
    <rPh sb="23" eb="25">
      <t>ソウガク</t>
    </rPh>
    <rPh sb="26" eb="28">
      <t>スイイ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</si>
  <si>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</si>
  <si>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</si>
  <si>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企業倒産</t>
    <rPh sb="0" eb="2">
      <t>キギョウ</t>
    </rPh>
    <rPh sb="2" eb="4">
      <t>トウサン</t>
    </rPh>
    <phoneticPr fontId="4"/>
  </si>
  <si>
    <t>倒産企業の負債</t>
    <rPh sb="0" eb="2">
      <t>トウサン</t>
    </rPh>
    <rPh sb="2" eb="4">
      <t>キギョウ</t>
    </rPh>
    <rPh sb="5" eb="7">
      <t>フサイ</t>
    </rPh>
    <phoneticPr fontId="4"/>
  </si>
  <si>
    <t>件数</t>
    <rPh sb="0" eb="2">
      <t>ケンスウ</t>
    </rPh>
    <phoneticPr fontId="4"/>
  </si>
  <si>
    <t>対前年度比</t>
    <rPh sb="0" eb="1">
      <t>タイ</t>
    </rPh>
    <rPh sb="1" eb="4">
      <t>ゼンネンド</t>
    </rPh>
    <rPh sb="4" eb="5">
      <t>ヒ</t>
    </rPh>
    <phoneticPr fontId="4"/>
  </si>
  <si>
    <t>総額</t>
    <rPh sb="0" eb="2">
      <t>ソウガク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</si>
  <si>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</si>
  <si>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</si>
  <si>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(件)</t>
    <rPh sb="1" eb="2">
      <t>ケン</t>
    </rPh>
    <phoneticPr fontId="4"/>
  </si>
  <si>
    <t>(%)</t>
    <phoneticPr fontId="4"/>
  </si>
  <si>
    <t>(百万円)</t>
    <rPh sb="1" eb="4">
      <t>ヒャクマンエン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</si>
  <si>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</si>
  <si>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</si>
  <si>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「島根県内企業倒産整理状況」～㈱東京商工リサーチ松江支店</t>
    <rPh sb="0" eb="2">
      <t>シリョウ</t>
    </rPh>
    <rPh sb="2" eb="4">
      <t>シュッショ</t>
    </rPh>
    <rPh sb="7" eb="10">
      <t>シマネケン</t>
    </rPh>
    <rPh sb="10" eb="11">
      <t>ナイ</t>
    </rPh>
    <rPh sb="11" eb="13">
      <t>キギョウ</t>
    </rPh>
    <rPh sb="13" eb="15">
      <t>トウサン</t>
    </rPh>
    <rPh sb="15" eb="17">
      <t>セイリ</t>
    </rPh>
    <rPh sb="17" eb="19">
      <t>ジョウキョウ</t>
    </rPh>
    <rPh sb="22" eb="24">
      <t>トウキョウ</t>
    </rPh>
    <rPh sb="24" eb="26">
      <t>ショウコウ</t>
    </rPh>
    <rPh sb="30" eb="32">
      <t>マツエ</t>
    </rPh>
    <rPh sb="32" eb="34">
      <t>シテン</t>
    </rPh>
    <phoneticPr fontId="4"/>
  </si>
  <si>
    <t>※ 負債総額1,000万円以上、内整理含む。</t>
    <rPh sb="2" eb="4">
      <t>フサイ</t>
    </rPh>
    <rPh sb="4" eb="6">
      <t>ソウガク</t>
    </rPh>
    <rPh sb="11" eb="13">
      <t>マンエン</t>
    </rPh>
    <rPh sb="13" eb="15">
      <t>イジョウ</t>
    </rPh>
    <rPh sb="16" eb="17">
      <t>ウチ</t>
    </rPh>
    <rPh sb="17" eb="19">
      <t>セイリ</t>
    </rPh>
    <rPh sb="19" eb="2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</si>
</sst>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;[Red]\-#,##0.0\ "/>
    <numFmt numFmtId="178" formatCode="0.0_ ;[Red]\-0.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right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0" borderId="12" xfId="1" applyNumberFormat="1" applyBorder="1">
      <alignment vertical="center"/>
    </xf>
    <xf numFmtId="177" fontId="1" fillId="0" borderId="8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77" fontId="1" fillId="0" borderId="12" xfId="1" applyNumberFormat="1" applyBorder="1">
      <alignment vertical="center"/>
    </xf>
    <xf numFmtId="177" fontId="1" fillId="0" borderId="7" xfId="1" applyNumberFormat="1" applyBorder="1">
      <alignment vertical="center"/>
    </xf>
    <xf numFmtId="0" fontId="0" fillId="0" borderId="6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176" fontId="1" fillId="0" borderId="14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>
      <alignment vertical="center"/>
    </xf>
    <xf numFmtId="177" fontId="1" fillId="0" borderId="2" xfId="1" applyNumberFormat="1" applyBorder="1">
      <alignment vertical="center"/>
    </xf>
    <xf numFmtId="178" fontId="1" fillId="0" borderId="0" xfId="1" applyNumberFormat="1">
      <alignment vertical="center"/>
    </xf>
    <xf numFmtId="0" fontId="7" fillId="0" borderId="6" xfId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</cellXfs>
  <cellStyles count="2">
    <cellStyle name="標準" xfId="0" builtinId="0"/>
    <cellStyle name="標準 2" xfId="1" xr:uid="{BF0DCDCB-0F80-497B-9887-0C9E6EDE8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D6D6-48CB-4B8C-878B-9286FD0DEFEE}">
  <dimension ref="A1:K47"/>
  <sheetViews>
    <sheetView tabSelected="1" view="pageBreakPreview" zoomScale="120" zoomScaleNormal="120" zoomScaleSheetLayoutView="120" workbookViewId="0">
      <pane ySplit="7" topLeftCell="A32" activePane="bottomLeft" state="frozen"/>
      <selection pane="bottomLeft" activeCell="J43" sqref="J43"/>
    </sheetView>
  </sheetViews>
  <sheetFormatPr defaultColWidth="8.09765625" defaultRowHeight="13.2" x14ac:dyDescent="0.45"/>
  <cols>
    <col min="1" max="2" width="4.3984375" style="3" customWidth="1"/>
    <col min="3" max="11" width="8.09765625" style="3" customWidth="1"/>
    <col min="12" max="16384" width="8.09765625" style="3"/>
  </cols>
  <sheetData>
    <row r="1" spans="1:11" ht="21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45">
      <c r="A2" s="4" t="s">
        <v>1</v>
      </c>
      <c r="K2" s="5" t="s">
        <v>2</v>
      </c>
    </row>
    <row r="4" spans="1:11" x14ac:dyDescent="0.45">
      <c r="A4" s="29" t="s">
        <v>3</v>
      </c>
      <c r="B4" s="30"/>
      <c r="C4" s="31"/>
      <c r="D4" s="38" t="s">
        <v>4</v>
      </c>
      <c r="E4" s="39"/>
      <c r="F4" s="38" t="s">
        <v>5</v>
      </c>
      <c r="G4" s="39"/>
    </row>
    <row r="5" spans="1:11" x14ac:dyDescent="0.45">
      <c r="A5" s="32"/>
      <c r="B5" s="33"/>
      <c r="C5" s="34"/>
      <c r="D5" s="40" t="s">
        <v>6</v>
      </c>
      <c r="E5" s="42" t="s">
        <v>7</v>
      </c>
      <c r="F5" s="40" t="s">
        <v>8</v>
      </c>
      <c r="G5" s="42" t="s">
        <v>7</v>
      </c>
    </row>
    <row r="6" spans="1:11" x14ac:dyDescent="0.45">
      <c r="A6" s="35"/>
      <c r="B6" s="36"/>
      <c r="C6" s="37"/>
      <c r="D6" s="41"/>
      <c r="E6" s="43"/>
      <c r="F6" s="41"/>
      <c r="G6" s="43"/>
    </row>
    <row r="7" spans="1:11" x14ac:dyDescent="0.45">
      <c r="A7" s="28" t="s">
        <v>9</v>
      </c>
      <c r="B7" s="28"/>
      <c r="C7" s="6" t="s">
        <v>10</v>
      </c>
      <c r="D7" s="7" t="s">
        <v>11</v>
      </c>
      <c r="E7" s="7" t="s">
        <v>12</v>
      </c>
      <c r="F7" s="7" t="s">
        <v>13</v>
      </c>
      <c r="G7" s="7" t="s">
        <v>12</v>
      </c>
    </row>
    <row r="8" spans="1:11" x14ac:dyDescent="0.45">
      <c r="A8" s="8" t="s">
        <v>14</v>
      </c>
      <c r="B8" s="9">
        <v>1</v>
      </c>
      <c r="C8" s="10">
        <v>1989</v>
      </c>
      <c r="D8" s="11">
        <v>50</v>
      </c>
      <c r="E8" s="12"/>
      <c r="F8" s="11">
        <v>4457</v>
      </c>
      <c r="G8" s="12"/>
    </row>
    <row r="9" spans="1:11" x14ac:dyDescent="0.45">
      <c r="A9" s="13"/>
      <c r="B9" s="14">
        <v>2</v>
      </c>
      <c r="C9" s="15">
        <v>1990</v>
      </c>
      <c r="D9" s="11">
        <v>39</v>
      </c>
      <c r="E9" s="16">
        <v>-22</v>
      </c>
      <c r="F9" s="11">
        <v>6504</v>
      </c>
      <c r="G9" s="16">
        <v>45.927754094682513</v>
      </c>
    </row>
    <row r="10" spans="1:11" x14ac:dyDescent="0.45">
      <c r="A10" s="13"/>
      <c r="B10" s="14">
        <v>3</v>
      </c>
      <c r="C10" s="15">
        <v>1991</v>
      </c>
      <c r="D10" s="11">
        <v>73</v>
      </c>
      <c r="E10" s="16">
        <v>87.179487179487182</v>
      </c>
      <c r="F10" s="11">
        <v>6546</v>
      </c>
      <c r="G10" s="16">
        <v>0.64575645756455913</v>
      </c>
    </row>
    <row r="11" spans="1:11" x14ac:dyDescent="0.45">
      <c r="A11" s="13"/>
      <c r="B11" s="14">
        <v>4</v>
      </c>
      <c r="C11" s="15">
        <v>1992</v>
      </c>
      <c r="D11" s="11">
        <v>56</v>
      </c>
      <c r="E11" s="16">
        <v>-23.287671232876704</v>
      </c>
      <c r="F11" s="11">
        <v>4604</v>
      </c>
      <c r="G11" s="16">
        <v>-29.666972196761378</v>
      </c>
    </row>
    <row r="12" spans="1:11" x14ac:dyDescent="0.45">
      <c r="A12" s="13"/>
      <c r="B12" s="14">
        <v>5</v>
      </c>
      <c r="C12" s="15">
        <v>1993</v>
      </c>
      <c r="D12" s="11">
        <v>48</v>
      </c>
      <c r="E12" s="16">
        <v>-14.285714285714292</v>
      </c>
      <c r="F12" s="11">
        <v>5007</v>
      </c>
      <c r="G12" s="16">
        <v>8.7532580364900099</v>
      </c>
    </row>
    <row r="13" spans="1:11" x14ac:dyDescent="0.45">
      <c r="A13" s="13"/>
      <c r="B13" s="14">
        <v>6</v>
      </c>
      <c r="C13" s="15">
        <v>1994</v>
      </c>
      <c r="D13" s="11">
        <v>39</v>
      </c>
      <c r="E13" s="16">
        <v>-18.75</v>
      </c>
      <c r="F13" s="11">
        <v>6901</v>
      </c>
      <c r="G13" s="16">
        <v>37.827042141002607</v>
      </c>
    </row>
    <row r="14" spans="1:11" x14ac:dyDescent="0.45">
      <c r="A14" s="13"/>
      <c r="B14" s="14">
        <v>7</v>
      </c>
      <c r="C14" s="15">
        <v>1995</v>
      </c>
      <c r="D14" s="11">
        <v>44</v>
      </c>
      <c r="E14" s="16">
        <v>12.820512820512818</v>
      </c>
      <c r="F14" s="11">
        <v>6704</v>
      </c>
      <c r="G14" s="16">
        <v>-2.8546587451094183</v>
      </c>
    </row>
    <row r="15" spans="1:11" x14ac:dyDescent="0.45">
      <c r="A15" s="13"/>
      <c r="B15" s="14">
        <v>8</v>
      </c>
      <c r="C15" s="15">
        <v>1996</v>
      </c>
      <c r="D15" s="11">
        <v>58</v>
      </c>
      <c r="E15" s="16">
        <v>31.818181818181813</v>
      </c>
      <c r="F15" s="11">
        <v>9551</v>
      </c>
      <c r="G15" s="16">
        <v>42.467183770883054</v>
      </c>
    </row>
    <row r="16" spans="1:11" x14ac:dyDescent="0.45">
      <c r="A16" s="13"/>
      <c r="B16" s="14">
        <v>9</v>
      </c>
      <c r="C16" s="15">
        <v>1997</v>
      </c>
      <c r="D16" s="11">
        <v>95</v>
      </c>
      <c r="E16" s="16">
        <v>63.793103448275872</v>
      </c>
      <c r="F16" s="11">
        <v>11195</v>
      </c>
      <c r="G16" s="16">
        <v>17.212857292430101</v>
      </c>
    </row>
    <row r="17" spans="1:7" x14ac:dyDescent="0.45">
      <c r="A17" s="13"/>
      <c r="B17" s="14">
        <v>10</v>
      </c>
      <c r="C17" s="15">
        <v>1998</v>
      </c>
      <c r="D17" s="11">
        <v>86</v>
      </c>
      <c r="E17" s="16">
        <v>-9.473684210526315</v>
      </c>
      <c r="F17" s="11">
        <v>20047</v>
      </c>
      <c r="G17" s="16">
        <v>79.071013845466723</v>
      </c>
    </row>
    <row r="18" spans="1:7" x14ac:dyDescent="0.45">
      <c r="A18" s="13"/>
      <c r="B18" s="14">
        <v>11</v>
      </c>
      <c r="C18" s="15">
        <v>1999</v>
      </c>
      <c r="D18" s="11">
        <v>78</v>
      </c>
      <c r="E18" s="16">
        <v>-9.3023255813953512</v>
      </c>
      <c r="F18" s="11">
        <v>7158</v>
      </c>
      <c r="G18" s="16">
        <v>-64.293909313114185</v>
      </c>
    </row>
    <row r="19" spans="1:7" x14ac:dyDescent="0.45">
      <c r="A19" s="13"/>
      <c r="B19" s="14">
        <v>12</v>
      </c>
      <c r="C19" s="15">
        <v>2000</v>
      </c>
      <c r="D19" s="11">
        <v>61</v>
      </c>
      <c r="E19" s="16">
        <v>-21.794871794871796</v>
      </c>
      <c r="F19" s="11">
        <v>10926</v>
      </c>
      <c r="G19" s="16">
        <v>52.64040234702432</v>
      </c>
    </row>
    <row r="20" spans="1:7" x14ac:dyDescent="0.45">
      <c r="A20" s="13"/>
      <c r="B20" s="14">
        <v>13</v>
      </c>
      <c r="C20" s="15">
        <v>2001</v>
      </c>
      <c r="D20" s="11">
        <v>62</v>
      </c>
      <c r="E20" s="16">
        <v>1.6393442622950829</v>
      </c>
      <c r="F20" s="11">
        <v>26749</v>
      </c>
      <c r="G20" s="16">
        <v>144.8196961376533</v>
      </c>
    </row>
    <row r="21" spans="1:7" x14ac:dyDescent="0.45">
      <c r="A21" s="13"/>
      <c r="B21" s="14">
        <v>14</v>
      </c>
      <c r="C21" s="15">
        <v>2002</v>
      </c>
      <c r="D21" s="11">
        <v>66</v>
      </c>
      <c r="E21" s="16">
        <v>6.4516129032258078</v>
      </c>
      <c r="F21" s="11">
        <v>12494</v>
      </c>
      <c r="G21" s="16">
        <v>-53.291711839694941</v>
      </c>
    </row>
    <row r="22" spans="1:7" x14ac:dyDescent="0.45">
      <c r="A22" s="13"/>
      <c r="B22" s="14">
        <v>15</v>
      </c>
      <c r="C22" s="15">
        <v>2003</v>
      </c>
      <c r="D22" s="11">
        <v>57</v>
      </c>
      <c r="E22" s="16">
        <v>-13.63636363636364</v>
      </c>
      <c r="F22" s="11">
        <v>24511</v>
      </c>
      <c r="G22" s="16">
        <v>96.182167440371387</v>
      </c>
    </row>
    <row r="23" spans="1:7" x14ac:dyDescent="0.45">
      <c r="A23" s="13"/>
      <c r="B23" s="14">
        <v>16</v>
      </c>
      <c r="C23" s="15">
        <v>2004</v>
      </c>
      <c r="D23" s="11">
        <v>43</v>
      </c>
      <c r="E23" s="16">
        <v>-24.561403508771917</v>
      </c>
      <c r="F23" s="11">
        <v>6680</v>
      </c>
      <c r="G23" s="16">
        <v>-72.746929949818451</v>
      </c>
    </row>
    <row r="24" spans="1:7" x14ac:dyDescent="0.45">
      <c r="A24" s="13"/>
      <c r="B24" s="14">
        <v>17</v>
      </c>
      <c r="C24" s="15">
        <v>2005</v>
      </c>
      <c r="D24" s="11">
        <v>55</v>
      </c>
      <c r="E24" s="16">
        <v>27.906976744186053</v>
      </c>
      <c r="F24" s="11">
        <v>26272</v>
      </c>
      <c r="G24" s="16">
        <v>293.29341317365271</v>
      </c>
    </row>
    <row r="25" spans="1:7" x14ac:dyDescent="0.45">
      <c r="A25" s="13"/>
      <c r="B25" s="14">
        <v>18</v>
      </c>
      <c r="C25" s="15">
        <v>2006</v>
      </c>
      <c r="D25" s="11">
        <v>47</v>
      </c>
      <c r="E25" s="16">
        <v>-14.545454545454547</v>
      </c>
      <c r="F25" s="11">
        <v>13287</v>
      </c>
      <c r="G25" s="16">
        <v>-49.42524360535932</v>
      </c>
    </row>
    <row r="26" spans="1:7" x14ac:dyDescent="0.45">
      <c r="A26" s="13"/>
      <c r="B26" s="14">
        <v>19</v>
      </c>
      <c r="C26" s="15">
        <v>2007</v>
      </c>
      <c r="D26" s="11">
        <v>73</v>
      </c>
      <c r="E26" s="16">
        <v>55.319148936170222</v>
      </c>
      <c r="F26" s="11">
        <v>21675</v>
      </c>
      <c r="G26" s="16">
        <v>63.129374576653873</v>
      </c>
    </row>
    <row r="27" spans="1:7" x14ac:dyDescent="0.45">
      <c r="A27" s="13"/>
      <c r="B27" s="14">
        <v>20</v>
      </c>
      <c r="C27" s="15">
        <v>2008</v>
      </c>
      <c r="D27" s="11">
        <v>80</v>
      </c>
      <c r="E27" s="16">
        <v>9.5890410958904084</v>
      </c>
      <c r="F27" s="11">
        <v>20687</v>
      </c>
      <c r="G27" s="16">
        <v>-4.5582468281430266</v>
      </c>
    </row>
    <row r="28" spans="1:7" x14ac:dyDescent="0.45">
      <c r="A28" s="13"/>
      <c r="B28" s="14">
        <v>21</v>
      </c>
      <c r="C28" s="15">
        <v>2009</v>
      </c>
      <c r="D28" s="11">
        <v>64</v>
      </c>
      <c r="E28" s="16">
        <v>-20</v>
      </c>
      <c r="F28" s="11">
        <v>13959</v>
      </c>
      <c r="G28" s="17">
        <v>-32.522840431188669</v>
      </c>
    </row>
    <row r="29" spans="1:7" x14ac:dyDescent="0.45">
      <c r="A29" s="13"/>
      <c r="B29" s="14">
        <v>22</v>
      </c>
      <c r="C29" s="15">
        <v>2010</v>
      </c>
      <c r="D29" s="11">
        <v>43</v>
      </c>
      <c r="E29" s="16">
        <v>-32.8125</v>
      </c>
      <c r="F29" s="11">
        <v>7705</v>
      </c>
      <c r="G29" s="16">
        <v>-44.802636291997999</v>
      </c>
    </row>
    <row r="30" spans="1:7" x14ac:dyDescent="0.45">
      <c r="A30" s="13"/>
      <c r="B30" s="14">
        <v>23</v>
      </c>
      <c r="C30" s="15">
        <v>2011</v>
      </c>
      <c r="D30" s="11">
        <v>52</v>
      </c>
      <c r="E30" s="16">
        <v>20.930232558139522</v>
      </c>
      <c r="F30" s="11">
        <v>9408</v>
      </c>
      <c r="G30" s="16">
        <v>22.102530824140175</v>
      </c>
    </row>
    <row r="31" spans="1:7" x14ac:dyDescent="0.45">
      <c r="A31" s="13"/>
      <c r="B31" s="14">
        <v>24</v>
      </c>
      <c r="C31" s="15">
        <v>2012</v>
      </c>
      <c r="D31" s="11">
        <v>50</v>
      </c>
      <c r="E31" s="16">
        <v>-3.8</v>
      </c>
      <c r="F31" s="11">
        <v>3977</v>
      </c>
      <c r="G31" s="16">
        <v>-57.7</v>
      </c>
    </row>
    <row r="32" spans="1:7" x14ac:dyDescent="0.45">
      <c r="A32" s="13"/>
      <c r="B32" s="14">
        <v>25</v>
      </c>
      <c r="C32" s="15">
        <v>2013</v>
      </c>
      <c r="D32" s="11">
        <v>34</v>
      </c>
      <c r="E32" s="16">
        <v>-32</v>
      </c>
      <c r="F32" s="11">
        <v>7837</v>
      </c>
      <c r="G32" s="16">
        <v>97.1</v>
      </c>
    </row>
    <row r="33" spans="1:7" x14ac:dyDescent="0.45">
      <c r="A33" s="13"/>
      <c r="B33" s="14">
        <v>26</v>
      </c>
      <c r="C33" s="15">
        <v>2014</v>
      </c>
      <c r="D33" s="11">
        <v>56</v>
      </c>
      <c r="E33" s="16">
        <v>64.7</v>
      </c>
      <c r="F33" s="11">
        <v>11118</v>
      </c>
      <c r="G33" s="16">
        <v>41.9</v>
      </c>
    </row>
    <row r="34" spans="1:7" x14ac:dyDescent="0.45">
      <c r="A34" s="13"/>
      <c r="B34" s="14">
        <v>27</v>
      </c>
      <c r="C34" s="15">
        <v>2015</v>
      </c>
      <c r="D34" s="11">
        <v>47</v>
      </c>
      <c r="E34" s="16">
        <f>(D34-D33)/D33*100</f>
        <v>-16.071428571428573</v>
      </c>
      <c r="F34" s="11">
        <v>7065</v>
      </c>
      <c r="G34" s="16">
        <f>(F34-F33)/F33*100</f>
        <v>-36.454398273070701</v>
      </c>
    </row>
    <row r="35" spans="1:7" x14ac:dyDescent="0.45">
      <c r="A35" s="13"/>
      <c r="B35" s="14">
        <v>28</v>
      </c>
      <c r="C35" s="15">
        <v>2016</v>
      </c>
      <c r="D35" s="11">
        <v>39</v>
      </c>
      <c r="E35" s="16">
        <f>(D35-D34)/D34*100</f>
        <v>-17.021276595744681</v>
      </c>
      <c r="F35" s="11">
        <v>4150</v>
      </c>
      <c r="G35" s="16">
        <f>(F35-F34)/F34*100</f>
        <v>-41.259731068648264</v>
      </c>
    </row>
    <row r="36" spans="1:7" x14ac:dyDescent="0.45">
      <c r="A36" s="13"/>
      <c r="B36" s="14">
        <v>29</v>
      </c>
      <c r="C36" s="15">
        <v>2017</v>
      </c>
      <c r="D36" s="11">
        <v>40</v>
      </c>
      <c r="E36" s="16">
        <f>(D36-D35)/D35*100</f>
        <v>2.5641025641025639</v>
      </c>
      <c r="F36" s="11">
        <v>6107</v>
      </c>
      <c r="G36" s="16">
        <f>(F36-F35)/F35*100</f>
        <v>47.156626506024097</v>
      </c>
    </row>
    <row r="37" spans="1:7" x14ac:dyDescent="0.45">
      <c r="A37" s="13"/>
      <c r="B37" s="14">
        <v>30</v>
      </c>
      <c r="C37" s="15">
        <v>2018</v>
      </c>
      <c r="D37" s="11">
        <v>22</v>
      </c>
      <c r="E37" s="16">
        <f t="shared" ref="E37:E43" si="0">(D37-D36)/D36*100</f>
        <v>-45</v>
      </c>
      <c r="F37" s="11">
        <v>3660</v>
      </c>
      <c r="G37" s="16">
        <f t="shared" ref="G37:G43" si="1">(F37-F36)/F36*100</f>
        <v>-40.068773538562311</v>
      </c>
    </row>
    <row r="38" spans="1:7" x14ac:dyDescent="0.45">
      <c r="A38" s="27" t="s">
        <v>15</v>
      </c>
      <c r="B38" s="14">
        <v>1</v>
      </c>
      <c r="C38" s="15">
        <v>2019</v>
      </c>
      <c r="D38" s="11">
        <v>44</v>
      </c>
      <c r="E38" s="16">
        <f t="shared" si="0"/>
        <v>100</v>
      </c>
      <c r="F38" s="11">
        <v>9113</v>
      </c>
      <c r="G38" s="16">
        <f t="shared" si="1"/>
        <v>148.98907103825135</v>
      </c>
    </row>
    <row r="39" spans="1:7" ht="13.2" customHeight="1" x14ac:dyDescent="0.45">
      <c r="A39" s="18"/>
      <c r="B39" s="14">
        <v>2</v>
      </c>
      <c r="C39" s="15">
        <v>2020</v>
      </c>
      <c r="D39" s="11">
        <v>35</v>
      </c>
      <c r="E39" s="16">
        <f t="shared" si="0"/>
        <v>-20.454545454545457</v>
      </c>
      <c r="F39" s="11">
        <v>7186</v>
      </c>
      <c r="G39" s="16">
        <f t="shared" si="1"/>
        <v>-21.145616152748818</v>
      </c>
    </row>
    <row r="40" spans="1:7" ht="13.2" customHeight="1" x14ac:dyDescent="0.45">
      <c r="A40" s="18"/>
      <c r="B40" s="14">
        <v>3</v>
      </c>
      <c r="C40" s="15">
        <v>2021</v>
      </c>
      <c r="D40" s="11">
        <v>26</v>
      </c>
      <c r="E40" s="16">
        <f t="shared" si="0"/>
        <v>-25.714285714285712</v>
      </c>
      <c r="F40" s="11">
        <v>6796</v>
      </c>
      <c r="G40" s="16">
        <f t="shared" si="1"/>
        <v>-5.4272195936543275</v>
      </c>
    </row>
    <row r="41" spans="1:7" ht="13.2" customHeight="1" x14ac:dyDescent="0.45">
      <c r="A41" s="18"/>
      <c r="B41" s="14">
        <v>4</v>
      </c>
      <c r="C41" s="15">
        <v>2022</v>
      </c>
      <c r="D41" s="11">
        <v>33</v>
      </c>
      <c r="E41" s="16">
        <f t="shared" si="0"/>
        <v>26.923076923076923</v>
      </c>
      <c r="F41" s="11">
        <v>5123</v>
      </c>
      <c r="G41" s="16">
        <f t="shared" si="1"/>
        <v>-24.617422012948794</v>
      </c>
    </row>
    <row r="42" spans="1:7" ht="13.2" customHeight="1" x14ac:dyDescent="0.45">
      <c r="A42" s="18"/>
      <c r="B42" s="14">
        <v>5</v>
      </c>
      <c r="C42" s="15">
        <v>2023</v>
      </c>
      <c r="D42" s="11">
        <v>47</v>
      </c>
      <c r="E42" s="16">
        <f t="shared" si="0"/>
        <v>42.424242424242422</v>
      </c>
      <c r="F42" s="11">
        <v>5279</v>
      </c>
      <c r="G42" s="16">
        <f t="shared" si="1"/>
        <v>3.0450907671286354</v>
      </c>
    </row>
    <row r="43" spans="1:7" ht="13.2" customHeight="1" x14ac:dyDescent="0.45">
      <c r="A43" s="19"/>
      <c r="B43" s="20">
        <v>6</v>
      </c>
      <c r="C43" s="21">
        <v>2024</v>
      </c>
      <c r="D43" s="22">
        <v>49</v>
      </c>
      <c r="E43" s="16">
        <f t="shared" si="0"/>
        <v>4.2553191489361701</v>
      </c>
      <c r="F43" s="22">
        <v>5350</v>
      </c>
      <c r="G43" s="16">
        <f t="shared" si="1"/>
        <v>1.3449516953968554</v>
      </c>
    </row>
    <row r="44" spans="1:7" x14ac:dyDescent="0.45">
      <c r="A44" s="23"/>
      <c r="B44" s="23"/>
      <c r="C44" s="23"/>
      <c r="D44" s="24"/>
      <c r="E44" s="25"/>
      <c r="F44" s="24"/>
      <c r="G44" s="25"/>
    </row>
    <row r="45" spans="1:7" x14ac:dyDescent="0.45">
      <c r="A45" s="44" t="s">
        <v>16</v>
      </c>
    </row>
    <row r="46" spans="1:7" x14ac:dyDescent="0.45">
      <c r="A46" s="44" t="s">
        <v>17</v>
      </c>
    </row>
    <row r="47" spans="1:7" x14ac:dyDescent="0.45">
      <c r="D47" s="26"/>
      <c r="F47" s="26"/>
    </row>
  </sheetData>
  <mergeCells count="8">
    <mergeCell ref="A7:B7"/>
    <mergeCell ref="A4:C6"/>
    <mergeCell ref="D4:E4"/>
    <mergeCell ref="F4:G4"/>
    <mergeCell ref="D5:D6"/>
    <mergeCell ref="E5:E6"/>
    <mergeCell ref="F5:F6"/>
    <mergeCell ref="G5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2026-01-21T04:25:58Z</dcterms:created>
  <dcterms:modified xsi:type="dcterms:W3CDTF">2026-02-19T08:04:23Z</dcterms:modified>
</cp:coreProperties>
</file>