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3F656A8-2F41-4675-AE16-A444BC13408B}" xr6:coauthVersionLast="47" xr6:coauthVersionMax="47" xr10:uidLastSave="{00000000-0000-0000-0000-000000000000}"/>
  <bookViews>
    <workbookView xWindow="-108" yWindow="-108" windowWidth="23256" windowHeight="12456" xr2:uid="{8E7F0EE4-4D13-4641-BB5E-A56AC1EFCC8A}"/>
  </bookViews>
  <sheets>
    <sheet name="８－３" sheetId="1" r:id="rId1"/>
  </sheets>
  <definedNames>
    <definedName name="_xlnm.Print_Area" localSheetId="0">'８－３'!$A$1:$J$66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</calcChain>
</file>

<file path=xl/sharedStrings.xml><?xml version="1.0" encoding="utf-8"?>
<sst xmlns="http://schemas.openxmlformats.org/spreadsheetml/2006/main" count="20" uniqueCount="16">
  <si>
    <t>８．金融業</t>
    <rPh sb="2" eb="5">
      <t>キンユウギョウ</t>
    </rPh>
    <phoneticPr fontId="4"/>
  </si>
  <si>
    <t>　３)信用保証協会保証承諾金額の推移</t>
    <rPh sb="3" eb="5">
      <t>シンヨウ</t>
    </rPh>
    <rPh sb="5" eb="7">
      <t>ホショウ</t>
    </rPh>
    <rPh sb="7" eb="9">
      <t>キョウカイ</t>
    </rPh>
    <rPh sb="9" eb="11">
      <t>ホショウ</t>
    </rPh>
    <rPh sb="11" eb="13">
      <t>ショウダク</t>
    </rPh>
    <rPh sb="13" eb="15">
      <t>キンガク</t>
    </rPh>
    <rPh sb="16" eb="18">
      <t>スイイ</t>
    </rPh>
    <phoneticPr fontId="4"/>
  </si>
  <si>
    <t>年度</t>
    <rPh sb="0" eb="2">
      <t>ネンド</t>
    </rPh>
    <phoneticPr fontId="4"/>
  </si>
  <si>
    <t>区分</t>
    <rPh sb="0" eb="2">
      <t>クブン</t>
    </rPh>
    <phoneticPr fontId="4"/>
  </si>
  <si>
    <t>島根県</t>
    <rPh sb="0" eb="3">
      <t>シマネケン</t>
    </rPh>
    <phoneticPr fontId="4"/>
  </si>
  <si>
    <t>全　国</t>
    <rPh sb="0" eb="1">
      <t>ゼン</t>
    </rPh>
    <rPh sb="2" eb="3">
      <t>コク</t>
    </rPh>
    <phoneticPr fontId="4"/>
  </si>
  <si>
    <t>保証承諾金額</t>
    <rPh sb="0" eb="2">
      <t>ホショウ</t>
    </rPh>
    <rPh sb="2" eb="4">
      <t>ショウダク</t>
    </rPh>
    <rPh sb="4" eb="6">
      <t>キンガク</t>
    </rPh>
    <phoneticPr fontId="4"/>
  </si>
  <si>
    <t>対前年比</t>
    <rPh sb="0" eb="1">
      <t>タイ</t>
    </rPh>
    <rPh sb="1" eb="3">
      <t>ゼンネン</t>
    </rPh>
    <rPh sb="3" eb="4">
      <t>ヒ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</si>
  <si>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</si>
  <si>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</si>
  <si>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(百万円)</t>
    <rPh sb="1" eb="4">
      <t>ヒャクマンエン</t>
    </rPh>
    <phoneticPr fontId="4"/>
  </si>
  <si>
    <t>(%)</t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</si>
  <si>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</si>
  <si>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</si>
  <si>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</si>
  <si>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島根県信用保証協会及び（一社）全国信用保証協会連合会</t>
    <rPh sb="0" eb="2">
      <t>シリョウ</t>
    </rPh>
    <rPh sb="2" eb="4">
      <t>シュッショ</t>
    </rPh>
    <rPh sb="6" eb="9">
      <t>シマネケン</t>
    </rPh>
    <rPh sb="9" eb="11">
      <t>シンヨウ</t>
    </rPh>
    <rPh sb="11" eb="13">
      <t>ホショウ</t>
    </rPh>
    <rPh sb="13" eb="15">
      <t>キョウカイ</t>
    </rPh>
    <rPh sb="15" eb="16">
      <t>オヨ</t>
    </rPh>
    <rPh sb="18" eb="19">
      <t>イチ</t>
    </rPh>
    <rPh sb="19" eb="20">
      <t>シャ</t>
    </rPh>
    <rPh sb="21" eb="23">
      <t>ゼンコク</t>
    </rPh>
    <rPh sb="23" eb="25">
      <t>シンヨウ</t>
    </rPh>
    <rPh sb="25" eb="27">
      <t>ホショウ</t>
    </rPh>
    <rPh sb="27" eb="29">
      <t>キョウカイ</t>
    </rPh>
    <rPh sb="29" eb="32">
      <t>レンゴウカイ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</si>
</sst>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.0_ ;[Red]\-0.0\ "/>
    <numFmt numFmtId="178" formatCode="#,##0.0_ ;[Red]\-#,##0.0\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2" fillId="2" borderId="0" xfId="2" applyFont="1" applyFill="1">
      <alignment vertical="center"/>
    </xf>
    <xf numFmtId="0" fontId="1" fillId="2" borderId="0" xfId="2" applyFill="1">
      <alignment vertical="center"/>
    </xf>
    <xf numFmtId="176" fontId="1" fillId="2" borderId="0" xfId="2" applyNumberFormat="1" applyFill="1">
      <alignment vertical="center"/>
    </xf>
    <xf numFmtId="0" fontId="1" fillId="0" borderId="0" xfId="2">
      <alignment vertical="center"/>
    </xf>
    <xf numFmtId="0" fontId="5" fillId="0" borderId="0" xfId="2" applyFont="1">
      <alignment vertical="center"/>
    </xf>
    <xf numFmtId="176" fontId="1" fillId="0" borderId="0" xfId="2" applyNumberFormat="1">
      <alignment vertical="center"/>
    </xf>
    <xf numFmtId="0" fontId="1" fillId="0" borderId="0" xfId="2" applyAlignment="1">
      <alignment horizontal="right" vertical="center"/>
    </xf>
    <xf numFmtId="176" fontId="6" fillId="3" borderId="2" xfId="2" applyNumberFormat="1" applyFont="1" applyFill="1" applyBorder="1" applyAlignment="1">
      <alignment horizontal="center" vertical="center"/>
    </xf>
    <xf numFmtId="176" fontId="6" fillId="3" borderId="3" xfId="2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76" fontId="6" fillId="3" borderId="4" xfId="2" applyNumberFormat="1" applyFont="1" applyFill="1" applyBorder="1" applyAlignment="1">
      <alignment horizontal="center" vertical="center"/>
    </xf>
    <xf numFmtId="176" fontId="6" fillId="3" borderId="5" xfId="2" applyNumberFormat="1" applyFont="1" applyFill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38" fontId="1" fillId="0" borderId="2" xfId="1" applyFont="1" applyFill="1" applyBorder="1" applyAlignment="1"/>
    <xf numFmtId="177" fontId="1" fillId="0" borderId="3" xfId="2" applyNumberFormat="1" applyBorder="1" applyAlignment="1">
      <alignment horizontal="center" vertical="center"/>
    </xf>
    <xf numFmtId="38" fontId="1" fillId="0" borderId="2" xfId="1" applyFont="1" applyBorder="1" applyAlignment="1">
      <alignment vertical="center"/>
    </xf>
    <xf numFmtId="38" fontId="1" fillId="0" borderId="0" xfId="1" applyFont="1" applyFill="1" applyBorder="1" applyAlignment="1"/>
    <xf numFmtId="38" fontId="0" fillId="0" borderId="0" xfId="1" applyFont="1">
      <alignment vertical="center"/>
    </xf>
    <xf numFmtId="0" fontId="1" fillId="0" borderId="7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38" fontId="1" fillId="0" borderId="7" xfId="1" applyFont="1" applyFill="1" applyBorder="1" applyAlignment="1"/>
    <xf numFmtId="177" fontId="1" fillId="0" borderId="9" xfId="2" applyNumberFormat="1" applyBorder="1">
      <alignment vertical="center"/>
    </xf>
    <xf numFmtId="38" fontId="1" fillId="0" borderId="7" xfId="1" applyFont="1" applyBorder="1" applyAlignment="1">
      <alignment vertical="center"/>
    </xf>
    <xf numFmtId="38" fontId="1" fillId="0" borderId="9" xfId="1" applyFont="1" applyBorder="1" applyAlignment="1">
      <alignment horizontal="right" vertical="center"/>
    </xf>
    <xf numFmtId="177" fontId="1" fillId="0" borderId="9" xfId="2" applyNumberFormat="1" applyBorder="1" applyAlignment="1">
      <alignment horizontal="right" vertical="center"/>
    </xf>
    <xf numFmtId="38" fontId="7" fillId="0" borderId="7" xfId="1" applyFont="1" applyFill="1" applyBorder="1" applyAlignment="1"/>
    <xf numFmtId="38" fontId="1" fillId="0" borderId="9" xfId="1" applyFont="1" applyFill="1" applyBorder="1" applyAlignment="1"/>
    <xf numFmtId="38" fontId="1" fillId="0" borderId="9" xfId="1" applyFont="1" applyBorder="1" applyAlignment="1">
      <alignment vertical="center"/>
    </xf>
    <xf numFmtId="0" fontId="1" fillId="0" borderId="0" xfId="2" applyAlignment="1">
      <alignment horizontal="center" vertical="center"/>
    </xf>
    <xf numFmtId="0" fontId="0" fillId="0" borderId="7" xfId="2" applyFont="1" applyBorder="1" applyAlignment="1">
      <alignment horizontal="center" vertical="center"/>
    </xf>
    <xf numFmtId="0" fontId="0" fillId="0" borderId="4" xfId="2" applyFont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38" fontId="1" fillId="0" borderId="5" xfId="1" applyFont="1" applyFill="1" applyBorder="1" applyAlignment="1"/>
    <xf numFmtId="38" fontId="1" fillId="0" borderId="5" xfId="1" applyFont="1" applyBorder="1" applyAlignment="1">
      <alignment vertical="center"/>
    </xf>
    <xf numFmtId="0" fontId="1" fillId="0" borderId="11" xfId="2" applyBorder="1">
      <alignment vertical="center"/>
    </xf>
    <xf numFmtId="176" fontId="1" fillId="0" borderId="11" xfId="2" applyNumberFormat="1" applyBorder="1">
      <alignment vertical="center"/>
    </xf>
    <xf numFmtId="178" fontId="1" fillId="0" borderId="0" xfId="2" applyNumberFormat="1">
      <alignment vertical="center"/>
    </xf>
    <xf numFmtId="0" fontId="6" fillId="3" borderId="1" xfId="2" applyFont="1" applyFill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A24B4350-C2D9-409C-B8CF-B7523328D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2428-8AA3-4C6A-B72A-7C11B63D2DEB}">
  <dimension ref="A1:J66"/>
  <sheetViews>
    <sheetView tabSelected="1" view="pageBreakPreview" zoomScale="120" zoomScaleNormal="90" zoomScaleSheetLayoutView="120" workbookViewId="0">
      <pane ySplit="6" topLeftCell="A57" activePane="bottomLeft" state="frozen"/>
      <selection pane="bottomLeft" activeCell="I59" sqref="I59"/>
    </sheetView>
  </sheetViews>
  <sheetFormatPr defaultColWidth="8.09765625" defaultRowHeight="13.2" x14ac:dyDescent="0.45"/>
  <cols>
    <col min="1" max="2" width="4.3984375" style="4" customWidth="1"/>
    <col min="3" max="3" width="8.09765625" style="4" customWidth="1"/>
    <col min="4" max="4" width="11.8984375" style="6" customWidth="1"/>
    <col min="5" max="5" width="8.09765625" style="6" customWidth="1"/>
    <col min="6" max="6" width="11.8984375" style="6" customWidth="1"/>
    <col min="7" max="7" width="8.09765625" style="6" customWidth="1"/>
    <col min="8" max="10" width="8.09765625" style="4" customWidth="1"/>
    <col min="11" max="16384" width="8.09765625" style="4"/>
  </cols>
  <sheetData>
    <row r="1" spans="1:10" ht="21.75" customHeight="1" x14ac:dyDescent="0.45">
      <c r="A1" s="1" t="s">
        <v>0</v>
      </c>
      <c r="B1" s="2"/>
      <c r="C1" s="2"/>
      <c r="D1" s="3"/>
      <c r="E1" s="3"/>
      <c r="F1" s="3"/>
      <c r="G1" s="3"/>
      <c r="H1" s="2"/>
      <c r="I1" s="2"/>
      <c r="J1" s="2"/>
    </row>
    <row r="2" spans="1:10" ht="18" customHeight="1" x14ac:dyDescent="0.45">
      <c r="A2" s="5" t="s">
        <v>1</v>
      </c>
      <c r="J2" s="7" t="s">
        <v>2</v>
      </c>
    </row>
    <row r="3" spans="1:10" ht="13.5" customHeight="1" x14ac:dyDescent="0.45"/>
    <row r="4" spans="1:10" x14ac:dyDescent="0.45">
      <c r="A4" s="42" t="s">
        <v>3</v>
      </c>
      <c r="B4" s="42"/>
      <c r="C4" s="42"/>
      <c r="D4" s="43" t="s">
        <v>4</v>
      </c>
      <c r="E4" s="43"/>
      <c r="F4" s="43" t="s">
        <v>5</v>
      </c>
      <c r="G4" s="43"/>
    </row>
    <row r="5" spans="1:10" x14ac:dyDescent="0.45">
      <c r="A5" s="42"/>
      <c r="B5" s="42"/>
      <c r="C5" s="42"/>
      <c r="D5" s="8" t="s">
        <v>6</v>
      </c>
      <c r="E5" s="9" t="s">
        <v>7</v>
      </c>
      <c r="F5" s="8" t="s">
        <v>6</v>
      </c>
      <c r="G5" s="9" t="s">
        <v>7</v>
      </c>
    </row>
    <row r="6" spans="1:10" x14ac:dyDescent="0.45">
      <c r="A6" s="42" t="s">
        <v>8</v>
      </c>
      <c r="B6" s="42"/>
      <c r="C6" s="10" t="s">
        <v>9</v>
      </c>
      <c r="D6" s="11" t="s">
        <v>10</v>
      </c>
      <c r="E6" s="12" t="s">
        <v>11</v>
      </c>
      <c r="F6" s="11" t="s">
        <v>10</v>
      </c>
      <c r="G6" s="12" t="s">
        <v>11</v>
      </c>
    </row>
    <row r="7" spans="1:10" ht="18" hidden="1" x14ac:dyDescent="0.2">
      <c r="A7" s="13" t="s">
        <v>12</v>
      </c>
      <c r="B7" s="14">
        <v>42</v>
      </c>
      <c r="C7" s="15">
        <v>1967</v>
      </c>
      <c r="D7" s="16">
        <v>6296</v>
      </c>
      <c r="E7" s="17"/>
      <c r="F7" s="18">
        <v>942474</v>
      </c>
      <c r="G7" s="17"/>
      <c r="I7" s="19"/>
      <c r="J7" s="20"/>
    </row>
    <row r="8" spans="1:10" ht="18" hidden="1" x14ac:dyDescent="0.2">
      <c r="A8" s="21"/>
      <c r="B8" s="22">
        <v>43</v>
      </c>
      <c r="C8" s="23">
        <v>1968</v>
      </c>
      <c r="D8" s="24">
        <v>7328</v>
      </c>
      <c r="E8" s="25">
        <v>16.391359593392622</v>
      </c>
      <c r="F8" s="26">
        <v>1037504</v>
      </c>
      <c r="G8" s="25">
        <v>10.083036773428233</v>
      </c>
      <c r="I8" s="19"/>
      <c r="J8" s="20"/>
    </row>
    <row r="9" spans="1:10" ht="18" hidden="1" x14ac:dyDescent="0.2">
      <c r="A9" s="21"/>
      <c r="B9" s="22">
        <v>44</v>
      </c>
      <c r="C9" s="23">
        <v>1969</v>
      </c>
      <c r="D9" s="24">
        <v>7509</v>
      </c>
      <c r="E9" s="25">
        <v>2.4699781659388691</v>
      </c>
      <c r="F9" s="26">
        <v>1068687</v>
      </c>
      <c r="G9" s="25">
        <v>3.005578773672184</v>
      </c>
      <c r="I9" s="19"/>
      <c r="J9" s="20"/>
    </row>
    <row r="10" spans="1:10" ht="18" hidden="1" x14ac:dyDescent="0.2">
      <c r="A10" s="21"/>
      <c r="B10" s="22">
        <v>45</v>
      </c>
      <c r="C10" s="23">
        <v>1970</v>
      </c>
      <c r="D10" s="24">
        <v>9624</v>
      </c>
      <c r="E10" s="25">
        <v>28.166200559328786</v>
      </c>
      <c r="F10" s="26">
        <v>1364262</v>
      </c>
      <c r="G10" s="25">
        <v>27.657770703676562</v>
      </c>
      <c r="I10" s="19"/>
      <c r="J10" s="20"/>
    </row>
    <row r="11" spans="1:10" ht="18" hidden="1" x14ac:dyDescent="0.2">
      <c r="A11" s="21"/>
      <c r="B11" s="22">
        <v>46</v>
      </c>
      <c r="C11" s="23">
        <v>1971</v>
      </c>
      <c r="D11" s="24">
        <v>12419</v>
      </c>
      <c r="E11" s="25">
        <v>29.041978387364935</v>
      </c>
      <c r="F11" s="26">
        <v>1802230</v>
      </c>
      <c r="G11" s="25">
        <v>32.102924511567409</v>
      </c>
      <c r="I11" s="19"/>
      <c r="J11" s="20"/>
    </row>
    <row r="12" spans="1:10" ht="18" hidden="1" x14ac:dyDescent="0.2">
      <c r="A12" s="21"/>
      <c r="B12" s="22">
        <v>47</v>
      </c>
      <c r="C12" s="23">
        <v>1972</v>
      </c>
      <c r="D12" s="24">
        <v>13327</v>
      </c>
      <c r="E12" s="25">
        <v>7.3113777276753353</v>
      </c>
      <c r="F12" s="26">
        <v>1563616</v>
      </c>
      <c r="G12" s="25">
        <v>-13.239930530509426</v>
      </c>
      <c r="I12" s="19"/>
      <c r="J12" s="20"/>
    </row>
    <row r="13" spans="1:10" ht="18" hidden="1" x14ac:dyDescent="0.2">
      <c r="A13" s="21"/>
      <c r="B13" s="22">
        <v>48</v>
      </c>
      <c r="C13" s="23">
        <v>1973</v>
      </c>
      <c r="D13" s="24">
        <v>13492</v>
      </c>
      <c r="E13" s="25">
        <v>1.2380880918436219</v>
      </c>
      <c r="F13" s="26">
        <v>2018956</v>
      </c>
      <c r="G13" s="25">
        <v>29.120960645068863</v>
      </c>
      <c r="I13" s="19"/>
      <c r="J13" s="20"/>
    </row>
    <row r="14" spans="1:10" ht="18" hidden="1" x14ac:dyDescent="0.2">
      <c r="A14" s="21"/>
      <c r="B14" s="22">
        <v>49</v>
      </c>
      <c r="C14" s="23">
        <v>1974</v>
      </c>
      <c r="D14" s="24">
        <v>24866</v>
      </c>
      <c r="E14" s="25">
        <v>84.301808479098753</v>
      </c>
      <c r="F14" s="26">
        <v>3232809</v>
      </c>
      <c r="G14" s="25">
        <v>60.122806044312</v>
      </c>
      <c r="I14" s="19"/>
      <c r="J14" s="20"/>
    </row>
    <row r="15" spans="1:10" ht="18" hidden="1" x14ac:dyDescent="0.2">
      <c r="A15" s="21"/>
      <c r="B15" s="22">
        <v>50</v>
      </c>
      <c r="C15" s="23">
        <v>1975</v>
      </c>
      <c r="D15" s="24">
        <v>26604</v>
      </c>
      <c r="E15" s="25">
        <v>6.9894635244912706</v>
      </c>
      <c r="F15" s="26">
        <v>3591552</v>
      </c>
      <c r="G15" s="25">
        <v>11.096943865226805</v>
      </c>
      <c r="I15" s="19"/>
      <c r="J15" s="20"/>
    </row>
    <row r="16" spans="1:10" ht="18" hidden="1" x14ac:dyDescent="0.2">
      <c r="A16" s="21"/>
      <c r="B16" s="22">
        <v>51</v>
      </c>
      <c r="C16" s="23">
        <v>1976</v>
      </c>
      <c r="D16" s="24">
        <v>24484</v>
      </c>
      <c r="E16" s="25">
        <v>-7.9687265072921463</v>
      </c>
      <c r="F16" s="26">
        <v>3901539</v>
      </c>
      <c r="G16" s="25">
        <v>8.631004089596928</v>
      </c>
      <c r="I16" s="19"/>
      <c r="J16" s="20"/>
    </row>
    <row r="17" spans="1:10" ht="18" hidden="1" x14ac:dyDescent="0.2">
      <c r="A17" s="21"/>
      <c r="B17" s="22">
        <v>52</v>
      </c>
      <c r="C17" s="23">
        <v>1977</v>
      </c>
      <c r="D17" s="24">
        <v>29393</v>
      </c>
      <c r="E17" s="25">
        <v>20.04982845940205</v>
      </c>
      <c r="F17" s="26">
        <v>4275081</v>
      </c>
      <c r="G17" s="25">
        <v>9.5742218647564528</v>
      </c>
      <c r="I17" s="19"/>
      <c r="J17" s="20"/>
    </row>
    <row r="18" spans="1:10" ht="18" hidden="1" x14ac:dyDescent="0.2">
      <c r="A18" s="21"/>
      <c r="B18" s="22">
        <v>53</v>
      </c>
      <c r="C18" s="23">
        <v>1978</v>
      </c>
      <c r="D18" s="24">
        <v>30943</v>
      </c>
      <c r="E18" s="25">
        <v>5.2733644064913392</v>
      </c>
      <c r="F18" s="26">
        <v>4231982</v>
      </c>
      <c r="G18" s="25">
        <v>-1.0081446410021186</v>
      </c>
      <c r="I18" s="19"/>
      <c r="J18" s="20"/>
    </row>
    <row r="19" spans="1:10" ht="18" hidden="1" x14ac:dyDescent="0.2">
      <c r="A19" s="21"/>
      <c r="B19" s="22">
        <v>54</v>
      </c>
      <c r="C19" s="23">
        <v>1979</v>
      </c>
      <c r="D19" s="24">
        <v>27851</v>
      </c>
      <c r="E19" s="25">
        <v>-9.9925669779917996</v>
      </c>
      <c r="F19" s="26">
        <v>4319227</v>
      </c>
      <c r="G19" s="25">
        <v>2.0615635888810431</v>
      </c>
      <c r="I19" s="19"/>
      <c r="J19" s="20"/>
    </row>
    <row r="20" spans="1:10" ht="18" hidden="1" x14ac:dyDescent="0.2">
      <c r="A20" s="21"/>
      <c r="B20" s="22">
        <v>55</v>
      </c>
      <c r="C20" s="23">
        <v>1980</v>
      </c>
      <c r="D20" s="24">
        <v>39423</v>
      </c>
      <c r="E20" s="25">
        <v>41.549675056550939</v>
      </c>
      <c r="F20" s="26">
        <v>5203003</v>
      </c>
      <c r="G20" s="25">
        <v>20.461439049163204</v>
      </c>
      <c r="I20" s="19"/>
      <c r="J20" s="20"/>
    </row>
    <row r="21" spans="1:10" ht="18" hidden="1" x14ac:dyDescent="0.2">
      <c r="A21" s="21"/>
      <c r="B21" s="22">
        <v>56</v>
      </c>
      <c r="C21" s="23">
        <v>1981</v>
      </c>
      <c r="D21" s="24">
        <v>37771</v>
      </c>
      <c r="E21" s="25">
        <v>-4.1904472008725975</v>
      </c>
      <c r="F21" s="26">
        <v>5234756</v>
      </c>
      <c r="G21" s="25">
        <v>0.61028217742715185</v>
      </c>
      <c r="I21" s="19"/>
      <c r="J21" s="20"/>
    </row>
    <row r="22" spans="1:10" ht="18" hidden="1" x14ac:dyDescent="0.2">
      <c r="A22" s="21"/>
      <c r="B22" s="22">
        <v>57</v>
      </c>
      <c r="C22" s="23">
        <v>1982</v>
      </c>
      <c r="D22" s="24">
        <v>34467</v>
      </c>
      <c r="E22" s="25">
        <v>-8.7474517486960792</v>
      </c>
      <c r="F22" s="26">
        <v>5324769</v>
      </c>
      <c r="G22" s="25">
        <v>1.719526182309167</v>
      </c>
      <c r="I22" s="19"/>
      <c r="J22" s="20"/>
    </row>
    <row r="23" spans="1:10" ht="18" hidden="1" x14ac:dyDescent="0.2">
      <c r="A23" s="21"/>
      <c r="B23" s="22">
        <v>58</v>
      </c>
      <c r="C23" s="23">
        <v>1983</v>
      </c>
      <c r="D23" s="24">
        <v>46257</v>
      </c>
      <c r="E23" s="25">
        <v>34.206632431020978</v>
      </c>
      <c r="F23" s="26">
        <v>5402294</v>
      </c>
      <c r="G23" s="25">
        <v>1.4559317033283463</v>
      </c>
      <c r="I23" s="19"/>
      <c r="J23" s="20"/>
    </row>
    <row r="24" spans="1:10" ht="18" hidden="1" x14ac:dyDescent="0.2">
      <c r="A24" s="21"/>
      <c r="B24" s="22">
        <v>59</v>
      </c>
      <c r="C24" s="23">
        <v>1984</v>
      </c>
      <c r="D24" s="24">
        <v>31726</v>
      </c>
      <c r="E24" s="25">
        <v>-31.413623883952695</v>
      </c>
      <c r="F24" s="26">
        <v>5712400</v>
      </c>
      <c r="G24" s="25">
        <v>5.7402651540253089</v>
      </c>
      <c r="I24" s="19"/>
      <c r="J24" s="20"/>
    </row>
    <row r="25" spans="1:10" ht="18" hidden="1" x14ac:dyDescent="0.2">
      <c r="A25" s="21"/>
      <c r="B25" s="22">
        <v>60</v>
      </c>
      <c r="C25" s="23">
        <v>1985</v>
      </c>
      <c r="D25" s="24">
        <v>34316</v>
      </c>
      <c r="E25" s="25">
        <v>8.1636512639475569</v>
      </c>
      <c r="F25" s="26">
        <v>6208053</v>
      </c>
      <c r="G25" s="25">
        <v>8.6767908409775174</v>
      </c>
      <c r="I25" s="19"/>
      <c r="J25" s="20"/>
    </row>
    <row r="26" spans="1:10" ht="18" hidden="1" x14ac:dyDescent="0.2">
      <c r="A26" s="21"/>
      <c r="B26" s="22">
        <v>61</v>
      </c>
      <c r="C26" s="23">
        <v>1986</v>
      </c>
      <c r="D26" s="24">
        <v>45782</v>
      </c>
      <c r="E26" s="25">
        <v>33.412985196409835</v>
      </c>
      <c r="F26" s="26">
        <v>6695320</v>
      </c>
      <c r="G26" s="25">
        <v>7.8489503875047433</v>
      </c>
      <c r="I26" s="19"/>
      <c r="J26" s="20"/>
    </row>
    <row r="27" spans="1:10" ht="18" hidden="1" x14ac:dyDescent="0.2">
      <c r="A27" s="21"/>
      <c r="B27" s="22">
        <v>62</v>
      </c>
      <c r="C27" s="23">
        <v>1987</v>
      </c>
      <c r="D27" s="24">
        <v>47503</v>
      </c>
      <c r="E27" s="25">
        <v>3.7591193045301594</v>
      </c>
      <c r="F27" s="26">
        <v>7082499</v>
      </c>
      <c r="G27" s="25">
        <v>5.7828303949624598</v>
      </c>
      <c r="I27" s="19"/>
      <c r="J27" s="20"/>
    </row>
    <row r="28" spans="1:10" ht="18" hidden="1" x14ac:dyDescent="0.2">
      <c r="A28" s="21"/>
      <c r="B28" s="22">
        <v>63</v>
      </c>
      <c r="C28" s="23">
        <v>1988</v>
      </c>
      <c r="D28" s="24">
        <v>53067</v>
      </c>
      <c r="E28" s="25">
        <v>11.712944445613971</v>
      </c>
      <c r="F28" s="26">
        <v>8488852</v>
      </c>
      <c r="G28" s="25">
        <v>19.856734183795851</v>
      </c>
      <c r="I28" s="19"/>
      <c r="J28" s="20"/>
    </row>
    <row r="29" spans="1:10" ht="18" x14ac:dyDescent="0.2">
      <c r="A29" s="21" t="s">
        <v>13</v>
      </c>
      <c r="B29" s="22">
        <v>1</v>
      </c>
      <c r="C29" s="23">
        <v>1989</v>
      </c>
      <c r="D29" s="24">
        <v>56128</v>
      </c>
      <c r="E29" s="25">
        <v>5.7681798481165458</v>
      </c>
      <c r="F29" s="26">
        <v>10208251</v>
      </c>
      <c r="G29" s="25">
        <v>20.254788279970001</v>
      </c>
      <c r="I29" s="19"/>
      <c r="J29" s="20"/>
    </row>
    <row r="30" spans="1:10" ht="18" x14ac:dyDescent="0.2">
      <c r="A30" s="21"/>
      <c r="B30" s="22">
        <v>2</v>
      </c>
      <c r="C30" s="23">
        <v>1990</v>
      </c>
      <c r="D30" s="24">
        <v>61546</v>
      </c>
      <c r="E30" s="25">
        <v>9.6529361459521112</v>
      </c>
      <c r="F30" s="26">
        <v>12204147</v>
      </c>
      <c r="G30" s="25">
        <v>19.551791976901825</v>
      </c>
      <c r="I30" s="19"/>
      <c r="J30" s="20"/>
    </row>
    <row r="31" spans="1:10" ht="18" x14ac:dyDescent="0.2">
      <c r="A31" s="21"/>
      <c r="B31" s="22">
        <v>3</v>
      </c>
      <c r="C31" s="23">
        <v>1991</v>
      </c>
      <c r="D31" s="24">
        <v>71477</v>
      </c>
      <c r="E31" s="25">
        <v>16.135898352451818</v>
      </c>
      <c r="F31" s="26">
        <v>12164941</v>
      </c>
      <c r="G31" s="25">
        <v>-0.32125145657455789</v>
      </c>
      <c r="I31" s="19"/>
      <c r="J31" s="20"/>
    </row>
    <row r="32" spans="1:10" ht="18" x14ac:dyDescent="0.2">
      <c r="A32" s="21"/>
      <c r="B32" s="22">
        <v>4</v>
      </c>
      <c r="C32" s="23">
        <v>1992</v>
      </c>
      <c r="D32" s="24">
        <v>81422</v>
      </c>
      <c r="E32" s="25">
        <v>13.913566601843954</v>
      </c>
      <c r="F32" s="26">
        <v>14149313</v>
      </c>
      <c r="G32" s="25">
        <v>16.312220503165605</v>
      </c>
      <c r="I32" s="19"/>
      <c r="J32" s="20"/>
    </row>
    <row r="33" spans="1:10" ht="18" x14ac:dyDescent="0.2">
      <c r="A33" s="21"/>
      <c r="B33" s="22">
        <v>5</v>
      </c>
      <c r="C33" s="23">
        <v>1993</v>
      </c>
      <c r="D33" s="24">
        <v>79864.933000000005</v>
      </c>
      <c r="E33" s="25">
        <v>-1.9123418732038004</v>
      </c>
      <c r="F33" s="26">
        <v>15125122</v>
      </c>
      <c r="G33" s="25">
        <v>6.8965115126084129</v>
      </c>
      <c r="I33" s="19"/>
      <c r="J33" s="20"/>
    </row>
    <row r="34" spans="1:10" ht="18" x14ac:dyDescent="0.2">
      <c r="A34" s="21"/>
      <c r="B34" s="22">
        <v>6</v>
      </c>
      <c r="C34" s="23">
        <v>1994</v>
      </c>
      <c r="D34" s="24">
        <v>72431.430999999997</v>
      </c>
      <c r="E34" s="25">
        <v>-9.3075918563658036</v>
      </c>
      <c r="F34" s="26">
        <v>14684001</v>
      </c>
      <c r="G34" s="25">
        <v>-2.9164789546821481</v>
      </c>
      <c r="I34" s="19"/>
      <c r="J34" s="20"/>
    </row>
    <row r="35" spans="1:10" ht="18" x14ac:dyDescent="0.2">
      <c r="A35" s="21"/>
      <c r="B35" s="22">
        <v>7</v>
      </c>
      <c r="C35" s="23">
        <v>1995</v>
      </c>
      <c r="D35" s="24">
        <v>77031.841</v>
      </c>
      <c r="E35" s="25">
        <v>6.3514001262794295</v>
      </c>
      <c r="F35" s="26">
        <v>15448997</v>
      </c>
      <c r="G35" s="25">
        <v>5.2097245158182659</v>
      </c>
      <c r="I35" s="19"/>
      <c r="J35" s="20"/>
    </row>
    <row r="36" spans="1:10" ht="18" x14ac:dyDescent="0.2">
      <c r="A36" s="21"/>
      <c r="B36" s="22">
        <v>8</v>
      </c>
      <c r="C36" s="23">
        <v>1996</v>
      </c>
      <c r="D36" s="24">
        <v>94642</v>
      </c>
      <c r="E36" s="25">
        <v>22.860882943197481</v>
      </c>
      <c r="F36" s="26">
        <v>15166544</v>
      </c>
      <c r="G36" s="25">
        <v>-1.8282934484355167</v>
      </c>
      <c r="I36" s="19"/>
      <c r="J36" s="20"/>
    </row>
    <row r="37" spans="1:10" ht="18" x14ac:dyDescent="0.2">
      <c r="A37" s="21"/>
      <c r="B37" s="22">
        <v>9</v>
      </c>
      <c r="C37" s="23">
        <v>1997</v>
      </c>
      <c r="D37" s="24">
        <v>79750</v>
      </c>
      <c r="E37" s="25">
        <v>-15.735085902664778</v>
      </c>
      <c r="F37" s="26">
        <v>15275914</v>
      </c>
      <c r="G37" s="25">
        <v>0.72112671153033148</v>
      </c>
      <c r="I37" s="19"/>
      <c r="J37" s="20"/>
    </row>
    <row r="38" spans="1:10" ht="18" x14ac:dyDescent="0.2">
      <c r="A38" s="21"/>
      <c r="B38" s="22">
        <v>10</v>
      </c>
      <c r="C38" s="23">
        <v>1998</v>
      </c>
      <c r="D38" s="24">
        <v>110056</v>
      </c>
      <c r="E38" s="25">
        <v>38.001253918495308</v>
      </c>
      <c r="F38" s="26">
        <v>28966568</v>
      </c>
      <c r="G38" s="25">
        <v>89.622486746128573</v>
      </c>
      <c r="I38" s="19"/>
      <c r="J38" s="20"/>
    </row>
    <row r="39" spans="1:10" ht="18" x14ac:dyDescent="0.2">
      <c r="A39" s="21"/>
      <c r="B39" s="22">
        <v>11</v>
      </c>
      <c r="C39" s="23">
        <v>1999</v>
      </c>
      <c r="D39" s="24">
        <v>73640.907000000007</v>
      </c>
      <c r="E39" s="25">
        <v>-33.087785309297075</v>
      </c>
      <c r="F39" s="26">
        <v>18777572</v>
      </c>
      <c r="G39" s="25">
        <v>-35.17501969857112</v>
      </c>
      <c r="I39" s="19"/>
      <c r="J39" s="20"/>
    </row>
    <row r="40" spans="1:10" ht="18" x14ac:dyDescent="0.2">
      <c r="A40" s="21"/>
      <c r="B40" s="22">
        <v>12</v>
      </c>
      <c r="C40" s="23">
        <v>2000</v>
      </c>
      <c r="D40" s="24">
        <v>84893</v>
      </c>
      <c r="E40" s="25">
        <v>15.27967736736322</v>
      </c>
      <c r="F40" s="27">
        <v>19633486</v>
      </c>
      <c r="G40" s="25">
        <v>4.5581718445813948</v>
      </c>
      <c r="I40" s="19"/>
      <c r="J40" s="20"/>
    </row>
    <row r="41" spans="1:10" ht="18" x14ac:dyDescent="0.2">
      <c r="A41" s="21"/>
      <c r="B41" s="22">
        <v>13</v>
      </c>
      <c r="C41" s="23">
        <v>2001</v>
      </c>
      <c r="D41" s="24">
        <v>79499</v>
      </c>
      <c r="E41" s="25">
        <v>-6.3538807675544433</v>
      </c>
      <c r="F41" s="26">
        <v>13225842</v>
      </c>
      <c r="G41" s="25">
        <v>-32.636303099714425</v>
      </c>
      <c r="I41" s="19"/>
      <c r="J41" s="20"/>
    </row>
    <row r="42" spans="1:10" ht="18" x14ac:dyDescent="0.2">
      <c r="A42" s="21"/>
      <c r="B42" s="22">
        <v>14</v>
      </c>
      <c r="C42" s="23">
        <v>2002</v>
      </c>
      <c r="D42" s="24">
        <v>76964</v>
      </c>
      <c r="E42" s="25">
        <v>-3.1887193549604405</v>
      </c>
      <c r="F42" s="26">
        <v>14042696</v>
      </c>
      <c r="G42" s="25">
        <v>6.1761965703204282</v>
      </c>
      <c r="I42" s="19"/>
      <c r="J42" s="20"/>
    </row>
    <row r="43" spans="1:10" ht="18" x14ac:dyDescent="0.2">
      <c r="A43" s="21"/>
      <c r="B43" s="22">
        <v>15</v>
      </c>
      <c r="C43" s="23">
        <v>2003</v>
      </c>
      <c r="D43" s="24">
        <v>80591</v>
      </c>
      <c r="E43" s="25">
        <v>4.7125929005768938</v>
      </c>
      <c r="F43" s="26">
        <v>15196461</v>
      </c>
      <c r="G43" s="25">
        <v>8.2161217475618713</v>
      </c>
      <c r="I43" s="19"/>
      <c r="J43" s="20"/>
    </row>
    <row r="44" spans="1:10" ht="18" x14ac:dyDescent="0.2">
      <c r="A44" s="21"/>
      <c r="B44" s="22">
        <v>16</v>
      </c>
      <c r="C44" s="23">
        <v>2004</v>
      </c>
      <c r="D44" s="24">
        <v>88476</v>
      </c>
      <c r="E44" s="25">
        <v>9.7839709148664298</v>
      </c>
      <c r="F44" s="27">
        <v>13162929</v>
      </c>
      <c r="G44" s="25">
        <v>-13.381615627480627</v>
      </c>
      <c r="I44" s="19"/>
      <c r="J44" s="20"/>
    </row>
    <row r="45" spans="1:10" ht="18" x14ac:dyDescent="0.2">
      <c r="A45" s="21"/>
      <c r="B45" s="22">
        <v>17</v>
      </c>
      <c r="C45" s="23">
        <v>2005</v>
      </c>
      <c r="D45" s="24">
        <v>93248</v>
      </c>
      <c r="E45" s="25">
        <v>5.3935530539355341</v>
      </c>
      <c r="F45" s="26">
        <v>12980235</v>
      </c>
      <c r="G45" s="28">
        <v>-1.3879433673158985</v>
      </c>
      <c r="I45" s="19"/>
      <c r="J45" s="20"/>
    </row>
    <row r="46" spans="1:10" ht="18" x14ac:dyDescent="0.2">
      <c r="A46" s="21"/>
      <c r="B46" s="22">
        <v>18</v>
      </c>
      <c r="C46" s="23">
        <v>2006</v>
      </c>
      <c r="D46" s="24">
        <v>77369</v>
      </c>
      <c r="E46" s="25">
        <v>-17.028783459162668</v>
      </c>
      <c r="F46" s="26">
        <v>13659133</v>
      </c>
      <c r="G46" s="28">
        <v>5.2302442906465103</v>
      </c>
      <c r="I46" s="19"/>
      <c r="J46" s="20"/>
    </row>
    <row r="47" spans="1:10" ht="18" x14ac:dyDescent="0.2">
      <c r="A47" s="21"/>
      <c r="B47" s="22">
        <v>19</v>
      </c>
      <c r="C47" s="23">
        <v>2007</v>
      </c>
      <c r="D47" s="24">
        <v>72425</v>
      </c>
      <c r="E47" s="25">
        <v>-6.3901562641368059</v>
      </c>
      <c r="F47" s="26">
        <v>13027325</v>
      </c>
      <c r="G47" s="28">
        <v>-4.6255351639082676</v>
      </c>
      <c r="I47" s="19"/>
      <c r="J47" s="20"/>
    </row>
    <row r="48" spans="1:10" ht="18" x14ac:dyDescent="0.2">
      <c r="A48" s="21"/>
      <c r="B48" s="22">
        <v>20</v>
      </c>
      <c r="C48" s="23">
        <v>2008</v>
      </c>
      <c r="D48" s="24">
        <v>114166</v>
      </c>
      <c r="E48" s="25">
        <v>57.633413876423873</v>
      </c>
      <c r="F48" s="26">
        <v>19581113</v>
      </c>
      <c r="G48" s="28">
        <v>50.308010278395614</v>
      </c>
      <c r="I48" s="19"/>
      <c r="J48" s="20"/>
    </row>
    <row r="49" spans="1:10" ht="18" x14ac:dyDescent="0.2">
      <c r="A49" s="21"/>
      <c r="B49" s="22">
        <v>21</v>
      </c>
      <c r="C49" s="23">
        <v>2009</v>
      </c>
      <c r="D49" s="24">
        <v>99376</v>
      </c>
      <c r="E49" s="25">
        <v>-12.954820174132408</v>
      </c>
      <c r="F49" s="26">
        <v>16625178</v>
      </c>
      <c r="G49" s="28">
        <v>-15.095847718155753</v>
      </c>
      <c r="I49" s="19"/>
      <c r="J49" s="20"/>
    </row>
    <row r="50" spans="1:10" ht="18" x14ac:dyDescent="0.2">
      <c r="A50" s="21"/>
      <c r="B50" s="22">
        <v>22</v>
      </c>
      <c r="C50" s="23">
        <v>2010</v>
      </c>
      <c r="D50" s="24">
        <v>74694</v>
      </c>
      <c r="E50" s="25">
        <v>-24.836982772500406</v>
      </c>
      <c r="F50" s="26">
        <v>14172296</v>
      </c>
      <c r="G50" s="28">
        <v>-14.75401947576141</v>
      </c>
      <c r="I50" s="19"/>
      <c r="J50" s="20"/>
    </row>
    <row r="51" spans="1:10" ht="18" x14ac:dyDescent="0.2">
      <c r="A51" s="21"/>
      <c r="B51" s="22">
        <v>23</v>
      </c>
      <c r="C51" s="23">
        <v>2011</v>
      </c>
      <c r="D51" s="24">
        <v>62503</v>
      </c>
      <c r="E51" s="25">
        <v>-16.321257396845795</v>
      </c>
      <c r="F51" s="26">
        <v>11553307</v>
      </c>
      <c r="G51" s="28">
        <v>-18.479638020543746</v>
      </c>
      <c r="I51" s="19"/>
      <c r="J51" s="20"/>
    </row>
    <row r="52" spans="1:10" ht="18" x14ac:dyDescent="0.2">
      <c r="A52" s="21"/>
      <c r="B52" s="22">
        <v>24</v>
      </c>
      <c r="C52" s="23">
        <v>2012</v>
      </c>
      <c r="D52" s="24">
        <v>46252</v>
      </c>
      <c r="E52" s="25">
        <v>-26</v>
      </c>
      <c r="F52" s="26">
        <v>9751836</v>
      </c>
      <c r="G52" s="28">
        <v>-15.6</v>
      </c>
      <c r="I52" s="19"/>
      <c r="J52" s="20"/>
    </row>
    <row r="53" spans="1:10" ht="18" x14ac:dyDescent="0.2">
      <c r="A53" s="21"/>
      <c r="B53" s="22">
        <v>25</v>
      </c>
      <c r="C53" s="23">
        <v>2013</v>
      </c>
      <c r="D53" s="24">
        <v>50599</v>
      </c>
      <c r="E53" s="25">
        <v>9.4</v>
      </c>
      <c r="F53" s="26">
        <v>9306831</v>
      </c>
      <c r="G53" s="28">
        <v>-4.5999999999999996</v>
      </c>
      <c r="I53" s="19"/>
      <c r="J53" s="20"/>
    </row>
    <row r="54" spans="1:10" ht="18" x14ac:dyDescent="0.2">
      <c r="A54" s="21"/>
      <c r="B54" s="22">
        <v>26</v>
      </c>
      <c r="C54" s="23">
        <v>2014</v>
      </c>
      <c r="D54" s="29">
        <v>39631</v>
      </c>
      <c r="E54" s="25">
        <v>-21.67</v>
      </c>
      <c r="F54" s="26">
        <v>8939404</v>
      </c>
      <c r="G54" s="28">
        <v>-3.94</v>
      </c>
      <c r="I54" s="19"/>
      <c r="J54" s="20"/>
    </row>
    <row r="55" spans="1:10" ht="18" x14ac:dyDescent="0.2">
      <c r="A55" s="21"/>
      <c r="B55" s="22">
        <v>27</v>
      </c>
      <c r="C55" s="23">
        <v>2015</v>
      </c>
      <c r="D55" s="30">
        <v>43854</v>
      </c>
      <c r="E55" s="25">
        <f>(D55-D54)/D54*100</f>
        <v>10.655799752718831</v>
      </c>
      <c r="F55" s="31">
        <v>8967054</v>
      </c>
      <c r="G55" s="28">
        <f>(F55-F54)/F54*100</f>
        <v>0.30930473664687269</v>
      </c>
      <c r="I55" s="19"/>
      <c r="J55" s="20"/>
    </row>
    <row r="56" spans="1:10" ht="18" x14ac:dyDescent="0.2">
      <c r="A56" s="21"/>
      <c r="B56" s="22">
        <v>28</v>
      </c>
      <c r="C56" s="32">
        <v>2016</v>
      </c>
      <c r="D56" s="24">
        <v>38834</v>
      </c>
      <c r="E56" s="25">
        <f>(D56-D55)/D55*100</f>
        <v>-11.447074383180555</v>
      </c>
      <c r="F56" s="31">
        <v>8534785</v>
      </c>
      <c r="G56" s="28">
        <f>(F56-F55)/F55*100</f>
        <v>-4.820635629048291</v>
      </c>
      <c r="I56" s="19"/>
      <c r="J56" s="20"/>
    </row>
    <row r="57" spans="1:10" ht="18" x14ac:dyDescent="0.2">
      <c r="A57" s="21"/>
      <c r="B57" s="22">
        <v>29</v>
      </c>
      <c r="C57" s="23">
        <v>2017</v>
      </c>
      <c r="D57" s="30">
        <v>45421</v>
      </c>
      <c r="E57" s="25">
        <f>(D57-D56)/D56*100</f>
        <v>16.961940567543905</v>
      </c>
      <c r="F57" s="31">
        <v>8051386</v>
      </c>
      <c r="G57" s="28">
        <f>(F57-F56)/F56*100</f>
        <v>-5.663868509868732</v>
      </c>
      <c r="I57" s="19"/>
      <c r="J57" s="20"/>
    </row>
    <row r="58" spans="1:10" ht="18" x14ac:dyDescent="0.2">
      <c r="A58" s="21"/>
      <c r="B58" s="22">
        <v>30</v>
      </c>
      <c r="C58" s="23">
        <v>2018</v>
      </c>
      <c r="D58" s="30">
        <v>47127</v>
      </c>
      <c r="E58" s="25">
        <f t="shared" ref="E58:E60" si="0">(D58-D57)/D57*100</f>
        <v>3.7559719072675635</v>
      </c>
      <c r="F58" s="31">
        <v>8072811</v>
      </c>
      <c r="G58" s="28">
        <f t="shared" ref="G58:G60" si="1">(F58-F57)/F57*100</f>
        <v>0.26610325228476189</v>
      </c>
      <c r="I58" s="19"/>
      <c r="J58" s="20"/>
    </row>
    <row r="59" spans="1:10" ht="18" x14ac:dyDescent="0.2">
      <c r="A59" s="44" t="s">
        <v>14</v>
      </c>
      <c r="B59" s="22">
        <v>1</v>
      </c>
      <c r="C59" s="23">
        <v>2019</v>
      </c>
      <c r="D59" s="30">
        <v>40461</v>
      </c>
      <c r="E59" s="25">
        <f t="shared" si="0"/>
        <v>-14.144757782163092</v>
      </c>
      <c r="F59" s="31">
        <v>8938970</v>
      </c>
      <c r="G59" s="28">
        <f t="shared" si="1"/>
        <v>10.729335791460992</v>
      </c>
      <c r="I59" s="19"/>
      <c r="J59" s="20"/>
    </row>
    <row r="60" spans="1:10" ht="18" x14ac:dyDescent="0.2">
      <c r="A60" s="33"/>
      <c r="B60" s="22">
        <v>2</v>
      </c>
      <c r="C60" s="23">
        <v>2020</v>
      </c>
      <c r="D60" s="30">
        <v>195613</v>
      </c>
      <c r="E60" s="25">
        <f t="shared" si="0"/>
        <v>383.46061639603568</v>
      </c>
      <c r="F60" s="31">
        <v>35123354</v>
      </c>
      <c r="G60" s="28">
        <f t="shared" si="1"/>
        <v>292.92394985104545</v>
      </c>
      <c r="I60" s="19"/>
      <c r="J60" s="20"/>
    </row>
    <row r="61" spans="1:10" ht="18" x14ac:dyDescent="0.2">
      <c r="A61" s="33"/>
      <c r="B61" s="22">
        <v>3</v>
      </c>
      <c r="C61" s="23">
        <v>2021</v>
      </c>
      <c r="D61" s="30">
        <v>22829.948</v>
      </c>
      <c r="E61" s="25">
        <f>(D61-D60)/D60*100</f>
        <v>-88.32902312218512</v>
      </c>
      <c r="F61" s="31">
        <v>7721985</v>
      </c>
      <c r="G61" s="28">
        <f>(F61-F60)/F60*100</f>
        <v>-78.014670808488276</v>
      </c>
      <c r="I61" s="19"/>
      <c r="J61" s="20"/>
    </row>
    <row r="62" spans="1:10" ht="18" x14ac:dyDescent="0.2">
      <c r="A62" s="33"/>
      <c r="B62" s="22">
        <v>4</v>
      </c>
      <c r="C62" s="23">
        <v>2022</v>
      </c>
      <c r="D62" s="30">
        <v>20700</v>
      </c>
      <c r="E62" s="25">
        <f t="shared" ref="E62:E64" si="2">(D62-D61)/D61*100</f>
        <v>-9.329622651790535</v>
      </c>
      <c r="F62" s="31">
        <v>8212285</v>
      </c>
      <c r="G62" s="28">
        <f t="shared" ref="G62:G64" si="3">(F62-F61)/F61*100</f>
        <v>6.3494036831203378</v>
      </c>
      <c r="I62" s="19"/>
      <c r="J62" s="20"/>
    </row>
    <row r="63" spans="1:10" ht="18" x14ac:dyDescent="0.2">
      <c r="A63" s="33"/>
      <c r="B63" s="22">
        <v>5</v>
      </c>
      <c r="C63" s="23">
        <v>2023</v>
      </c>
      <c r="D63" s="30">
        <v>33534</v>
      </c>
      <c r="E63" s="25">
        <f t="shared" si="2"/>
        <v>62</v>
      </c>
      <c r="F63" s="31">
        <v>9998343</v>
      </c>
      <c r="G63" s="28">
        <f t="shared" si="3"/>
        <v>21.748611988015515</v>
      </c>
      <c r="I63" s="19"/>
      <c r="J63" s="20"/>
    </row>
    <row r="64" spans="1:10" ht="18" x14ac:dyDescent="0.2">
      <c r="A64" s="34"/>
      <c r="B64" s="35">
        <v>6</v>
      </c>
      <c r="C64" s="36">
        <v>2024</v>
      </c>
      <c r="D64" s="37">
        <v>39555</v>
      </c>
      <c r="E64" s="25">
        <f t="shared" si="2"/>
        <v>17.954911433172303</v>
      </c>
      <c r="F64" s="38">
        <v>8620373</v>
      </c>
      <c r="G64" s="28">
        <f t="shared" si="3"/>
        <v>-13.781983674694898</v>
      </c>
      <c r="I64" s="19"/>
      <c r="J64" s="20"/>
    </row>
    <row r="65" spans="1:7" x14ac:dyDescent="0.45">
      <c r="A65" s="39"/>
      <c r="B65" s="39"/>
      <c r="C65" s="39"/>
      <c r="D65" s="40"/>
      <c r="E65" s="40"/>
      <c r="F65" s="40"/>
      <c r="G65" s="40"/>
    </row>
    <row r="66" spans="1:7" x14ac:dyDescent="0.45">
      <c r="A66" s="45" t="s">
        <v>15</v>
      </c>
      <c r="D66" s="41"/>
      <c r="F66" s="41"/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８－３</vt:lpstr>
      <vt:lpstr>'８－３'!Print_Area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2026-01-21T00:54:55Z</dcterms:created>
  <dcterms:modified xsi:type="dcterms:W3CDTF">2026-02-19T08:02:31Z</dcterms:modified>
</cp:coreProperties>
</file>