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11491144\Desktop\"/>
    </mc:Choice>
  </mc:AlternateContent>
  <xr:revisionPtr revIDLastSave="0" documentId="8_{E8C3EB39-8AE9-4ACC-BA5B-C6981DA9A696}" xr6:coauthVersionLast="47" xr6:coauthVersionMax="47" xr10:uidLastSave="{00000000-0000-0000-0000-000000000000}"/>
  <bookViews>
    <workbookView xWindow="-108" yWindow="-108" windowWidth="23256" windowHeight="12456" xr2:uid="{3A00EAA5-A846-4953-894B-86A94DF4B144}"/>
  </bookViews>
  <sheets>
    <sheet name="７－２" sheetId="1" r:id="rId1"/>
  </sheets>
  <definedNames>
    <definedName name="_xlnm.Print_Area" localSheetId="0">'７－２'!$A$1:$J$35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E25" i="1"/>
  <c r="G24" i="1"/>
  <c r="E24" i="1"/>
  <c r="G23" i="1"/>
  <c r="E23" i="1"/>
  <c r="G22" i="1"/>
  <c r="E22" i="1"/>
  <c r="G21" i="1"/>
  <c r="G20" i="1"/>
  <c r="G19" i="1"/>
  <c r="G18" i="1"/>
  <c r="G17" i="1"/>
  <c r="G16" i="1"/>
  <c r="G15" i="1"/>
</calcChain>
</file>

<file path=xl/sharedStrings.xml><?xml version="1.0" encoding="utf-8"?>
<sst xmlns="http://schemas.openxmlformats.org/spreadsheetml/2006/main" count="25" uniqueCount="21">
  <si>
    <t>７．商業</t>
    <rPh sb="2" eb="4">
      <t>ショウギョウ</t>
    </rPh>
    <phoneticPr fontId="3"/>
  </si>
  <si>
    <t>　２)小売業事業所従業者数の推移</t>
    <rPh sb="3" eb="6">
      <t>コウリギョウ</t>
    </rPh>
    <rPh sb="6" eb="9">
      <t>ジギョウショ</t>
    </rPh>
    <rPh sb="9" eb="12">
      <t>ジュウギョウシャ</t>
    </rPh>
    <rPh sb="12" eb="13">
      <t>スウ</t>
    </rPh>
    <rPh sb="14" eb="16">
      <t>スイイ</t>
    </rPh>
    <phoneticPr fontId="3"/>
  </si>
  <si>
    <t>区分</t>
    <rPh sb="0" eb="2">
      <t>クブン</t>
    </rPh>
    <phoneticPr fontId="3"/>
  </si>
  <si>
    <t>島根県</t>
    <rPh sb="0" eb="3">
      <t>シマネケン</t>
    </rPh>
    <phoneticPr fontId="3"/>
  </si>
  <si>
    <t>全　国</t>
    <rPh sb="0" eb="1">
      <t>ゼン</t>
    </rPh>
    <rPh sb="2" eb="3">
      <t>コク</t>
    </rPh>
    <phoneticPr fontId="3"/>
  </si>
  <si>
    <t>従業者数</t>
    <rPh sb="0" eb="1">
      <t>ジュウ</t>
    </rPh>
    <rPh sb="1" eb="4">
      <t>ギョウシャスウ</t>
    </rPh>
    <phoneticPr fontId="3"/>
  </si>
  <si>
    <t>対前年比</t>
    <rPh sb="0" eb="1">
      <t>タイ</t>
    </rPh>
    <rPh sb="1" eb="3">
      <t>ゼンネン</t>
    </rPh>
    <rPh sb="3" eb="4">
      <t>ヒ</t>
    </rPh>
    <phoneticPr fontId="3"/>
  </si>
  <si>
    <t>和暦</t>
    <rPh sb="0" eb="2">
      <t>ワレキ</t>
    </rPh>
    <phoneticPr fontId="3"/>
  </si>
  <si>
    <t>西暦</t>
    <rPh sb="0" eb="2">
      <t>セイレキ</t>
    </rPh>
    <phoneticPr fontId="3"/>
  </si>
  <si>
    <t>(人)</t>
    <rPh sb="1" eb="2">
      <t>ニン</t>
    </rPh>
    <phoneticPr fontId="3"/>
  </si>
  <si>
    <t>(%)</t>
    <phoneticPr fontId="3"/>
  </si>
  <si>
    <t>昭和</t>
    <rPh sb="0" eb="2">
      <t>ショウワ</t>
    </rPh>
    <phoneticPr fontId="3"/>
  </si>
  <si>
    <t>平成</t>
    <rPh sb="0" eb="2">
      <t>ヘイセイ</t>
    </rPh>
    <phoneticPr fontId="3"/>
  </si>
  <si>
    <t>令和</t>
    <rPh sb="0" eb="2">
      <t>レイワ</t>
    </rPh>
    <phoneticPr fontId="3"/>
  </si>
  <si>
    <t>資料出所： 「商業統計調査」</t>
    <rPh sb="0" eb="2">
      <t>シリョウ</t>
    </rPh>
    <rPh sb="2" eb="4">
      <t>シュッショ</t>
    </rPh>
    <phoneticPr fontId="3"/>
  </si>
  <si>
    <t>※ 平成24年及び平成28年以降は「経済センサス-活動調査結果」の数値。</t>
    <rPh sb="2" eb="4">
      <t>ヘイセイ</t>
    </rPh>
    <rPh sb="6" eb="7">
      <t>ネン</t>
    </rPh>
    <rPh sb="7" eb="8">
      <t>オヨ</t>
    </rPh>
    <rPh sb="9" eb="11">
      <t>ヘイセイ</t>
    </rPh>
    <rPh sb="13" eb="14">
      <t>ネン</t>
    </rPh>
    <rPh sb="14" eb="16">
      <t>イコウ</t>
    </rPh>
    <rPh sb="18" eb="20">
      <t>ケイザイ</t>
    </rPh>
    <rPh sb="25" eb="27">
      <t>カツドウ</t>
    </rPh>
    <rPh sb="27" eb="29">
      <t>チョウサ</t>
    </rPh>
    <rPh sb="29" eb="31">
      <t>ケッカ</t>
    </rPh>
    <rPh sb="33" eb="35">
      <t>スウチ</t>
    </rPh>
    <phoneticPr fontId="3"/>
  </si>
  <si>
    <t>※ 平成24年、平成26年及び平成28年の数値は、管理，補助的経済活動を行う事業所、産業細分類が格付不能の事業所、卸売</t>
    <rPh sb="2" eb="4">
      <t>ヘイセイ</t>
    </rPh>
    <rPh sb="6" eb="7">
      <t>ネン</t>
    </rPh>
    <rPh sb="8" eb="10">
      <t>ヘイセイ</t>
    </rPh>
    <rPh sb="12" eb="13">
      <t>ネン</t>
    </rPh>
    <rPh sb="13" eb="14">
      <t>オヨ</t>
    </rPh>
    <rPh sb="15" eb="17">
      <t>ヘイセイ</t>
    </rPh>
    <rPh sb="19" eb="20">
      <t>ネン</t>
    </rPh>
    <rPh sb="21" eb="23">
      <t>スウチ</t>
    </rPh>
    <rPh sb="53" eb="54">
      <t>コト</t>
    </rPh>
    <phoneticPr fontId="3"/>
  </si>
  <si>
    <t>　　の商品販売額（仲立手数料を除く）、小売の商品販売額及び仲立手数料のいずれの金額も無い事業所を含む。</t>
    <phoneticPr fontId="3"/>
  </si>
  <si>
    <t>※ 令和３年の数値は、管理，補助的経済活動を行う事業所、産業細分類が格付不能の法人組織の事業所又は産業小分類が格</t>
    <rPh sb="2" eb="4">
      <t>レイワ</t>
    </rPh>
    <rPh sb="5" eb="6">
      <t>ネン</t>
    </rPh>
    <rPh sb="7" eb="9">
      <t>スウチ</t>
    </rPh>
    <rPh sb="44" eb="47">
      <t>ジギョウショ</t>
    </rPh>
    <phoneticPr fontId="3"/>
  </si>
  <si>
    <t>　　付不能の個人経営（法人でない団体を含む）の事業所、卸売の商品販売額（仲立手数料を除く）、小売の商品販売額及び仲立</t>
    <rPh sb="2" eb="3">
      <t>ツ</t>
    </rPh>
    <rPh sb="36" eb="38">
      <t>ナカダ</t>
    </rPh>
    <rPh sb="38" eb="39">
      <t>テ</t>
    </rPh>
    <phoneticPr fontId="3"/>
  </si>
  <si>
    <t>　　手数料のいずれの金額も無い法人組織の事業所を含む。</t>
    <rPh sb="2" eb="3">
      <t>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</si>
</sst>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Red]\-0.00\ "/>
    <numFmt numFmtId="177" formatCode="0.0_ ;[Red]\-0.0\ "/>
    <numFmt numFmtId="178" formatCode="#,##0_ "/>
  </numFmts>
  <fonts count="7"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lightGray"/>
    </fill>
    <fill>
      <patternFill patternType="solid">
        <fgColor indexed="2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cellStyleXfs>
  <cellXfs count="40">
    <xf numFmtId="0" fontId="0" fillId="0" borderId="0" xfId="0"/>
    <xf numFmtId="0" fontId="2" fillId="2" borderId="0" xfId="0" applyFont="1" applyFill="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Alignment="1">
      <alignment horizontal="righ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76" fontId="5" fillId="3" borderId="3"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8" fontId="0" fillId="0" borderId="3" xfId="2" applyFont="1" applyBorder="1"/>
    <xf numFmtId="177" fontId="0" fillId="0" borderId="3" xfId="2" applyNumberFormat="1" applyFont="1" applyBorder="1" applyAlignment="1">
      <alignment horizontal="center"/>
    </xf>
    <xf numFmtId="0" fontId="0" fillId="0" borderId="6" xfId="0" applyBorder="1" applyAlignment="1">
      <alignment horizontal="center" vertical="center"/>
    </xf>
    <xf numFmtId="177" fontId="0" fillId="0" borderId="6"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0" borderId="6" xfId="2" applyFont="1" applyBorder="1"/>
    <xf numFmtId="177" fontId="0" fillId="0" borderId="6" xfId="2" applyNumberFormat="1" applyFont="1" applyBorder="1"/>
    <xf numFmtId="38" fontId="0" fillId="0" borderId="6" xfId="1" applyFont="1" applyBorder="1" applyAlignment="1"/>
    <xf numFmtId="38" fontId="0" fillId="0" borderId="7" xfId="1" applyFont="1" applyBorder="1" applyAlignment="1"/>
    <xf numFmtId="0" fontId="0" fillId="0" borderId="0" xfId="0" applyAlignment="1">
      <alignment horizontal="center" vertical="center"/>
    </xf>
    <xf numFmtId="177" fontId="0" fillId="0" borderId="7" xfId="2" applyNumberFormat="1" applyFont="1" applyBorder="1"/>
    <xf numFmtId="0" fontId="0" fillId="0" borderId="7" xfId="0" applyBorder="1" applyAlignment="1">
      <alignment vertical="center"/>
    </xf>
    <xf numFmtId="38" fontId="0" fillId="0" borderId="7" xfId="1" applyFont="1" applyBorder="1" applyAlignment="1">
      <alignment horizontal="right"/>
    </xf>
    <xf numFmtId="177" fontId="0" fillId="0" borderId="7" xfId="0" applyNumberFormat="1" applyBorder="1" applyAlignment="1">
      <alignment vertical="center"/>
    </xf>
    <xf numFmtId="38" fontId="0" fillId="0" borderId="7" xfId="1" applyFont="1"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38" fontId="0" fillId="0" borderId="9" xfId="1" applyFont="1" applyBorder="1" applyAlignment="1">
      <alignment horizontal="right"/>
    </xf>
    <xf numFmtId="177" fontId="0" fillId="0" borderId="9" xfId="0" applyNumberFormat="1" applyBorder="1" applyAlignment="1">
      <alignment vertical="center"/>
    </xf>
    <xf numFmtId="38" fontId="0" fillId="0" borderId="9" xfId="1" applyFont="1" applyBorder="1" applyAlignment="1">
      <alignment vertical="center"/>
    </xf>
    <xf numFmtId="177" fontId="0" fillId="0" borderId="4" xfId="0" applyNumberFormat="1" applyBorder="1" applyAlignment="1">
      <alignment vertical="center"/>
    </xf>
    <xf numFmtId="178" fontId="0" fillId="0" borderId="0" xfId="0" applyNumberFormat="1" applyAlignment="1">
      <alignment horizontal="right"/>
    </xf>
    <xf numFmtId="177" fontId="0" fillId="0" borderId="0" xfId="0" applyNumberFormat="1" applyAlignment="1">
      <alignment vertical="center"/>
    </xf>
    <xf numFmtId="178" fontId="0" fillId="0" borderId="0" xfId="0" applyNumberFormat="1" applyAlignment="1">
      <alignment vertical="center"/>
    </xf>
    <xf numFmtId="0" fontId="6" fillId="0" borderId="0" xfId="0" applyFont="1" applyAlignment="1">
      <alignment vertical="center"/>
    </xf>
  </cellXfs>
  <cellStyles count="3">
    <cellStyle name="桁区切り" xfId="1" builtinId="6"/>
    <cellStyle name="桁区切り 2" xfId="2" xr:uid="{43563F63-17B9-42D5-AB03-A537C35A400F}"/>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C393-73DF-42B3-8F7F-F9018DADA398}">
  <dimension ref="A1:J34"/>
  <sheetViews>
    <sheetView tabSelected="1" view="pageBreakPreview" zoomScale="120" zoomScaleNormal="90" zoomScaleSheetLayoutView="120" workbookViewId="0">
      <selection activeCell="I17" sqref="I17"/>
    </sheetView>
  </sheetViews>
  <sheetFormatPr defaultColWidth="9" defaultRowHeight="13.2" x14ac:dyDescent="0.2"/>
  <cols>
    <col min="1" max="2" width="4.88671875" style="2" customWidth="1"/>
    <col min="3" max="3" width="9.109375" style="2" bestFit="1" customWidth="1"/>
    <col min="4" max="4" width="13.21875" style="2" customWidth="1"/>
    <col min="5" max="5" width="9.109375" style="2" bestFit="1" customWidth="1"/>
    <col min="6" max="6" width="13.21875" style="2" customWidth="1"/>
    <col min="7" max="7" width="9.109375" style="2" bestFit="1" customWidth="1"/>
    <col min="8" max="16384" width="9" style="2"/>
  </cols>
  <sheetData>
    <row r="1" spans="1:10" ht="21.75" customHeight="1" x14ac:dyDescent="0.2">
      <c r="A1" s="1" t="s">
        <v>0</v>
      </c>
      <c r="B1" s="1"/>
      <c r="C1" s="1"/>
      <c r="D1" s="1"/>
      <c r="E1" s="1"/>
      <c r="F1" s="1"/>
      <c r="G1" s="1"/>
      <c r="H1" s="1"/>
      <c r="I1" s="1"/>
      <c r="J1" s="1"/>
    </row>
    <row r="2" spans="1:10" ht="18" customHeight="1" x14ac:dyDescent="0.2">
      <c r="A2" s="3" t="s">
        <v>1</v>
      </c>
      <c r="J2" s="4"/>
    </row>
    <row r="3" spans="1:10" ht="13.5" customHeight="1" x14ac:dyDescent="0.2"/>
    <row r="4" spans="1:10" x14ac:dyDescent="0.2">
      <c r="A4" s="5" t="s">
        <v>2</v>
      </c>
      <c r="B4" s="5"/>
      <c r="C4" s="5"/>
      <c r="D4" s="5" t="s">
        <v>3</v>
      </c>
      <c r="E4" s="5"/>
      <c r="F4" s="5" t="s">
        <v>4</v>
      </c>
      <c r="G4" s="5"/>
    </row>
    <row r="5" spans="1:10" x14ac:dyDescent="0.2">
      <c r="A5" s="5"/>
      <c r="B5" s="5"/>
      <c r="C5" s="5"/>
      <c r="D5" s="6" t="s">
        <v>5</v>
      </c>
      <c r="E5" s="7" t="s">
        <v>6</v>
      </c>
      <c r="F5" s="6" t="s">
        <v>5</v>
      </c>
      <c r="G5" s="7" t="s">
        <v>6</v>
      </c>
    </row>
    <row r="6" spans="1:10" x14ac:dyDescent="0.2">
      <c r="A6" s="5" t="s">
        <v>7</v>
      </c>
      <c r="B6" s="5"/>
      <c r="C6" s="8" t="s">
        <v>8</v>
      </c>
      <c r="D6" s="9" t="s">
        <v>9</v>
      </c>
      <c r="E6" s="9" t="s">
        <v>10</v>
      </c>
      <c r="F6" s="9" t="s">
        <v>9</v>
      </c>
      <c r="G6" s="9" t="s">
        <v>10</v>
      </c>
    </row>
    <row r="7" spans="1:10" hidden="1" x14ac:dyDescent="0.2">
      <c r="A7" s="10" t="s">
        <v>11</v>
      </c>
      <c r="B7" s="11">
        <v>45</v>
      </c>
      <c r="C7" s="12">
        <v>1970</v>
      </c>
      <c r="D7" s="13">
        <v>40643</v>
      </c>
      <c r="E7" s="14"/>
      <c r="F7" s="15"/>
      <c r="G7" s="16"/>
    </row>
    <row r="8" spans="1:10" hidden="1" x14ac:dyDescent="0.2">
      <c r="A8" s="17"/>
      <c r="B8" s="18">
        <v>47</v>
      </c>
      <c r="C8" s="15">
        <v>1972</v>
      </c>
      <c r="D8" s="19">
        <v>41506</v>
      </c>
      <c r="E8" s="20">
        <v>2.1233668774450649</v>
      </c>
      <c r="F8" s="19">
        <v>5141377</v>
      </c>
      <c r="G8" s="16"/>
    </row>
    <row r="9" spans="1:10" hidden="1" x14ac:dyDescent="0.2">
      <c r="A9" s="17"/>
      <c r="B9" s="18">
        <v>49</v>
      </c>
      <c r="C9" s="15">
        <v>1974</v>
      </c>
      <c r="D9" s="19">
        <v>42520</v>
      </c>
      <c r="E9" s="20">
        <v>2.4430202862236712</v>
      </c>
      <c r="F9" s="19">
        <v>5303378</v>
      </c>
      <c r="G9" s="20">
        <v>3.1509262985383231</v>
      </c>
    </row>
    <row r="10" spans="1:10" hidden="1" x14ac:dyDescent="0.2">
      <c r="A10" s="17"/>
      <c r="B10" s="18">
        <v>51</v>
      </c>
      <c r="C10" s="15">
        <v>1976</v>
      </c>
      <c r="D10" s="19">
        <v>44613</v>
      </c>
      <c r="E10" s="20">
        <v>4.9223894637817551</v>
      </c>
      <c r="F10" s="19">
        <v>5579800</v>
      </c>
      <c r="G10" s="20">
        <v>5.2121874020671441</v>
      </c>
    </row>
    <row r="11" spans="1:10" hidden="1" x14ac:dyDescent="0.2">
      <c r="A11" s="17"/>
      <c r="B11" s="18">
        <v>54</v>
      </c>
      <c r="C11" s="15">
        <v>1979</v>
      </c>
      <c r="D11" s="19">
        <v>45867</v>
      </c>
      <c r="E11" s="20">
        <v>2.8108398897182383</v>
      </c>
      <c r="F11" s="19">
        <v>5960432</v>
      </c>
      <c r="G11" s="20">
        <v>6.8216065091938844</v>
      </c>
    </row>
    <row r="12" spans="1:10" hidden="1" x14ac:dyDescent="0.2">
      <c r="A12" s="17"/>
      <c r="B12" s="18">
        <v>57</v>
      </c>
      <c r="C12" s="15">
        <v>1982</v>
      </c>
      <c r="D12" s="19">
        <v>47832</v>
      </c>
      <c r="E12" s="20">
        <v>4.2841258421087076</v>
      </c>
      <c r="F12" s="19">
        <v>6369426</v>
      </c>
      <c r="G12" s="20">
        <v>6.8618180695627444</v>
      </c>
    </row>
    <row r="13" spans="1:10" hidden="1" x14ac:dyDescent="0.2">
      <c r="A13" s="17"/>
      <c r="B13" s="18">
        <v>60</v>
      </c>
      <c r="C13" s="15">
        <v>1985</v>
      </c>
      <c r="D13" s="19">
        <v>46073</v>
      </c>
      <c r="E13" s="20">
        <v>-3.677454423816684</v>
      </c>
      <c r="F13" s="19">
        <v>6328614</v>
      </c>
      <c r="G13" s="20">
        <v>-0.64074847560831927</v>
      </c>
    </row>
    <row r="14" spans="1:10" hidden="1" x14ac:dyDescent="0.2">
      <c r="A14" s="17"/>
      <c r="B14" s="18">
        <v>63</v>
      </c>
      <c r="C14" s="15">
        <v>1988</v>
      </c>
      <c r="D14" s="19">
        <v>47998</v>
      </c>
      <c r="E14" s="20">
        <v>4.1781520630304101</v>
      </c>
      <c r="F14" s="19">
        <v>6851335</v>
      </c>
      <c r="G14" s="20">
        <v>8.2596442127770757</v>
      </c>
    </row>
    <row r="15" spans="1:10" x14ac:dyDescent="0.2">
      <c r="A15" s="17" t="s">
        <v>12</v>
      </c>
      <c r="B15" s="18">
        <v>3</v>
      </c>
      <c r="C15" s="15">
        <v>1991</v>
      </c>
      <c r="D15" s="21">
        <v>47783</v>
      </c>
      <c r="E15" s="20">
        <v>-0.44793533063878499</v>
      </c>
      <c r="F15" s="21">
        <v>7000226</v>
      </c>
      <c r="G15" s="20">
        <f t="shared" ref="G15:G22" si="0">(F15-F14)/F14*100</f>
        <v>2.1731677111103167</v>
      </c>
    </row>
    <row r="16" spans="1:10" x14ac:dyDescent="0.2">
      <c r="A16" s="17"/>
      <c r="B16" s="18">
        <v>6</v>
      </c>
      <c r="C16" s="15">
        <v>1994</v>
      </c>
      <c r="D16" s="21">
        <v>48168</v>
      </c>
      <c r="E16" s="20">
        <v>0.80572588577527426</v>
      </c>
      <c r="F16" s="21">
        <v>7384177</v>
      </c>
      <c r="G16" s="20">
        <f t="shared" si="0"/>
        <v>5.4848372038274196</v>
      </c>
    </row>
    <row r="17" spans="1:7" x14ac:dyDescent="0.2">
      <c r="A17" s="17"/>
      <c r="B17" s="18">
        <v>9</v>
      </c>
      <c r="C17" s="17">
        <v>1997</v>
      </c>
      <c r="D17" s="22">
        <v>47036</v>
      </c>
      <c r="E17" s="20">
        <v>-2.350107955489122</v>
      </c>
      <c r="F17" s="21">
        <v>7350712</v>
      </c>
      <c r="G17" s="20">
        <f t="shared" si="0"/>
        <v>-0.45319877895667993</v>
      </c>
    </row>
    <row r="18" spans="1:7" x14ac:dyDescent="0.2">
      <c r="A18" s="17"/>
      <c r="B18" s="18">
        <v>11</v>
      </c>
      <c r="C18" s="17">
        <v>1999</v>
      </c>
      <c r="D18" s="22">
        <v>50337</v>
      </c>
      <c r="E18" s="20">
        <v>7.0180287439408033</v>
      </c>
      <c r="F18" s="21">
        <v>8028558</v>
      </c>
      <c r="G18" s="20">
        <f t="shared" si="0"/>
        <v>9.2215012640952327</v>
      </c>
    </row>
    <row r="19" spans="1:7" x14ac:dyDescent="0.2">
      <c r="A19" s="17"/>
      <c r="B19" s="23">
        <v>14</v>
      </c>
      <c r="C19" s="17">
        <v>2002</v>
      </c>
      <c r="D19" s="22">
        <v>50546</v>
      </c>
      <c r="E19" s="24">
        <v>0.41520154160954803</v>
      </c>
      <c r="F19" s="21">
        <v>7972805</v>
      </c>
      <c r="G19" s="20">
        <f t="shared" si="0"/>
        <v>-0.69443354584970307</v>
      </c>
    </row>
    <row r="20" spans="1:7" x14ac:dyDescent="0.2">
      <c r="A20" s="17"/>
      <c r="B20" s="23">
        <v>16</v>
      </c>
      <c r="C20" s="17">
        <v>2004</v>
      </c>
      <c r="D20" s="22">
        <v>47675</v>
      </c>
      <c r="E20" s="24">
        <v>-5.6799746765322681</v>
      </c>
      <c r="F20" s="22">
        <v>7762301</v>
      </c>
      <c r="G20" s="20">
        <f t="shared" si="0"/>
        <v>-2.6402752857996652</v>
      </c>
    </row>
    <row r="21" spans="1:7" x14ac:dyDescent="0.2">
      <c r="A21" s="17"/>
      <c r="B21" s="23">
        <v>19</v>
      </c>
      <c r="C21" s="17">
        <v>2007</v>
      </c>
      <c r="D21" s="22">
        <v>45628</v>
      </c>
      <c r="E21" s="24">
        <v>-4.2936549554273711</v>
      </c>
      <c r="F21" s="22">
        <v>7579363</v>
      </c>
      <c r="G21" s="20">
        <f t="shared" si="0"/>
        <v>-2.3567496287505469</v>
      </c>
    </row>
    <row r="22" spans="1:7" x14ac:dyDescent="0.2">
      <c r="A22" s="17"/>
      <c r="B22" s="23">
        <v>24</v>
      </c>
      <c r="C22" s="17">
        <v>2012</v>
      </c>
      <c r="D22" s="22">
        <v>42971</v>
      </c>
      <c r="E22" s="24">
        <f>(D22-D21)/D21*100</f>
        <v>-5.8231787498904186</v>
      </c>
      <c r="F22" s="22">
        <v>7403616</v>
      </c>
      <c r="G22" s="20">
        <f t="shared" si="0"/>
        <v>-2.3187568665071194</v>
      </c>
    </row>
    <row r="23" spans="1:7" x14ac:dyDescent="0.2">
      <c r="A23" s="25"/>
      <c r="B23" s="23">
        <v>26</v>
      </c>
      <c r="C23" s="17">
        <v>2014</v>
      </c>
      <c r="D23" s="26">
        <v>43034</v>
      </c>
      <c r="E23" s="27">
        <f>(D23-D22)/D22*100</f>
        <v>0.14661050475902351</v>
      </c>
      <c r="F23" s="28">
        <v>7685778</v>
      </c>
      <c r="G23" s="20">
        <f>(F23-F22)/F22*100</f>
        <v>3.81113769271664</v>
      </c>
    </row>
    <row r="24" spans="1:7" x14ac:dyDescent="0.2">
      <c r="A24" s="25"/>
      <c r="B24" s="23">
        <v>28</v>
      </c>
      <c r="C24" s="17">
        <v>2016</v>
      </c>
      <c r="D24" s="26">
        <v>42676</v>
      </c>
      <c r="E24" s="27">
        <f>(D24-D23)/D23*100</f>
        <v>-0.83190035785657857</v>
      </c>
      <c r="F24" s="28">
        <v>7654443</v>
      </c>
      <c r="G24" s="20">
        <f>(F24-F23)/F23*100</f>
        <v>-0.4077010811397363</v>
      </c>
    </row>
    <row r="25" spans="1:7" x14ac:dyDescent="0.2">
      <c r="A25" s="29" t="s">
        <v>13</v>
      </c>
      <c r="B25" s="30">
        <v>3</v>
      </c>
      <c r="C25" s="31">
        <v>2021</v>
      </c>
      <c r="D25" s="32">
        <v>43327</v>
      </c>
      <c r="E25" s="33">
        <f>(D25-D24)/D24*100</f>
        <v>1.5254475583466118</v>
      </c>
      <c r="F25" s="34">
        <v>7540345</v>
      </c>
      <c r="G25" s="35">
        <f>(F25-F24)/F24*100</f>
        <v>-1.4906114004637567</v>
      </c>
    </row>
    <row r="26" spans="1:7" x14ac:dyDescent="0.2">
      <c r="B26" s="23"/>
      <c r="C26" s="23"/>
      <c r="D26" s="36"/>
      <c r="E26" s="37"/>
      <c r="F26" s="38"/>
      <c r="G26" s="37"/>
    </row>
    <row r="27" spans="1:7" x14ac:dyDescent="0.2">
      <c r="A27" s="2" t="s">
        <v>14</v>
      </c>
    </row>
    <row r="28" spans="1:7" x14ac:dyDescent="0.2">
      <c r="A28" s="2" t="s">
        <v>15</v>
      </c>
    </row>
    <row r="30" spans="1:7" x14ac:dyDescent="0.2">
      <c r="A30" s="39" t="s">
        <v>16</v>
      </c>
    </row>
    <row r="31" spans="1:7" x14ac:dyDescent="0.2">
      <c r="A31" s="39" t="s">
        <v>17</v>
      </c>
    </row>
    <row r="32" spans="1:7" x14ac:dyDescent="0.2">
      <c r="A32" s="39" t="s">
        <v>18</v>
      </c>
    </row>
    <row r="33" spans="1:1" x14ac:dyDescent="0.2">
      <c r="A33" s="39" t="s">
        <v>19</v>
      </c>
    </row>
    <row r="34" spans="1:1" x14ac:dyDescent="0.2">
      <c r="A34" s="39" t="s">
        <v>20</v>
      </c>
    </row>
  </sheetData>
  <mergeCells count="4">
    <mergeCell ref="A4:C5"/>
    <mergeCell ref="D4:E4"/>
    <mergeCell ref="F4:G4"/>
    <mergeCell ref="A6:B6"/>
  </mergeCells>
  <phoneticPr fontId="3"/>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７－２</vt:lpstr>
      <vt:lpstr>'７－２'!Print_Area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2026-01-20T06:20:01Z</cp:lastPrinted>
  <dcterms:created xsi:type="dcterms:W3CDTF">2026-01-20T06:19:50Z</dcterms:created>
  <dcterms:modified xsi:type="dcterms:W3CDTF">2026-01-20T06:20:37Z</dcterms:modified>
</cp:coreProperties>
</file>