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91144\Desktop\"/>
    </mc:Choice>
  </mc:AlternateContent>
  <xr:revisionPtr revIDLastSave="0" documentId="8_{D46DC96D-5871-4113-84A0-C519F0612663}" xr6:coauthVersionLast="47" xr6:coauthVersionMax="47" xr10:uidLastSave="{00000000-0000-0000-0000-000000000000}"/>
  <bookViews>
    <workbookView xWindow="-108" yWindow="-108" windowWidth="23256" windowHeight="12456" xr2:uid="{15B8EC99-BFC6-4801-A4E4-77606CBE9208}"/>
  </bookViews>
  <sheets>
    <sheet name="６－３" sheetId="1" r:id="rId1"/>
  </sheets>
  <definedNames>
    <definedName name="_xlnm.Print_Area" localSheetId="0">'６－３'!$A$1:$J$57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E51" i="1"/>
  <c r="G50" i="1"/>
  <c r="E50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片岡　充久</author>
  </authors>
  <commentList>
    <comment ref="E48" authorId="0" shapeId="0" xr:uid="{951C2614-81D0-4051-9609-039C9845DA1C}">
      <text>
        <r>
          <rPr>
            <b/>
            <sz val="9"/>
            <color indexed="81"/>
            <rFont val="MS P ゴシック"/>
            <family val="3"/>
            <charset val="128"/>
          </rPr>
          <t>集計対象が異なるので、前年比較は行わない</t>
        </r>
      </text>
    </comment>
    <comment ref="G48" authorId="0" shapeId="0" xr:uid="{A1136366-4A12-457E-A579-668260ED15FB}">
      <text>
        <r>
          <rPr>
            <b/>
            <sz val="9"/>
            <color indexed="81"/>
            <rFont val="MS P ゴシック"/>
            <family val="3"/>
            <charset val="128"/>
          </rPr>
          <t>集計対象が異なるので、前年比較は行わない</t>
        </r>
      </text>
    </comment>
    <comment ref="E49" authorId="0" shapeId="0" xr:uid="{3C13132C-87F0-40EF-B04C-B222944D761E}">
      <text>
        <r>
          <rPr>
            <b/>
            <sz val="9"/>
            <color indexed="81"/>
            <rFont val="MS P ゴシック"/>
            <family val="3"/>
            <charset val="128"/>
          </rPr>
          <t>集計対象が大きく異なるので、前年比較は行わない</t>
        </r>
      </text>
    </comment>
    <comment ref="G49" authorId="0" shapeId="0" xr:uid="{51A00E69-8998-43FF-A714-9D5A2A3BEA86}">
      <text>
        <r>
          <rPr>
            <b/>
            <sz val="9"/>
            <color indexed="81"/>
            <rFont val="MS P ゴシック"/>
            <family val="3"/>
            <charset val="128"/>
          </rPr>
          <t>集計対象が大きく異なるので、前年比較は行わない</t>
        </r>
      </text>
    </comment>
  </commentList>
</comments>
</file>

<file path=xl/sharedStrings.xml><?xml version="1.0" encoding="utf-8"?>
<sst xmlns="http://schemas.openxmlformats.org/spreadsheetml/2006/main" count="28" uniqueCount="22">
  <si>
    <t>６．製造業</t>
    <rPh sb="2" eb="5">
      <t>セイゾウギョウ</t>
    </rPh>
    <phoneticPr fontId="3"/>
  </si>
  <si>
    <t>　３)製造業事業所従業者数の推移</t>
    <rPh sb="3" eb="5">
      <t>セイゾウ</t>
    </rPh>
    <rPh sb="5" eb="6">
      <t>ギョウ</t>
    </rPh>
    <rPh sb="6" eb="9">
      <t>ジギョウショ</t>
    </rPh>
    <rPh sb="9" eb="12">
      <t>ジュウギョウシャ</t>
    </rPh>
    <rPh sb="12" eb="13">
      <t>スウ</t>
    </rPh>
    <rPh sb="14" eb="16">
      <t>スイイ</t>
    </rPh>
    <phoneticPr fontId="3"/>
  </si>
  <si>
    <t>調査日時点</t>
    <rPh sb="0" eb="3">
      <t>チョウサビ</t>
    </rPh>
    <rPh sb="3" eb="5">
      <t>ジテン</t>
    </rPh>
    <phoneticPr fontId="3"/>
  </si>
  <si>
    <t>区分</t>
    <rPh sb="0" eb="2">
      <t>クブン</t>
    </rPh>
    <phoneticPr fontId="3"/>
  </si>
  <si>
    <t>島根県</t>
    <rPh sb="0" eb="3">
      <t>シマネケン</t>
    </rPh>
    <phoneticPr fontId="3"/>
  </si>
  <si>
    <t>全国</t>
    <rPh sb="0" eb="2">
      <t>ゼンコク</t>
    </rPh>
    <phoneticPr fontId="3"/>
  </si>
  <si>
    <t>従業者数</t>
    <rPh sb="0" eb="3">
      <t>ジュウギョウシャ</t>
    </rPh>
    <rPh sb="3" eb="4">
      <t>スウ</t>
    </rPh>
    <phoneticPr fontId="3"/>
  </si>
  <si>
    <t>対前年比</t>
    <rPh sb="0" eb="1">
      <t>タイ</t>
    </rPh>
    <rPh sb="1" eb="3">
      <t>ゼンネン</t>
    </rPh>
    <rPh sb="3" eb="4">
      <t>ヒ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</si>
  <si>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</si>
  <si>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</si>
  <si>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(人)</t>
    <rPh sb="1" eb="2">
      <t>ニン</t>
    </rPh>
    <phoneticPr fontId="3"/>
  </si>
  <si>
    <t>(%)</t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</si>
  <si>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</si>
  <si>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</si>
  <si>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</si>
  <si>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 xml:space="preserve">- </t>
    <phoneticPr fontId="3"/>
  </si>
  <si>
    <t xml:space="preserve">- </t>
  </si>
  <si>
    <t>資料出所： 「工業統計調査」、「経済センサス－活動調査」、「経済構造実態調査」～総務省・経済産業省</t>
    <rPh sb="0" eb="2">
      <t>シリョウ</t>
    </rPh>
    <rPh sb="2" eb="4">
      <t>シュッショ</t>
    </rPh>
    <rPh sb="7" eb="9">
      <t>コウギョウ</t>
    </rPh>
    <rPh sb="9" eb="11">
      <t>トウケイ</t>
    </rPh>
    <rPh sb="11" eb="13">
      <t>チョウサ</t>
    </rPh>
    <rPh sb="16" eb="18">
      <t>ケイザイ</t>
    </rPh>
    <rPh sb="23" eb="25">
      <t>カツドウ</t>
    </rPh>
    <rPh sb="25" eb="27">
      <t>チョウサ</t>
    </rPh>
    <rPh sb="30" eb="32">
      <t>ケイザイ</t>
    </rPh>
    <rPh sb="32" eb="34">
      <t>コウゾウ</t>
    </rPh>
    <rPh sb="34" eb="36">
      <t>ジッタイ</t>
    </rPh>
    <rPh sb="36" eb="38">
      <t>チョウサ</t>
    </rPh>
    <rPh sb="40" eb="43">
      <t>ソウムショウ</t>
    </rPh>
    <rPh sb="44" eb="46">
      <t>ケイザイ</t>
    </rPh>
    <rPh sb="46" eb="48">
      <t>サンギョウ</t>
    </rPh>
    <rPh sb="48" eb="49">
      <t>ショウ</t>
    </rPh>
    <phoneticPr fontId="3"/>
  </si>
  <si>
    <t>※ 平成26年以前は、12月31日現在の数値。（ただし、平成23年は翌年2月1日現在の数値）</t>
    <rPh sb="2" eb="4">
      <t>ヘイセイ</t>
    </rPh>
    <rPh sb="6" eb="7">
      <t>ネン</t>
    </rPh>
    <rPh sb="7" eb="9">
      <t>イゼン</t>
    </rPh>
    <rPh sb="13" eb="14">
      <t>ガツ</t>
    </rPh>
    <rPh sb="16" eb="17">
      <t>ニチ</t>
    </rPh>
    <rPh sb="17" eb="19">
      <t>ゲンザイ</t>
    </rPh>
    <rPh sb="20" eb="21">
      <t>スウ</t>
    </rPh>
    <rPh sb="21" eb="22">
      <t>アタイ</t>
    </rPh>
    <rPh sb="28" eb="30">
      <t>ヘイセイ</t>
    </rPh>
    <rPh sb="32" eb="33">
      <t>ネン</t>
    </rPh>
    <rPh sb="34" eb="36">
      <t>ヨクネン</t>
    </rPh>
    <rPh sb="37" eb="38">
      <t>ガツ</t>
    </rPh>
    <rPh sb="39" eb="40">
      <t>ニチ</t>
    </rPh>
    <rPh sb="40" eb="42">
      <t>ゲンザイ</t>
    </rPh>
    <rPh sb="43" eb="45">
      <t>スウチ</t>
    </rPh>
    <phoneticPr fontId="3"/>
  </si>
  <si>
    <r>
      <t>　　平成27年以降は、</t>
    </r>
    <r>
      <rPr>
        <u/>
        <sz val="11"/>
        <rFont val="ＭＳ Ｐゴシック"/>
        <family val="3"/>
        <charset val="128"/>
      </rPr>
      <t>表示年の翌年6月1日現在の数値</t>
    </r>
    <r>
      <rPr>
        <sz val="11"/>
        <rFont val="ＭＳ Ｐゴシック"/>
        <family val="3"/>
        <charset val="128"/>
      </rPr>
      <t>。</t>
    </r>
    <rPh sb="2" eb="4">
      <t>ヘイセイ</t>
    </rPh>
    <rPh sb="6" eb="7">
      <t>ネン</t>
    </rPh>
    <rPh sb="7" eb="9">
      <t>イコウ</t>
    </rPh>
    <rPh sb="11" eb="13">
      <t>ヒョウジ</t>
    </rPh>
    <rPh sb="13" eb="14">
      <t>ネン</t>
    </rPh>
    <rPh sb="15" eb="17">
      <t>ヨクネン</t>
    </rPh>
    <rPh sb="18" eb="19">
      <t>ガツ</t>
    </rPh>
    <rPh sb="20" eb="21">
      <t>ニチ</t>
    </rPh>
    <rPh sb="21" eb="23">
      <t>ゲンザイ</t>
    </rPh>
    <rPh sb="24" eb="26">
      <t>スウチ</t>
    </rPh>
    <phoneticPr fontId="3"/>
  </si>
  <si>
    <t>※ 令和2年以降は個人経営を含まない集計結果であることから、令和元年以前と単純比較はできない。</t>
    <rPh sb="2" eb="4">
      <t>レイワ</t>
    </rPh>
    <rPh sb="5" eb="6">
      <t>ネン</t>
    </rPh>
    <rPh sb="6" eb="8">
      <t>イコウ</t>
    </rPh>
    <rPh sb="9" eb="11">
      <t>コジン</t>
    </rPh>
    <rPh sb="11" eb="13">
      <t>ケイエイ</t>
    </rPh>
    <rPh sb="14" eb="15">
      <t>フク</t>
    </rPh>
    <rPh sb="18" eb="20">
      <t>シュウケイ</t>
    </rPh>
    <rPh sb="20" eb="22">
      <t>ケッカ</t>
    </rPh>
    <rPh sb="30" eb="32">
      <t>レイワ</t>
    </rPh>
    <rPh sb="32" eb="34">
      <t>ガンネン</t>
    </rPh>
    <rPh sb="34" eb="36">
      <t>イゼン</t>
    </rPh>
    <rPh sb="37" eb="39">
      <t>タンジュン</t>
    </rPh>
    <rPh sb="39" eb="41">
      <t>ヒカク</t>
    </rPh>
    <phoneticPr fontId="3"/>
  </si>
  <si>
    <t>※ 令和2年以前は従業者4人以上の事業所、令和3年以降は全事業所の推計であることから、単純比較はできない。</t>
    <rPh sb="2" eb="4">
      <t>レイワ</t>
    </rPh>
    <rPh sb="5" eb="6">
      <t>ネン</t>
    </rPh>
    <rPh sb="6" eb="8">
      <t>イゼン</t>
    </rPh>
    <rPh sb="9" eb="12">
      <t>ジュウギョウシャ</t>
    </rPh>
    <rPh sb="13" eb="14">
      <t>ニン</t>
    </rPh>
    <rPh sb="14" eb="16">
      <t>イジョウ</t>
    </rPh>
    <rPh sb="17" eb="20">
      <t>ジギョウショ</t>
    </rPh>
    <rPh sb="21" eb="23">
      <t>レイワ</t>
    </rPh>
    <rPh sb="24" eb="25">
      <t>ネン</t>
    </rPh>
    <rPh sb="25" eb="27">
      <t>イコウ</t>
    </rPh>
    <rPh sb="28" eb="32">
      <t>ゼンジギョウショ</t>
    </rPh>
    <rPh sb="33" eb="35">
      <t>スイケイ</t>
    </rPh>
    <rPh sb="43" eb="45">
      <t>タンジュン</t>
    </rPh>
    <rPh sb="45" eb="47">
      <t>ヒカク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</si>
</sst>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;[Red]\-0.00\ "/>
    <numFmt numFmtId="177" formatCode="0.0_ ;[Red]\-0.0\ "/>
    <numFmt numFmtId="178" formatCode="#,##0;&quot;△ &quot;#,##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38" fontId="0" fillId="0" borderId="2" xfId="1" applyFont="1" applyBorder="1" applyAlignment="1"/>
    <xf numFmtId="176" fontId="0" fillId="0" borderId="3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8" fontId="0" fillId="0" borderId="7" xfId="1" applyFont="1" applyBorder="1" applyAlignment="1"/>
    <xf numFmtId="177" fontId="0" fillId="0" borderId="9" xfId="1" applyNumberFormat="1" applyFont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7" xfId="1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78" fontId="0" fillId="0" borderId="9" xfId="0" applyNumberFormat="1" applyBorder="1" applyAlignment="1">
      <alignment vertical="center"/>
    </xf>
    <xf numFmtId="177" fontId="0" fillId="0" borderId="9" xfId="1" quotePrefix="1" applyNumberFormat="1" applyFont="1" applyBorder="1" applyAlignment="1">
      <alignment horizontal="right"/>
    </xf>
    <xf numFmtId="177" fontId="0" fillId="0" borderId="9" xfId="1" applyNumberFormat="1" applyFont="1" applyBorder="1" applyAlignment="1">
      <alignment horizontal="right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vertical="center"/>
    </xf>
    <xf numFmtId="177" fontId="0" fillId="0" borderId="5" xfId="1" applyNumberFormat="1" applyFont="1" applyBorder="1"/>
  </cellXfs>
  <cellStyles count="2">
    <cellStyle name="桁区切り 2" xfId="1" xr:uid="{6C492816-C252-490C-9DA4-939690A077C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816F9-C875-4180-92BB-F398BC65B46B}">
  <dimension ref="A1:J57"/>
  <sheetViews>
    <sheetView tabSelected="1" view="pageBreakPreview" zoomScale="120" zoomScaleNormal="90" zoomScaleSheetLayoutView="120" workbookViewId="0">
      <pane ySplit="6" topLeftCell="A42" activePane="bottomLeft" state="frozen"/>
      <selection pane="bottomLeft" activeCell="A58" sqref="A58"/>
    </sheetView>
  </sheetViews>
  <sheetFormatPr defaultColWidth="9" defaultRowHeight="13.2"/>
  <cols>
    <col min="1" max="2" width="4.88671875" style="3" customWidth="1"/>
    <col min="3" max="3" width="9" style="3"/>
    <col min="4" max="4" width="13.21875" style="3" customWidth="1"/>
    <col min="5" max="5" width="9" style="3"/>
    <col min="6" max="6" width="13.21875" style="3" customWidth="1"/>
    <col min="7" max="7" width="9" style="3"/>
    <col min="8" max="8" width="10.44140625" style="3" customWidth="1"/>
    <col min="9" max="9" width="11" style="3" customWidth="1"/>
    <col min="10" max="10" width="12.21875" style="3" customWidth="1"/>
    <col min="11" max="16384" width="9" style="3"/>
  </cols>
  <sheetData>
    <row r="1" spans="1:10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>
      <c r="A2" s="4" t="s">
        <v>1</v>
      </c>
      <c r="J2" s="5" t="s">
        <v>2</v>
      </c>
    </row>
    <row r="4" spans="1:10">
      <c r="A4" s="6" t="s">
        <v>3</v>
      </c>
      <c r="B4" s="6"/>
      <c r="C4" s="6"/>
      <c r="D4" s="6" t="s">
        <v>4</v>
      </c>
      <c r="E4" s="6"/>
      <c r="F4" s="6" t="s">
        <v>5</v>
      </c>
      <c r="G4" s="6"/>
    </row>
    <row r="5" spans="1:10">
      <c r="A5" s="6"/>
      <c r="B5" s="6"/>
      <c r="C5" s="6"/>
      <c r="D5" s="7" t="s">
        <v>6</v>
      </c>
      <c r="E5" s="8" t="s">
        <v>7</v>
      </c>
      <c r="F5" s="7" t="s">
        <v>6</v>
      </c>
      <c r="G5" s="8" t="s">
        <v>7</v>
      </c>
    </row>
    <row r="6" spans="1:10">
      <c r="A6" s="6" t="s">
        <v>8</v>
      </c>
      <c r="B6" s="6"/>
      <c r="C6" s="9" t="s">
        <v>9</v>
      </c>
      <c r="D6" s="10" t="s">
        <v>10</v>
      </c>
      <c r="E6" s="11" t="s">
        <v>11</v>
      </c>
      <c r="F6" s="10" t="s">
        <v>10</v>
      </c>
      <c r="G6" s="11" t="s">
        <v>11</v>
      </c>
    </row>
    <row r="7" spans="1:10" hidden="1">
      <c r="A7" s="12" t="s">
        <v>12</v>
      </c>
      <c r="B7" s="13">
        <v>54</v>
      </c>
      <c r="C7" s="14">
        <v>1979</v>
      </c>
      <c r="D7" s="15">
        <v>60585</v>
      </c>
      <c r="E7" s="16"/>
      <c r="F7" s="15">
        <v>10211055</v>
      </c>
      <c r="G7" s="16"/>
    </row>
    <row r="8" spans="1:10" hidden="1">
      <c r="A8" s="17"/>
      <c r="B8" s="18">
        <v>55</v>
      </c>
      <c r="C8" s="19">
        <v>1980</v>
      </c>
      <c r="D8" s="20">
        <v>61148</v>
      </c>
      <c r="E8" s="21">
        <v>0.92927292234051606</v>
      </c>
      <c r="F8" s="20">
        <v>10291918</v>
      </c>
      <c r="G8" s="21">
        <v>0.7919162123796184</v>
      </c>
    </row>
    <row r="9" spans="1:10" hidden="1">
      <c r="A9" s="17"/>
      <c r="B9" s="18">
        <v>56</v>
      </c>
      <c r="C9" s="19">
        <v>1981</v>
      </c>
      <c r="D9" s="20">
        <v>62112</v>
      </c>
      <c r="E9" s="21">
        <v>1.5765029109701061</v>
      </c>
      <c r="F9" s="20">
        <v>10567601</v>
      </c>
      <c r="G9" s="21">
        <v>2.6786357994690633</v>
      </c>
    </row>
    <row r="10" spans="1:10" hidden="1">
      <c r="A10" s="17"/>
      <c r="B10" s="18">
        <v>57</v>
      </c>
      <c r="C10" s="19">
        <v>1982</v>
      </c>
      <c r="D10" s="20">
        <v>61495</v>
      </c>
      <c r="E10" s="21">
        <v>-0.99336682122617503</v>
      </c>
      <c r="F10" s="20">
        <v>10480985</v>
      </c>
      <c r="G10" s="21">
        <v>-0.81963730462571505</v>
      </c>
    </row>
    <row r="11" spans="1:10" hidden="1">
      <c r="A11" s="17"/>
      <c r="B11" s="18">
        <v>58</v>
      </c>
      <c r="C11" s="19">
        <v>1983</v>
      </c>
      <c r="D11" s="20">
        <v>62083</v>
      </c>
      <c r="E11" s="21">
        <v>0.95617529880478003</v>
      </c>
      <c r="F11" s="20">
        <v>10650971</v>
      </c>
      <c r="G11" s="21">
        <v>1.6218513813348636</v>
      </c>
    </row>
    <row r="12" spans="1:10" hidden="1">
      <c r="A12" s="17"/>
      <c r="B12" s="18">
        <v>59</v>
      </c>
      <c r="C12" s="19">
        <v>1984</v>
      </c>
      <c r="D12" s="20">
        <v>63887</v>
      </c>
      <c r="E12" s="21">
        <v>2.9057874136236848</v>
      </c>
      <c r="F12" s="20">
        <v>10733413</v>
      </c>
      <c r="G12" s="21">
        <v>0.77403271495151671</v>
      </c>
    </row>
    <row r="13" spans="1:10" hidden="1">
      <c r="A13" s="17"/>
      <c r="B13" s="18">
        <v>60</v>
      </c>
      <c r="C13" s="19">
        <v>1985</v>
      </c>
      <c r="D13" s="20">
        <v>64420</v>
      </c>
      <c r="E13" s="21">
        <v>0.8342855353984362</v>
      </c>
      <c r="F13" s="20">
        <v>10889949</v>
      </c>
      <c r="G13" s="21">
        <v>1.4583991131245853</v>
      </c>
    </row>
    <row r="14" spans="1:10" hidden="1">
      <c r="A14" s="17"/>
      <c r="B14" s="18">
        <v>61</v>
      </c>
      <c r="C14" s="19">
        <v>1986</v>
      </c>
      <c r="D14" s="20">
        <v>64559</v>
      </c>
      <c r="E14" s="21">
        <v>0.21577149953429853</v>
      </c>
      <c r="F14" s="20">
        <v>10892501</v>
      </c>
      <c r="G14" s="21">
        <v>2.3434453182460402E-2</v>
      </c>
    </row>
    <row r="15" spans="1:10" hidden="1">
      <c r="A15" s="17"/>
      <c r="B15" s="18">
        <v>62</v>
      </c>
      <c r="C15" s="19">
        <v>1987</v>
      </c>
      <c r="D15" s="20">
        <v>64693</v>
      </c>
      <c r="E15" s="21">
        <v>0.20756207500116375</v>
      </c>
      <c r="F15" s="20">
        <v>10737755</v>
      </c>
      <c r="G15" s="21">
        <v>-1.420665465167275</v>
      </c>
    </row>
    <row r="16" spans="1:10" hidden="1">
      <c r="A16" s="17"/>
      <c r="B16" s="18">
        <v>63</v>
      </c>
      <c r="C16" s="19">
        <v>1988</v>
      </c>
      <c r="D16" s="20">
        <v>65673</v>
      </c>
      <c r="E16" s="21">
        <v>1.5148470468211457</v>
      </c>
      <c r="F16" s="20">
        <v>10911123</v>
      </c>
      <c r="G16" s="21">
        <v>1.6145646832135725</v>
      </c>
    </row>
    <row r="17" spans="1:7">
      <c r="A17" s="17" t="s">
        <v>13</v>
      </c>
      <c r="B17" s="18">
        <v>1</v>
      </c>
      <c r="C17" s="19">
        <v>1989</v>
      </c>
      <c r="D17" s="20">
        <v>66831</v>
      </c>
      <c r="E17" s="21">
        <f>ROUND((D17-D16)/D16*100,1)</f>
        <v>1.8</v>
      </c>
      <c r="F17" s="20">
        <v>10963094</v>
      </c>
      <c r="G17" s="21">
        <f>ROUND((F17-F16)/F16*100,1)</f>
        <v>0.5</v>
      </c>
    </row>
    <row r="18" spans="1:7">
      <c r="A18" s="17"/>
      <c r="B18" s="18">
        <v>2</v>
      </c>
      <c r="C18" s="19">
        <v>1990</v>
      </c>
      <c r="D18" s="20">
        <v>68344</v>
      </c>
      <c r="E18" s="21">
        <f t="shared" ref="E18:E45" si="0">ROUND((D18-D17)/D17*100,1)</f>
        <v>2.2999999999999998</v>
      </c>
      <c r="F18" s="20">
        <v>11172829</v>
      </c>
      <c r="G18" s="21">
        <f t="shared" ref="G18:G47" si="1">ROUND((F18-F17)/F17*100,1)</f>
        <v>1.9</v>
      </c>
    </row>
    <row r="19" spans="1:7">
      <c r="A19" s="17"/>
      <c r="B19" s="18">
        <v>3</v>
      </c>
      <c r="C19" s="19">
        <v>1991</v>
      </c>
      <c r="D19" s="20">
        <v>68686</v>
      </c>
      <c r="E19" s="21">
        <f t="shared" si="0"/>
        <v>0.5</v>
      </c>
      <c r="F19" s="20">
        <v>11351033</v>
      </c>
      <c r="G19" s="21">
        <f t="shared" si="1"/>
        <v>1.6</v>
      </c>
    </row>
    <row r="20" spans="1:7">
      <c r="A20" s="17"/>
      <c r="B20" s="18">
        <v>4</v>
      </c>
      <c r="C20" s="19">
        <v>1992</v>
      </c>
      <c r="D20" s="20">
        <v>67982</v>
      </c>
      <c r="E20" s="21">
        <f t="shared" si="0"/>
        <v>-1</v>
      </c>
      <c r="F20" s="20">
        <v>11157466</v>
      </c>
      <c r="G20" s="21">
        <f t="shared" si="1"/>
        <v>-1.7</v>
      </c>
    </row>
    <row r="21" spans="1:7">
      <c r="A21" s="17"/>
      <c r="B21" s="18">
        <v>5</v>
      </c>
      <c r="C21" s="19">
        <v>1993</v>
      </c>
      <c r="D21" s="20">
        <v>65331</v>
      </c>
      <c r="E21" s="21">
        <f t="shared" si="0"/>
        <v>-3.9</v>
      </c>
      <c r="F21" s="20">
        <v>10885119</v>
      </c>
      <c r="G21" s="21">
        <f t="shared" si="1"/>
        <v>-2.4</v>
      </c>
    </row>
    <row r="22" spans="1:7">
      <c r="A22" s="17"/>
      <c r="B22" s="18">
        <v>6</v>
      </c>
      <c r="C22" s="19">
        <v>1994</v>
      </c>
      <c r="D22" s="20">
        <v>62772</v>
      </c>
      <c r="E22" s="21">
        <f t="shared" si="0"/>
        <v>-3.9</v>
      </c>
      <c r="F22" s="20">
        <v>10416123</v>
      </c>
      <c r="G22" s="21">
        <f t="shared" si="1"/>
        <v>-4.3</v>
      </c>
    </row>
    <row r="23" spans="1:7">
      <c r="A23" s="17"/>
      <c r="B23" s="18">
        <v>7</v>
      </c>
      <c r="C23" s="19">
        <v>1995</v>
      </c>
      <c r="D23" s="20">
        <v>60551</v>
      </c>
      <c r="E23" s="21">
        <f t="shared" si="0"/>
        <v>-3.5</v>
      </c>
      <c r="F23" s="20">
        <v>10320583</v>
      </c>
      <c r="G23" s="21">
        <f t="shared" si="1"/>
        <v>-0.9</v>
      </c>
    </row>
    <row r="24" spans="1:7">
      <c r="A24" s="17"/>
      <c r="B24" s="18">
        <v>8</v>
      </c>
      <c r="C24" s="19">
        <v>1996</v>
      </c>
      <c r="D24" s="20">
        <v>58255</v>
      </c>
      <c r="E24" s="21">
        <f t="shared" si="0"/>
        <v>-3.8</v>
      </c>
      <c r="F24" s="20">
        <v>10103284</v>
      </c>
      <c r="G24" s="21">
        <f t="shared" si="1"/>
        <v>-2.1</v>
      </c>
    </row>
    <row r="25" spans="1:7">
      <c r="A25" s="17"/>
      <c r="B25" s="18">
        <v>9</v>
      </c>
      <c r="C25" s="19">
        <v>1997</v>
      </c>
      <c r="D25" s="20">
        <v>57045</v>
      </c>
      <c r="E25" s="21">
        <f t="shared" si="0"/>
        <v>-2.1</v>
      </c>
      <c r="F25" s="20">
        <v>9937330</v>
      </c>
      <c r="G25" s="21">
        <f t="shared" si="1"/>
        <v>-1.6</v>
      </c>
    </row>
    <row r="26" spans="1:7">
      <c r="A26" s="17"/>
      <c r="B26" s="18">
        <v>10</v>
      </c>
      <c r="C26" s="19">
        <v>1998</v>
      </c>
      <c r="D26" s="20">
        <v>56744</v>
      </c>
      <c r="E26" s="21">
        <f t="shared" si="0"/>
        <v>-0.5</v>
      </c>
      <c r="F26" s="20">
        <v>9837464</v>
      </c>
      <c r="G26" s="21">
        <f t="shared" si="1"/>
        <v>-1</v>
      </c>
    </row>
    <row r="27" spans="1:7">
      <c r="A27" s="17"/>
      <c r="B27" s="18">
        <v>11</v>
      </c>
      <c r="C27" s="19">
        <v>1999</v>
      </c>
      <c r="D27" s="20">
        <v>53956</v>
      </c>
      <c r="E27" s="21">
        <f t="shared" si="0"/>
        <v>-4.9000000000000004</v>
      </c>
      <c r="F27" s="20">
        <v>9377750</v>
      </c>
      <c r="G27" s="21">
        <f t="shared" si="1"/>
        <v>-4.7</v>
      </c>
    </row>
    <row r="28" spans="1:7">
      <c r="A28" s="17"/>
      <c r="B28" s="18">
        <v>12</v>
      </c>
      <c r="C28" s="19">
        <v>2000</v>
      </c>
      <c r="D28" s="20">
        <v>52298</v>
      </c>
      <c r="E28" s="21">
        <f t="shared" si="0"/>
        <v>-3.1</v>
      </c>
      <c r="F28" s="20">
        <v>9183833</v>
      </c>
      <c r="G28" s="21">
        <f t="shared" si="1"/>
        <v>-2.1</v>
      </c>
    </row>
    <row r="29" spans="1:7">
      <c r="A29" s="17"/>
      <c r="B29" s="18">
        <v>13</v>
      </c>
      <c r="C29" s="19">
        <v>2001</v>
      </c>
      <c r="D29" s="20">
        <v>49493</v>
      </c>
      <c r="E29" s="21">
        <f t="shared" si="0"/>
        <v>-5.4</v>
      </c>
      <c r="F29" s="20">
        <v>8866220</v>
      </c>
      <c r="G29" s="21">
        <f t="shared" si="1"/>
        <v>-3.5</v>
      </c>
    </row>
    <row r="30" spans="1:7">
      <c r="A30" s="17"/>
      <c r="B30" s="18">
        <v>14</v>
      </c>
      <c r="C30" s="19">
        <v>2002</v>
      </c>
      <c r="D30" s="20">
        <v>46325</v>
      </c>
      <c r="E30" s="21">
        <f t="shared" si="0"/>
        <v>-6.4</v>
      </c>
      <c r="F30" s="20">
        <v>8323589</v>
      </c>
      <c r="G30" s="21">
        <f t="shared" si="1"/>
        <v>-6.1</v>
      </c>
    </row>
    <row r="31" spans="1:7">
      <c r="A31" s="17"/>
      <c r="B31" s="18">
        <v>15</v>
      </c>
      <c r="C31" s="19">
        <v>2003</v>
      </c>
      <c r="D31" s="20">
        <v>45406</v>
      </c>
      <c r="E31" s="21">
        <f t="shared" si="0"/>
        <v>-2</v>
      </c>
      <c r="F31" s="20">
        <v>8226302</v>
      </c>
      <c r="G31" s="21">
        <f t="shared" si="1"/>
        <v>-1.2</v>
      </c>
    </row>
    <row r="32" spans="1:7">
      <c r="A32" s="17"/>
      <c r="B32" s="18">
        <v>16</v>
      </c>
      <c r="C32" s="19">
        <v>2004</v>
      </c>
      <c r="D32" s="20">
        <v>43558</v>
      </c>
      <c r="E32" s="21">
        <f t="shared" si="0"/>
        <v>-4.0999999999999996</v>
      </c>
      <c r="F32" s="20">
        <v>8111614</v>
      </c>
      <c r="G32" s="21">
        <f t="shared" si="1"/>
        <v>-1.4</v>
      </c>
    </row>
    <row r="33" spans="1:8">
      <c r="A33" s="17"/>
      <c r="B33" s="22">
        <v>17</v>
      </c>
      <c r="C33" s="23">
        <v>2005</v>
      </c>
      <c r="D33" s="24">
        <v>43594</v>
      </c>
      <c r="E33" s="21">
        <f t="shared" si="0"/>
        <v>0.1</v>
      </c>
      <c r="F33" s="24">
        <v>8156992</v>
      </c>
      <c r="G33" s="21">
        <f t="shared" si="1"/>
        <v>0.6</v>
      </c>
    </row>
    <row r="34" spans="1:8">
      <c r="A34" s="17"/>
      <c r="B34" s="22">
        <v>18</v>
      </c>
      <c r="C34" s="23">
        <v>2006</v>
      </c>
      <c r="D34" s="24">
        <v>44936</v>
      </c>
      <c r="E34" s="21">
        <f t="shared" si="0"/>
        <v>3.1</v>
      </c>
      <c r="F34" s="24">
        <v>8225442</v>
      </c>
      <c r="G34" s="21">
        <f t="shared" si="1"/>
        <v>0.8</v>
      </c>
    </row>
    <row r="35" spans="1:8">
      <c r="A35" s="17"/>
      <c r="B35" s="22">
        <v>19</v>
      </c>
      <c r="C35" s="23">
        <v>2007</v>
      </c>
      <c r="D35" s="24">
        <v>45444</v>
      </c>
      <c r="E35" s="21">
        <f t="shared" si="0"/>
        <v>1.1000000000000001</v>
      </c>
      <c r="F35" s="24">
        <v>8518545</v>
      </c>
      <c r="G35" s="21">
        <f t="shared" si="1"/>
        <v>3.6</v>
      </c>
    </row>
    <row r="36" spans="1:8">
      <c r="A36" s="17"/>
      <c r="B36" s="22">
        <v>20</v>
      </c>
      <c r="C36" s="23">
        <v>2008</v>
      </c>
      <c r="D36" s="24">
        <v>44190</v>
      </c>
      <c r="E36" s="21">
        <f t="shared" si="0"/>
        <v>-2.8</v>
      </c>
      <c r="F36" s="24">
        <v>8364607</v>
      </c>
      <c r="G36" s="21">
        <f t="shared" si="1"/>
        <v>-1.8</v>
      </c>
    </row>
    <row r="37" spans="1:8">
      <c r="A37" s="17"/>
      <c r="B37" s="22">
        <v>21</v>
      </c>
      <c r="C37" s="23">
        <v>2009</v>
      </c>
      <c r="D37" s="24">
        <v>42312</v>
      </c>
      <c r="E37" s="21">
        <f t="shared" si="0"/>
        <v>-4.2</v>
      </c>
      <c r="F37" s="24">
        <v>7735789</v>
      </c>
      <c r="G37" s="21">
        <f t="shared" si="1"/>
        <v>-7.5</v>
      </c>
    </row>
    <row r="38" spans="1:8">
      <c r="A38" s="17"/>
      <c r="B38" s="22">
        <v>22</v>
      </c>
      <c r="C38" s="23">
        <v>2010</v>
      </c>
      <c r="D38" s="24">
        <v>42771</v>
      </c>
      <c r="E38" s="21">
        <f t="shared" si="0"/>
        <v>1.1000000000000001</v>
      </c>
      <c r="F38" s="24">
        <v>7663847</v>
      </c>
      <c r="G38" s="21">
        <f t="shared" si="1"/>
        <v>-0.9</v>
      </c>
    </row>
    <row r="39" spans="1:8">
      <c r="A39" s="17"/>
      <c r="B39" s="22">
        <v>23</v>
      </c>
      <c r="C39" s="23">
        <v>2011</v>
      </c>
      <c r="D39" s="24">
        <v>40976</v>
      </c>
      <c r="E39" s="21">
        <f t="shared" si="0"/>
        <v>-4.2</v>
      </c>
      <c r="F39" s="24">
        <v>7472111</v>
      </c>
      <c r="G39" s="21">
        <f t="shared" si="1"/>
        <v>-2.5</v>
      </c>
    </row>
    <row r="40" spans="1:8">
      <c r="A40" s="17"/>
      <c r="B40" s="22">
        <v>24</v>
      </c>
      <c r="C40" s="23">
        <v>2012</v>
      </c>
      <c r="D40" s="24">
        <v>40959</v>
      </c>
      <c r="E40" s="21">
        <f t="shared" si="0"/>
        <v>0</v>
      </c>
      <c r="F40" s="24">
        <v>7425339</v>
      </c>
      <c r="G40" s="21">
        <f t="shared" si="1"/>
        <v>-0.6</v>
      </c>
    </row>
    <row r="41" spans="1:8">
      <c r="A41" s="17"/>
      <c r="B41" s="22">
        <v>25</v>
      </c>
      <c r="C41" s="23">
        <v>2013</v>
      </c>
      <c r="D41" s="24">
        <v>39194</v>
      </c>
      <c r="E41" s="21">
        <f t="shared" si="0"/>
        <v>-4.3</v>
      </c>
      <c r="F41" s="24">
        <v>7402984</v>
      </c>
      <c r="G41" s="21">
        <f t="shared" si="1"/>
        <v>-0.3</v>
      </c>
    </row>
    <row r="42" spans="1:8">
      <c r="A42" s="25"/>
      <c r="B42" s="22">
        <v>26</v>
      </c>
      <c r="C42" s="23">
        <v>2014</v>
      </c>
      <c r="D42" s="26">
        <v>38373</v>
      </c>
      <c r="E42" s="21">
        <f t="shared" si="0"/>
        <v>-2.1</v>
      </c>
      <c r="F42" s="26">
        <v>7403269</v>
      </c>
      <c r="G42" s="21">
        <f t="shared" si="1"/>
        <v>0</v>
      </c>
    </row>
    <row r="43" spans="1:8">
      <c r="A43" s="25"/>
      <c r="B43" s="27">
        <v>27</v>
      </c>
      <c r="C43" s="23">
        <v>2015</v>
      </c>
      <c r="D43" s="26">
        <v>38436</v>
      </c>
      <c r="E43" s="21">
        <f t="shared" si="0"/>
        <v>0.2</v>
      </c>
      <c r="F43" s="26">
        <v>7497792</v>
      </c>
      <c r="G43" s="21">
        <f t="shared" si="1"/>
        <v>1.3</v>
      </c>
      <c r="H43" s="25"/>
    </row>
    <row r="44" spans="1:8">
      <c r="A44" s="25"/>
      <c r="B44" s="22">
        <v>28</v>
      </c>
      <c r="C44" s="23">
        <v>2016</v>
      </c>
      <c r="D44" s="28">
        <v>40519</v>
      </c>
      <c r="E44" s="21">
        <f t="shared" si="0"/>
        <v>5.4</v>
      </c>
      <c r="F44" s="28">
        <v>7571369</v>
      </c>
      <c r="G44" s="21">
        <f t="shared" si="1"/>
        <v>1</v>
      </c>
    </row>
    <row r="45" spans="1:8">
      <c r="A45" s="25"/>
      <c r="B45" s="22">
        <v>29</v>
      </c>
      <c r="C45" s="23">
        <v>2017</v>
      </c>
      <c r="D45" s="28">
        <v>41542</v>
      </c>
      <c r="E45" s="21">
        <f t="shared" si="0"/>
        <v>2.5</v>
      </c>
      <c r="F45" s="28">
        <v>7697321</v>
      </c>
      <c r="G45" s="21">
        <f t="shared" si="1"/>
        <v>1.7</v>
      </c>
    </row>
    <row r="46" spans="1:8">
      <c r="A46" s="25"/>
      <c r="B46" s="22">
        <v>30</v>
      </c>
      <c r="C46" s="23">
        <v>2018</v>
      </c>
      <c r="D46" s="28">
        <v>42420</v>
      </c>
      <c r="E46" s="21">
        <f>ROUND((D46-D45)/D45*100,1)</f>
        <v>2.1</v>
      </c>
      <c r="F46" s="28">
        <v>7778124</v>
      </c>
      <c r="G46" s="21">
        <f t="shared" si="1"/>
        <v>1</v>
      </c>
    </row>
    <row r="47" spans="1:8">
      <c r="A47" s="25" t="s">
        <v>14</v>
      </c>
      <c r="B47" s="22">
        <v>1</v>
      </c>
      <c r="C47" s="23">
        <v>2019</v>
      </c>
      <c r="D47" s="28">
        <v>41867</v>
      </c>
      <c r="E47" s="21">
        <f>ROUND((D47-D46)/D46*100,1)</f>
        <v>-1.3</v>
      </c>
      <c r="F47" s="28">
        <v>7717646</v>
      </c>
      <c r="G47" s="21">
        <f t="shared" si="1"/>
        <v>-0.8</v>
      </c>
    </row>
    <row r="48" spans="1:8">
      <c r="A48" s="25"/>
      <c r="B48" s="22">
        <v>2</v>
      </c>
      <c r="C48" s="23">
        <v>2020</v>
      </c>
      <c r="D48" s="28">
        <v>40812</v>
      </c>
      <c r="E48" s="29" t="s">
        <v>15</v>
      </c>
      <c r="F48" s="28">
        <v>7465556</v>
      </c>
      <c r="G48" s="30" t="s">
        <v>16</v>
      </c>
    </row>
    <row r="49" spans="1:7">
      <c r="A49" s="25"/>
      <c r="B49" s="22">
        <v>3</v>
      </c>
      <c r="C49" s="23">
        <v>2021</v>
      </c>
      <c r="D49" s="28">
        <v>42027</v>
      </c>
      <c r="E49" s="29" t="s">
        <v>15</v>
      </c>
      <c r="F49" s="28">
        <v>7714495</v>
      </c>
      <c r="G49" s="30" t="s">
        <v>16</v>
      </c>
    </row>
    <row r="50" spans="1:7">
      <c r="A50" s="25"/>
      <c r="B50" s="22">
        <v>4</v>
      </c>
      <c r="C50" s="23">
        <v>2022</v>
      </c>
      <c r="D50" s="28">
        <v>42194</v>
      </c>
      <c r="E50" s="21">
        <f t="shared" ref="E50:E51" si="2">ROUND((D50-D49)/D49*100,1)</f>
        <v>0.4</v>
      </c>
      <c r="F50" s="28">
        <v>7751935</v>
      </c>
      <c r="G50" s="21">
        <f t="shared" ref="G50:G51" si="3">ROUND((F50-F49)/F49*100,1)</f>
        <v>0.5</v>
      </c>
    </row>
    <row r="51" spans="1:7">
      <c r="A51" s="31"/>
      <c r="B51" s="32">
        <v>5</v>
      </c>
      <c r="C51" s="33">
        <v>2023</v>
      </c>
      <c r="D51" s="34">
        <v>42265</v>
      </c>
      <c r="E51" s="35">
        <f t="shared" si="2"/>
        <v>0.2</v>
      </c>
      <c r="F51" s="34">
        <v>7734473</v>
      </c>
      <c r="G51" s="35">
        <f t="shared" si="3"/>
        <v>-0.2</v>
      </c>
    </row>
    <row r="53" spans="1:7">
      <c r="A53" s="3" t="s">
        <v>17</v>
      </c>
    </row>
    <row r="54" spans="1:7">
      <c r="A54" s="3" t="s">
        <v>18</v>
      </c>
    </row>
    <row r="55" spans="1:7">
      <c r="A55" s="3" t="s">
        <v>19</v>
      </c>
    </row>
    <row r="56" spans="1:7">
      <c r="A56" s="3" t="s">
        <v>20</v>
      </c>
    </row>
    <row r="57" spans="1:7">
      <c r="A57" s="3" t="s">
        <v>21</v>
      </c>
    </row>
  </sheetData>
  <mergeCells count="4">
    <mergeCell ref="A4:C5"/>
    <mergeCell ref="D4:E4"/>
    <mergeCell ref="F4:G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６－３</vt:lpstr>
      <vt:lpstr>'６－３'!Print_Area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2026-02-20T01:22:52Z</dcterms:created>
  <dcterms:modified xsi:type="dcterms:W3CDTF">2026-02-20T01:23:16Z</dcterms:modified>
</cp:coreProperties>
</file>