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80E07F3C-0DCB-431F-8780-7592369AB542}" xr6:coauthVersionLast="47" xr6:coauthVersionMax="47" xr10:uidLastSave="{00000000-0000-0000-0000-000000000000}"/>
  <bookViews>
    <workbookView xWindow="-108" yWindow="-108" windowWidth="23256" windowHeight="12456" activeTab="1" xr2:uid="{738B1719-C3CE-4581-BAF2-BC3EDB36DECA}"/>
  </bookViews>
  <sheets>
    <sheet name="５－１（島根県）" sheetId="1" r:id="rId1"/>
    <sheet name="５－１（全国）" sheetId="2" r:id="rId2"/>
  </sheets>
  <definedNames>
    <definedName name="_xlnm.Print_Area" localSheetId="1">'５－１（全国）'!$A$1:$L$67</definedName>
    <definedName name="_xlnm.Print_Area" localSheetId="0">'５－１（島根県）'!$A$1:$L$67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L42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63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</calcChain>
</file>

<file path=xl/sharedStrings.xml><?xml version="1.0" encoding="utf-8"?>
<sst xmlns="http://schemas.openxmlformats.org/spreadsheetml/2006/main" count="66" uniqueCount="26">
  <si>
    <t>５．建設業</t>
    <rPh sb="2" eb="5">
      <t>ケンセツギョウ</t>
    </rPh>
    <phoneticPr fontId="3"/>
  </si>
  <si>
    <t>　１)発注機関別公共工事請負契約額の推移</t>
    <rPh sb="3" eb="5">
      <t>ハッチュウ</t>
    </rPh>
    <rPh sb="5" eb="7">
      <t>キカン</t>
    </rPh>
    <rPh sb="7" eb="8">
      <t>ベツ</t>
    </rPh>
    <rPh sb="8" eb="10">
      <t>コウキョウ</t>
    </rPh>
    <rPh sb="10" eb="12">
      <t>コウジ</t>
    </rPh>
    <rPh sb="12" eb="14">
      <t>ウケオイ</t>
    </rPh>
    <rPh sb="14" eb="16">
      <t>ケイヤク</t>
    </rPh>
    <rPh sb="16" eb="17">
      <t>ガク</t>
    </rPh>
    <rPh sb="18" eb="20">
      <t>スイイ</t>
    </rPh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</si>
  <si>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</si>
  <si>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</si>
  <si>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</si>
  <si>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国</t>
    <rPh sb="0" eb="1">
      <t>クニ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</si>
  <si>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</si>
  <si>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</si>
  <si>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</t>
    <rPh sb="2" eb="3">
      <t>タ</t>
    </rPh>
    <phoneticPr fontId="3"/>
  </si>
  <si>
    <t>その他内訳</t>
    <rPh sb="2" eb="3">
      <t>タ</t>
    </rPh>
    <rPh sb="3" eb="5">
      <t>ウチワケ</t>
    </rPh>
    <phoneticPr fontId="3"/>
  </si>
  <si>
    <t>総額</t>
    <rPh sb="0" eb="2">
      <t>ソウガク</t>
    </rPh>
    <phoneticPr fontId="3"/>
  </si>
  <si>
    <t>公団・　　　　　　事業団・　　　　　　独立行政　　　　　　法人</t>
    <rPh sb="0" eb="2">
      <t>コウダン</t>
    </rPh>
    <rPh sb="9" eb="12">
      <t>ジギョウダン</t>
    </rPh>
    <rPh sb="19" eb="21">
      <t>ドクリツ</t>
    </rPh>
    <rPh sb="21" eb="23">
      <t>ギョウセイ</t>
    </rPh>
    <rPh sb="29" eb="31">
      <t>ホウジン</t>
    </rPh>
    <phoneticPr fontId="3"/>
  </si>
  <si>
    <t>政府関連企業等</t>
    <rPh sb="0" eb="2">
      <t>セイフ</t>
    </rPh>
    <rPh sb="2" eb="4">
      <t>カンレン</t>
    </rPh>
    <rPh sb="4" eb="6">
      <t>キギョウ</t>
    </rPh>
    <rPh sb="6" eb="7">
      <t>トウ</t>
    </rPh>
    <phoneticPr fontId="3"/>
  </si>
  <si>
    <t>地方公営　　　　企業</t>
    <rPh sb="0" eb="2">
      <t>チホウ</t>
    </rPh>
    <rPh sb="2" eb="4">
      <t>コウエイ</t>
    </rPh>
    <rPh sb="8" eb="10">
      <t>キギョウ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</si>
  <si>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</si>
  <si>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</si>
  <si>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(百万円)</t>
    <rPh sb="1" eb="4">
      <t>ヒャクマンエン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</si>
  <si>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</si>
  <si>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</si>
  <si>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</si>
  <si>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資料出所：</t>
    <rPh sb="0" eb="2">
      <t>シリョウ</t>
    </rPh>
    <rPh sb="2" eb="4">
      <t>シュッショ</t>
    </rPh>
    <phoneticPr fontId="3"/>
  </si>
  <si>
    <t>平成11年度以前･･･「公共工事着工統計調査」～建設省</t>
    <rPh sb="0" eb="2">
      <t>ヘイセイ</t>
    </rPh>
    <rPh sb="4" eb="6">
      <t>ネンド</t>
    </rPh>
    <rPh sb="6" eb="8">
      <t>イゼン</t>
    </rPh>
    <rPh sb="12" eb="14">
      <t>コウキョウ</t>
    </rPh>
    <rPh sb="14" eb="16">
      <t>コウジ</t>
    </rPh>
    <rPh sb="16" eb="18">
      <t>チャッコウ</t>
    </rPh>
    <rPh sb="18" eb="20">
      <t>トウケイ</t>
    </rPh>
    <rPh sb="20" eb="22">
      <t>チョウサ</t>
    </rPh>
    <rPh sb="24" eb="27">
      <t>ケンセツショウ</t>
    </rPh>
    <phoneticPr fontId="3"/>
  </si>
  <si>
    <t>平成12年度以降･･･「建設工事受注動態統計調査」～国土交通省</t>
    <rPh sb="0" eb="2">
      <t>ヘイセイ</t>
    </rPh>
    <rPh sb="4" eb="8">
      <t>ネンドイコウ</t>
    </rPh>
    <rPh sb="12" eb="14">
      <t>ケンセツ</t>
    </rPh>
    <rPh sb="14" eb="16">
      <t>コウジ</t>
    </rPh>
    <rPh sb="16" eb="18">
      <t>ジュチュウ</t>
    </rPh>
    <rPh sb="18" eb="20">
      <t>ドウタイ</t>
    </rPh>
    <rPh sb="20" eb="22">
      <t>トウケイ</t>
    </rPh>
    <rPh sb="22" eb="24">
      <t>チョウサ</t>
    </rPh>
    <rPh sb="26" eb="28">
      <t>コクド</t>
    </rPh>
    <rPh sb="28" eb="31">
      <t>コウツウショウ</t>
    </rPh>
    <phoneticPr fontId="3"/>
  </si>
  <si>
    <t>※ 1件500万円以上の工事</t>
    <rPh sb="3" eb="4">
      <t>ケン</t>
    </rPh>
    <rPh sb="7" eb="8">
      <t>マン</t>
    </rPh>
    <rPh sb="8" eb="9">
      <t>エン</t>
    </rPh>
    <rPh sb="9" eb="11">
      <t>イジョウ</t>
    </rPh>
    <rPh sb="12" eb="14">
      <t>コウジ</t>
    </rPh>
    <phoneticPr fontId="3"/>
  </si>
  <si>
    <t>全　国</t>
    <rPh sb="0" eb="1">
      <t>ゼン</t>
    </rPh>
    <rPh sb="2" eb="3">
      <t>コク</t>
    </rPh>
    <phoneticPr fontId="3"/>
  </si>
  <si>
    <t>※ 1件500万円以上の工事</t>
    <rPh sb="3" eb="4">
      <t>ケン</t>
    </rPh>
    <rPh sb="7" eb="9">
      <t>マンエン</t>
    </rPh>
    <rPh sb="9" eb="11">
      <t>イジョウ</t>
    </rPh>
    <rPh sb="12" eb="1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</si>
</sst>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0" borderId="5" xfId="1" applyFont="1" applyBorder="1" applyAlignment="1">
      <alignment horizontal="right" vertical="center"/>
    </xf>
    <xf numFmtId="38" fontId="1" fillId="0" borderId="6" xfId="1" applyFont="1" applyBorder="1" applyAlignment="1">
      <alignment horizontal="right" vertical="center"/>
    </xf>
    <xf numFmtId="38" fontId="1" fillId="4" borderId="5" xfId="1" applyFont="1" applyFill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4" borderId="6" xfId="1" applyFont="1" applyFill="1" applyBorder="1" applyAlignment="1">
      <alignment horizontal="right" vertical="center"/>
    </xf>
    <xf numFmtId="38" fontId="1" fillId="0" borderId="0" xfId="0" applyNumberFormat="1" applyFont="1" applyAlignment="1">
      <alignment vertical="center"/>
    </xf>
    <xf numFmtId="38" fontId="6" fillId="0" borderId="6" xfId="1" applyFont="1" applyBorder="1" applyAlignment="1" applyProtection="1">
      <alignment horizontal="right" vertical="center"/>
    </xf>
    <xf numFmtId="38" fontId="6" fillId="4" borderId="6" xfId="1" applyFont="1" applyFill="1" applyBorder="1" applyAlignment="1" applyProtection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" fillId="4" borderId="11" xfId="1" applyFont="1" applyFill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38" fontId="1" fillId="4" borderId="12" xfId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8" xfId="1" applyFont="1" applyBorder="1" applyAlignment="1">
      <alignment horizontal="right" vertical="center"/>
    </xf>
    <xf numFmtId="38" fontId="1" fillId="4" borderId="8" xfId="1" applyFont="1" applyFill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38" fontId="1" fillId="0" borderId="0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/>
    <xf numFmtId="38" fontId="0" fillId="0" borderId="6" xfId="1" applyFont="1" applyBorder="1"/>
    <xf numFmtId="38" fontId="1" fillId="0" borderId="6" xfId="1" applyFont="1" applyFill="1" applyBorder="1" applyAlignment="1">
      <alignment horizontal="right" vertical="center"/>
    </xf>
    <xf numFmtId="38" fontId="0" fillId="4" borderId="6" xfId="1" applyFont="1" applyFill="1" applyBorder="1"/>
    <xf numFmtId="38" fontId="0" fillId="0" borderId="6" xfId="1" applyFont="1" applyFill="1" applyBorder="1" applyAlignment="1">
      <alignment horizontal="right" vertical="center"/>
    </xf>
    <xf numFmtId="38" fontId="0" fillId="0" borderId="11" xfId="1" applyFont="1" applyBorder="1"/>
    <xf numFmtId="38" fontId="0" fillId="4" borderId="11" xfId="1" applyFont="1" applyFill="1" applyBorder="1"/>
    <xf numFmtId="38" fontId="0" fillId="0" borderId="0" xfId="1" applyFont="1" applyBorder="1"/>
    <xf numFmtId="38" fontId="0" fillId="4" borderId="0" xfId="1" applyFont="1" applyFill="1" applyBorder="1"/>
    <xf numFmtId="38" fontId="0" fillId="0" borderId="0" xfId="0" applyNumberFormat="1"/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38" fontId="0" fillId="0" borderId="8" xfId="1" applyFont="1" applyBorder="1"/>
    <xf numFmtId="38" fontId="0" fillId="4" borderId="8" xfId="1" applyFont="1" applyFill="1" applyBorder="1"/>
    <xf numFmtId="0" fontId="0" fillId="0" borderId="14" xfId="0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</cellXfs>
  <cellStyles count="2">
    <cellStyle name="桁区切り 2" xfId="1" xr:uid="{AA99FCE2-E927-467B-9D00-FD6B830BB23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工事件数対前年比増加率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'[05-01d.xls]５－１（全国）'!#REF!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37-412D-92F0-11C4D3CCD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75200"/>
        <c:axId val="71877376"/>
      </c:lineChart>
      <c:catAx>
        <c:axId val="71875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87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87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875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工事請負契約額対前年比増加率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'[05-01d.xls]５－１（全国）'!#REF!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AA5-4C40-93DB-8B215055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89280"/>
        <c:axId val="71891200"/>
      </c:lineChart>
      <c:catAx>
        <c:axId val="71889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89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89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889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工事件数対前年比増加率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'[05-01d.xls]５－１（全国）'!#REF!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2E-476C-89D2-4FE00334F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47264"/>
        <c:axId val="76812288"/>
      </c:lineChart>
      <c:catAx>
        <c:axId val="76347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81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1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347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工事請負契約額対前年比増加率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'[05-01d.xls]５－１（全国）'!#REF!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'[05-01d.xls]５－１（全国）'!#REF!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72-433D-9584-B443A2592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28672"/>
        <c:axId val="76830592"/>
      </c:lineChart>
      <c:catAx>
        <c:axId val="7682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8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3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828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67</xdr:row>
      <xdr:rowOff>0</xdr:rowOff>
    </xdr:from>
    <xdr:to>
      <xdr:col>13</xdr:col>
      <xdr:colOff>0</xdr:colOff>
      <xdr:row>67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25C55899-CFF4-495B-980E-22DF283C9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67</xdr:row>
      <xdr:rowOff>0</xdr:rowOff>
    </xdr:from>
    <xdr:to>
      <xdr:col>13</xdr:col>
      <xdr:colOff>0</xdr:colOff>
      <xdr:row>67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D24DC417-D157-4038-8FB1-62C1084C2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67</xdr:row>
      <xdr:rowOff>0</xdr:rowOff>
    </xdr:from>
    <xdr:to>
      <xdr:col>13</xdr:col>
      <xdr:colOff>0</xdr:colOff>
      <xdr:row>67</xdr:row>
      <xdr:rowOff>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A6445A63-8615-4323-9992-22E8AB8A7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67</xdr:row>
      <xdr:rowOff>0</xdr:rowOff>
    </xdr:from>
    <xdr:to>
      <xdr:col>13</xdr:col>
      <xdr:colOff>0</xdr:colOff>
      <xdr:row>67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2BC4E3AD-DEE2-478F-B039-00D7B35E0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34FE-58C0-437F-9EB8-7A7D4B6CB3CD}">
  <dimension ref="A1:M67"/>
  <sheetViews>
    <sheetView view="pageBreakPreview" zoomScale="120" zoomScaleNormal="90" zoomScaleSheetLayoutView="120" workbookViewId="0">
      <pane ySplit="8" topLeftCell="A59" activePane="bottomLeft" state="frozen"/>
      <selection activeCell="L64" sqref="L64"/>
      <selection pane="bottomLeft" activeCell="K65" sqref="K65"/>
    </sheetView>
  </sheetViews>
  <sheetFormatPr defaultColWidth="9" defaultRowHeight="13.2" x14ac:dyDescent="0.2"/>
  <cols>
    <col min="1" max="2" width="4.88671875" style="7" customWidth="1"/>
    <col min="3" max="3" width="9" style="7" customWidth="1"/>
    <col min="4" max="11" width="9" style="5" customWidth="1"/>
    <col min="12" max="12" width="10.21875" style="9" customWidth="1"/>
    <col min="13" max="14" width="9" style="5" customWidth="1"/>
    <col min="15" max="16384" width="9" style="5"/>
  </cols>
  <sheetData>
    <row r="1" spans="1:12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</row>
    <row r="2" spans="1:12" ht="18" customHeight="1" x14ac:dyDescent="0.2">
      <c r="A2" s="6" t="s">
        <v>1</v>
      </c>
      <c r="L2" s="8" t="s">
        <v>2</v>
      </c>
    </row>
    <row r="3" spans="1:12" ht="13.5" customHeight="1" x14ac:dyDescent="0.2">
      <c r="A3" s="6"/>
    </row>
    <row r="4" spans="1:12" x14ac:dyDescent="0.2">
      <c r="A4" s="61" t="s">
        <v>3</v>
      </c>
      <c r="B4" s="61"/>
      <c r="C4" s="61"/>
      <c r="D4" s="59" t="s">
        <v>4</v>
      </c>
      <c r="E4" s="62"/>
      <c r="F4" s="62"/>
      <c r="G4" s="62"/>
      <c r="H4" s="62"/>
      <c r="I4" s="62"/>
      <c r="J4" s="62"/>
      <c r="K4" s="62"/>
      <c r="L4" s="60"/>
    </row>
    <row r="5" spans="1:12" s="7" customFormat="1" ht="30" customHeight="1" x14ac:dyDescent="0.2">
      <c r="A5" s="61"/>
      <c r="B5" s="61"/>
      <c r="C5" s="61"/>
      <c r="D5" s="63" t="s">
        <v>5</v>
      </c>
      <c r="E5" s="63" t="s">
        <v>6</v>
      </c>
      <c r="F5" s="63" t="s">
        <v>7</v>
      </c>
      <c r="G5" s="63" t="s">
        <v>8</v>
      </c>
      <c r="H5" s="65" t="s">
        <v>9</v>
      </c>
      <c r="I5" s="66"/>
      <c r="J5" s="66"/>
      <c r="K5" s="67"/>
      <c r="L5" s="64" t="s">
        <v>10</v>
      </c>
    </row>
    <row r="6" spans="1:12" s="7" customFormat="1" ht="54" customHeight="1" x14ac:dyDescent="0.2">
      <c r="A6" s="61"/>
      <c r="B6" s="61"/>
      <c r="C6" s="61"/>
      <c r="D6" s="64"/>
      <c r="E6" s="64"/>
      <c r="F6" s="64"/>
      <c r="G6" s="64"/>
      <c r="H6" s="57" t="s">
        <v>11</v>
      </c>
      <c r="I6" s="57" t="s">
        <v>12</v>
      </c>
      <c r="J6" s="57" t="s">
        <v>13</v>
      </c>
      <c r="K6" s="57" t="s">
        <v>8</v>
      </c>
      <c r="L6" s="68"/>
    </row>
    <row r="7" spans="1:12" s="7" customFormat="1" x14ac:dyDescent="0.2">
      <c r="A7" s="61"/>
      <c r="B7" s="61"/>
      <c r="C7" s="61"/>
      <c r="D7" s="64"/>
      <c r="E7" s="64"/>
      <c r="F7" s="64"/>
      <c r="G7" s="64"/>
      <c r="H7" s="58"/>
      <c r="I7" s="58"/>
      <c r="J7" s="58"/>
      <c r="K7" s="58"/>
      <c r="L7" s="68"/>
    </row>
    <row r="8" spans="1:12" s="7" customFormat="1" x14ac:dyDescent="0.2">
      <c r="A8" s="59" t="s">
        <v>14</v>
      </c>
      <c r="B8" s="60"/>
      <c r="C8" s="10" t="s">
        <v>15</v>
      </c>
      <c r="D8" s="11" t="s">
        <v>16</v>
      </c>
      <c r="E8" s="11" t="s">
        <v>16</v>
      </c>
      <c r="F8" s="11" t="s">
        <v>16</v>
      </c>
      <c r="G8" s="11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1" t="s">
        <v>16</v>
      </c>
    </row>
    <row r="9" spans="1:12" hidden="1" x14ac:dyDescent="0.2">
      <c r="A9" s="13" t="s">
        <v>17</v>
      </c>
      <c r="B9" s="14">
        <v>45</v>
      </c>
      <c r="C9" s="15">
        <v>1970</v>
      </c>
      <c r="D9" s="16">
        <v>3872</v>
      </c>
      <c r="E9" s="16">
        <v>12150</v>
      </c>
      <c r="F9" s="16">
        <v>5722</v>
      </c>
      <c r="G9" s="17"/>
      <c r="H9" s="18">
        <v>834</v>
      </c>
      <c r="I9" s="18">
        <v>2255</v>
      </c>
      <c r="J9" s="18">
        <v>911</v>
      </c>
      <c r="K9" s="18">
        <v>1727</v>
      </c>
      <c r="L9" s="19">
        <v>27471</v>
      </c>
    </row>
    <row r="10" spans="1:12" hidden="1" x14ac:dyDescent="0.2">
      <c r="A10" s="20"/>
      <c r="B10" s="21">
        <v>46</v>
      </c>
      <c r="C10" s="22">
        <v>1971</v>
      </c>
      <c r="D10" s="17">
        <v>4867</v>
      </c>
      <c r="E10" s="17">
        <v>14375</v>
      </c>
      <c r="F10" s="17">
        <v>8561</v>
      </c>
      <c r="G10" s="17"/>
      <c r="H10" s="23">
        <v>62</v>
      </c>
      <c r="I10" s="23">
        <v>1772</v>
      </c>
      <c r="J10" s="23">
        <v>691</v>
      </c>
      <c r="K10" s="23">
        <v>1796</v>
      </c>
      <c r="L10" s="19">
        <v>32123</v>
      </c>
    </row>
    <row r="11" spans="1:12" hidden="1" x14ac:dyDescent="0.2">
      <c r="A11" s="20"/>
      <c r="B11" s="21">
        <v>47</v>
      </c>
      <c r="C11" s="22">
        <v>1972</v>
      </c>
      <c r="D11" s="17">
        <v>5860</v>
      </c>
      <c r="E11" s="17">
        <v>23311</v>
      </c>
      <c r="F11" s="17">
        <v>11046</v>
      </c>
      <c r="G11" s="17"/>
      <c r="H11" s="23">
        <v>111</v>
      </c>
      <c r="I11" s="23">
        <v>7218</v>
      </c>
      <c r="J11" s="23">
        <v>2445</v>
      </c>
      <c r="K11" s="23">
        <v>1316</v>
      </c>
      <c r="L11" s="19">
        <v>51308</v>
      </c>
    </row>
    <row r="12" spans="1:12" hidden="1" x14ac:dyDescent="0.2">
      <c r="A12" s="20"/>
      <c r="B12" s="21">
        <v>48</v>
      </c>
      <c r="C12" s="22">
        <v>1973</v>
      </c>
      <c r="D12" s="17">
        <v>4170</v>
      </c>
      <c r="E12" s="17">
        <v>23957</v>
      </c>
      <c r="F12" s="17">
        <v>14291</v>
      </c>
      <c r="G12" s="17"/>
      <c r="H12" s="23">
        <v>459</v>
      </c>
      <c r="I12" s="23">
        <v>5108</v>
      </c>
      <c r="J12" s="23">
        <v>1551</v>
      </c>
      <c r="K12" s="23">
        <v>1962</v>
      </c>
      <c r="L12" s="19">
        <v>51497</v>
      </c>
    </row>
    <row r="13" spans="1:12" hidden="1" x14ac:dyDescent="0.2">
      <c r="A13" s="20"/>
      <c r="B13" s="21">
        <v>49</v>
      </c>
      <c r="C13" s="22">
        <v>1974</v>
      </c>
      <c r="D13" s="17">
        <v>4129</v>
      </c>
      <c r="E13" s="17">
        <v>24016</v>
      </c>
      <c r="F13" s="17">
        <v>13249</v>
      </c>
      <c r="G13" s="17"/>
      <c r="H13" s="23">
        <v>283</v>
      </c>
      <c r="I13" s="23">
        <v>5994</v>
      </c>
      <c r="J13" s="23">
        <v>2426</v>
      </c>
      <c r="K13" s="23">
        <v>3848</v>
      </c>
      <c r="L13" s="19">
        <v>53945</v>
      </c>
    </row>
    <row r="14" spans="1:12" hidden="1" x14ac:dyDescent="0.2">
      <c r="A14" s="20"/>
      <c r="B14" s="21">
        <v>50</v>
      </c>
      <c r="C14" s="22">
        <v>1975</v>
      </c>
      <c r="D14" s="17">
        <v>5490</v>
      </c>
      <c r="E14" s="17">
        <v>26914</v>
      </c>
      <c r="F14" s="17">
        <v>13689</v>
      </c>
      <c r="G14" s="17"/>
      <c r="H14" s="23">
        <v>1464</v>
      </c>
      <c r="I14" s="23">
        <v>8583</v>
      </c>
      <c r="J14" s="23">
        <v>3173</v>
      </c>
      <c r="K14" s="23">
        <v>5586</v>
      </c>
      <c r="L14" s="19">
        <v>64901</v>
      </c>
    </row>
    <row r="15" spans="1:12" hidden="1" x14ac:dyDescent="0.2">
      <c r="A15" s="20"/>
      <c r="B15" s="21">
        <v>51</v>
      </c>
      <c r="C15" s="22">
        <v>1976</v>
      </c>
      <c r="D15" s="17">
        <v>7697</v>
      </c>
      <c r="E15" s="17">
        <v>33523</v>
      </c>
      <c r="F15" s="17">
        <v>22792</v>
      </c>
      <c r="G15" s="17"/>
      <c r="H15" s="23">
        <v>2463</v>
      </c>
      <c r="I15" s="23">
        <v>8147</v>
      </c>
      <c r="J15" s="23">
        <v>2371</v>
      </c>
      <c r="K15" s="23">
        <v>4154</v>
      </c>
      <c r="L15" s="19">
        <v>81147</v>
      </c>
    </row>
    <row r="16" spans="1:12" hidden="1" x14ac:dyDescent="0.2">
      <c r="A16" s="20"/>
      <c r="B16" s="21">
        <v>52</v>
      </c>
      <c r="C16" s="22">
        <v>1977</v>
      </c>
      <c r="D16" s="17">
        <v>9448</v>
      </c>
      <c r="E16" s="17">
        <v>48676</v>
      </c>
      <c r="F16" s="17">
        <v>28993</v>
      </c>
      <c r="G16" s="17"/>
      <c r="H16" s="23">
        <v>2551</v>
      </c>
      <c r="I16" s="23">
        <v>9482</v>
      </c>
      <c r="J16" s="23">
        <v>2567</v>
      </c>
      <c r="K16" s="23">
        <v>5064</v>
      </c>
      <c r="L16" s="19">
        <v>106781</v>
      </c>
    </row>
    <row r="17" spans="1:13" hidden="1" x14ac:dyDescent="0.2">
      <c r="A17" s="20"/>
      <c r="B17" s="21">
        <v>53</v>
      </c>
      <c r="C17" s="22">
        <v>1978</v>
      </c>
      <c r="D17" s="17">
        <v>9203</v>
      </c>
      <c r="E17" s="17">
        <v>47202</v>
      </c>
      <c r="F17" s="17">
        <v>28515</v>
      </c>
      <c r="G17" s="17"/>
      <c r="H17" s="23">
        <v>7471</v>
      </c>
      <c r="I17" s="23">
        <v>7280</v>
      </c>
      <c r="J17" s="23">
        <v>4316</v>
      </c>
      <c r="K17" s="23">
        <v>3806</v>
      </c>
      <c r="L17" s="19">
        <v>107793</v>
      </c>
    </row>
    <row r="18" spans="1:13" hidden="1" x14ac:dyDescent="0.2">
      <c r="A18" s="20"/>
      <c r="B18" s="21">
        <v>54</v>
      </c>
      <c r="C18" s="22">
        <v>1979</v>
      </c>
      <c r="D18" s="17">
        <v>10963</v>
      </c>
      <c r="E18" s="17">
        <v>52599</v>
      </c>
      <c r="F18" s="17">
        <v>34295</v>
      </c>
      <c r="G18" s="17"/>
      <c r="H18" s="23">
        <v>20045</v>
      </c>
      <c r="I18" s="23">
        <v>9484</v>
      </c>
      <c r="J18" s="23">
        <v>5283</v>
      </c>
      <c r="K18" s="23">
        <v>5849</v>
      </c>
      <c r="L18" s="19">
        <v>138517</v>
      </c>
    </row>
    <row r="19" spans="1:13" hidden="1" x14ac:dyDescent="0.2">
      <c r="A19" s="20"/>
      <c r="B19" s="21">
        <v>55</v>
      </c>
      <c r="C19" s="22">
        <v>1980</v>
      </c>
      <c r="D19" s="17">
        <v>9538</v>
      </c>
      <c r="E19" s="17">
        <v>54239</v>
      </c>
      <c r="F19" s="17">
        <v>35812</v>
      </c>
      <c r="G19" s="17"/>
      <c r="H19" s="23">
        <v>3702</v>
      </c>
      <c r="I19" s="23">
        <v>12450</v>
      </c>
      <c r="J19" s="23">
        <v>6015</v>
      </c>
      <c r="K19" s="23">
        <v>4546</v>
      </c>
      <c r="L19" s="19">
        <v>126302</v>
      </c>
    </row>
    <row r="20" spans="1:13" hidden="1" x14ac:dyDescent="0.2">
      <c r="A20" s="20"/>
      <c r="B20" s="21">
        <v>56</v>
      </c>
      <c r="C20" s="22">
        <v>1981</v>
      </c>
      <c r="D20" s="17">
        <v>9514</v>
      </c>
      <c r="E20" s="17">
        <v>57050</v>
      </c>
      <c r="F20" s="17">
        <v>33356</v>
      </c>
      <c r="G20" s="17"/>
      <c r="H20" s="23">
        <v>6570</v>
      </c>
      <c r="I20" s="23">
        <v>12457</v>
      </c>
      <c r="J20" s="23">
        <v>6332</v>
      </c>
      <c r="K20" s="23">
        <v>2997</v>
      </c>
      <c r="L20" s="19">
        <v>128276</v>
      </c>
    </row>
    <row r="21" spans="1:13" hidden="1" x14ac:dyDescent="0.2">
      <c r="A21" s="20"/>
      <c r="B21" s="21">
        <v>57</v>
      </c>
      <c r="C21" s="22">
        <v>1982</v>
      </c>
      <c r="D21" s="17">
        <v>8423</v>
      </c>
      <c r="E21" s="17">
        <v>51905</v>
      </c>
      <c r="F21" s="17">
        <v>32935</v>
      </c>
      <c r="G21" s="17"/>
      <c r="H21" s="23">
        <v>2539</v>
      </c>
      <c r="I21" s="23">
        <v>7720</v>
      </c>
      <c r="J21" s="23">
        <v>5489</v>
      </c>
      <c r="K21" s="23">
        <v>4910</v>
      </c>
      <c r="L21" s="19">
        <v>113921</v>
      </c>
    </row>
    <row r="22" spans="1:13" hidden="1" x14ac:dyDescent="0.2">
      <c r="A22" s="20"/>
      <c r="B22" s="21">
        <v>58</v>
      </c>
      <c r="C22" s="22">
        <v>1983</v>
      </c>
      <c r="D22" s="17">
        <v>11279</v>
      </c>
      <c r="E22" s="17">
        <v>68511</v>
      </c>
      <c r="F22" s="17">
        <v>40500</v>
      </c>
      <c r="G22" s="17"/>
      <c r="H22" s="23">
        <v>1032</v>
      </c>
      <c r="I22" s="23">
        <v>11096</v>
      </c>
      <c r="J22" s="23">
        <v>4611</v>
      </c>
      <c r="K22" s="23">
        <v>5586</v>
      </c>
      <c r="L22" s="19">
        <v>142615</v>
      </c>
    </row>
    <row r="23" spans="1:13" hidden="1" x14ac:dyDescent="0.2">
      <c r="A23" s="20"/>
      <c r="B23" s="21">
        <v>59</v>
      </c>
      <c r="C23" s="22">
        <v>1984</v>
      </c>
      <c r="D23" s="17">
        <v>11597</v>
      </c>
      <c r="E23" s="17">
        <v>95087</v>
      </c>
      <c r="F23" s="17">
        <v>48797</v>
      </c>
      <c r="G23" s="17"/>
      <c r="H23" s="23">
        <v>3200</v>
      </c>
      <c r="I23" s="23">
        <v>8071</v>
      </c>
      <c r="J23" s="23">
        <v>4419</v>
      </c>
      <c r="K23" s="23">
        <v>5947</v>
      </c>
      <c r="L23" s="19">
        <v>177120</v>
      </c>
    </row>
    <row r="24" spans="1:13" hidden="1" x14ac:dyDescent="0.2">
      <c r="A24" s="20"/>
      <c r="B24" s="21">
        <v>60</v>
      </c>
      <c r="C24" s="22">
        <v>1985</v>
      </c>
      <c r="D24" s="17">
        <v>12095</v>
      </c>
      <c r="E24" s="17">
        <v>68252</v>
      </c>
      <c r="F24" s="17">
        <v>40230</v>
      </c>
      <c r="G24" s="17"/>
      <c r="H24" s="23">
        <v>2809</v>
      </c>
      <c r="I24" s="23">
        <v>4168</v>
      </c>
      <c r="J24" s="23">
        <v>3150</v>
      </c>
      <c r="K24" s="23">
        <v>6217</v>
      </c>
      <c r="L24" s="19">
        <v>136919</v>
      </c>
    </row>
    <row r="25" spans="1:13" hidden="1" x14ac:dyDescent="0.2">
      <c r="A25" s="20"/>
      <c r="B25" s="21">
        <v>61</v>
      </c>
      <c r="C25" s="22">
        <v>1986</v>
      </c>
      <c r="D25" s="17">
        <v>12991</v>
      </c>
      <c r="E25" s="17">
        <v>65296</v>
      </c>
      <c r="F25" s="17">
        <v>40345</v>
      </c>
      <c r="G25" s="17"/>
      <c r="H25" s="23">
        <v>9101</v>
      </c>
      <c r="I25" s="23">
        <v>1698</v>
      </c>
      <c r="J25" s="23">
        <v>4287</v>
      </c>
      <c r="K25" s="23">
        <v>4076</v>
      </c>
      <c r="L25" s="19">
        <v>137794</v>
      </c>
    </row>
    <row r="26" spans="1:13" hidden="1" x14ac:dyDescent="0.2">
      <c r="A26" s="20"/>
      <c r="B26" s="21">
        <v>62</v>
      </c>
      <c r="C26" s="22">
        <v>1987</v>
      </c>
      <c r="D26" s="17">
        <v>15561</v>
      </c>
      <c r="E26" s="17">
        <v>69725</v>
      </c>
      <c r="F26" s="17">
        <v>40267</v>
      </c>
      <c r="G26" s="17"/>
      <c r="H26" s="23">
        <v>4633</v>
      </c>
      <c r="I26" s="23">
        <v>710</v>
      </c>
      <c r="J26" s="23">
        <v>3478</v>
      </c>
      <c r="K26" s="23">
        <v>5973</v>
      </c>
      <c r="L26" s="19">
        <v>140348</v>
      </c>
    </row>
    <row r="27" spans="1:13" hidden="1" x14ac:dyDescent="0.2">
      <c r="A27" s="20"/>
      <c r="B27" s="21">
        <v>63</v>
      </c>
      <c r="C27" s="22">
        <v>1988</v>
      </c>
      <c r="D27" s="17">
        <v>15015</v>
      </c>
      <c r="E27" s="17">
        <v>70634</v>
      </c>
      <c r="F27" s="17">
        <v>43014</v>
      </c>
      <c r="G27" s="17"/>
      <c r="H27" s="23">
        <v>16170</v>
      </c>
      <c r="I27" s="23">
        <v>759</v>
      </c>
      <c r="J27" s="23">
        <v>3051</v>
      </c>
      <c r="K27" s="23">
        <v>6694</v>
      </c>
      <c r="L27" s="19">
        <v>155358</v>
      </c>
    </row>
    <row r="28" spans="1:13" x14ac:dyDescent="0.2">
      <c r="A28" s="20" t="s">
        <v>18</v>
      </c>
      <c r="B28" s="21">
        <v>1</v>
      </c>
      <c r="C28" s="22">
        <v>1989</v>
      </c>
      <c r="D28" s="17">
        <v>17013</v>
      </c>
      <c r="E28" s="17">
        <v>73065</v>
      </c>
      <c r="F28" s="17">
        <v>40452</v>
      </c>
      <c r="G28" s="17">
        <f t="shared" ref="G28:G63" si="0">H28+I28+J28+K28</f>
        <v>20018</v>
      </c>
      <c r="H28" s="23">
        <v>5811</v>
      </c>
      <c r="I28" s="23">
        <v>773</v>
      </c>
      <c r="J28" s="23">
        <v>3307</v>
      </c>
      <c r="K28" s="23">
        <v>10127</v>
      </c>
      <c r="L28" s="19">
        <v>150547</v>
      </c>
      <c r="M28" s="24"/>
    </row>
    <row r="29" spans="1:13" x14ac:dyDescent="0.2">
      <c r="A29" s="20"/>
      <c r="B29" s="21">
        <v>2</v>
      </c>
      <c r="C29" s="22">
        <v>1990</v>
      </c>
      <c r="D29" s="17">
        <v>16070</v>
      </c>
      <c r="E29" s="17">
        <v>73972</v>
      </c>
      <c r="F29" s="17">
        <v>45010</v>
      </c>
      <c r="G29" s="17">
        <f t="shared" si="0"/>
        <v>22939</v>
      </c>
      <c r="H29" s="23">
        <v>3425</v>
      </c>
      <c r="I29" s="23">
        <v>1967</v>
      </c>
      <c r="J29" s="23">
        <v>2538</v>
      </c>
      <c r="K29" s="23">
        <v>15009</v>
      </c>
      <c r="L29" s="19">
        <v>157991</v>
      </c>
      <c r="M29" s="24"/>
    </row>
    <row r="30" spans="1:13" x14ac:dyDescent="0.2">
      <c r="A30" s="20"/>
      <c r="B30" s="21">
        <v>3</v>
      </c>
      <c r="C30" s="22">
        <v>1991</v>
      </c>
      <c r="D30" s="17">
        <v>16150</v>
      </c>
      <c r="E30" s="17">
        <v>76810</v>
      </c>
      <c r="F30" s="17">
        <v>52457</v>
      </c>
      <c r="G30" s="17">
        <f t="shared" si="0"/>
        <v>20159</v>
      </c>
      <c r="H30" s="23">
        <v>6377</v>
      </c>
      <c r="I30" s="23">
        <v>1083</v>
      </c>
      <c r="J30" s="23">
        <v>4313</v>
      </c>
      <c r="K30" s="23">
        <v>8386</v>
      </c>
      <c r="L30" s="19">
        <v>165577</v>
      </c>
      <c r="M30" s="24"/>
    </row>
    <row r="31" spans="1:13" x14ac:dyDescent="0.2">
      <c r="A31" s="20"/>
      <c r="B31" s="21">
        <v>4</v>
      </c>
      <c r="C31" s="22">
        <v>1992</v>
      </c>
      <c r="D31" s="17">
        <v>14169</v>
      </c>
      <c r="E31" s="17">
        <v>92672</v>
      </c>
      <c r="F31" s="17">
        <v>61695</v>
      </c>
      <c r="G31" s="17">
        <f t="shared" si="0"/>
        <v>20512</v>
      </c>
      <c r="H31" s="23">
        <v>5838</v>
      </c>
      <c r="I31" s="23">
        <v>613</v>
      </c>
      <c r="J31" s="23">
        <v>3080</v>
      </c>
      <c r="K31" s="23">
        <v>10981</v>
      </c>
      <c r="L31" s="19">
        <v>189048</v>
      </c>
      <c r="M31" s="24"/>
    </row>
    <row r="32" spans="1:13" x14ac:dyDescent="0.2">
      <c r="A32" s="20"/>
      <c r="B32" s="21">
        <v>5</v>
      </c>
      <c r="C32" s="22">
        <v>1993</v>
      </c>
      <c r="D32" s="17">
        <v>21673</v>
      </c>
      <c r="E32" s="17">
        <v>100319</v>
      </c>
      <c r="F32" s="17">
        <v>64561</v>
      </c>
      <c r="G32" s="17">
        <f t="shared" si="0"/>
        <v>14885</v>
      </c>
      <c r="H32" s="23">
        <v>4028</v>
      </c>
      <c r="I32" s="23">
        <v>793</v>
      </c>
      <c r="J32" s="23">
        <v>3277</v>
      </c>
      <c r="K32" s="23">
        <v>6787</v>
      </c>
      <c r="L32" s="19">
        <v>201439</v>
      </c>
      <c r="M32" s="24"/>
    </row>
    <row r="33" spans="1:13" x14ac:dyDescent="0.2">
      <c r="A33" s="20"/>
      <c r="B33" s="21">
        <v>6</v>
      </c>
      <c r="C33" s="22">
        <v>1994</v>
      </c>
      <c r="D33" s="17">
        <v>14114</v>
      </c>
      <c r="E33" s="17">
        <v>67818</v>
      </c>
      <c r="F33" s="17">
        <v>55272</v>
      </c>
      <c r="G33" s="17">
        <f t="shared" si="0"/>
        <v>14988</v>
      </c>
      <c r="H33" s="23">
        <v>1875</v>
      </c>
      <c r="I33" s="23">
        <v>820</v>
      </c>
      <c r="J33" s="23">
        <v>2704</v>
      </c>
      <c r="K33" s="23">
        <v>9589</v>
      </c>
      <c r="L33" s="19">
        <v>152193</v>
      </c>
      <c r="M33" s="24"/>
    </row>
    <row r="34" spans="1:13" x14ac:dyDescent="0.2">
      <c r="A34" s="20"/>
      <c r="B34" s="21">
        <v>7</v>
      </c>
      <c r="C34" s="22">
        <v>1995</v>
      </c>
      <c r="D34" s="17">
        <v>25946</v>
      </c>
      <c r="E34" s="17">
        <v>83145</v>
      </c>
      <c r="F34" s="17">
        <v>57609</v>
      </c>
      <c r="G34" s="17">
        <f t="shared" si="0"/>
        <v>17772</v>
      </c>
      <c r="H34" s="23">
        <v>3945</v>
      </c>
      <c r="I34" s="23">
        <v>370</v>
      </c>
      <c r="J34" s="23">
        <v>5406</v>
      </c>
      <c r="K34" s="23">
        <v>8051</v>
      </c>
      <c r="L34" s="19">
        <v>184471</v>
      </c>
      <c r="M34" s="24"/>
    </row>
    <row r="35" spans="1:13" x14ac:dyDescent="0.2">
      <c r="A35" s="20"/>
      <c r="B35" s="21">
        <v>8</v>
      </c>
      <c r="C35" s="22">
        <v>1996</v>
      </c>
      <c r="D35" s="17">
        <v>27034</v>
      </c>
      <c r="E35" s="17">
        <v>67799</v>
      </c>
      <c r="F35" s="17">
        <v>44730</v>
      </c>
      <c r="G35" s="17">
        <f t="shared" si="0"/>
        <v>16725</v>
      </c>
      <c r="H35" s="23">
        <v>4347</v>
      </c>
      <c r="I35" s="23">
        <v>384</v>
      </c>
      <c r="J35" s="23">
        <v>5447</v>
      </c>
      <c r="K35" s="23">
        <v>6547</v>
      </c>
      <c r="L35" s="19">
        <v>156289</v>
      </c>
      <c r="M35" s="24"/>
    </row>
    <row r="36" spans="1:13" x14ac:dyDescent="0.2">
      <c r="A36" s="20"/>
      <c r="B36" s="21">
        <v>9</v>
      </c>
      <c r="C36" s="22">
        <v>1997</v>
      </c>
      <c r="D36" s="17">
        <v>26811</v>
      </c>
      <c r="E36" s="17">
        <v>67452</v>
      </c>
      <c r="F36" s="17">
        <v>61130</v>
      </c>
      <c r="G36" s="17">
        <f t="shared" si="0"/>
        <v>20608</v>
      </c>
      <c r="H36" s="23">
        <v>7468</v>
      </c>
      <c r="I36" s="23">
        <v>235</v>
      </c>
      <c r="J36" s="23">
        <v>9244</v>
      </c>
      <c r="K36" s="23">
        <v>3661</v>
      </c>
      <c r="L36" s="19">
        <v>176001</v>
      </c>
      <c r="M36" s="24"/>
    </row>
    <row r="37" spans="1:13" x14ac:dyDescent="0.2">
      <c r="A37" s="20"/>
      <c r="B37" s="21">
        <v>10</v>
      </c>
      <c r="C37" s="22">
        <v>1998</v>
      </c>
      <c r="D37" s="17">
        <v>44077</v>
      </c>
      <c r="E37" s="17">
        <v>84153</v>
      </c>
      <c r="F37" s="17">
        <v>56948</v>
      </c>
      <c r="G37" s="17">
        <f t="shared" si="0"/>
        <v>43329</v>
      </c>
      <c r="H37" s="23">
        <v>19216</v>
      </c>
      <c r="I37" s="23">
        <v>455</v>
      </c>
      <c r="J37" s="23">
        <v>13071</v>
      </c>
      <c r="K37" s="23">
        <v>10587</v>
      </c>
      <c r="L37" s="19">
        <v>228507</v>
      </c>
      <c r="M37" s="24"/>
    </row>
    <row r="38" spans="1:13" x14ac:dyDescent="0.2">
      <c r="A38" s="20"/>
      <c r="B38" s="21">
        <v>11</v>
      </c>
      <c r="C38" s="22">
        <v>1999</v>
      </c>
      <c r="D38" s="25">
        <v>31767</v>
      </c>
      <c r="E38" s="25">
        <v>75869</v>
      </c>
      <c r="F38" s="25">
        <v>45745</v>
      </c>
      <c r="G38" s="17">
        <f t="shared" si="0"/>
        <v>29340</v>
      </c>
      <c r="H38" s="26">
        <v>16624</v>
      </c>
      <c r="I38" s="26">
        <v>200</v>
      </c>
      <c r="J38" s="26">
        <v>7113</v>
      </c>
      <c r="K38" s="26">
        <v>5403</v>
      </c>
      <c r="L38" s="19">
        <v>182721</v>
      </c>
      <c r="M38" s="24"/>
    </row>
    <row r="39" spans="1:13" x14ac:dyDescent="0.2">
      <c r="A39" s="20"/>
      <c r="B39" s="21">
        <v>12</v>
      </c>
      <c r="C39" s="22">
        <v>2000</v>
      </c>
      <c r="D39" s="17">
        <v>68432</v>
      </c>
      <c r="E39" s="17">
        <v>99286</v>
      </c>
      <c r="F39" s="17">
        <v>67946</v>
      </c>
      <c r="G39" s="17">
        <f t="shared" si="0"/>
        <v>32024</v>
      </c>
      <c r="H39" s="23">
        <v>18803</v>
      </c>
      <c r="I39" s="23">
        <v>552</v>
      </c>
      <c r="J39" s="23">
        <v>4468</v>
      </c>
      <c r="K39" s="23">
        <v>8201</v>
      </c>
      <c r="L39" s="19">
        <v>267688</v>
      </c>
      <c r="M39" s="24"/>
    </row>
    <row r="40" spans="1:13" x14ac:dyDescent="0.2">
      <c r="A40" s="20"/>
      <c r="B40" s="21">
        <v>13</v>
      </c>
      <c r="C40" s="22">
        <v>2001</v>
      </c>
      <c r="D40" s="17">
        <v>43451</v>
      </c>
      <c r="E40" s="17">
        <v>150334</v>
      </c>
      <c r="F40" s="17">
        <v>82354</v>
      </c>
      <c r="G40" s="17">
        <f t="shared" si="0"/>
        <v>23946</v>
      </c>
      <c r="H40" s="23">
        <v>14453</v>
      </c>
      <c r="I40" s="23">
        <v>218</v>
      </c>
      <c r="J40" s="23">
        <v>5106</v>
      </c>
      <c r="K40" s="23">
        <v>4169</v>
      </c>
      <c r="L40" s="19">
        <v>300087</v>
      </c>
      <c r="M40" s="24"/>
    </row>
    <row r="41" spans="1:13" x14ac:dyDescent="0.2">
      <c r="A41" s="20"/>
      <c r="B41" s="21">
        <v>14</v>
      </c>
      <c r="C41" s="22">
        <v>2002</v>
      </c>
      <c r="D41" s="17">
        <v>34227</v>
      </c>
      <c r="E41" s="17">
        <v>108933</v>
      </c>
      <c r="F41" s="17">
        <v>80716</v>
      </c>
      <c r="G41" s="17">
        <f t="shared" si="0"/>
        <v>19205</v>
      </c>
      <c r="H41" s="23">
        <v>9822</v>
      </c>
      <c r="I41" s="23">
        <v>522</v>
      </c>
      <c r="J41" s="23">
        <v>4839</v>
      </c>
      <c r="K41" s="23">
        <v>4022</v>
      </c>
      <c r="L41" s="19">
        <v>243080</v>
      </c>
      <c r="M41" s="24"/>
    </row>
    <row r="42" spans="1:13" x14ac:dyDescent="0.2">
      <c r="A42" s="20"/>
      <c r="B42" s="21">
        <v>15</v>
      </c>
      <c r="C42" s="22">
        <v>2003</v>
      </c>
      <c r="D42" s="17">
        <v>45564</v>
      </c>
      <c r="E42" s="17">
        <v>72216</v>
      </c>
      <c r="F42" s="17">
        <v>62484</v>
      </c>
      <c r="G42" s="17">
        <f t="shared" si="0"/>
        <v>15458</v>
      </c>
      <c r="H42" s="23">
        <v>8418</v>
      </c>
      <c r="I42" s="23">
        <v>406</v>
      </c>
      <c r="J42" s="23">
        <v>2488</v>
      </c>
      <c r="K42" s="23">
        <v>4146</v>
      </c>
      <c r="L42" s="19">
        <v>195722</v>
      </c>
      <c r="M42" s="24"/>
    </row>
    <row r="43" spans="1:13" x14ac:dyDescent="0.2">
      <c r="A43" s="20"/>
      <c r="B43" s="21">
        <v>16</v>
      </c>
      <c r="C43" s="22">
        <v>2004</v>
      </c>
      <c r="D43" s="17">
        <v>25472.210200000001</v>
      </c>
      <c r="E43" s="17">
        <v>59799.190499999997</v>
      </c>
      <c r="F43" s="17">
        <v>60536.654300000002</v>
      </c>
      <c r="G43" s="17">
        <f t="shared" si="0"/>
        <v>16149.364300000001</v>
      </c>
      <c r="H43" s="23">
        <v>11164</v>
      </c>
      <c r="I43" s="23">
        <v>49</v>
      </c>
      <c r="J43" s="23">
        <v>2643.3292000000001</v>
      </c>
      <c r="K43" s="23">
        <v>2293.0351000000001</v>
      </c>
      <c r="L43" s="19">
        <v>161956.8579</v>
      </c>
      <c r="M43" s="24"/>
    </row>
    <row r="44" spans="1:13" x14ac:dyDescent="0.2">
      <c r="A44" s="20"/>
      <c r="B44" s="21">
        <v>17</v>
      </c>
      <c r="C44" s="22">
        <v>2005</v>
      </c>
      <c r="D44" s="17">
        <v>35830</v>
      </c>
      <c r="E44" s="17">
        <v>55441</v>
      </c>
      <c r="F44" s="17">
        <v>36775</v>
      </c>
      <c r="G44" s="17">
        <f t="shared" si="0"/>
        <v>23395</v>
      </c>
      <c r="H44" s="23">
        <v>10159</v>
      </c>
      <c r="I44" s="23">
        <v>6070</v>
      </c>
      <c r="J44" s="23">
        <v>5140</v>
      </c>
      <c r="K44" s="23">
        <v>2026</v>
      </c>
      <c r="L44" s="19">
        <v>151442</v>
      </c>
      <c r="M44" s="24"/>
    </row>
    <row r="45" spans="1:13" x14ac:dyDescent="0.2">
      <c r="A45" s="20"/>
      <c r="B45" s="21">
        <v>18</v>
      </c>
      <c r="C45" s="22">
        <v>2006</v>
      </c>
      <c r="D45" s="17">
        <v>35517</v>
      </c>
      <c r="E45" s="17">
        <v>42303</v>
      </c>
      <c r="F45" s="17">
        <v>49421</v>
      </c>
      <c r="G45" s="17">
        <f t="shared" si="0"/>
        <v>15319</v>
      </c>
      <c r="H45" s="23">
        <v>685</v>
      </c>
      <c r="I45" s="23">
        <v>10686</v>
      </c>
      <c r="J45" s="23">
        <v>2304</v>
      </c>
      <c r="K45" s="23">
        <v>1644</v>
      </c>
      <c r="L45" s="19">
        <v>142561</v>
      </c>
      <c r="M45" s="24"/>
    </row>
    <row r="46" spans="1:13" x14ac:dyDescent="0.2">
      <c r="A46" s="20"/>
      <c r="B46" s="21">
        <v>19</v>
      </c>
      <c r="C46" s="22">
        <v>2007</v>
      </c>
      <c r="D46" s="17">
        <v>71318</v>
      </c>
      <c r="E46" s="17">
        <v>41942</v>
      </c>
      <c r="F46" s="17">
        <v>36025</v>
      </c>
      <c r="G46" s="17">
        <f t="shared" si="0"/>
        <v>26732</v>
      </c>
      <c r="H46" s="23">
        <v>6671</v>
      </c>
      <c r="I46" s="23">
        <v>8412</v>
      </c>
      <c r="J46" s="23">
        <v>11165</v>
      </c>
      <c r="K46" s="23">
        <v>484</v>
      </c>
      <c r="L46" s="19">
        <v>176018</v>
      </c>
      <c r="M46" s="24"/>
    </row>
    <row r="47" spans="1:13" x14ac:dyDescent="0.2">
      <c r="A47" s="20"/>
      <c r="B47" s="21">
        <v>20</v>
      </c>
      <c r="C47" s="22">
        <v>2008</v>
      </c>
      <c r="D47" s="17">
        <v>61250</v>
      </c>
      <c r="E47" s="17">
        <v>78135</v>
      </c>
      <c r="F47" s="17">
        <v>30569</v>
      </c>
      <c r="G47" s="17">
        <f t="shared" si="0"/>
        <v>16652</v>
      </c>
      <c r="H47" s="23">
        <v>3516</v>
      </c>
      <c r="I47" s="23">
        <v>10606</v>
      </c>
      <c r="J47" s="23">
        <v>2196</v>
      </c>
      <c r="K47" s="23">
        <v>334</v>
      </c>
      <c r="L47" s="19">
        <v>186605</v>
      </c>
      <c r="M47" s="24"/>
    </row>
    <row r="48" spans="1:13" x14ac:dyDescent="0.2">
      <c r="A48" s="20"/>
      <c r="B48" s="21">
        <v>21</v>
      </c>
      <c r="C48" s="22">
        <v>2009</v>
      </c>
      <c r="D48" s="17">
        <v>28400</v>
      </c>
      <c r="E48" s="17">
        <v>41586</v>
      </c>
      <c r="F48" s="17">
        <v>24612</v>
      </c>
      <c r="G48" s="17">
        <f t="shared" si="0"/>
        <v>7794</v>
      </c>
      <c r="H48" s="23">
        <v>1802</v>
      </c>
      <c r="I48" s="23">
        <v>4394</v>
      </c>
      <c r="J48" s="23">
        <v>878</v>
      </c>
      <c r="K48" s="23">
        <v>720</v>
      </c>
      <c r="L48" s="19">
        <v>102392</v>
      </c>
      <c r="M48" s="24"/>
    </row>
    <row r="49" spans="1:13" x14ac:dyDescent="0.2">
      <c r="A49" s="20"/>
      <c r="B49" s="21">
        <v>22</v>
      </c>
      <c r="C49" s="22">
        <v>2010</v>
      </c>
      <c r="D49" s="17">
        <v>29545</v>
      </c>
      <c r="E49" s="17">
        <v>48400</v>
      </c>
      <c r="F49" s="17">
        <v>35462</v>
      </c>
      <c r="G49" s="17">
        <f t="shared" si="0"/>
        <v>9598</v>
      </c>
      <c r="H49" s="23">
        <v>1915</v>
      </c>
      <c r="I49" s="23">
        <v>4305</v>
      </c>
      <c r="J49" s="23">
        <v>1298</v>
      </c>
      <c r="K49" s="23">
        <v>2080</v>
      </c>
      <c r="L49" s="19">
        <v>123005</v>
      </c>
      <c r="M49" s="24"/>
    </row>
    <row r="50" spans="1:13" x14ac:dyDescent="0.2">
      <c r="A50" s="20"/>
      <c r="B50" s="21">
        <v>23</v>
      </c>
      <c r="C50" s="22">
        <v>2011</v>
      </c>
      <c r="D50" s="17">
        <v>32575</v>
      </c>
      <c r="E50" s="17">
        <v>43441</v>
      </c>
      <c r="F50" s="17">
        <v>30163</v>
      </c>
      <c r="G50" s="17">
        <f t="shared" si="0"/>
        <v>6491</v>
      </c>
      <c r="H50" s="23">
        <v>1430</v>
      </c>
      <c r="I50" s="23">
        <v>2614</v>
      </c>
      <c r="J50" s="23">
        <v>967</v>
      </c>
      <c r="K50" s="23">
        <v>1480</v>
      </c>
      <c r="L50" s="19">
        <v>112671</v>
      </c>
      <c r="M50" s="24"/>
    </row>
    <row r="51" spans="1:13" x14ac:dyDescent="0.2">
      <c r="A51" s="20"/>
      <c r="B51" s="21">
        <v>24</v>
      </c>
      <c r="C51" s="22">
        <v>2012</v>
      </c>
      <c r="D51" s="17">
        <v>33359</v>
      </c>
      <c r="E51" s="17">
        <v>52319</v>
      </c>
      <c r="F51" s="17">
        <v>27431</v>
      </c>
      <c r="G51" s="17">
        <f t="shared" si="0"/>
        <v>12995</v>
      </c>
      <c r="H51" s="23">
        <v>2743</v>
      </c>
      <c r="I51" s="23">
        <v>5324</v>
      </c>
      <c r="J51" s="23">
        <v>2427</v>
      </c>
      <c r="K51" s="23">
        <v>2501</v>
      </c>
      <c r="L51" s="19">
        <v>126103</v>
      </c>
      <c r="M51" s="24"/>
    </row>
    <row r="52" spans="1:13" x14ac:dyDescent="0.2">
      <c r="A52" s="20"/>
      <c r="B52" s="21">
        <v>25</v>
      </c>
      <c r="C52" s="22">
        <v>2013</v>
      </c>
      <c r="D52" s="17">
        <v>33295</v>
      </c>
      <c r="E52" s="17">
        <v>57861</v>
      </c>
      <c r="F52" s="17">
        <v>40283</v>
      </c>
      <c r="G52" s="17">
        <f t="shared" si="0"/>
        <v>9690</v>
      </c>
      <c r="H52" s="23">
        <v>1183</v>
      </c>
      <c r="I52" s="23">
        <v>4892</v>
      </c>
      <c r="J52" s="23">
        <v>2515</v>
      </c>
      <c r="K52" s="23">
        <v>1100</v>
      </c>
      <c r="L52" s="19">
        <v>141129</v>
      </c>
      <c r="M52" s="24"/>
    </row>
    <row r="53" spans="1:13" x14ac:dyDescent="0.2">
      <c r="A53" s="20"/>
      <c r="B53" s="21">
        <v>26</v>
      </c>
      <c r="C53" s="20">
        <v>2014</v>
      </c>
      <c r="D53" s="27">
        <v>25743</v>
      </c>
      <c r="E53" s="27">
        <v>70949</v>
      </c>
      <c r="F53" s="27">
        <v>42973</v>
      </c>
      <c r="G53" s="17">
        <f t="shared" si="0"/>
        <v>9385</v>
      </c>
      <c r="H53" s="28">
        <v>8</v>
      </c>
      <c r="I53" s="28">
        <v>2688</v>
      </c>
      <c r="J53" s="28">
        <v>5963</v>
      </c>
      <c r="K53" s="28">
        <v>726</v>
      </c>
      <c r="L53" s="19">
        <v>149049</v>
      </c>
      <c r="M53" s="24"/>
    </row>
    <row r="54" spans="1:13" x14ac:dyDescent="0.2">
      <c r="A54" s="20"/>
      <c r="B54" s="21">
        <v>27</v>
      </c>
      <c r="C54" s="20">
        <v>2015</v>
      </c>
      <c r="D54" s="27">
        <v>37034</v>
      </c>
      <c r="E54" s="27">
        <v>49238</v>
      </c>
      <c r="F54" s="27">
        <v>61863</v>
      </c>
      <c r="G54" s="17">
        <f t="shared" si="0"/>
        <v>16062</v>
      </c>
      <c r="H54" s="28">
        <v>16</v>
      </c>
      <c r="I54" s="28">
        <v>5178</v>
      </c>
      <c r="J54" s="28">
        <v>6979</v>
      </c>
      <c r="K54" s="28">
        <v>3889</v>
      </c>
      <c r="L54" s="19">
        <v>164198</v>
      </c>
      <c r="M54" s="24"/>
    </row>
    <row r="55" spans="1:13" x14ac:dyDescent="0.2">
      <c r="A55" s="20"/>
      <c r="B55" s="21">
        <v>28</v>
      </c>
      <c r="C55" s="21">
        <v>2016</v>
      </c>
      <c r="D55" s="29">
        <v>30773</v>
      </c>
      <c r="E55" s="29">
        <v>58335</v>
      </c>
      <c r="F55" s="29">
        <v>29866</v>
      </c>
      <c r="G55" s="17">
        <f t="shared" si="0"/>
        <v>7933</v>
      </c>
      <c r="H55" s="23">
        <v>315</v>
      </c>
      <c r="I55" s="30">
        <v>2275</v>
      </c>
      <c r="J55" s="23">
        <v>5052</v>
      </c>
      <c r="K55" s="23">
        <v>291</v>
      </c>
      <c r="L55" s="19">
        <v>126908</v>
      </c>
      <c r="M55" s="24"/>
    </row>
    <row r="56" spans="1:13" x14ac:dyDescent="0.2">
      <c r="A56" s="20"/>
      <c r="B56" s="21">
        <v>29</v>
      </c>
      <c r="C56" s="20">
        <v>2017</v>
      </c>
      <c r="D56" s="17">
        <v>31387.310700000002</v>
      </c>
      <c r="E56" s="17">
        <v>58477.894899999999</v>
      </c>
      <c r="F56" s="17">
        <v>36678.479200000002</v>
      </c>
      <c r="G56" s="17">
        <f t="shared" si="0"/>
        <v>16550.381099999999</v>
      </c>
      <c r="H56" s="23">
        <v>142.334</v>
      </c>
      <c r="I56" s="23">
        <v>2298.1923999999999</v>
      </c>
      <c r="J56" s="23">
        <v>12537.267400000001</v>
      </c>
      <c r="K56" s="23">
        <v>1572.5872999999999</v>
      </c>
      <c r="L56" s="19">
        <v>143094.06589999999</v>
      </c>
      <c r="M56" s="24"/>
    </row>
    <row r="57" spans="1:13" x14ac:dyDescent="0.2">
      <c r="A57" s="20"/>
      <c r="B57" s="21">
        <v>30</v>
      </c>
      <c r="C57" s="7">
        <v>2018</v>
      </c>
      <c r="D57" s="17">
        <v>29376.500899999999</v>
      </c>
      <c r="E57" s="17">
        <v>45243.803800000002</v>
      </c>
      <c r="F57" s="17">
        <v>37005.261899999998</v>
      </c>
      <c r="G57" s="17">
        <f t="shared" si="0"/>
        <v>18246.8485</v>
      </c>
      <c r="H57" s="23">
        <v>0</v>
      </c>
      <c r="I57" s="23">
        <v>984.47389999999996</v>
      </c>
      <c r="J57" s="23">
        <v>11210.5741</v>
      </c>
      <c r="K57" s="23">
        <v>6051.8005000000003</v>
      </c>
      <c r="L57" s="19">
        <v>129872.4151</v>
      </c>
      <c r="M57" s="24"/>
    </row>
    <row r="58" spans="1:13" x14ac:dyDescent="0.2">
      <c r="A58" s="31" t="s">
        <v>19</v>
      </c>
      <c r="B58" s="21">
        <v>1</v>
      </c>
      <c r="C58" s="7">
        <v>2019</v>
      </c>
      <c r="D58" s="17">
        <v>41859</v>
      </c>
      <c r="E58" s="17">
        <v>60632</v>
      </c>
      <c r="F58" s="17">
        <v>42355</v>
      </c>
      <c r="G58" s="17">
        <f t="shared" si="0"/>
        <v>21631</v>
      </c>
      <c r="H58" s="23">
        <v>10</v>
      </c>
      <c r="I58" s="23">
        <v>12614</v>
      </c>
      <c r="J58" s="23">
        <v>7460</v>
      </c>
      <c r="K58" s="23">
        <v>1547</v>
      </c>
      <c r="L58" s="19">
        <v>166476</v>
      </c>
      <c r="M58" s="24"/>
    </row>
    <row r="59" spans="1:13" x14ac:dyDescent="0.2">
      <c r="A59" s="31"/>
      <c r="B59" s="21">
        <v>2</v>
      </c>
      <c r="C59" s="7">
        <v>2020</v>
      </c>
      <c r="D59" s="17">
        <v>46164</v>
      </c>
      <c r="E59" s="17">
        <v>49670</v>
      </c>
      <c r="F59" s="17">
        <v>52096</v>
      </c>
      <c r="G59" s="17">
        <f t="shared" si="0"/>
        <v>13261</v>
      </c>
      <c r="H59" s="23">
        <v>138</v>
      </c>
      <c r="I59" s="23">
        <v>3371</v>
      </c>
      <c r="J59" s="23">
        <v>5461</v>
      </c>
      <c r="K59" s="23">
        <v>4291</v>
      </c>
      <c r="L59" s="19">
        <v>161193</v>
      </c>
      <c r="M59" s="24"/>
    </row>
    <row r="60" spans="1:13" x14ac:dyDescent="0.2">
      <c r="A60" s="31"/>
      <c r="B60" s="21">
        <v>3</v>
      </c>
      <c r="C60" s="7">
        <v>2021</v>
      </c>
      <c r="D60" s="17">
        <v>77794</v>
      </c>
      <c r="E60" s="17">
        <v>88377</v>
      </c>
      <c r="F60" s="17">
        <v>60299</v>
      </c>
      <c r="G60" s="17">
        <f t="shared" si="0"/>
        <v>23741</v>
      </c>
      <c r="H60" s="23">
        <v>482</v>
      </c>
      <c r="I60" s="23">
        <v>7965</v>
      </c>
      <c r="J60" s="23">
        <v>13198</v>
      </c>
      <c r="K60" s="23">
        <v>2096</v>
      </c>
      <c r="L60" s="19">
        <v>250211</v>
      </c>
      <c r="M60" s="24"/>
    </row>
    <row r="61" spans="1:13" x14ac:dyDescent="0.2">
      <c r="A61" s="31"/>
      <c r="B61" s="21">
        <v>4</v>
      </c>
      <c r="C61" s="7">
        <v>2022</v>
      </c>
      <c r="D61" s="17">
        <v>55534</v>
      </c>
      <c r="E61" s="17">
        <v>79003</v>
      </c>
      <c r="F61" s="17">
        <v>71775</v>
      </c>
      <c r="G61" s="17">
        <v>44393</v>
      </c>
      <c r="H61" s="23">
        <v>2022</v>
      </c>
      <c r="I61" s="23">
        <v>26890</v>
      </c>
      <c r="J61" s="23">
        <v>5959</v>
      </c>
      <c r="K61" s="23">
        <v>9522</v>
      </c>
      <c r="L61" s="19">
        <v>250706</v>
      </c>
      <c r="M61" s="24"/>
    </row>
    <row r="62" spans="1:13" x14ac:dyDescent="0.2">
      <c r="A62" s="31"/>
      <c r="B62" s="21">
        <v>5</v>
      </c>
      <c r="C62" s="7">
        <v>2023</v>
      </c>
      <c r="D62" s="17">
        <v>46477</v>
      </c>
      <c r="E62" s="17">
        <v>70496</v>
      </c>
      <c r="F62" s="17">
        <v>38303</v>
      </c>
      <c r="G62" s="17">
        <v>23651</v>
      </c>
      <c r="H62" s="23">
        <v>2697</v>
      </c>
      <c r="I62" s="23">
        <v>10220</v>
      </c>
      <c r="J62" s="23">
        <v>9903</v>
      </c>
      <c r="K62" s="23">
        <v>832</v>
      </c>
      <c r="L62" s="19">
        <v>178927</v>
      </c>
      <c r="M62" s="24"/>
    </row>
    <row r="63" spans="1:13" x14ac:dyDescent="0.2">
      <c r="A63" s="32"/>
      <c r="B63" s="33">
        <v>6</v>
      </c>
      <c r="C63" s="7">
        <v>2024</v>
      </c>
      <c r="D63" s="34">
        <v>39598</v>
      </c>
      <c r="E63" s="34">
        <v>66457</v>
      </c>
      <c r="F63" s="34">
        <v>73177</v>
      </c>
      <c r="G63" s="34">
        <f t="shared" si="0"/>
        <v>23100</v>
      </c>
      <c r="H63" s="35">
        <v>186</v>
      </c>
      <c r="I63" s="35">
        <v>12189</v>
      </c>
      <c r="J63" s="35">
        <v>7943</v>
      </c>
      <c r="K63" s="35">
        <v>2782</v>
      </c>
      <c r="L63" s="36">
        <v>202332</v>
      </c>
      <c r="M63" s="24"/>
    </row>
    <row r="64" spans="1:13" x14ac:dyDescent="0.2">
      <c r="A64" s="37"/>
      <c r="B64" s="37"/>
      <c r="C64" s="37"/>
      <c r="D64" s="38"/>
      <c r="E64" s="38"/>
      <c r="F64" s="38"/>
      <c r="G64" s="38"/>
      <c r="H64" s="38"/>
      <c r="I64" s="38"/>
      <c r="J64" s="38"/>
      <c r="K64" s="38"/>
      <c r="L64" s="39"/>
    </row>
    <row r="65" spans="1:13" x14ac:dyDescent="0.2">
      <c r="A65" t="s">
        <v>20</v>
      </c>
      <c r="C65" t="s">
        <v>21</v>
      </c>
      <c r="D65" s="38"/>
      <c r="E65" s="38"/>
      <c r="F65" s="38"/>
      <c r="G65" s="38"/>
      <c r="H65" s="38"/>
      <c r="I65" s="38"/>
      <c r="J65" s="38"/>
      <c r="K65" s="38"/>
      <c r="L65" s="39"/>
      <c r="M65" s="40"/>
    </row>
    <row r="66" spans="1:13" x14ac:dyDescent="0.2">
      <c r="C66" t="s">
        <v>22</v>
      </c>
      <c r="D66" s="38"/>
      <c r="E66" s="38"/>
      <c r="F66" s="38"/>
      <c r="G66" s="38"/>
      <c r="H66" s="38"/>
      <c r="I66" s="38"/>
      <c r="J66" s="38"/>
      <c r="K66" s="38"/>
      <c r="L66" s="39"/>
    </row>
    <row r="67" spans="1:13" x14ac:dyDescent="0.2">
      <c r="A67" s="9" t="s">
        <v>23</v>
      </c>
      <c r="D67" s="38"/>
      <c r="E67" s="38"/>
      <c r="F67" s="38"/>
      <c r="G67" s="38"/>
      <c r="H67" s="38"/>
      <c r="I67" s="38"/>
      <c r="J67" s="38"/>
      <c r="K67" s="38"/>
      <c r="L67" s="39"/>
    </row>
  </sheetData>
  <mergeCells count="13">
    <mergeCell ref="J6:J7"/>
    <mergeCell ref="K6:K7"/>
    <mergeCell ref="A8:B8"/>
    <mergeCell ref="A4:C7"/>
    <mergeCell ref="D4:L4"/>
    <mergeCell ref="D5:D7"/>
    <mergeCell ref="E5:E7"/>
    <mergeCell ref="F5:F7"/>
    <mergeCell ref="G5:G7"/>
    <mergeCell ref="H5:K5"/>
    <mergeCell ref="L5:L7"/>
    <mergeCell ref="H6:H7"/>
    <mergeCell ref="I6:I7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E93B-B7C4-4720-81B7-414D281CECF1}">
  <dimension ref="A1:M67"/>
  <sheetViews>
    <sheetView tabSelected="1" view="pageBreakPreview" zoomScale="120" zoomScaleNormal="90" zoomScaleSheetLayoutView="120" workbookViewId="0">
      <pane ySplit="8" topLeftCell="A61" activePane="bottomLeft" state="frozen"/>
      <selection activeCell="L64" sqref="L64"/>
      <selection pane="bottomLeft" activeCell="L66" sqref="L66"/>
    </sheetView>
  </sheetViews>
  <sheetFormatPr defaultRowHeight="13.2" x14ac:dyDescent="0.2"/>
  <cols>
    <col min="1" max="2" width="4.88671875" customWidth="1"/>
    <col min="4" max="11" width="9" customWidth="1"/>
    <col min="12" max="12" width="10.21875" customWidth="1"/>
    <col min="13" max="13" width="12.88671875" customWidth="1"/>
    <col min="258" max="259" width="4.88671875" customWidth="1"/>
    <col min="261" max="267" width="9.109375" customWidth="1"/>
    <col min="268" max="268" width="13.88671875" customWidth="1"/>
    <col min="269" max="269" width="4.88671875" customWidth="1"/>
    <col min="514" max="515" width="4.88671875" customWidth="1"/>
    <col min="517" max="523" width="9.109375" customWidth="1"/>
    <col min="524" max="524" width="13.88671875" customWidth="1"/>
    <col min="525" max="525" width="4.88671875" customWidth="1"/>
    <col min="770" max="771" width="4.88671875" customWidth="1"/>
    <col min="773" max="779" width="9.109375" customWidth="1"/>
    <col min="780" max="780" width="13.88671875" customWidth="1"/>
    <col min="781" max="781" width="4.88671875" customWidth="1"/>
    <col min="1026" max="1027" width="4.88671875" customWidth="1"/>
    <col min="1029" max="1035" width="9.109375" customWidth="1"/>
    <col min="1036" max="1036" width="13.88671875" customWidth="1"/>
    <col min="1037" max="1037" width="4.88671875" customWidth="1"/>
    <col min="1282" max="1283" width="4.88671875" customWidth="1"/>
    <col min="1285" max="1291" width="9.109375" customWidth="1"/>
    <col min="1292" max="1292" width="13.88671875" customWidth="1"/>
    <col min="1293" max="1293" width="4.88671875" customWidth="1"/>
    <col min="1538" max="1539" width="4.88671875" customWidth="1"/>
    <col min="1541" max="1547" width="9.109375" customWidth="1"/>
    <col min="1548" max="1548" width="13.88671875" customWidth="1"/>
    <col min="1549" max="1549" width="4.88671875" customWidth="1"/>
    <col min="1794" max="1795" width="4.88671875" customWidth="1"/>
    <col min="1797" max="1803" width="9.109375" customWidth="1"/>
    <col min="1804" max="1804" width="13.88671875" customWidth="1"/>
    <col min="1805" max="1805" width="4.88671875" customWidth="1"/>
    <col min="2050" max="2051" width="4.88671875" customWidth="1"/>
    <col min="2053" max="2059" width="9.109375" customWidth="1"/>
    <col min="2060" max="2060" width="13.88671875" customWidth="1"/>
    <col min="2061" max="2061" width="4.88671875" customWidth="1"/>
    <col min="2306" max="2307" width="4.88671875" customWidth="1"/>
    <col min="2309" max="2315" width="9.109375" customWidth="1"/>
    <col min="2316" max="2316" width="13.88671875" customWidth="1"/>
    <col min="2317" max="2317" width="4.88671875" customWidth="1"/>
    <col min="2562" max="2563" width="4.88671875" customWidth="1"/>
    <col min="2565" max="2571" width="9.109375" customWidth="1"/>
    <col min="2572" max="2572" width="13.88671875" customWidth="1"/>
    <col min="2573" max="2573" width="4.88671875" customWidth="1"/>
    <col min="2818" max="2819" width="4.88671875" customWidth="1"/>
    <col min="2821" max="2827" width="9.109375" customWidth="1"/>
    <col min="2828" max="2828" width="13.88671875" customWidth="1"/>
    <col min="2829" max="2829" width="4.88671875" customWidth="1"/>
    <col min="3074" max="3075" width="4.88671875" customWidth="1"/>
    <col min="3077" max="3083" width="9.109375" customWidth="1"/>
    <col min="3084" max="3084" width="13.88671875" customWidth="1"/>
    <col min="3085" max="3085" width="4.88671875" customWidth="1"/>
    <col min="3330" max="3331" width="4.88671875" customWidth="1"/>
    <col min="3333" max="3339" width="9.109375" customWidth="1"/>
    <col min="3340" max="3340" width="13.88671875" customWidth="1"/>
    <col min="3341" max="3341" width="4.88671875" customWidth="1"/>
    <col min="3586" max="3587" width="4.88671875" customWidth="1"/>
    <col min="3589" max="3595" width="9.109375" customWidth="1"/>
    <col min="3596" max="3596" width="13.88671875" customWidth="1"/>
    <col min="3597" max="3597" width="4.88671875" customWidth="1"/>
    <col min="3842" max="3843" width="4.88671875" customWidth="1"/>
    <col min="3845" max="3851" width="9.109375" customWidth="1"/>
    <col min="3852" max="3852" width="13.88671875" customWidth="1"/>
    <col min="3853" max="3853" width="4.88671875" customWidth="1"/>
    <col min="4098" max="4099" width="4.88671875" customWidth="1"/>
    <col min="4101" max="4107" width="9.109375" customWidth="1"/>
    <col min="4108" max="4108" width="13.88671875" customWidth="1"/>
    <col min="4109" max="4109" width="4.88671875" customWidth="1"/>
    <col min="4354" max="4355" width="4.88671875" customWidth="1"/>
    <col min="4357" max="4363" width="9.109375" customWidth="1"/>
    <col min="4364" max="4364" width="13.88671875" customWidth="1"/>
    <col min="4365" max="4365" width="4.88671875" customWidth="1"/>
    <col min="4610" max="4611" width="4.88671875" customWidth="1"/>
    <col min="4613" max="4619" width="9.109375" customWidth="1"/>
    <col min="4620" max="4620" width="13.88671875" customWidth="1"/>
    <col min="4621" max="4621" width="4.88671875" customWidth="1"/>
    <col min="4866" max="4867" width="4.88671875" customWidth="1"/>
    <col min="4869" max="4875" width="9.109375" customWidth="1"/>
    <col min="4876" max="4876" width="13.88671875" customWidth="1"/>
    <col min="4877" max="4877" width="4.88671875" customWidth="1"/>
    <col min="5122" max="5123" width="4.88671875" customWidth="1"/>
    <col min="5125" max="5131" width="9.109375" customWidth="1"/>
    <col min="5132" max="5132" width="13.88671875" customWidth="1"/>
    <col min="5133" max="5133" width="4.88671875" customWidth="1"/>
    <col min="5378" max="5379" width="4.88671875" customWidth="1"/>
    <col min="5381" max="5387" width="9.109375" customWidth="1"/>
    <col min="5388" max="5388" width="13.88671875" customWidth="1"/>
    <col min="5389" max="5389" width="4.88671875" customWidth="1"/>
    <col min="5634" max="5635" width="4.88671875" customWidth="1"/>
    <col min="5637" max="5643" width="9.109375" customWidth="1"/>
    <col min="5644" max="5644" width="13.88671875" customWidth="1"/>
    <col min="5645" max="5645" width="4.88671875" customWidth="1"/>
    <col min="5890" max="5891" width="4.88671875" customWidth="1"/>
    <col min="5893" max="5899" width="9.109375" customWidth="1"/>
    <col min="5900" max="5900" width="13.88671875" customWidth="1"/>
    <col min="5901" max="5901" width="4.88671875" customWidth="1"/>
    <col min="6146" max="6147" width="4.88671875" customWidth="1"/>
    <col min="6149" max="6155" width="9.109375" customWidth="1"/>
    <col min="6156" max="6156" width="13.88671875" customWidth="1"/>
    <col min="6157" max="6157" width="4.88671875" customWidth="1"/>
    <col min="6402" max="6403" width="4.88671875" customWidth="1"/>
    <col min="6405" max="6411" width="9.109375" customWidth="1"/>
    <col min="6412" max="6412" width="13.88671875" customWidth="1"/>
    <col min="6413" max="6413" width="4.88671875" customWidth="1"/>
    <col min="6658" max="6659" width="4.88671875" customWidth="1"/>
    <col min="6661" max="6667" width="9.109375" customWidth="1"/>
    <col min="6668" max="6668" width="13.88671875" customWidth="1"/>
    <col min="6669" max="6669" width="4.88671875" customWidth="1"/>
    <col min="6914" max="6915" width="4.88671875" customWidth="1"/>
    <col min="6917" max="6923" width="9.109375" customWidth="1"/>
    <col min="6924" max="6924" width="13.88671875" customWidth="1"/>
    <col min="6925" max="6925" width="4.88671875" customWidth="1"/>
    <col min="7170" max="7171" width="4.88671875" customWidth="1"/>
    <col min="7173" max="7179" width="9.109375" customWidth="1"/>
    <col min="7180" max="7180" width="13.88671875" customWidth="1"/>
    <col min="7181" max="7181" width="4.88671875" customWidth="1"/>
    <col min="7426" max="7427" width="4.88671875" customWidth="1"/>
    <col min="7429" max="7435" width="9.109375" customWidth="1"/>
    <col min="7436" max="7436" width="13.88671875" customWidth="1"/>
    <col min="7437" max="7437" width="4.88671875" customWidth="1"/>
    <col min="7682" max="7683" width="4.88671875" customWidth="1"/>
    <col min="7685" max="7691" width="9.109375" customWidth="1"/>
    <col min="7692" max="7692" width="13.88671875" customWidth="1"/>
    <col min="7693" max="7693" width="4.88671875" customWidth="1"/>
    <col min="7938" max="7939" width="4.88671875" customWidth="1"/>
    <col min="7941" max="7947" width="9.109375" customWidth="1"/>
    <col min="7948" max="7948" width="13.88671875" customWidth="1"/>
    <col min="7949" max="7949" width="4.88671875" customWidth="1"/>
    <col min="8194" max="8195" width="4.88671875" customWidth="1"/>
    <col min="8197" max="8203" width="9.109375" customWidth="1"/>
    <col min="8204" max="8204" width="13.88671875" customWidth="1"/>
    <col min="8205" max="8205" width="4.88671875" customWidth="1"/>
    <col min="8450" max="8451" width="4.88671875" customWidth="1"/>
    <col min="8453" max="8459" width="9.109375" customWidth="1"/>
    <col min="8460" max="8460" width="13.88671875" customWidth="1"/>
    <col min="8461" max="8461" width="4.88671875" customWidth="1"/>
    <col min="8706" max="8707" width="4.88671875" customWidth="1"/>
    <col min="8709" max="8715" width="9.109375" customWidth="1"/>
    <col min="8716" max="8716" width="13.88671875" customWidth="1"/>
    <col min="8717" max="8717" width="4.88671875" customWidth="1"/>
    <col min="8962" max="8963" width="4.88671875" customWidth="1"/>
    <col min="8965" max="8971" width="9.109375" customWidth="1"/>
    <col min="8972" max="8972" width="13.88671875" customWidth="1"/>
    <col min="8973" max="8973" width="4.88671875" customWidth="1"/>
    <col min="9218" max="9219" width="4.88671875" customWidth="1"/>
    <col min="9221" max="9227" width="9.109375" customWidth="1"/>
    <col min="9228" max="9228" width="13.88671875" customWidth="1"/>
    <col min="9229" max="9229" width="4.88671875" customWidth="1"/>
    <col min="9474" max="9475" width="4.88671875" customWidth="1"/>
    <col min="9477" max="9483" width="9.109375" customWidth="1"/>
    <col min="9484" max="9484" width="13.88671875" customWidth="1"/>
    <col min="9485" max="9485" width="4.88671875" customWidth="1"/>
    <col min="9730" max="9731" width="4.88671875" customWidth="1"/>
    <col min="9733" max="9739" width="9.109375" customWidth="1"/>
    <col min="9740" max="9740" width="13.88671875" customWidth="1"/>
    <col min="9741" max="9741" width="4.88671875" customWidth="1"/>
    <col min="9986" max="9987" width="4.88671875" customWidth="1"/>
    <col min="9989" max="9995" width="9.109375" customWidth="1"/>
    <col min="9996" max="9996" width="13.88671875" customWidth="1"/>
    <col min="9997" max="9997" width="4.88671875" customWidth="1"/>
    <col min="10242" max="10243" width="4.88671875" customWidth="1"/>
    <col min="10245" max="10251" width="9.109375" customWidth="1"/>
    <col min="10252" max="10252" width="13.88671875" customWidth="1"/>
    <col min="10253" max="10253" width="4.88671875" customWidth="1"/>
    <col min="10498" max="10499" width="4.88671875" customWidth="1"/>
    <col min="10501" max="10507" width="9.109375" customWidth="1"/>
    <col min="10508" max="10508" width="13.88671875" customWidth="1"/>
    <col min="10509" max="10509" width="4.88671875" customWidth="1"/>
    <col min="10754" max="10755" width="4.88671875" customWidth="1"/>
    <col min="10757" max="10763" width="9.109375" customWidth="1"/>
    <col min="10764" max="10764" width="13.88671875" customWidth="1"/>
    <col min="10765" max="10765" width="4.88671875" customWidth="1"/>
    <col min="11010" max="11011" width="4.88671875" customWidth="1"/>
    <col min="11013" max="11019" width="9.109375" customWidth="1"/>
    <col min="11020" max="11020" width="13.88671875" customWidth="1"/>
    <col min="11021" max="11021" width="4.88671875" customWidth="1"/>
    <col min="11266" max="11267" width="4.88671875" customWidth="1"/>
    <col min="11269" max="11275" width="9.109375" customWidth="1"/>
    <col min="11276" max="11276" width="13.88671875" customWidth="1"/>
    <col min="11277" max="11277" width="4.88671875" customWidth="1"/>
    <col min="11522" max="11523" width="4.88671875" customWidth="1"/>
    <col min="11525" max="11531" width="9.109375" customWidth="1"/>
    <col min="11532" max="11532" width="13.88671875" customWidth="1"/>
    <col min="11533" max="11533" width="4.88671875" customWidth="1"/>
    <col min="11778" max="11779" width="4.88671875" customWidth="1"/>
    <col min="11781" max="11787" width="9.109375" customWidth="1"/>
    <col min="11788" max="11788" width="13.88671875" customWidth="1"/>
    <col min="11789" max="11789" width="4.88671875" customWidth="1"/>
    <col min="12034" max="12035" width="4.88671875" customWidth="1"/>
    <col min="12037" max="12043" width="9.109375" customWidth="1"/>
    <col min="12044" max="12044" width="13.88671875" customWidth="1"/>
    <col min="12045" max="12045" width="4.88671875" customWidth="1"/>
    <col min="12290" max="12291" width="4.88671875" customWidth="1"/>
    <col min="12293" max="12299" width="9.109375" customWidth="1"/>
    <col min="12300" max="12300" width="13.88671875" customWidth="1"/>
    <col min="12301" max="12301" width="4.88671875" customWidth="1"/>
    <col min="12546" max="12547" width="4.88671875" customWidth="1"/>
    <col min="12549" max="12555" width="9.109375" customWidth="1"/>
    <col min="12556" max="12556" width="13.88671875" customWidth="1"/>
    <col min="12557" max="12557" width="4.88671875" customWidth="1"/>
    <col min="12802" max="12803" width="4.88671875" customWidth="1"/>
    <col min="12805" max="12811" width="9.109375" customWidth="1"/>
    <col min="12812" max="12812" width="13.88671875" customWidth="1"/>
    <col min="12813" max="12813" width="4.88671875" customWidth="1"/>
    <col min="13058" max="13059" width="4.88671875" customWidth="1"/>
    <col min="13061" max="13067" width="9.109375" customWidth="1"/>
    <col min="13068" max="13068" width="13.88671875" customWidth="1"/>
    <col min="13069" max="13069" width="4.88671875" customWidth="1"/>
    <col min="13314" max="13315" width="4.88671875" customWidth="1"/>
    <col min="13317" max="13323" width="9.109375" customWidth="1"/>
    <col min="13324" max="13324" width="13.88671875" customWidth="1"/>
    <col min="13325" max="13325" width="4.88671875" customWidth="1"/>
    <col min="13570" max="13571" width="4.88671875" customWidth="1"/>
    <col min="13573" max="13579" width="9.109375" customWidth="1"/>
    <col min="13580" max="13580" width="13.88671875" customWidth="1"/>
    <col min="13581" max="13581" width="4.88671875" customWidth="1"/>
    <col min="13826" max="13827" width="4.88671875" customWidth="1"/>
    <col min="13829" max="13835" width="9.109375" customWidth="1"/>
    <col min="13836" max="13836" width="13.88671875" customWidth="1"/>
    <col min="13837" max="13837" width="4.88671875" customWidth="1"/>
    <col min="14082" max="14083" width="4.88671875" customWidth="1"/>
    <col min="14085" max="14091" width="9.109375" customWidth="1"/>
    <col min="14092" max="14092" width="13.88671875" customWidth="1"/>
    <col min="14093" max="14093" width="4.88671875" customWidth="1"/>
    <col min="14338" max="14339" width="4.88671875" customWidth="1"/>
    <col min="14341" max="14347" width="9.109375" customWidth="1"/>
    <col min="14348" max="14348" width="13.88671875" customWidth="1"/>
    <col min="14349" max="14349" width="4.88671875" customWidth="1"/>
    <col min="14594" max="14595" width="4.88671875" customWidth="1"/>
    <col min="14597" max="14603" width="9.109375" customWidth="1"/>
    <col min="14604" max="14604" width="13.88671875" customWidth="1"/>
    <col min="14605" max="14605" width="4.88671875" customWidth="1"/>
    <col min="14850" max="14851" width="4.88671875" customWidth="1"/>
    <col min="14853" max="14859" width="9.109375" customWidth="1"/>
    <col min="14860" max="14860" width="13.88671875" customWidth="1"/>
    <col min="14861" max="14861" width="4.88671875" customWidth="1"/>
    <col min="15106" max="15107" width="4.88671875" customWidth="1"/>
    <col min="15109" max="15115" width="9.109375" customWidth="1"/>
    <col min="15116" max="15116" width="13.88671875" customWidth="1"/>
    <col min="15117" max="15117" width="4.88671875" customWidth="1"/>
    <col min="15362" max="15363" width="4.88671875" customWidth="1"/>
    <col min="15365" max="15371" width="9.109375" customWidth="1"/>
    <col min="15372" max="15372" width="13.88671875" customWidth="1"/>
    <col min="15373" max="15373" width="4.88671875" customWidth="1"/>
    <col min="15618" max="15619" width="4.88671875" customWidth="1"/>
    <col min="15621" max="15627" width="9.109375" customWidth="1"/>
    <col min="15628" max="15628" width="13.88671875" customWidth="1"/>
    <col min="15629" max="15629" width="4.88671875" customWidth="1"/>
    <col min="15874" max="15875" width="4.88671875" customWidth="1"/>
    <col min="15877" max="15883" width="9.109375" customWidth="1"/>
    <col min="15884" max="15884" width="13.88671875" customWidth="1"/>
    <col min="15885" max="15885" width="4.88671875" customWidth="1"/>
    <col min="16130" max="16131" width="4.88671875" customWidth="1"/>
    <col min="16133" max="16139" width="9.109375" customWidth="1"/>
    <col min="16140" max="16140" width="13.88671875" customWidth="1"/>
    <col min="16141" max="16141" width="4.88671875" customWidth="1"/>
  </cols>
  <sheetData>
    <row r="1" spans="1:12" s="5" customFormat="1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</row>
    <row r="2" spans="1:12" s="5" customFormat="1" ht="18" customHeight="1" x14ac:dyDescent="0.2">
      <c r="A2" s="6" t="s">
        <v>1</v>
      </c>
      <c r="B2" s="7"/>
      <c r="C2" s="7"/>
      <c r="L2" s="41" t="s">
        <v>2</v>
      </c>
    </row>
    <row r="4" spans="1:12" x14ac:dyDescent="0.2">
      <c r="A4" s="69" t="s">
        <v>3</v>
      </c>
      <c r="B4" s="70"/>
      <c r="C4" s="71"/>
      <c r="D4" s="59" t="s">
        <v>24</v>
      </c>
      <c r="E4" s="62"/>
      <c r="F4" s="62"/>
      <c r="G4" s="62"/>
      <c r="H4" s="62"/>
      <c r="I4" s="62"/>
      <c r="J4" s="62"/>
      <c r="K4" s="62"/>
      <c r="L4" s="60"/>
    </row>
    <row r="5" spans="1:12" ht="30" customHeight="1" x14ac:dyDescent="0.2">
      <c r="A5" s="72"/>
      <c r="B5" s="73"/>
      <c r="C5" s="74"/>
      <c r="D5" s="64" t="s">
        <v>5</v>
      </c>
      <c r="E5" s="64" t="s">
        <v>6</v>
      </c>
      <c r="F5" s="64" t="s">
        <v>7</v>
      </c>
      <c r="G5" s="64" t="s">
        <v>8</v>
      </c>
      <c r="H5" s="65" t="s">
        <v>9</v>
      </c>
      <c r="I5" s="66"/>
      <c r="J5" s="66"/>
      <c r="K5" s="67"/>
      <c r="L5" s="64" t="s">
        <v>10</v>
      </c>
    </row>
    <row r="6" spans="1:12" ht="54" customHeight="1" x14ac:dyDescent="0.2">
      <c r="A6" s="72"/>
      <c r="B6" s="73"/>
      <c r="C6" s="74"/>
      <c r="D6" s="68"/>
      <c r="E6" s="68"/>
      <c r="F6" s="68"/>
      <c r="G6" s="68"/>
      <c r="H6" s="57" t="s">
        <v>11</v>
      </c>
      <c r="I6" s="57" t="s">
        <v>12</v>
      </c>
      <c r="J6" s="57" t="s">
        <v>13</v>
      </c>
      <c r="K6" s="57" t="s">
        <v>8</v>
      </c>
      <c r="L6" s="68"/>
    </row>
    <row r="7" spans="1:12" x14ac:dyDescent="0.2">
      <c r="A7" s="75"/>
      <c r="B7" s="76"/>
      <c r="C7" s="77"/>
      <c r="D7" s="68"/>
      <c r="E7" s="68"/>
      <c r="F7" s="68"/>
      <c r="G7" s="68"/>
      <c r="H7" s="58"/>
      <c r="I7" s="58"/>
      <c r="J7" s="58"/>
      <c r="K7" s="58"/>
      <c r="L7" s="68"/>
    </row>
    <row r="8" spans="1:12" x14ac:dyDescent="0.2">
      <c r="A8" s="59" t="s">
        <v>14</v>
      </c>
      <c r="B8" s="60"/>
      <c r="C8" s="10" t="s">
        <v>15</v>
      </c>
      <c r="D8" s="11" t="s">
        <v>16</v>
      </c>
      <c r="E8" s="11" t="s">
        <v>16</v>
      </c>
      <c r="F8" s="11" t="s">
        <v>16</v>
      </c>
      <c r="G8" s="11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1" t="s">
        <v>16</v>
      </c>
    </row>
    <row r="9" spans="1:12" hidden="1" x14ac:dyDescent="0.2">
      <c r="A9" s="13" t="s">
        <v>17</v>
      </c>
      <c r="B9" s="14">
        <v>45</v>
      </c>
      <c r="C9" s="15">
        <v>1970</v>
      </c>
      <c r="D9" s="16">
        <v>412881</v>
      </c>
      <c r="E9" s="16">
        <v>1144351</v>
      </c>
      <c r="F9" s="16">
        <v>1151833</v>
      </c>
      <c r="G9" s="17"/>
      <c r="H9" s="18">
        <v>335082</v>
      </c>
      <c r="I9" s="18">
        <v>601629</v>
      </c>
      <c r="J9" s="18">
        <v>230258</v>
      </c>
      <c r="K9" s="18">
        <v>210884</v>
      </c>
      <c r="L9" s="19">
        <v>3806794</v>
      </c>
    </row>
    <row r="10" spans="1:12" hidden="1" x14ac:dyDescent="0.2">
      <c r="A10" s="20"/>
      <c r="B10" s="21">
        <v>46</v>
      </c>
      <c r="C10" s="22">
        <v>1971</v>
      </c>
      <c r="D10" s="17">
        <v>552506</v>
      </c>
      <c r="E10" s="17">
        <v>1377888</v>
      </c>
      <c r="F10" s="17">
        <v>1151833</v>
      </c>
      <c r="G10" s="17"/>
      <c r="H10" s="23">
        <v>485307</v>
      </c>
      <c r="I10" s="23">
        <v>767797</v>
      </c>
      <c r="J10" s="23">
        <v>336638</v>
      </c>
      <c r="K10" s="23">
        <v>242918</v>
      </c>
      <c r="L10" s="19">
        <v>4914886</v>
      </c>
    </row>
    <row r="11" spans="1:12" hidden="1" x14ac:dyDescent="0.2">
      <c r="A11" s="20"/>
      <c r="B11" s="21">
        <v>47</v>
      </c>
      <c r="C11" s="22">
        <v>1972</v>
      </c>
      <c r="D11" s="17">
        <v>638801</v>
      </c>
      <c r="E11" s="17">
        <v>1682152</v>
      </c>
      <c r="F11" s="17">
        <v>1350071</v>
      </c>
      <c r="G11" s="17"/>
      <c r="H11" s="23">
        <v>429382</v>
      </c>
      <c r="I11" s="23">
        <v>981355</v>
      </c>
      <c r="J11" s="23">
        <v>439892</v>
      </c>
      <c r="K11" s="23">
        <v>280825</v>
      </c>
      <c r="L11" s="19">
        <v>5802477</v>
      </c>
    </row>
    <row r="12" spans="1:12" hidden="1" x14ac:dyDescent="0.2">
      <c r="A12" s="20"/>
      <c r="B12" s="21">
        <v>48</v>
      </c>
      <c r="C12" s="22">
        <v>1973</v>
      </c>
      <c r="D12" s="17">
        <v>550317</v>
      </c>
      <c r="E12" s="17">
        <v>1739527</v>
      </c>
      <c r="F12" s="17">
        <v>1595748</v>
      </c>
      <c r="G12" s="17"/>
      <c r="H12" s="23">
        <v>429168</v>
      </c>
      <c r="I12" s="23">
        <v>998231</v>
      </c>
      <c r="J12" s="23">
        <v>406788</v>
      </c>
      <c r="K12" s="23">
        <v>336885</v>
      </c>
      <c r="L12" s="19">
        <v>6056665</v>
      </c>
    </row>
    <row r="13" spans="1:12" hidden="1" x14ac:dyDescent="0.2">
      <c r="A13" s="20"/>
      <c r="B13" s="21">
        <v>49</v>
      </c>
      <c r="C13" s="22">
        <v>1974</v>
      </c>
      <c r="D13" s="17">
        <v>647501</v>
      </c>
      <c r="E13" s="17">
        <v>2018417</v>
      </c>
      <c r="F13" s="17">
        <v>1893674</v>
      </c>
      <c r="G13" s="17"/>
      <c r="H13" s="23">
        <v>590355</v>
      </c>
      <c r="I13" s="23">
        <v>952037</v>
      </c>
      <c r="J13" s="23">
        <v>488690</v>
      </c>
      <c r="K13" s="23">
        <v>412970</v>
      </c>
      <c r="L13" s="19">
        <v>7003644</v>
      </c>
    </row>
    <row r="14" spans="1:12" hidden="1" x14ac:dyDescent="0.2">
      <c r="A14" s="20"/>
      <c r="B14" s="21">
        <v>50</v>
      </c>
      <c r="C14" s="22">
        <v>1975</v>
      </c>
      <c r="D14" s="17">
        <v>782839</v>
      </c>
      <c r="E14" s="17">
        <v>1946836</v>
      </c>
      <c r="F14" s="17">
        <v>1823135</v>
      </c>
      <c r="G14" s="17"/>
      <c r="H14" s="23">
        <v>642579</v>
      </c>
      <c r="I14" s="23">
        <v>1192473</v>
      </c>
      <c r="J14" s="23">
        <v>640526</v>
      </c>
      <c r="K14" s="23">
        <v>378382</v>
      </c>
      <c r="L14" s="19">
        <v>7506769</v>
      </c>
    </row>
    <row r="15" spans="1:12" hidden="1" x14ac:dyDescent="0.2">
      <c r="A15" s="20"/>
      <c r="B15" s="21">
        <v>51</v>
      </c>
      <c r="C15" s="22">
        <v>1976</v>
      </c>
      <c r="D15" s="17">
        <v>781866</v>
      </c>
      <c r="E15" s="17">
        <v>2164197</v>
      </c>
      <c r="F15" s="17">
        <v>2133039</v>
      </c>
      <c r="G15" s="17"/>
      <c r="H15" s="23">
        <v>747112</v>
      </c>
      <c r="I15" s="23">
        <v>1118855</v>
      </c>
      <c r="J15" s="23">
        <v>626723</v>
      </c>
      <c r="K15" s="23">
        <v>389223</v>
      </c>
      <c r="L15" s="19">
        <v>7961014</v>
      </c>
    </row>
    <row r="16" spans="1:12" hidden="1" x14ac:dyDescent="0.2">
      <c r="A16" s="20"/>
      <c r="B16" s="21">
        <v>52</v>
      </c>
      <c r="C16" s="22">
        <v>1977</v>
      </c>
      <c r="D16" s="17">
        <v>1071467</v>
      </c>
      <c r="E16" s="17">
        <v>2945154</v>
      </c>
      <c r="F16" s="17">
        <v>2807770</v>
      </c>
      <c r="G16" s="17"/>
      <c r="H16" s="23">
        <v>741521</v>
      </c>
      <c r="I16" s="23">
        <v>1567210</v>
      </c>
      <c r="J16" s="23">
        <v>632813</v>
      </c>
      <c r="K16" s="23">
        <v>423074</v>
      </c>
      <c r="L16" s="19">
        <v>10189008</v>
      </c>
    </row>
    <row r="17" spans="1:12" hidden="1" x14ac:dyDescent="0.2">
      <c r="A17" s="20"/>
      <c r="B17" s="21">
        <v>53</v>
      </c>
      <c r="C17" s="22">
        <v>1978</v>
      </c>
      <c r="D17" s="17">
        <v>1049123</v>
      </c>
      <c r="E17" s="17">
        <v>2736181</v>
      </c>
      <c r="F17" s="17">
        <v>2734436</v>
      </c>
      <c r="G17" s="17"/>
      <c r="H17" s="23">
        <v>831425</v>
      </c>
      <c r="I17" s="23">
        <v>1439784</v>
      </c>
      <c r="J17" s="23">
        <v>620582</v>
      </c>
      <c r="K17" s="23">
        <v>387976</v>
      </c>
      <c r="L17" s="19">
        <v>9799507</v>
      </c>
    </row>
    <row r="18" spans="1:12" hidden="1" x14ac:dyDescent="0.2">
      <c r="A18" s="20"/>
      <c r="B18" s="21">
        <v>54</v>
      </c>
      <c r="C18" s="22">
        <v>1979</v>
      </c>
      <c r="D18" s="17">
        <v>1176409</v>
      </c>
      <c r="E18" s="17">
        <v>3043174</v>
      </c>
      <c r="F18" s="17">
        <v>2847427</v>
      </c>
      <c r="G18" s="17"/>
      <c r="H18" s="23">
        <v>898403</v>
      </c>
      <c r="I18" s="23">
        <v>1509422</v>
      </c>
      <c r="J18" s="23">
        <v>823968</v>
      </c>
      <c r="K18" s="23">
        <v>457430</v>
      </c>
      <c r="L18" s="19">
        <v>10756232</v>
      </c>
    </row>
    <row r="19" spans="1:12" hidden="1" x14ac:dyDescent="0.2">
      <c r="A19" s="20"/>
      <c r="B19" s="21">
        <v>55</v>
      </c>
      <c r="C19" s="22">
        <v>1980</v>
      </c>
      <c r="D19" s="17">
        <v>1279012</v>
      </c>
      <c r="E19" s="17">
        <v>3182782</v>
      </c>
      <c r="F19" s="17">
        <v>3180059</v>
      </c>
      <c r="G19" s="17"/>
      <c r="H19" s="23">
        <v>1013339</v>
      </c>
      <c r="I19" s="23">
        <v>1418248</v>
      </c>
      <c r="J19" s="23">
        <v>882040</v>
      </c>
      <c r="K19" s="23">
        <v>484101</v>
      </c>
      <c r="L19" s="19">
        <v>11439581</v>
      </c>
    </row>
    <row r="20" spans="1:12" hidden="1" x14ac:dyDescent="0.2">
      <c r="A20" s="20"/>
      <c r="B20" s="21">
        <v>56</v>
      </c>
      <c r="C20" s="22">
        <v>1981</v>
      </c>
      <c r="D20" s="17">
        <v>1200973</v>
      </c>
      <c r="E20" s="17">
        <v>3314030</v>
      </c>
      <c r="F20" s="17">
        <v>3249209</v>
      </c>
      <c r="G20" s="17"/>
      <c r="H20" s="23">
        <v>947192</v>
      </c>
      <c r="I20" s="23">
        <v>1388148</v>
      </c>
      <c r="J20" s="23">
        <v>846743</v>
      </c>
      <c r="K20" s="23">
        <v>563500</v>
      </c>
      <c r="L20" s="19">
        <v>11459796</v>
      </c>
    </row>
    <row r="21" spans="1:12" hidden="1" x14ac:dyDescent="0.2">
      <c r="A21" s="20"/>
      <c r="B21" s="21">
        <v>57</v>
      </c>
      <c r="C21" s="22">
        <v>1982</v>
      </c>
      <c r="D21" s="17">
        <v>1264977</v>
      </c>
      <c r="E21" s="17">
        <v>3489183</v>
      </c>
      <c r="F21" s="17">
        <v>3274050</v>
      </c>
      <c r="G21" s="17"/>
      <c r="H21" s="23">
        <v>961539</v>
      </c>
      <c r="I21" s="23">
        <v>1275959</v>
      </c>
      <c r="J21" s="23">
        <v>874183</v>
      </c>
      <c r="K21" s="23">
        <v>558752</v>
      </c>
      <c r="L21" s="19">
        <v>11698642</v>
      </c>
    </row>
    <row r="22" spans="1:12" hidden="1" x14ac:dyDescent="0.2">
      <c r="A22" s="20"/>
      <c r="B22" s="21">
        <v>58</v>
      </c>
      <c r="C22" s="22">
        <v>1983</v>
      </c>
      <c r="D22" s="17">
        <v>1218129</v>
      </c>
      <c r="E22" s="17">
        <v>3293805</v>
      </c>
      <c r="F22" s="17">
        <v>2931783</v>
      </c>
      <c r="G22" s="17"/>
      <c r="H22" s="23">
        <v>991598</v>
      </c>
      <c r="I22" s="23">
        <v>1142359</v>
      </c>
      <c r="J22" s="23">
        <v>877486</v>
      </c>
      <c r="K22" s="23">
        <v>510854</v>
      </c>
      <c r="L22" s="19">
        <v>10966015</v>
      </c>
    </row>
    <row r="23" spans="1:12" hidden="1" x14ac:dyDescent="0.2">
      <c r="A23" s="20"/>
      <c r="B23" s="21">
        <v>59</v>
      </c>
      <c r="C23" s="22">
        <v>1984</v>
      </c>
      <c r="D23" s="17">
        <v>975685</v>
      </c>
      <c r="E23" s="17">
        <v>3234519</v>
      </c>
      <c r="F23" s="17">
        <v>3181263</v>
      </c>
      <c r="G23" s="17"/>
      <c r="H23" s="23">
        <v>811404</v>
      </c>
      <c r="I23" s="23">
        <v>906729</v>
      </c>
      <c r="J23" s="23">
        <v>762579</v>
      </c>
      <c r="K23" s="23">
        <v>421809</v>
      </c>
      <c r="L23" s="19">
        <v>10293987</v>
      </c>
    </row>
    <row r="24" spans="1:12" hidden="1" x14ac:dyDescent="0.2">
      <c r="A24" s="20"/>
      <c r="B24" s="21">
        <v>60</v>
      </c>
      <c r="C24" s="22">
        <v>1985</v>
      </c>
      <c r="D24" s="17">
        <v>1172433</v>
      </c>
      <c r="E24" s="17">
        <v>3526768</v>
      </c>
      <c r="F24" s="17">
        <v>3328817</v>
      </c>
      <c r="G24" s="17"/>
      <c r="H24" s="23">
        <v>890865</v>
      </c>
      <c r="I24" s="23">
        <v>800056</v>
      </c>
      <c r="J24" s="23">
        <v>848134</v>
      </c>
      <c r="K24" s="23">
        <v>432919</v>
      </c>
      <c r="L24" s="19">
        <v>10999990</v>
      </c>
    </row>
    <row r="25" spans="1:12" hidden="1" x14ac:dyDescent="0.2">
      <c r="A25" s="20"/>
      <c r="B25" s="21">
        <v>61</v>
      </c>
      <c r="C25" s="22">
        <v>1986</v>
      </c>
      <c r="D25" s="17">
        <v>1239074</v>
      </c>
      <c r="E25" s="17">
        <v>3765629</v>
      </c>
      <c r="F25" s="17">
        <v>3400952</v>
      </c>
      <c r="G25" s="17"/>
      <c r="H25" s="23">
        <v>848621</v>
      </c>
      <c r="I25" s="23">
        <v>548456</v>
      </c>
      <c r="J25" s="23">
        <v>832432</v>
      </c>
      <c r="K25" s="23">
        <v>427569</v>
      </c>
      <c r="L25" s="19">
        <v>11062734</v>
      </c>
    </row>
    <row r="26" spans="1:12" hidden="1" x14ac:dyDescent="0.2">
      <c r="A26" s="20"/>
      <c r="B26" s="21">
        <v>62</v>
      </c>
      <c r="C26" s="22">
        <v>1987</v>
      </c>
      <c r="D26" s="17">
        <v>1522543</v>
      </c>
      <c r="E26" s="17">
        <v>4361864</v>
      </c>
      <c r="F26" s="17">
        <v>3956066</v>
      </c>
      <c r="G26" s="17"/>
      <c r="H26" s="23">
        <v>1078491</v>
      </c>
      <c r="I26" s="23">
        <v>277487</v>
      </c>
      <c r="J26" s="23">
        <v>872240</v>
      </c>
      <c r="K26" s="23">
        <v>540624</v>
      </c>
      <c r="L26" s="19">
        <v>12609315</v>
      </c>
    </row>
    <row r="27" spans="1:12" hidden="1" x14ac:dyDescent="0.2">
      <c r="A27" s="20"/>
      <c r="B27" s="21">
        <v>63</v>
      </c>
      <c r="C27" s="22">
        <v>1988</v>
      </c>
      <c r="D27" s="17">
        <v>1604202</v>
      </c>
      <c r="E27" s="17">
        <v>4236181</v>
      </c>
      <c r="F27" s="17">
        <v>4146477</v>
      </c>
      <c r="G27" s="17"/>
      <c r="H27" s="23">
        <v>1198506</v>
      </c>
      <c r="I27" s="23">
        <v>193143</v>
      </c>
      <c r="J27" s="23">
        <v>903062</v>
      </c>
      <c r="K27" s="23">
        <v>520367</v>
      </c>
      <c r="L27" s="19">
        <v>12801736</v>
      </c>
    </row>
    <row r="28" spans="1:12" x14ac:dyDescent="0.2">
      <c r="A28" s="20" t="s">
        <v>18</v>
      </c>
      <c r="B28" s="21">
        <v>1</v>
      </c>
      <c r="C28" s="22">
        <v>1989</v>
      </c>
      <c r="D28" s="17">
        <v>1733627</v>
      </c>
      <c r="E28" s="17">
        <v>4359551</v>
      </c>
      <c r="F28" s="17">
        <v>4453132</v>
      </c>
      <c r="G28" s="17">
        <f t="shared" ref="G28:G63" si="0">H28+I28+J28+K28</f>
        <v>2895691</v>
      </c>
      <c r="H28" s="23">
        <v>1271839</v>
      </c>
      <c r="I28" s="23">
        <v>305857</v>
      </c>
      <c r="J28" s="23">
        <v>826812</v>
      </c>
      <c r="K28" s="23">
        <v>491183</v>
      </c>
      <c r="L28" s="19">
        <v>13442000</v>
      </c>
    </row>
    <row r="29" spans="1:12" x14ac:dyDescent="0.2">
      <c r="A29" s="20"/>
      <c r="B29" s="21">
        <v>2</v>
      </c>
      <c r="C29" s="22">
        <v>1990</v>
      </c>
      <c r="D29" s="17">
        <v>1673412</v>
      </c>
      <c r="E29" s="17">
        <v>4684218</v>
      </c>
      <c r="F29" s="17">
        <v>4924505</v>
      </c>
      <c r="G29" s="17">
        <f t="shared" si="0"/>
        <v>3322439</v>
      </c>
      <c r="H29" s="23">
        <v>1402045</v>
      </c>
      <c r="I29" s="23">
        <v>379033</v>
      </c>
      <c r="J29" s="23">
        <v>936434</v>
      </c>
      <c r="K29" s="23">
        <v>604927</v>
      </c>
      <c r="L29" s="19">
        <v>14604575</v>
      </c>
    </row>
    <row r="30" spans="1:12" x14ac:dyDescent="0.2">
      <c r="A30" s="20"/>
      <c r="B30" s="21">
        <v>3</v>
      </c>
      <c r="C30" s="22">
        <v>1991</v>
      </c>
      <c r="D30" s="17">
        <v>1809125</v>
      </c>
      <c r="E30" s="17">
        <v>5122156</v>
      </c>
      <c r="F30" s="17">
        <v>6162034</v>
      </c>
      <c r="G30" s="17">
        <f t="shared" si="0"/>
        <v>4175229</v>
      </c>
      <c r="H30" s="23">
        <v>1541194</v>
      </c>
      <c r="I30" s="23">
        <v>678067</v>
      </c>
      <c r="J30" s="23">
        <v>1179410</v>
      </c>
      <c r="K30" s="23">
        <v>776558</v>
      </c>
      <c r="L30" s="19">
        <v>17268544</v>
      </c>
    </row>
    <row r="31" spans="1:12" x14ac:dyDescent="0.2">
      <c r="A31" s="20"/>
      <c r="B31" s="21">
        <v>4</v>
      </c>
      <c r="C31" s="22">
        <v>1992</v>
      </c>
      <c r="D31" s="17">
        <v>2134839</v>
      </c>
      <c r="E31" s="17">
        <v>5692511</v>
      </c>
      <c r="F31" s="17">
        <v>6102331</v>
      </c>
      <c r="G31" s="17">
        <f t="shared" si="0"/>
        <v>4394911</v>
      </c>
      <c r="H31" s="23">
        <v>1755412</v>
      </c>
      <c r="I31" s="23">
        <v>606785</v>
      </c>
      <c r="J31" s="23">
        <v>1208244</v>
      </c>
      <c r="K31" s="23">
        <v>824470</v>
      </c>
      <c r="L31" s="19">
        <v>18324593</v>
      </c>
    </row>
    <row r="32" spans="1:12" x14ac:dyDescent="0.2">
      <c r="A32" s="20"/>
      <c r="B32" s="21">
        <v>5</v>
      </c>
      <c r="C32" s="22">
        <v>1993</v>
      </c>
      <c r="D32" s="17">
        <v>2599673</v>
      </c>
      <c r="E32" s="17">
        <v>6215459</v>
      </c>
      <c r="F32" s="17">
        <v>6661311</v>
      </c>
      <c r="G32" s="17">
        <f t="shared" si="0"/>
        <v>4282041</v>
      </c>
      <c r="H32" s="23">
        <v>1831745</v>
      </c>
      <c r="I32" s="23">
        <v>429269</v>
      </c>
      <c r="J32" s="23">
        <v>1274535</v>
      </c>
      <c r="K32" s="23">
        <v>746492</v>
      </c>
      <c r="L32" s="19">
        <v>19758484</v>
      </c>
    </row>
    <row r="33" spans="1:12" x14ac:dyDescent="0.2">
      <c r="A33" s="20"/>
      <c r="B33" s="21">
        <v>6</v>
      </c>
      <c r="C33" s="22">
        <v>1994</v>
      </c>
      <c r="D33" s="17">
        <v>1979127</v>
      </c>
      <c r="E33" s="17">
        <v>5629540</v>
      </c>
      <c r="F33" s="17">
        <v>6107347</v>
      </c>
      <c r="G33" s="17">
        <f t="shared" si="0"/>
        <v>3839542</v>
      </c>
      <c r="H33" s="23">
        <v>1483859</v>
      </c>
      <c r="I33" s="23">
        <v>416109</v>
      </c>
      <c r="J33" s="23">
        <v>1151717</v>
      </c>
      <c r="K33" s="23">
        <v>787857</v>
      </c>
      <c r="L33" s="19">
        <v>17555555</v>
      </c>
    </row>
    <row r="34" spans="1:12" x14ac:dyDescent="0.2">
      <c r="A34" s="20"/>
      <c r="B34" s="21">
        <v>7</v>
      </c>
      <c r="C34" s="22">
        <v>1995</v>
      </c>
      <c r="D34" s="17">
        <v>2807643</v>
      </c>
      <c r="E34" s="17">
        <v>6246953</v>
      </c>
      <c r="F34" s="17">
        <v>5765161</v>
      </c>
      <c r="G34" s="17">
        <f t="shared" si="0"/>
        <v>4396695</v>
      </c>
      <c r="H34" s="23">
        <v>1720920</v>
      </c>
      <c r="I34" s="23">
        <v>602063</v>
      </c>
      <c r="J34" s="23">
        <v>1234744</v>
      </c>
      <c r="K34" s="23">
        <v>838968</v>
      </c>
      <c r="L34" s="19">
        <v>19216453</v>
      </c>
    </row>
    <row r="35" spans="1:12" x14ac:dyDescent="0.2">
      <c r="A35" s="20"/>
      <c r="B35" s="21">
        <v>8</v>
      </c>
      <c r="C35" s="22">
        <v>1996</v>
      </c>
      <c r="D35" s="17">
        <v>2341064</v>
      </c>
      <c r="E35" s="17">
        <v>5211918</v>
      </c>
      <c r="F35" s="17">
        <v>4854691</v>
      </c>
      <c r="G35" s="17">
        <f t="shared" si="0"/>
        <v>3918067</v>
      </c>
      <c r="H35" s="23">
        <v>1620486</v>
      </c>
      <c r="I35" s="23">
        <v>439923</v>
      </c>
      <c r="J35" s="23">
        <v>1155988</v>
      </c>
      <c r="K35" s="23">
        <v>701670</v>
      </c>
      <c r="L35" s="19">
        <v>16325740</v>
      </c>
    </row>
    <row r="36" spans="1:12" x14ac:dyDescent="0.2">
      <c r="A36" s="20"/>
      <c r="B36" s="21">
        <v>9</v>
      </c>
      <c r="C36" s="22">
        <v>1997</v>
      </c>
      <c r="D36" s="17">
        <v>2272959</v>
      </c>
      <c r="E36" s="17">
        <v>5137299</v>
      </c>
      <c r="F36" s="17">
        <v>4628438</v>
      </c>
      <c r="G36" s="17">
        <f t="shared" si="0"/>
        <v>3838078</v>
      </c>
      <c r="H36" s="23">
        <v>1680027</v>
      </c>
      <c r="I36" s="23">
        <v>431776</v>
      </c>
      <c r="J36" s="23">
        <v>977925</v>
      </c>
      <c r="K36" s="23">
        <v>748350</v>
      </c>
      <c r="L36" s="19">
        <v>15876775</v>
      </c>
    </row>
    <row r="37" spans="1:12" x14ac:dyDescent="0.2">
      <c r="A37" s="20"/>
      <c r="B37" s="21">
        <v>10</v>
      </c>
      <c r="C37" s="22">
        <v>1998</v>
      </c>
      <c r="D37" s="17">
        <v>2983785</v>
      </c>
      <c r="E37" s="17">
        <v>5091592</v>
      </c>
      <c r="F37" s="17">
        <v>4477912</v>
      </c>
      <c r="G37" s="17">
        <f t="shared" si="0"/>
        <v>4050638</v>
      </c>
      <c r="H37" s="23">
        <v>1551933</v>
      </c>
      <c r="I37" s="23">
        <v>505738</v>
      </c>
      <c r="J37" s="23">
        <v>1172062</v>
      </c>
      <c r="K37" s="23">
        <v>820905</v>
      </c>
      <c r="L37" s="19">
        <v>16603927</v>
      </c>
    </row>
    <row r="38" spans="1:12" x14ac:dyDescent="0.2">
      <c r="A38" s="20"/>
      <c r="B38" s="21">
        <v>11</v>
      </c>
      <c r="C38" s="22">
        <v>1999</v>
      </c>
      <c r="D38" s="25">
        <v>2817153</v>
      </c>
      <c r="E38" s="25">
        <v>4731368</v>
      </c>
      <c r="F38" s="25">
        <v>4103650</v>
      </c>
      <c r="G38" s="17">
        <f t="shared" si="0"/>
        <v>3702696</v>
      </c>
      <c r="H38" s="26">
        <v>1533998</v>
      </c>
      <c r="I38" s="26">
        <v>476780</v>
      </c>
      <c r="J38" s="26">
        <v>1073073</v>
      </c>
      <c r="K38" s="26">
        <v>618845</v>
      </c>
      <c r="L38" s="19">
        <v>15354867</v>
      </c>
    </row>
    <row r="39" spans="1:12" x14ac:dyDescent="0.2">
      <c r="A39" s="20"/>
      <c r="B39" s="21">
        <v>12</v>
      </c>
      <c r="C39" s="22">
        <v>2000</v>
      </c>
      <c r="D39" s="17">
        <v>3086611</v>
      </c>
      <c r="E39" s="17">
        <v>5465555</v>
      </c>
      <c r="F39" s="17">
        <v>5457629</v>
      </c>
      <c r="G39" s="17">
        <f t="shared" si="0"/>
        <v>4400721</v>
      </c>
      <c r="H39" s="23">
        <v>1900741</v>
      </c>
      <c r="I39" s="23">
        <v>748970</v>
      </c>
      <c r="J39" s="23">
        <v>910732</v>
      </c>
      <c r="K39" s="23">
        <v>840278</v>
      </c>
      <c r="L39" s="19">
        <v>18410515</v>
      </c>
    </row>
    <row r="40" spans="1:12" x14ac:dyDescent="0.2">
      <c r="A40" s="20"/>
      <c r="B40" s="21">
        <v>13</v>
      </c>
      <c r="C40" s="22">
        <v>2001</v>
      </c>
      <c r="D40" s="17">
        <v>3098088</v>
      </c>
      <c r="E40" s="17">
        <v>4927248</v>
      </c>
      <c r="F40" s="17">
        <v>4893929</v>
      </c>
      <c r="G40" s="17">
        <f t="shared" si="0"/>
        <v>3922242</v>
      </c>
      <c r="H40" s="23">
        <v>1589036</v>
      </c>
      <c r="I40" s="23">
        <v>801359</v>
      </c>
      <c r="J40" s="23">
        <v>843778</v>
      </c>
      <c r="K40" s="23">
        <v>688069</v>
      </c>
      <c r="L40" s="19">
        <v>16841508</v>
      </c>
    </row>
    <row r="41" spans="1:12" x14ac:dyDescent="0.2">
      <c r="A41" s="20"/>
      <c r="B41" s="21">
        <v>14</v>
      </c>
      <c r="C41" s="22">
        <v>2002</v>
      </c>
      <c r="D41" s="17">
        <v>3006785</v>
      </c>
      <c r="E41" s="17">
        <v>4622391</v>
      </c>
      <c r="F41" s="17">
        <v>4620952</v>
      </c>
      <c r="G41" s="17">
        <f t="shared" si="0"/>
        <v>3219740</v>
      </c>
      <c r="H41" s="23">
        <v>1291604</v>
      </c>
      <c r="I41" s="23">
        <v>575744</v>
      </c>
      <c r="J41" s="23">
        <v>754746</v>
      </c>
      <c r="K41" s="23">
        <v>597646</v>
      </c>
      <c r="L41" s="19">
        <v>15469869</v>
      </c>
    </row>
    <row r="42" spans="1:12" x14ac:dyDescent="0.2">
      <c r="A42" s="20"/>
      <c r="B42" s="21">
        <v>15</v>
      </c>
      <c r="C42" s="22">
        <v>2003</v>
      </c>
      <c r="D42" s="17">
        <v>2440705</v>
      </c>
      <c r="E42" s="17">
        <v>3585895</v>
      </c>
      <c r="F42" s="17">
        <v>3929277</v>
      </c>
      <c r="G42" s="17">
        <f t="shared" si="0"/>
        <v>2775544</v>
      </c>
      <c r="H42" s="23">
        <v>1489690</v>
      </c>
      <c r="I42" s="23">
        <v>222755</v>
      </c>
      <c r="J42" s="23">
        <v>587685</v>
      </c>
      <c r="K42" s="23">
        <v>475414</v>
      </c>
      <c r="L42" s="19">
        <f>D42+H42+I42+E42+F42+J42+K42</f>
        <v>12731421</v>
      </c>
    </row>
    <row r="43" spans="1:12" x14ac:dyDescent="0.2">
      <c r="A43" s="42"/>
      <c r="B43" s="21">
        <v>16</v>
      </c>
      <c r="C43" s="22">
        <v>2004</v>
      </c>
      <c r="D43" s="43">
        <v>2634075</v>
      </c>
      <c r="E43" s="44">
        <v>3234025</v>
      </c>
      <c r="F43" s="44">
        <v>3502196</v>
      </c>
      <c r="G43" s="17">
        <f t="shared" si="0"/>
        <v>2642441</v>
      </c>
      <c r="H43" s="45">
        <v>1412725</v>
      </c>
      <c r="I43" s="23">
        <v>275904</v>
      </c>
      <c r="J43" s="23">
        <v>550697</v>
      </c>
      <c r="K43" s="23">
        <v>403115</v>
      </c>
      <c r="L43" s="46">
        <v>12012736</v>
      </c>
    </row>
    <row r="44" spans="1:12" x14ac:dyDescent="0.2">
      <c r="A44" s="42"/>
      <c r="B44" s="21">
        <v>17</v>
      </c>
      <c r="C44" s="22">
        <v>2005</v>
      </c>
      <c r="D44" s="43">
        <v>2020004</v>
      </c>
      <c r="E44" s="43">
        <v>3091920</v>
      </c>
      <c r="F44" s="43">
        <v>3136846</v>
      </c>
      <c r="G44" s="17">
        <f t="shared" si="0"/>
        <v>2523089</v>
      </c>
      <c r="H44" s="45">
        <v>1009335</v>
      </c>
      <c r="I44" s="45">
        <v>524431</v>
      </c>
      <c r="J44" s="45">
        <v>658538</v>
      </c>
      <c r="K44" s="45">
        <v>330785</v>
      </c>
      <c r="L44" s="43">
        <v>10771859</v>
      </c>
    </row>
    <row r="45" spans="1:12" x14ac:dyDescent="0.2">
      <c r="A45" s="42"/>
      <c r="B45" s="21">
        <v>18</v>
      </c>
      <c r="C45" s="22">
        <v>2006</v>
      </c>
      <c r="D45" s="43">
        <v>1947349</v>
      </c>
      <c r="E45" s="43">
        <v>2623447</v>
      </c>
      <c r="F45" s="43">
        <v>2735498</v>
      </c>
      <c r="G45" s="17">
        <f t="shared" si="0"/>
        <v>2081505</v>
      </c>
      <c r="H45" s="45">
        <v>441119</v>
      </c>
      <c r="I45" s="45">
        <v>808409</v>
      </c>
      <c r="J45" s="45">
        <v>546920</v>
      </c>
      <c r="K45" s="45">
        <v>285057</v>
      </c>
      <c r="L45" s="43">
        <v>9387800</v>
      </c>
    </row>
    <row r="46" spans="1:12" x14ac:dyDescent="0.2">
      <c r="A46" s="42"/>
      <c r="B46" s="21">
        <v>19</v>
      </c>
      <c r="C46" s="22">
        <v>2007</v>
      </c>
      <c r="D46" s="43">
        <v>2117475</v>
      </c>
      <c r="E46" s="43">
        <v>2549122</v>
      </c>
      <c r="F46" s="43">
        <v>2422755</v>
      </c>
      <c r="G46" s="17">
        <f t="shared" si="0"/>
        <v>2343550</v>
      </c>
      <c r="H46" s="45">
        <v>662191</v>
      </c>
      <c r="I46" s="45">
        <v>958474</v>
      </c>
      <c r="J46" s="45">
        <v>533391</v>
      </c>
      <c r="K46" s="45">
        <v>189494</v>
      </c>
      <c r="L46" s="43">
        <v>9432902</v>
      </c>
    </row>
    <row r="47" spans="1:12" x14ac:dyDescent="0.2">
      <c r="A47" s="42"/>
      <c r="B47" s="21">
        <v>20</v>
      </c>
      <c r="C47" s="22">
        <v>2008</v>
      </c>
      <c r="D47" s="43">
        <v>2284850</v>
      </c>
      <c r="E47" s="43">
        <v>2529134</v>
      </c>
      <c r="F47" s="43">
        <v>2476046</v>
      </c>
      <c r="G47" s="17">
        <f t="shared" si="0"/>
        <v>2450504</v>
      </c>
      <c r="H47" s="45">
        <v>605466</v>
      </c>
      <c r="I47" s="45">
        <v>1089022</v>
      </c>
      <c r="J47" s="45">
        <v>539950</v>
      </c>
      <c r="K47" s="45">
        <v>216066</v>
      </c>
      <c r="L47" s="43">
        <v>9740534</v>
      </c>
    </row>
    <row r="48" spans="1:12" x14ac:dyDescent="0.2">
      <c r="A48" s="42"/>
      <c r="B48" s="21">
        <v>21</v>
      </c>
      <c r="C48" s="22">
        <v>2009</v>
      </c>
      <c r="D48" s="43">
        <v>2101693</v>
      </c>
      <c r="E48" s="43">
        <v>2423434</v>
      </c>
      <c r="F48" s="43">
        <v>2765227</v>
      </c>
      <c r="G48" s="17">
        <f t="shared" si="0"/>
        <v>2242833</v>
      </c>
      <c r="H48" s="45">
        <v>471828</v>
      </c>
      <c r="I48" s="45">
        <v>1093205</v>
      </c>
      <c r="J48" s="45">
        <v>493529</v>
      </c>
      <c r="K48" s="45">
        <v>184271</v>
      </c>
      <c r="L48" s="43">
        <v>9533189</v>
      </c>
    </row>
    <row r="49" spans="1:13" x14ac:dyDescent="0.2">
      <c r="A49" s="42"/>
      <c r="B49" s="21">
        <v>22</v>
      </c>
      <c r="C49" s="22">
        <v>2010</v>
      </c>
      <c r="D49" s="43">
        <v>1522922</v>
      </c>
      <c r="E49" s="43">
        <v>2393379</v>
      </c>
      <c r="F49" s="43">
        <v>2650672</v>
      </c>
      <c r="G49" s="17">
        <f t="shared" si="0"/>
        <v>2000763</v>
      </c>
      <c r="H49" s="45">
        <v>425286</v>
      </c>
      <c r="I49" s="45">
        <v>838876</v>
      </c>
      <c r="J49" s="45">
        <v>533669</v>
      </c>
      <c r="K49" s="45">
        <v>202932</v>
      </c>
      <c r="L49" s="43">
        <v>8567735</v>
      </c>
    </row>
    <row r="50" spans="1:13" x14ac:dyDescent="0.2">
      <c r="A50" s="42"/>
      <c r="B50" s="21">
        <v>23</v>
      </c>
      <c r="C50" s="22">
        <v>2011</v>
      </c>
      <c r="D50" s="43">
        <v>1858643</v>
      </c>
      <c r="E50" s="43">
        <v>2658859</v>
      </c>
      <c r="F50" s="43">
        <v>2323670</v>
      </c>
      <c r="G50" s="17">
        <f t="shared" si="0"/>
        <v>2232185</v>
      </c>
      <c r="H50" s="45">
        <v>403404</v>
      </c>
      <c r="I50" s="45">
        <v>925999</v>
      </c>
      <c r="J50" s="45">
        <v>693817</v>
      </c>
      <c r="K50" s="45">
        <v>208965</v>
      </c>
      <c r="L50" s="43">
        <v>9073356</v>
      </c>
    </row>
    <row r="51" spans="1:13" x14ac:dyDescent="0.2">
      <c r="A51" s="42"/>
      <c r="B51" s="21">
        <v>24</v>
      </c>
      <c r="C51" s="22">
        <v>2012</v>
      </c>
      <c r="D51" s="43">
        <v>1987769</v>
      </c>
      <c r="E51" s="43">
        <v>2511019</v>
      </c>
      <c r="F51" s="43">
        <v>3002484</v>
      </c>
      <c r="G51" s="17">
        <f t="shared" si="0"/>
        <v>2645941</v>
      </c>
      <c r="H51" s="45">
        <v>474418</v>
      </c>
      <c r="I51" s="45">
        <v>1178191</v>
      </c>
      <c r="J51" s="45">
        <v>703059</v>
      </c>
      <c r="K51" s="45">
        <v>290273</v>
      </c>
      <c r="L51" s="43">
        <v>10147213</v>
      </c>
    </row>
    <row r="52" spans="1:13" x14ac:dyDescent="0.2">
      <c r="A52" s="42"/>
      <c r="B52" s="21">
        <v>25</v>
      </c>
      <c r="C52" s="22">
        <v>2013</v>
      </c>
      <c r="D52" s="43">
        <v>3466774</v>
      </c>
      <c r="E52" s="43">
        <v>3938083</v>
      </c>
      <c r="F52" s="43">
        <v>4728179</v>
      </c>
      <c r="G52" s="17">
        <f t="shared" si="0"/>
        <v>3474532</v>
      </c>
      <c r="H52" s="45">
        <v>698152</v>
      </c>
      <c r="I52" s="45">
        <v>1519796</v>
      </c>
      <c r="J52" s="45">
        <v>880369</v>
      </c>
      <c r="K52" s="45">
        <v>376215</v>
      </c>
      <c r="L52" s="43">
        <v>15607568</v>
      </c>
    </row>
    <row r="53" spans="1:13" x14ac:dyDescent="0.2">
      <c r="A53" s="42"/>
      <c r="B53" s="21">
        <v>26</v>
      </c>
      <c r="C53" s="20">
        <v>2014</v>
      </c>
      <c r="D53" s="47">
        <v>3050070.9336999999</v>
      </c>
      <c r="E53" s="47">
        <v>4238786.2820999995</v>
      </c>
      <c r="F53" s="47">
        <v>4775259.8040999994</v>
      </c>
      <c r="G53" s="17">
        <f t="shared" si="0"/>
        <v>4216481.0034000007</v>
      </c>
      <c r="H53" s="48">
        <v>696637.50079999969</v>
      </c>
      <c r="I53" s="48">
        <v>2025809.1579000002</v>
      </c>
      <c r="J53" s="48">
        <v>1126201.3158000002</v>
      </c>
      <c r="K53" s="48">
        <v>367833.02889999998</v>
      </c>
      <c r="L53" s="43">
        <v>16280598.023299998</v>
      </c>
    </row>
    <row r="54" spans="1:13" x14ac:dyDescent="0.2">
      <c r="A54" s="42"/>
      <c r="B54" s="21">
        <v>27</v>
      </c>
      <c r="C54" s="20">
        <v>2015</v>
      </c>
      <c r="D54" s="47">
        <v>2620164</v>
      </c>
      <c r="E54" s="47">
        <v>3699913</v>
      </c>
      <c r="F54" s="47">
        <v>4702663</v>
      </c>
      <c r="G54" s="17">
        <f t="shared" si="0"/>
        <v>4182337</v>
      </c>
      <c r="H54" s="48">
        <v>773483</v>
      </c>
      <c r="I54" s="48">
        <v>1895226</v>
      </c>
      <c r="J54" s="48">
        <v>1108175</v>
      </c>
      <c r="K54" s="48">
        <v>405453</v>
      </c>
      <c r="L54" s="43">
        <v>15205077</v>
      </c>
    </row>
    <row r="55" spans="1:13" x14ac:dyDescent="0.2">
      <c r="A55" s="42"/>
      <c r="B55" s="7">
        <v>28</v>
      </c>
      <c r="C55" s="22">
        <v>2016</v>
      </c>
      <c r="D55" s="43">
        <v>2943567</v>
      </c>
      <c r="E55" s="49">
        <v>4035067</v>
      </c>
      <c r="F55" s="43">
        <v>4480003</v>
      </c>
      <c r="G55" s="17">
        <f t="shared" si="0"/>
        <v>4151000</v>
      </c>
      <c r="H55" s="45">
        <v>1002326</v>
      </c>
      <c r="I55" s="50">
        <v>1567455</v>
      </c>
      <c r="J55" s="45">
        <v>1191702</v>
      </c>
      <c r="K55" s="45">
        <v>389517</v>
      </c>
      <c r="L55" s="43">
        <v>15609636</v>
      </c>
    </row>
    <row r="56" spans="1:13" x14ac:dyDescent="0.2">
      <c r="A56" s="42"/>
      <c r="B56" s="21">
        <v>29</v>
      </c>
      <c r="C56" s="22">
        <v>2017</v>
      </c>
      <c r="D56" s="43">
        <v>3088046.8958000001</v>
      </c>
      <c r="E56" s="43">
        <v>3815967.2061000001</v>
      </c>
      <c r="F56" s="43">
        <v>4560046.2799000004</v>
      </c>
      <c r="G56" s="17">
        <f t="shared" si="0"/>
        <v>3863503.7495000004</v>
      </c>
      <c r="H56" s="45">
        <v>581699.41729999997</v>
      </c>
      <c r="I56" s="45">
        <v>1680894.4609000001</v>
      </c>
      <c r="J56" s="45">
        <v>1150221.3918999999</v>
      </c>
      <c r="K56" s="45">
        <v>450688.47940000001</v>
      </c>
      <c r="L56" s="43">
        <v>15327564.1313</v>
      </c>
      <c r="M56" s="51"/>
    </row>
    <row r="57" spans="1:13" x14ac:dyDescent="0.2">
      <c r="A57" s="42"/>
      <c r="B57" s="21">
        <v>30</v>
      </c>
      <c r="C57" s="22">
        <v>2018</v>
      </c>
      <c r="D57" s="43">
        <v>2746242.0098999999</v>
      </c>
      <c r="E57" s="43">
        <v>3778095.1688000001</v>
      </c>
      <c r="F57" s="43">
        <v>4446017.9809999997</v>
      </c>
      <c r="G57" s="17">
        <f t="shared" si="0"/>
        <v>3859839.8456000001</v>
      </c>
      <c r="H57" s="45">
        <v>645980.01910000003</v>
      </c>
      <c r="I57" s="45">
        <v>1758472.1170000001</v>
      </c>
      <c r="J57" s="45">
        <v>1051076.6033999999</v>
      </c>
      <c r="K57" s="45">
        <v>404311.10609999998</v>
      </c>
      <c r="L57" s="43">
        <v>14830195.0053</v>
      </c>
      <c r="M57" s="51"/>
    </row>
    <row r="58" spans="1:13" x14ac:dyDescent="0.2">
      <c r="A58" s="42" t="s">
        <v>19</v>
      </c>
      <c r="B58" s="21">
        <v>1</v>
      </c>
      <c r="C58" s="22">
        <v>2019</v>
      </c>
      <c r="D58" s="43">
        <v>2930550</v>
      </c>
      <c r="E58" s="43">
        <v>4135100</v>
      </c>
      <c r="F58" s="43">
        <v>4762532</v>
      </c>
      <c r="G58" s="17">
        <f t="shared" si="0"/>
        <v>4138818</v>
      </c>
      <c r="H58" s="45">
        <v>635174</v>
      </c>
      <c r="I58" s="45">
        <v>1917654</v>
      </c>
      <c r="J58" s="45">
        <v>1198931</v>
      </c>
      <c r="K58" s="45">
        <v>387059</v>
      </c>
      <c r="L58" s="43">
        <v>15967000</v>
      </c>
      <c r="M58" s="51"/>
    </row>
    <row r="59" spans="1:13" x14ac:dyDescent="0.2">
      <c r="A59" s="42"/>
      <c r="B59" s="21">
        <v>2</v>
      </c>
      <c r="C59" s="22">
        <v>2020</v>
      </c>
      <c r="D59" s="43">
        <v>3894136</v>
      </c>
      <c r="E59" s="43">
        <v>4364721</v>
      </c>
      <c r="F59" s="43">
        <v>4698376</v>
      </c>
      <c r="G59" s="17">
        <f t="shared" si="0"/>
        <v>4310206</v>
      </c>
      <c r="H59" s="45">
        <v>546847</v>
      </c>
      <c r="I59" s="45">
        <v>2285028</v>
      </c>
      <c r="J59" s="45">
        <v>1033104</v>
      </c>
      <c r="K59" s="45">
        <v>445227</v>
      </c>
      <c r="L59" s="43">
        <v>17267440</v>
      </c>
      <c r="M59" s="51"/>
    </row>
    <row r="60" spans="1:13" x14ac:dyDescent="0.2">
      <c r="A60" s="42"/>
      <c r="B60" s="21">
        <v>3</v>
      </c>
      <c r="C60" s="22">
        <v>2021</v>
      </c>
      <c r="D60" s="43">
        <v>3796841</v>
      </c>
      <c r="E60" s="43">
        <v>5521496</v>
      </c>
      <c r="F60" s="43">
        <v>5596687</v>
      </c>
      <c r="G60" s="17">
        <f t="shared" si="0"/>
        <v>5183917</v>
      </c>
      <c r="H60" s="45">
        <v>486691</v>
      </c>
      <c r="I60" s="45">
        <v>2781259</v>
      </c>
      <c r="J60" s="45">
        <v>1340721</v>
      </c>
      <c r="K60" s="45">
        <v>575246</v>
      </c>
      <c r="L60" s="43">
        <v>20098941</v>
      </c>
      <c r="M60" s="51"/>
    </row>
    <row r="61" spans="1:13" x14ac:dyDescent="0.2">
      <c r="A61" s="42"/>
      <c r="B61" s="21">
        <v>4</v>
      </c>
      <c r="C61" s="22">
        <v>2022</v>
      </c>
      <c r="D61" s="43">
        <v>4106463</v>
      </c>
      <c r="E61" s="43">
        <v>5945057</v>
      </c>
      <c r="F61" s="43">
        <v>6268690</v>
      </c>
      <c r="G61" s="17">
        <v>5222013</v>
      </c>
      <c r="H61" s="45">
        <v>701192</v>
      </c>
      <c r="I61" s="45">
        <v>2283347</v>
      </c>
      <c r="J61" s="45">
        <v>1239305</v>
      </c>
      <c r="K61" s="45">
        <v>998169</v>
      </c>
      <c r="L61" s="43">
        <v>21542223</v>
      </c>
      <c r="M61" s="51"/>
    </row>
    <row r="62" spans="1:13" x14ac:dyDescent="0.2">
      <c r="A62" s="42"/>
      <c r="B62" s="21">
        <v>5</v>
      </c>
      <c r="C62" s="22">
        <v>2023</v>
      </c>
      <c r="D62" s="43">
        <v>4014458</v>
      </c>
      <c r="E62" s="43">
        <v>5146063</v>
      </c>
      <c r="F62" s="43">
        <v>6438792</v>
      </c>
      <c r="G62" s="17">
        <v>5339554</v>
      </c>
      <c r="H62" s="45">
        <v>668553</v>
      </c>
      <c r="I62" s="45">
        <v>2252606</v>
      </c>
      <c r="J62" s="45">
        <v>1661958</v>
      </c>
      <c r="K62" s="45">
        <v>756436</v>
      </c>
      <c r="L62" s="43">
        <v>20938867</v>
      </c>
      <c r="M62" s="51"/>
    </row>
    <row r="63" spans="1:13" x14ac:dyDescent="0.2">
      <c r="A63" s="52"/>
      <c r="B63" s="33">
        <v>6</v>
      </c>
      <c r="C63" s="53">
        <v>2024</v>
      </c>
      <c r="D63" s="54">
        <v>4295017</v>
      </c>
      <c r="E63" s="54">
        <v>5408825</v>
      </c>
      <c r="F63" s="54">
        <v>7211059</v>
      </c>
      <c r="G63" s="34">
        <f t="shared" si="0"/>
        <v>5348145</v>
      </c>
      <c r="H63" s="55">
        <v>610658</v>
      </c>
      <c r="I63" s="55">
        <v>2429662</v>
      </c>
      <c r="J63" s="55">
        <v>1530514</v>
      </c>
      <c r="K63" s="55">
        <v>777311</v>
      </c>
      <c r="L63" s="54">
        <v>22263046</v>
      </c>
      <c r="M63" s="51"/>
    </row>
    <row r="64" spans="1:13" x14ac:dyDescent="0.2">
      <c r="A64" s="56"/>
      <c r="B64" s="56"/>
    </row>
    <row r="65" spans="1:13" x14ac:dyDescent="0.2">
      <c r="A65" t="s">
        <v>20</v>
      </c>
      <c r="C65" t="s">
        <v>21</v>
      </c>
      <c r="M65" s="40"/>
    </row>
    <row r="66" spans="1:13" x14ac:dyDescent="0.2">
      <c r="C66" t="s">
        <v>22</v>
      </c>
    </row>
    <row r="67" spans="1:13" x14ac:dyDescent="0.2">
      <c r="A67" t="s">
        <v>25</v>
      </c>
    </row>
  </sheetData>
  <mergeCells count="13">
    <mergeCell ref="J6:J7"/>
    <mergeCell ref="K6:K7"/>
    <mergeCell ref="A8:B8"/>
    <mergeCell ref="A4:C7"/>
    <mergeCell ref="D4:L4"/>
    <mergeCell ref="D5:D7"/>
    <mergeCell ref="E5:E7"/>
    <mergeCell ref="F5:F7"/>
    <mergeCell ref="G5:G7"/>
    <mergeCell ref="H5:K5"/>
    <mergeCell ref="L5:L7"/>
    <mergeCell ref="H6:H7"/>
    <mergeCell ref="I6:I7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５－１（島根県）</vt:lpstr>
      <vt:lpstr>５－１（全国）</vt:lpstr>
      <vt:lpstr>'５－１（全国）'!Print_Area</vt:lpstr>
      <vt:lpstr>'５－１（島根県）'!Print_Area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2026-01-20T01:56:24Z</dcterms:created>
  <dcterms:modified xsi:type="dcterms:W3CDTF">2026-02-19T07:53:20Z</dcterms:modified>
</cp:coreProperties>
</file>