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54EFE4AD-7E70-4AE0-ADDF-B2EADDD6EE34}" xr6:coauthVersionLast="47" xr6:coauthVersionMax="47" xr10:uidLastSave="{00000000-0000-0000-0000-000000000000}"/>
  <bookViews>
    <workbookView xWindow="-108" yWindow="-108" windowWidth="23256" windowHeight="12456" xr2:uid="{16F0ED7A-D086-4B54-A160-0A8E64ECC707}"/>
  </bookViews>
  <sheets>
    <sheet name="３－７" sheetId="1" r:id="rId1"/>
  </sheets>
  <definedNames>
    <definedName name="_xlnm.Print_Area" localSheetId="0">'３－７'!$A$1:$K$81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</calcChain>
</file>

<file path=xl/sharedStrings.xml><?xml version="1.0" encoding="utf-8"?>
<sst xmlns="http://schemas.openxmlformats.org/spreadsheetml/2006/main" count="22" uniqueCount="21">
  <si>
    <t>３．県民経済計算</t>
    <rPh sb="2" eb="4">
      <t>ケンミン</t>
    </rPh>
    <rPh sb="4" eb="6">
      <t>ケイザイ</t>
    </rPh>
    <rPh sb="6" eb="8">
      <t>ケイサン</t>
    </rPh>
    <phoneticPr fontId="4"/>
  </si>
  <si>
    <t>　７)1人当たり県（国）民所得の推移</t>
    <rPh sb="4" eb="5">
      <t>ニン</t>
    </rPh>
    <rPh sb="5" eb="6">
      <t>ア</t>
    </rPh>
    <rPh sb="8" eb="9">
      <t>ケン</t>
    </rPh>
    <rPh sb="10" eb="11">
      <t>クニ</t>
    </rPh>
    <rPh sb="12" eb="13">
      <t>ミン</t>
    </rPh>
    <rPh sb="13" eb="15">
      <t>ショトク</t>
    </rPh>
    <rPh sb="16" eb="18">
      <t>スイイ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</si>
  <si>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</si>
  <si>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4"/>
  </si>
  <si>
    <t>島根県</t>
  </si>
  <si>
    <t>全　国</t>
    <phoneticPr fontId="4"/>
  </si>
  <si>
    <t>対全国比</t>
  </si>
  <si>
    <t>（全国=100）</t>
    <rPh sb="1" eb="3">
      <t>ゼンコク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</si>
  <si>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</si>
  <si>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</si>
  <si>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(千円)</t>
    <rPh sb="1" eb="3">
      <t>センエン</t>
    </rPh>
    <phoneticPr fontId="4"/>
  </si>
  <si>
    <t>昭和</t>
  </si>
  <si>
    <r>
      <t>※　県民経済計算は</t>
    </r>
    <r>
      <rPr>
        <sz val="11"/>
        <color rgb="FFFF0000"/>
        <rFont val="ＭＳ Ｐゴシック"/>
        <family val="3"/>
        <charset val="128"/>
      </rPr>
      <t>平成18年以降</t>
    </r>
    <r>
      <rPr>
        <sz val="11"/>
        <rFont val="ＭＳ Ｐゴシック"/>
        <family val="3"/>
        <charset val="128"/>
      </rPr>
      <t>、国民経済計算は</t>
    </r>
    <r>
      <rPr>
        <sz val="11"/>
        <color rgb="FFFF0000"/>
        <rFont val="ＭＳ Ｐゴシック"/>
        <family val="3"/>
        <charset val="128"/>
      </rPr>
      <t>平成6年以降、平成23年基準(08SNA)</t>
    </r>
    <r>
      <rPr>
        <sz val="11"/>
        <rFont val="ＭＳ Ｐゴシック"/>
        <family val="3"/>
        <charset val="128"/>
      </rPr>
      <t>に基づく数値。</t>
    </r>
    <rPh sb="2" eb="4">
      <t>ケンミン</t>
    </rPh>
    <rPh sb="4" eb="6">
      <t>ケイザイ</t>
    </rPh>
    <rPh sb="6" eb="8">
      <t>ケイサン</t>
    </rPh>
    <rPh sb="9" eb="11">
      <t>ヘイセイ</t>
    </rPh>
    <rPh sb="13" eb="16">
      <t>ネンイコウ</t>
    </rPh>
    <rPh sb="17" eb="19">
      <t>コクミン</t>
    </rPh>
    <rPh sb="19" eb="21">
      <t>ケイザイ</t>
    </rPh>
    <rPh sb="21" eb="23">
      <t>ケイサン</t>
    </rPh>
    <rPh sb="24" eb="26">
      <t>ヘイセイ</t>
    </rPh>
    <rPh sb="27" eb="28">
      <t>ネン</t>
    </rPh>
    <rPh sb="28" eb="30">
      <t>イコウ</t>
    </rPh>
    <rPh sb="31" eb="33">
      <t>ヘイセイ</t>
    </rPh>
    <rPh sb="35" eb="36">
      <t>ネン</t>
    </rPh>
    <rPh sb="36" eb="38">
      <t>キジュン</t>
    </rPh>
    <rPh sb="46" eb="47">
      <t>モト</t>
    </rPh>
    <rPh sb="49" eb="51">
      <t>スウチ</t>
    </rPh>
    <phoneticPr fontId="4"/>
  </si>
  <si>
    <t xml:space="preserve">     それ以前は旧基準のため単純には接続しないが参考として表記。</t>
    <rPh sb="7" eb="9">
      <t>イゼン</t>
    </rPh>
    <rPh sb="10" eb="13">
      <t>キュウキジュン</t>
    </rPh>
    <rPh sb="16" eb="18">
      <t>タンジュン</t>
    </rPh>
    <rPh sb="20" eb="22">
      <t>セツゾク</t>
    </rPh>
    <rPh sb="26" eb="28">
      <t>サンコウ</t>
    </rPh>
    <rPh sb="31" eb="33">
      <t>ヒョウキ</t>
    </rPh>
    <phoneticPr fontId="4"/>
  </si>
  <si>
    <t>平成</t>
  </si>
  <si>
    <t>令和</t>
    <rPh sb="0" eb="2">
      <t>レイワ</t>
    </rPh>
    <phoneticPr fontId="4"/>
  </si>
  <si>
    <t>資料出所： 「県民経済計算」～島根県統計調査課</t>
    <rPh sb="0" eb="2">
      <t>シリョウ</t>
    </rPh>
    <rPh sb="2" eb="4">
      <t>シュッショ</t>
    </rPh>
    <rPh sb="7" eb="9">
      <t>ケンミン</t>
    </rPh>
    <rPh sb="9" eb="11">
      <t>ケイザイ</t>
    </rPh>
    <rPh sb="11" eb="13">
      <t>ケイサン</t>
    </rPh>
    <rPh sb="15" eb="18">
      <t>シマネケン</t>
    </rPh>
    <rPh sb="18" eb="20">
      <t>トウケイ</t>
    </rPh>
    <rPh sb="20" eb="23">
      <t>チョウサカ</t>
    </rPh>
    <phoneticPr fontId="4"/>
  </si>
  <si>
    <t>※ 島根県、全国ともに平成23年度以降は平成27年基準(2008SNA)に基づく数値。</t>
    <rPh sb="2" eb="5">
      <t>シマネケン</t>
    </rPh>
    <rPh sb="6" eb="8">
      <t>ゼンコク</t>
    </rPh>
    <rPh sb="11" eb="13">
      <t>ヘイセイ</t>
    </rPh>
    <rPh sb="15" eb="16">
      <t>ネン</t>
    </rPh>
    <rPh sb="16" eb="17">
      <t>ド</t>
    </rPh>
    <rPh sb="17" eb="19">
      <t>イコウ</t>
    </rPh>
    <rPh sb="20" eb="22">
      <t>ヘイセイ</t>
    </rPh>
    <rPh sb="24" eb="25">
      <t>ネン</t>
    </rPh>
    <rPh sb="25" eb="27">
      <t>キジュン</t>
    </rPh>
    <rPh sb="37" eb="38">
      <t>モト</t>
    </rPh>
    <rPh sb="40" eb="42">
      <t>スウチ</t>
    </rPh>
    <phoneticPr fontId="4"/>
  </si>
  <si>
    <t>　 それ以前は旧基準のため単純には接続しないが参考として表記。</t>
    <rPh sb="4" eb="6">
      <t>イゼン</t>
    </rPh>
    <rPh sb="7" eb="10">
      <t>キュウキジュン</t>
    </rPh>
    <rPh sb="13" eb="15">
      <t>タンジュン</t>
    </rPh>
    <rPh sb="17" eb="19">
      <t>セツゾク</t>
    </rPh>
    <rPh sb="23" eb="25">
      <t>サンコウ</t>
    </rPh>
    <rPh sb="28" eb="30">
      <t>ヒョウキ</t>
    </rPh>
    <phoneticPr fontId="4"/>
  </si>
  <si>
    <t xml:space="preserve"> 「令和５年度 国民経済計算年報」～内閣府</t>
    <rPh sb="2" eb="4">
      <t>レイワ</t>
    </rPh>
    <rPh sb="5" eb="6">
      <t>ネン</t>
    </rPh>
    <rPh sb="6" eb="7">
      <t>ド</t>
    </rPh>
    <rPh sb="14" eb="16">
      <t>ネンポウ</t>
    </rPh>
    <phoneticPr fontId="4"/>
  </si>
  <si>
    <t>　 1人当たり県民所得と1人当たり国民所得は推計概念が異なっており、単純に比較することはできない。</t>
    <rPh sb="2" eb="4">
      <t>ヒトリ</t>
    </rPh>
    <rPh sb="4" eb="5">
      <t>ア</t>
    </rPh>
    <rPh sb="7" eb="9">
      <t>ケンミン</t>
    </rPh>
    <rPh sb="9" eb="11">
      <t>ショトク</t>
    </rPh>
    <rPh sb="12" eb="14">
      <t>ヒトリ</t>
    </rPh>
    <rPh sb="14" eb="15">
      <t>ア</t>
    </rPh>
    <rPh sb="17" eb="19">
      <t>コクミン</t>
    </rPh>
    <rPh sb="19" eb="21">
      <t>ショトク</t>
    </rPh>
    <rPh sb="22" eb="24">
      <t>スイケイ</t>
    </rPh>
    <rPh sb="24" eb="26">
      <t>ガイネン</t>
    </rPh>
    <rPh sb="27" eb="28">
      <t>コト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</si>
</sst>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_);[Red]\(#,##0\)"/>
    <numFmt numFmtId="178" formatCode="0.0_ ;[Red]\-0.0\ "/>
    <numFmt numFmtId="179" formatCode="#,##0_ "/>
    <numFmt numFmtId="180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2" fillId="2" borderId="0" xfId="2" applyFont="1" applyFill="1" applyAlignment="1">
      <alignment horizontal="left" vertical="center"/>
    </xf>
    <xf numFmtId="0" fontId="1" fillId="2" borderId="0" xfId="2" applyFill="1" applyAlignment="1">
      <alignment horizontal="center" vertical="center"/>
    </xf>
    <xf numFmtId="0" fontId="1" fillId="2" borderId="0" xfId="2" applyFill="1">
      <alignment vertical="center"/>
    </xf>
    <xf numFmtId="176" fontId="1" fillId="2" borderId="0" xfId="2" applyNumberFormat="1" applyFill="1">
      <alignment vertical="center"/>
    </xf>
    <xf numFmtId="0" fontId="1" fillId="0" borderId="0" xfId="2">
      <alignment vertical="center"/>
    </xf>
    <xf numFmtId="0" fontId="5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176" fontId="1" fillId="0" borderId="0" xfId="2" applyNumberFormat="1">
      <alignment vertical="center"/>
    </xf>
    <xf numFmtId="0" fontId="0" fillId="0" borderId="0" xfId="2" applyFont="1" applyAlignment="1">
      <alignment horizontal="right" vertical="center"/>
    </xf>
    <xf numFmtId="176" fontId="6" fillId="3" borderId="4" xfId="2" applyNumberFormat="1" applyFont="1" applyFill="1" applyBorder="1" applyAlignment="1">
      <alignment horizontal="center" vertical="center"/>
    </xf>
    <xf numFmtId="176" fontId="6" fillId="3" borderId="8" xfId="2" applyNumberFormat="1" applyFont="1" applyFill="1" applyBorder="1" applyAlignment="1">
      <alignment horizontal="center" vertical="center" shrinkToFit="1"/>
    </xf>
    <xf numFmtId="0" fontId="6" fillId="3" borderId="9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176" fontId="6" fillId="3" borderId="10" xfId="2" applyNumberFormat="1" applyFont="1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177" fontId="1" fillId="0" borderId="8" xfId="2" applyNumberFormat="1" applyBorder="1">
      <alignment vertical="center"/>
    </xf>
    <xf numFmtId="178" fontId="1" fillId="0" borderId="8" xfId="2" applyNumberFormat="1" applyBorder="1">
      <alignment vertical="center"/>
    </xf>
    <xf numFmtId="179" fontId="1" fillId="0" borderId="0" xfId="2" applyNumberFormat="1">
      <alignment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177" fontId="1" fillId="0" borderId="12" xfId="2" applyNumberFormat="1" applyBorder="1">
      <alignment vertical="center"/>
    </xf>
    <xf numFmtId="177" fontId="1" fillId="0" borderId="0" xfId="2" applyNumberFormat="1">
      <alignment vertical="center"/>
    </xf>
    <xf numFmtId="178" fontId="1" fillId="0" borderId="12" xfId="2" applyNumberFormat="1" applyBorder="1">
      <alignment vertical="center"/>
    </xf>
    <xf numFmtId="0" fontId="0" fillId="0" borderId="0" xfId="2" applyFont="1">
      <alignment vertical="center"/>
    </xf>
    <xf numFmtId="176" fontId="0" fillId="0" borderId="0" xfId="2" applyNumberFormat="1" applyFont="1">
      <alignment vertical="center"/>
    </xf>
    <xf numFmtId="180" fontId="1" fillId="0" borderId="0" xfId="2" applyNumberFormat="1">
      <alignment vertical="center"/>
    </xf>
    <xf numFmtId="1" fontId="1" fillId="0" borderId="0" xfId="2" applyNumberFormat="1">
      <alignment vertical="center"/>
    </xf>
    <xf numFmtId="3" fontId="1" fillId="0" borderId="0" xfId="2" applyNumberFormat="1">
      <alignment vertical="center"/>
    </xf>
    <xf numFmtId="177" fontId="0" fillId="0" borderId="0" xfId="1" applyNumberFormat="1" applyFont="1" applyFill="1" applyBorder="1" applyAlignment="1">
      <alignment vertical="center"/>
    </xf>
    <xf numFmtId="177" fontId="0" fillId="0" borderId="8" xfId="1" applyNumberFormat="1" applyFont="1" applyFill="1" applyBorder="1" applyAlignment="1">
      <alignment vertical="center"/>
    </xf>
    <xf numFmtId="179" fontId="0" fillId="0" borderId="8" xfId="0" applyNumberFormat="1" applyBorder="1" applyAlignment="1">
      <alignment horizontal="right" vertical="center"/>
    </xf>
    <xf numFmtId="179" fontId="0" fillId="0" borderId="8" xfId="0" applyNumberFormat="1" applyBorder="1" applyAlignment="1">
      <alignment vertical="center"/>
    </xf>
    <xf numFmtId="178" fontId="0" fillId="0" borderId="8" xfId="1" applyNumberFormat="1" applyFont="1" applyFill="1" applyBorder="1">
      <alignment vertical="center"/>
    </xf>
    <xf numFmtId="179" fontId="8" fillId="0" borderId="8" xfId="0" applyNumberFormat="1" applyFont="1" applyBorder="1" applyAlignment="1">
      <alignment horizontal="right" vertical="center"/>
    </xf>
    <xf numFmtId="179" fontId="8" fillId="0" borderId="8" xfId="0" applyNumberFormat="1" applyFont="1" applyBorder="1" applyAlignment="1">
      <alignment vertical="center"/>
    </xf>
    <xf numFmtId="176" fontId="1" fillId="0" borderId="11" xfId="2" applyNumberFormat="1" applyBorder="1">
      <alignment vertical="center"/>
    </xf>
    <xf numFmtId="179" fontId="8" fillId="0" borderId="8" xfId="0" applyNumberFormat="1" applyFont="1" applyBorder="1" applyAlignment="1">
      <alignment horizontal="right"/>
    </xf>
    <xf numFmtId="179" fontId="8" fillId="0" borderId="8" xfId="0" applyNumberFormat="1" applyFont="1" applyBorder="1"/>
    <xf numFmtId="0" fontId="0" fillId="0" borderId="11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177" fontId="0" fillId="0" borderId="2" xfId="1" applyNumberFormat="1" applyFont="1" applyFill="1" applyBorder="1" applyAlignment="1">
      <alignment vertical="center"/>
    </xf>
    <xf numFmtId="178" fontId="0" fillId="0" borderId="2" xfId="1" applyNumberFormat="1" applyFont="1" applyFill="1" applyBorder="1">
      <alignment vertical="center"/>
    </xf>
    <xf numFmtId="0" fontId="0" fillId="0" borderId="0" xfId="2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0" fillId="0" borderId="0" xfId="2" applyFont="1" applyAlignment="1">
      <alignment horizontal="left" vertical="center" indent="2"/>
    </xf>
    <xf numFmtId="0" fontId="0" fillId="0" borderId="0" xfId="2" applyFont="1" applyAlignment="1">
      <alignment horizontal="left" vertical="center" inden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9EFC8413-190C-468E-8C4C-4EF562845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県内総支出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6-4CCB-AF4A-C9FCEA41BA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6-4CCB-AF4A-C9FCEA41BA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6-4CCB-AF4A-C9FCEA41BA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6-4CCB-AF4A-C9FCEA41BAB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6-4CCB-AF4A-C9FCEA41BAB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6-4CCB-AF4A-C9FCEA41BAB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6-4CCB-AF4A-C9FCEA41BAB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16-4CCB-AF4A-C9FCEA41BAB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16-4CCB-AF4A-C9FCEA41BAB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16-4CCB-AF4A-C9FCEA41BAB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16-4CCB-AF4A-C9FCEA41BAB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16-4CCB-AF4A-C9FCEA41BAB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16-4CCB-AF4A-C9FCEA41BAB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16-4CCB-AF4A-C9FCEA41BAB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16-4CCB-AF4A-C9FCEA41BAB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16-4CCB-AF4A-C9FCEA41BAB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16-4CCB-AF4A-C9FCEA41BAB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16-4CCB-AF4A-C9FCEA41BAB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16-4CCB-AF4A-C9FCEA41BAB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D16-4CCB-AF4A-C9FCEA41BAB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D16-4CCB-AF4A-C9FCEA41BAB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16-4CCB-AF4A-C9FCEA41BAB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D16-4CCB-AF4A-C9FCEA41BAB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D16-4CCB-AF4A-C9FCEA41BAB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D16-4CCB-AF4A-C9FCEA41BABB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D16-4CCB-AF4A-C9FCEA41BABB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D16-4CCB-AF4A-C9FCEA41BABB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D16-4CCB-AF4A-C9FCEA41BABB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D16-4CCB-AF4A-C9FCEA41BABB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D16-4CCB-AF4A-C9FCEA41BABB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D16-4CCB-AF4A-C9FCEA41BA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F-3D16-4CCB-AF4A-C9FCEA41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53280"/>
        <c:axId val="92355200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D16-4CCB-AF4A-C9FCEA41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98720"/>
        <c:axId val="92400256"/>
      </c:lineChart>
      <c:catAx>
        <c:axId val="9235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355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355200"/>
        <c:scaling>
          <c:orientation val="minMax"/>
          <c:max val="4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千億円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353280"/>
        <c:crosses val="autoZero"/>
        <c:crossBetween val="between"/>
        <c:dispUnits>
          <c:builtInUnit val="hundredThousands"/>
        </c:dispUnits>
      </c:valAx>
      <c:catAx>
        <c:axId val="92398720"/>
        <c:scaling>
          <c:orientation val="minMax"/>
        </c:scaling>
        <c:delete val="1"/>
        <c:axPos val="b"/>
        <c:majorTickMark val="out"/>
        <c:minorTickMark val="none"/>
        <c:tickLblPos val="nextTo"/>
        <c:crossAx val="92400256"/>
        <c:crosses val="autoZero"/>
        <c:auto val="0"/>
        <c:lblAlgn val="ctr"/>
        <c:lblOffset val="100"/>
        <c:noMultiLvlLbl val="0"/>
      </c:catAx>
      <c:valAx>
        <c:axId val="92400256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39872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国内総支出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83-4051-93AF-727C867BBE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83-4051-93AF-727C867BBE0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83-4051-93AF-727C867BBE0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83-4051-93AF-727C867BBE0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83-4051-93AF-727C867BBE0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83-4051-93AF-727C867BBE0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83-4051-93AF-727C867BBE0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83-4051-93AF-727C867BBE0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83-4051-93AF-727C867BBE0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83-4051-93AF-727C867BBE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83-4051-93AF-727C867BBE0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83-4051-93AF-727C867BBE0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83-4051-93AF-727C867BBE0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83-4051-93AF-727C867BBE0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83-4051-93AF-727C867BBE0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83-4051-93AF-727C867BBE0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83-4051-93AF-727C867BBE0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83-4051-93AF-727C867BBE0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83-4051-93AF-727C867BBE0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83-4051-93AF-727C867BBE0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83-4051-93AF-727C867BBE0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83-4051-93AF-727C867BBE0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83-4051-93AF-727C867BBE0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83-4051-93AF-727C867BBE0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883-4051-93AF-727C867BBE0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883-4051-93AF-727C867BBE0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883-4051-93AF-727C867BBE0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883-4051-93AF-727C867BBE0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883-4051-93AF-727C867BBE0A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883-4051-93AF-727C867BBE0A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883-4051-93AF-727C867BBE0A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883-4051-93AF-727C867BBE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0-C883-4051-93AF-727C867BB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18176"/>
        <c:axId val="86420096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C883-4051-93AF-727C867BB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40096"/>
        <c:axId val="93141632"/>
      </c:lineChart>
      <c:catAx>
        <c:axId val="8641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42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420096"/>
        <c:scaling>
          <c:orientation val="minMax"/>
          <c:max val="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兆円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418176"/>
        <c:crosses val="autoZero"/>
        <c:crossBetween val="between"/>
        <c:majorUnit val="100000"/>
        <c:dispUnits>
          <c:builtInUnit val="thousands"/>
        </c:dispUnits>
      </c:valAx>
      <c:catAx>
        <c:axId val="9314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93141632"/>
        <c:crosses val="autoZero"/>
        <c:auto val="0"/>
        <c:lblAlgn val="ctr"/>
        <c:lblOffset val="100"/>
        <c:noMultiLvlLbl val="0"/>
      </c:catAx>
      <c:valAx>
        <c:axId val="93141632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140096"/>
        <c:crosses val="max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島根県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41-45ED-BEB0-39CFF9523A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41-45ED-BEB0-39CFF9523A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41-45ED-BEB0-39CFF9523A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41-45ED-BEB0-39CFF9523A8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41-45ED-BEB0-39CFF9523A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41-45ED-BEB0-39CFF9523A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41-45ED-BEB0-39CFF9523A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41-45ED-BEB0-39CFF9523A8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41-45ED-BEB0-39CFF9523A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41-45ED-BEB0-39CFF9523A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41-45ED-BEB0-39CFF9523A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41-45ED-BEB0-39CFF9523A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41-45ED-BEB0-39CFF9523A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41-45ED-BEB0-39CFF9523A8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41-45ED-BEB0-39CFF9523A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41-45ED-BEB0-39CFF9523A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141-45ED-BEB0-39CFF9523A8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41-45ED-BEB0-39CFF9523A8C}"/>
                </c:ext>
              </c:extLst>
            </c:dLbl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141-45ED-BEB0-39CFF9523A8C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41-45ED-BEB0-39CFF9523A8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141-45ED-BEB0-39CFF9523A8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41-45ED-BEB0-39CFF9523A8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141-45ED-BEB0-39CFF9523A8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41-45ED-BEB0-39CFF9523A8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41-45ED-BEB0-39CFF9523A8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141-45ED-BEB0-39CFF9523A8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141-45ED-BEB0-39CFF9523A8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141-45ED-BEB0-39CFF9523A8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141-45ED-BEB0-39CFF9523A8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141-45ED-BEB0-39CFF9523A8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141-45ED-BEB0-39CFF9523A8C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141-45ED-BEB0-39CFF9523A8C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141-45ED-BEB0-39CFF9523A8C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141-45ED-BEB0-39CFF9523A8C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141-45ED-BEB0-39CFF9523A8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141-45ED-BEB0-39CFF9523A8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141-45ED-BEB0-39CFF9523A8C}"/>
                </c:ext>
              </c:extLst>
            </c:dLbl>
            <c:dLbl>
              <c:idx val="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141-45ED-BEB0-39CFF9523A8C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8141-45ED-BEB0-39CFF9523A8C}"/>
            </c:ext>
          </c:extLst>
        </c:ser>
        <c:ser>
          <c:idx val="1"/>
          <c:order val="1"/>
          <c:tx>
            <c:v>全 　国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141-45ED-BEB0-39CFF9523A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141-45ED-BEB0-39CFF9523A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141-45ED-BEB0-39CFF9523A8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141-45ED-BEB0-39CFF9523A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141-45ED-BEB0-39CFF9523A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141-45ED-BEB0-39CFF9523A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141-45ED-BEB0-39CFF9523A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141-45ED-BEB0-39CFF9523A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141-45ED-BEB0-39CFF9523A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141-45ED-BEB0-39CFF9523A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141-45ED-BEB0-39CFF9523A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141-45ED-BEB0-39CFF9523A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141-45ED-BEB0-39CFF9523A8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141-45ED-BEB0-39CFF9523A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141-45ED-BEB0-39CFF9523A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141-45ED-BEB0-39CFF9523A8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141-45ED-BEB0-39CFF9523A8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141-45ED-BEB0-39CFF9523A8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141-45ED-BEB0-39CFF9523A8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141-45ED-BEB0-39CFF9523A8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141-45ED-BEB0-39CFF9523A8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141-45ED-BEB0-39CFF9523A8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141-45ED-BEB0-39CFF9523A8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141-45ED-BEB0-39CFF9523A8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141-45ED-BEB0-39CFF9523A8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141-45ED-BEB0-39CFF9523A8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141-45ED-BEB0-39CFF9523A8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141-45ED-BEB0-39CFF9523A8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141-45ED-BEB0-39CFF9523A8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8141-45ED-BEB0-39CFF9523A8C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141-45ED-BEB0-39CFF9523A8C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8141-45ED-BEB0-39CFF9523A8C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8141-45ED-BEB0-39CFF9523A8C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8141-45ED-BEB0-39CFF9523A8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8141-45ED-BEB0-39CFF9523A8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8141-45ED-BEB0-39CFF9523A8C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B-8141-45ED-BEB0-39CFF952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66304"/>
        <c:axId val="93267840"/>
      </c:lineChart>
      <c:catAx>
        <c:axId val="932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267840"/>
        <c:crossesAt val="-6"/>
        <c:auto val="1"/>
        <c:lblAlgn val="ctr"/>
        <c:lblOffset val="100"/>
        <c:tickLblSkip val="1"/>
        <c:tickMarkSkip val="1"/>
        <c:noMultiLvlLbl val="0"/>
      </c:catAx>
      <c:valAx>
        <c:axId val="932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266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島根県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15-4FCC-8441-A86DCD0E44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15-4FCC-8441-A86DCD0E44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15-4FCC-8441-A86DCD0E44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15-4FCC-8441-A86DCD0E441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15-4FCC-8441-A86DCD0E44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5-4FCC-8441-A86DCD0E44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15-4FCC-8441-A86DCD0E44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15-4FCC-8441-A86DCD0E441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15-4FCC-8441-A86DCD0E441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15-4FCC-8441-A86DCD0E441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15-4FCC-8441-A86DCD0E44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15-4FCC-8441-A86DCD0E441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15-4FCC-8441-A86DCD0E441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15-4FCC-8441-A86DCD0E441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15-4FCC-8441-A86DCD0E441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15-4FCC-8441-A86DCD0E441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15-4FCC-8441-A86DCD0E441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15-4FCC-8441-A86DCD0E441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15-4FCC-8441-A86DCD0E441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15-4FCC-8441-A86DCD0E441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15-4FCC-8441-A86DCD0E441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15-4FCC-8441-A86DCD0E441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15-4FCC-8441-A86DCD0E4413}"/>
                </c:ext>
              </c:extLst>
            </c:dLbl>
            <c:dLbl>
              <c:idx val="2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15-4FCC-8441-A86DCD0E441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15-4FCC-8441-A86DCD0E441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15-4FCC-8441-A86DCD0E441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15-4FCC-8441-A86DCD0E441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F15-4FCC-8441-A86DCD0E4413}"/>
                </c:ext>
              </c:extLst>
            </c:dLbl>
            <c:dLbl>
              <c:idx val="3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F15-4FCC-8441-A86DCD0E441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F15-4FCC-8441-A86DCD0E441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F15-4FCC-8441-A86DCD0E441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F15-4FCC-8441-A86DCD0E441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F15-4FCC-8441-A86DCD0E441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F15-4FCC-8441-A86DCD0E441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F15-4FCC-8441-A86DCD0E441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F15-4FCC-8441-A86DCD0E4413}"/>
                </c:ext>
              </c:extLst>
            </c:dLbl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2F15-4FCC-8441-A86DCD0E4413}"/>
            </c:ext>
          </c:extLst>
        </c:ser>
        <c:ser>
          <c:idx val="4"/>
          <c:order val="1"/>
          <c:tx>
            <c:v>全国</c:v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F15-4FCC-8441-A86DCD0E441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F15-4FCC-8441-A86DCD0E44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F15-4FCC-8441-A86DCD0E44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F15-4FCC-8441-A86DCD0E44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F15-4FCC-8441-A86DCD0E441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F15-4FCC-8441-A86DCD0E44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F15-4FCC-8441-A86DCD0E44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F15-4FCC-8441-A86DCD0E44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F15-4FCC-8441-A86DCD0E441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F15-4FCC-8441-A86DCD0E441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F15-4FCC-8441-A86DCD0E441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F15-4FCC-8441-A86DCD0E44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F15-4FCC-8441-A86DCD0E441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F15-4FCC-8441-A86DCD0E441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F15-4FCC-8441-A86DCD0E441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F15-4FCC-8441-A86DCD0E441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F15-4FCC-8441-A86DCD0E441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F15-4FCC-8441-A86DCD0E441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F15-4FCC-8441-A86DCD0E441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F15-4FCC-8441-A86DCD0E441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F15-4FCC-8441-A86DCD0E441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F15-4FCC-8441-A86DCD0E441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F15-4FCC-8441-A86DCD0E441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F15-4FCC-8441-A86DCD0E441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F15-4FCC-8441-A86DCD0E441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F15-4FCC-8441-A86DCD0E441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F15-4FCC-8441-A86DCD0E441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F15-4FCC-8441-A86DCD0E441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F15-4FCC-8441-A86DCD0E441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F15-4FCC-8441-A86DCD0E441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F15-4FCC-8441-A86DCD0E441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F15-4FCC-8441-A86DCD0E441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F15-4FCC-8441-A86DCD0E441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F15-4FCC-8441-A86DCD0E441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F15-4FCC-8441-A86DCD0E44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8-2F15-4FCC-8441-A86DCD0E4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20832"/>
        <c:axId val="92976256"/>
      </c:barChart>
      <c:lineChart>
        <c:grouping val="standard"/>
        <c:varyColors val="0"/>
        <c:ser>
          <c:idx val="3"/>
          <c:order val="2"/>
          <c:tx>
            <c:v>対全国比（全国（国民所得）=100）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2F15-4FCC-8441-A86DCD0E4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8176"/>
        <c:axId val="93008640"/>
      </c:lineChart>
      <c:catAx>
        <c:axId val="92920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7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976256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20832"/>
        <c:crosses val="autoZero"/>
        <c:crossBetween val="between"/>
      </c:valAx>
      <c:catAx>
        <c:axId val="929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93008640"/>
        <c:crosses val="autoZero"/>
        <c:auto val="0"/>
        <c:lblAlgn val="ctr"/>
        <c:lblOffset val="100"/>
        <c:noMultiLvlLbl val="0"/>
      </c:catAx>
      <c:valAx>
        <c:axId val="930086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7817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AC-4E3A-B6BC-26219B4355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AC-4E3A-B6BC-26219B4355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AC-4E3A-B6BC-26219B4355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AC-4E3A-B6BC-26219B4355A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AC-4E3A-B6BC-26219B4355A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AC-4E3A-B6BC-26219B4355A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AC-4E3A-B6BC-26219B4355A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AC-4E3A-B6BC-26219B4355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AC-4E3A-B6BC-26219B4355A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AC-4E3A-B6BC-26219B4355A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AC-4E3A-B6BC-26219B4355A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AC-4E3A-B6BC-26219B4355A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AC-4E3A-B6BC-26219B4355A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AC-4E3A-B6BC-26219B4355A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AC-4E3A-B6BC-26219B4355AF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AC-4E3A-B6BC-26219B4355A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AC-4E3A-B6BC-26219B4355A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AC-4E3A-B6BC-26219B4355A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AC-4E3A-B6BC-26219B4355A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AC-4E3A-B6BC-26219B4355A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AC-4E3A-B6BC-26219B4355A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AC-4E3A-B6BC-26219B4355A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3AC-4E3A-B6BC-26219B4355A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3AC-4E3A-B6BC-26219B4355AF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3AC-4E3A-B6BC-26219B4355A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3AC-4E3A-B6BC-26219B4355A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3AC-4E3A-B6BC-26219B4355A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3AC-4E3A-B6BC-26219B4355A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3AC-4E3A-B6BC-26219B4355AF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3AC-4E3A-B6BC-26219B4355A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3AC-4E3A-B6BC-26219B4355A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3AC-4E3A-B6BC-26219B4355A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3AC-4E3A-B6BC-26219B4355A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3AC-4E3A-B6BC-26219B4355AF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3AC-4E3A-B6BC-26219B4355A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3AC-4E3A-B6BC-26219B4355A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3AC-4E3A-B6BC-26219B4355A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3AC-4E3A-B6BC-26219B4355AF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63AC-4E3A-B6BC-26219B4355AF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3AC-4E3A-B6BC-26219B4355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3AC-4E3A-B6BC-26219B4355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3AC-4E3A-B6BC-26219B4355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3AC-4E3A-B6BC-26219B4355A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3AC-4E3A-B6BC-26219B4355A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3AC-4E3A-B6BC-26219B4355A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3AC-4E3A-B6BC-26219B4355A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3AC-4E3A-B6BC-26219B4355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3AC-4E3A-B6BC-26219B4355A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3AC-4E3A-B6BC-26219B4355A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3AC-4E3A-B6BC-26219B4355A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3AC-4E3A-B6BC-26219B4355A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3AC-4E3A-B6BC-26219B4355A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3AC-4E3A-B6BC-26219B4355A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3AC-4E3A-B6BC-26219B4355AF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3AC-4E3A-B6BC-26219B4355A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3AC-4E3A-B6BC-26219B4355A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3AC-4E3A-B6BC-26219B4355A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3AC-4E3A-B6BC-26219B4355A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3AC-4E3A-B6BC-26219B4355AF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3AC-4E3A-B6BC-26219B4355A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3AC-4E3A-B6BC-26219B4355A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3AC-4E3A-B6BC-26219B4355A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3AC-4E3A-B6BC-26219B4355A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3AC-4E3A-B6BC-26219B4355AF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3AC-4E3A-B6BC-26219B4355A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3AC-4E3A-B6BC-26219B4355A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3AC-4E3A-B6BC-26219B4355A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63AC-4E3A-B6BC-26219B4355A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63AC-4E3A-B6BC-26219B4355AF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3AC-4E3A-B6BC-26219B4355A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63AC-4E3A-B6BC-26219B4355A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3AC-4E3A-B6BC-26219B4355A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63AC-4E3A-B6BC-26219B4355A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3AC-4E3A-B6BC-26219B4355AF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63AC-4E3A-B6BC-26219B4355A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3AC-4E3A-B6BC-26219B4355A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3AC-4E3A-B6BC-26219B4355A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3AC-4E3A-B6BC-26219B4355AF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E-63AC-4E3A-B6BC-26219B4355AF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3AC-4E3A-B6BC-26219B4355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3AC-4E3A-B6BC-26219B4355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3AC-4E3A-B6BC-26219B4355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3AC-4E3A-B6BC-26219B4355A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63AC-4E3A-B6BC-26219B4355A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3AC-4E3A-B6BC-26219B4355A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63AC-4E3A-B6BC-26219B4355A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63AC-4E3A-B6BC-26219B4355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63AC-4E3A-B6BC-26219B4355A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63AC-4E3A-B6BC-26219B4355A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63AC-4E3A-B6BC-26219B4355A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63AC-4E3A-B6BC-26219B4355A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63AC-4E3A-B6BC-26219B4355A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63AC-4E3A-B6BC-26219B4355A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63AC-4E3A-B6BC-26219B4355AF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63AC-4E3A-B6BC-26219B4355A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63AC-4E3A-B6BC-26219B4355A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63AC-4E3A-B6BC-26219B4355A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63AC-4E3A-B6BC-26219B4355A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63AC-4E3A-B6BC-26219B4355AF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63AC-4E3A-B6BC-26219B4355A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63AC-4E3A-B6BC-26219B4355A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63AC-4E3A-B6BC-26219B4355A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63AC-4E3A-B6BC-26219B4355A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63AC-4E3A-B6BC-26219B4355AF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63AC-4E3A-B6BC-26219B4355A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63AC-4E3A-B6BC-26219B4355A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63AC-4E3A-B6BC-26219B4355A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63AC-4E3A-B6BC-26219B4355A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63AC-4E3A-B6BC-26219B4355AF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63AC-4E3A-B6BC-26219B4355A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63AC-4E3A-B6BC-26219B4355A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63AC-4E3A-B6BC-26219B4355A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63AC-4E3A-B6BC-26219B4355A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63AC-4E3A-B6BC-26219B4355AF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63AC-4E3A-B6BC-26219B4355A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63AC-4E3A-B6BC-26219B4355A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63AC-4E3A-B6BC-26219B4355A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63AC-4E3A-B6BC-26219B4355AF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6-63AC-4E3A-B6BC-26219B435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44096"/>
        <c:axId val="93082752"/>
      </c:lineChart>
      <c:catAx>
        <c:axId val="9304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08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08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044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FD-4D7F-9F0D-339E12FB15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FD-4D7F-9F0D-339E12FB15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FD-4D7F-9F0D-339E12FB15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FD-4D7F-9F0D-339E12FB15E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FD-4D7F-9F0D-339E12FB15E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FD-4D7F-9F0D-339E12FB15E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FD-4D7F-9F0D-339E12FB15E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FD-4D7F-9F0D-339E12FB15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FD-4D7F-9F0D-339E12FB15E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FD-4D7F-9F0D-339E12FB15E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FD-4D7F-9F0D-339E12FB15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FD-4D7F-9F0D-339E12FB15E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FD-4D7F-9F0D-339E12FB15E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FD-4D7F-9F0D-339E12FB15EF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FD-4D7F-9F0D-339E12FB15E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FD-4D7F-9F0D-339E12FB15E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FD-4D7F-9F0D-339E12FB15E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FD-4D7F-9F0D-339E12FB15E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FD-4D7F-9F0D-339E12FB15EF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FD-4D7F-9F0D-339E12FB15E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8FD-4D7F-9F0D-339E12FB15E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FD-4D7F-9F0D-339E12FB15E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8FD-4D7F-9F0D-339E12FB15E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8FD-4D7F-9F0D-339E12FB15EF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8FD-4D7F-9F0D-339E12FB15E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8FD-4D7F-9F0D-339E12FB15E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8FD-4D7F-9F0D-339E12FB15E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8FD-4D7F-9F0D-339E12FB15E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8FD-4D7F-9F0D-339E12FB15EF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8FD-4D7F-9F0D-339E12FB15E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8FD-4D7F-9F0D-339E12FB15E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8FD-4D7F-9F0D-339E12FB15E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8FD-4D7F-9F0D-339E12FB15E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8FD-4D7F-9F0D-339E12FB15EF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8FD-4D7F-9F0D-339E12FB15E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8FD-4D7F-9F0D-339E12FB15E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8FD-4D7F-9F0D-339E12FB15E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8FD-4D7F-9F0D-339E12FB15EF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88FD-4D7F-9F0D-339E12FB15EF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8FD-4D7F-9F0D-339E12FB15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8FD-4D7F-9F0D-339E12FB15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8FD-4D7F-9F0D-339E12FB15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8FD-4D7F-9F0D-339E12FB15E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8FD-4D7F-9F0D-339E12FB15E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8FD-4D7F-9F0D-339E12FB15E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8FD-4D7F-9F0D-339E12FB15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8FD-4D7F-9F0D-339E12FB15E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8FD-4D7F-9F0D-339E12FB15E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8FD-4D7F-9F0D-339E12FB15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8FD-4D7F-9F0D-339E12FB15E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8FD-4D7F-9F0D-339E12FB15E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8FD-4D7F-9F0D-339E12FB15EF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8FD-4D7F-9F0D-339E12FB15E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8FD-4D7F-9F0D-339E12FB15E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8FD-4D7F-9F0D-339E12FB15E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8FD-4D7F-9F0D-339E12FB15E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8FD-4D7F-9F0D-339E12FB15EF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8FD-4D7F-9F0D-339E12FB15E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8FD-4D7F-9F0D-339E12FB15E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8FD-4D7F-9F0D-339E12FB15E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8FD-4D7F-9F0D-339E12FB15E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8FD-4D7F-9F0D-339E12FB15EF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8FD-4D7F-9F0D-339E12FB15E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8FD-4D7F-9F0D-339E12FB15E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8FD-4D7F-9F0D-339E12FB15E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8FD-4D7F-9F0D-339E12FB15E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8FD-4D7F-9F0D-339E12FB15EF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8FD-4D7F-9F0D-339E12FB15E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88FD-4D7F-9F0D-339E12FB15E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8FD-4D7F-9F0D-339E12FB15E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88FD-4D7F-9F0D-339E12FB15E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88FD-4D7F-9F0D-339E12FB15EF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88FD-4D7F-9F0D-339E12FB15E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88FD-4D7F-9F0D-339E12FB15E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88FD-4D7F-9F0D-339E12FB15E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88FD-4D7F-9F0D-339E12FB15EF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C-88FD-4D7F-9F0D-339E12FB15EF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8FD-4D7F-9F0D-339E12FB15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88FD-4D7F-9F0D-339E12FB15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8FD-4D7F-9F0D-339E12FB15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88FD-4D7F-9F0D-339E12FB15E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88FD-4D7F-9F0D-339E12FB15E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88FD-4D7F-9F0D-339E12FB15E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88FD-4D7F-9F0D-339E12FB15E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88FD-4D7F-9F0D-339E12FB15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8FD-4D7F-9F0D-339E12FB15E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88FD-4D7F-9F0D-339E12FB15E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88FD-4D7F-9F0D-339E12FB15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88FD-4D7F-9F0D-339E12FB15E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8FD-4D7F-9F0D-339E12FB15E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88FD-4D7F-9F0D-339E12FB15EF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88FD-4D7F-9F0D-339E12FB15E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88FD-4D7F-9F0D-339E12FB15E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88FD-4D7F-9F0D-339E12FB15E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88FD-4D7F-9F0D-339E12FB15E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88FD-4D7F-9F0D-339E12FB15EF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88FD-4D7F-9F0D-339E12FB15E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88FD-4D7F-9F0D-339E12FB15E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88FD-4D7F-9F0D-339E12FB15E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88FD-4D7F-9F0D-339E12FB15E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88FD-4D7F-9F0D-339E12FB15EF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88FD-4D7F-9F0D-339E12FB15E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88FD-4D7F-9F0D-339E12FB15E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8FD-4D7F-9F0D-339E12FB15E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88FD-4D7F-9F0D-339E12FB15E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88FD-4D7F-9F0D-339E12FB15EF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88FD-4D7F-9F0D-339E12FB15E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88FD-4D7F-9F0D-339E12FB15E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88FD-4D7F-9F0D-339E12FB15E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88FD-4D7F-9F0D-339E12FB15E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88FD-4D7F-9F0D-339E12FB15EF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88FD-4D7F-9F0D-339E12FB15E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88FD-4D7F-9F0D-339E12FB15E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88FD-4D7F-9F0D-339E12FB15EF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88FD-4D7F-9F0D-339E12FB15EF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3-88FD-4D7F-9F0D-339E12FB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0144"/>
        <c:axId val="94006272"/>
      </c:lineChart>
      <c:catAx>
        <c:axId val="934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00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06272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43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0468BA8-AE40-4B8C-936E-7F842C979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BAEC36E-5AFB-4F37-8949-42A857EA6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76FAFEA-A6FD-447E-A294-A71C49277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9C6D3B4-B43D-443C-8E05-B2DB02219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3248858D-BC23-4C23-BC02-B60A66E4C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4E1AC707-3392-4BE4-95D3-1D3D87CE5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1780E648-C900-4B35-9588-EFDE7990AC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030222F3-447D-4AAF-ABCE-F2733672091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0EA8BCC9-8C2E-4770-9717-2C052820755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BBFF82D2-57FA-4562-BBDF-E216B1264DB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8AB2DBEC-DE54-4C12-A891-3C45C5F114F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77F6FFD1-A8DE-4AD3-9C05-24FC0A113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394C55CE-A0A4-46E0-BC57-6A24E08525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175D62A2-6296-43CE-A626-26B21529E8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" name="Rectangle 19">
          <a:extLst>
            <a:ext uri="{FF2B5EF4-FFF2-40B4-BE49-F238E27FC236}">
              <a16:creationId xmlns:a16="http://schemas.microsoft.com/office/drawing/2014/main" id="{536BF31F-61BB-49BB-A579-C7A11DAF4E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" name="Rectangle 20">
          <a:extLst>
            <a:ext uri="{FF2B5EF4-FFF2-40B4-BE49-F238E27FC236}">
              <a16:creationId xmlns:a16="http://schemas.microsoft.com/office/drawing/2014/main" id="{E5427FF8-0BD8-4739-9678-3CB654B5DB0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" name="Rectangle 21">
          <a:extLst>
            <a:ext uri="{FF2B5EF4-FFF2-40B4-BE49-F238E27FC236}">
              <a16:creationId xmlns:a16="http://schemas.microsoft.com/office/drawing/2014/main" id="{8669CDF3-9F77-4BED-AE32-0622ECE199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" name="Rectangle 22">
          <a:extLst>
            <a:ext uri="{FF2B5EF4-FFF2-40B4-BE49-F238E27FC236}">
              <a16:creationId xmlns:a16="http://schemas.microsoft.com/office/drawing/2014/main" id="{47FE47AA-C229-4661-B6AD-B200D9F3266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" name="Rectangle 23">
          <a:extLst>
            <a:ext uri="{FF2B5EF4-FFF2-40B4-BE49-F238E27FC236}">
              <a16:creationId xmlns:a16="http://schemas.microsoft.com/office/drawing/2014/main" id="{C3D737F2-BB48-418C-A10E-44EA814282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" name="Rectangle 24">
          <a:extLst>
            <a:ext uri="{FF2B5EF4-FFF2-40B4-BE49-F238E27FC236}">
              <a16:creationId xmlns:a16="http://schemas.microsoft.com/office/drawing/2014/main" id="{187F4D55-0EF9-4AB0-B1A7-72A8A2F5D6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" name="Rectangle 25">
          <a:extLst>
            <a:ext uri="{FF2B5EF4-FFF2-40B4-BE49-F238E27FC236}">
              <a16:creationId xmlns:a16="http://schemas.microsoft.com/office/drawing/2014/main" id="{827D45A5-A3BC-493A-ACC8-AA2F1B3EB5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" name="Rectangle 26">
          <a:extLst>
            <a:ext uri="{FF2B5EF4-FFF2-40B4-BE49-F238E27FC236}">
              <a16:creationId xmlns:a16="http://schemas.microsoft.com/office/drawing/2014/main" id="{E28E15CB-734B-4407-A35C-01EEF24AB38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" name="Rectangle 35">
          <a:extLst>
            <a:ext uri="{FF2B5EF4-FFF2-40B4-BE49-F238E27FC236}">
              <a16:creationId xmlns:a16="http://schemas.microsoft.com/office/drawing/2014/main" id="{62B3A279-28F4-4AB5-B110-46E339ADB3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Rectangle 36">
          <a:extLst>
            <a:ext uri="{FF2B5EF4-FFF2-40B4-BE49-F238E27FC236}">
              <a16:creationId xmlns:a16="http://schemas.microsoft.com/office/drawing/2014/main" id="{55AA18CD-9306-4297-A29B-8083EF3830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Rectangle 37">
          <a:extLst>
            <a:ext uri="{FF2B5EF4-FFF2-40B4-BE49-F238E27FC236}">
              <a16:creationId xmlns:a16="http://schemas.microsoft.com/office/drawing/2014/main" id="{8F7DAAB3-483D-4CDB-BEAF-2ABC2872B0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" name="Rectangle 38">
          <a:extLst>
            <a:ext uri="{FF2B5EF4-FFF2-40B4-BE49-F238E27FC236}">
              <a16:creationId xmlns:a16="http://schemas.microsoft.com/office/drawing/2014/main" id="{E0601351-F56E-416D-8069-D695E7A14B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" name="Rectangle 39">
          <a:extLst>
            <a:ext uri="{FF2B5EF4-FFF2-40B4-BE49-F238E27FC236}">
              <a16:creationId xmlns:a16="http://schemas.microsoft.com/office/drawing/2014/main" id="{A013B39B-538A-4CB7-8D71-D107899CC4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" name="Rectangle 40">
          <a:extLst>
            <a:ext uri="{FF2B5EF4-FFF2-40B4-BE49-F238E27FC236}">
              <a16:creationId xmlns:a16="http://schemas.microsoft.com/office/drawing/2014/main" id="{678414CA-0DFD-44A7-9516-F9FF97F288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" name="Rectangle 41">
          <a:extLst>
            <a:ext uri="{FF2B5EF4-FFF2-40B4-BE49-F238E27FC236}">
              <a16:creationId xmlns:a16="http://schemas.microsoft.com/office/drawing/2014/main" id="{15CD83F6-9C42-498B-BECB-6F34F9AC51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" name="Rectangle 42">
          <a:extLst>
            <a:ext uri="{FF2B5EF4-FFF2-40B4-BE49-F238E27FC236}">
              <a16:creationId xmlns:a16="http://schemas.microsoft.com/office/drawing/2014/main" id="{601280F1-0199-4BAC-82F1-9609559FE0E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2" name="AutoShape 43">
          <a:extLst>
            <a:ext uri="{FF2B5EF4-FFF2-40B4-BE49-F238E27FC236}">
              <a16:creationId xmlns:a16="http://schemas.microsoft.com/office/drawing/2014/main" id="{A4A95054-2AC3-491D-A6D7-2F2409732A3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3" name="AutoShape 44">
          <a:extLst>
            <a:ext uri="{FF2B5EF4-FFF2-40B4-BE49-F238E27FC236}">
              <a16:creationId xmlns:a16="http://schemas.microsoft.com/office/drawing/2014/main" id="{5EFD15A8-7D11-4D0B-8171-59CEDF192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" name="AutoShape 48">
          <a:extLst>
            <a:ext uri="{FF2B5EF4-FFF2-40B4-BE49-F238E27FC236}">
              <a16:creationId xmlns:a16="http://schemas.microsoft.com/office/drawing/2014/main" id="{CA26B370-74AD-4F15-9360-00C9BDA22B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" name="AutoShape 49">
          <a:extLst>
            <a:ext uri="{FF2B5EF4-FFF2-40B4-BE49-F238E27FC236}">
              <a16:creationId xmlns:a16="http://schemas.microsoft.com/office/drawing/2014/main" id="{CE723297-D9E3-4DF7-B071-D8190623EA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" name="Rectangle 59">
          <a:extLst>
            <a:ext uri="{FF2B5EF4-FFF2-40B4-BE49-F238E27FC236}">
              <a16:creationId xmlns:a16="http://schemas.microsoft.com/office/drawing/2014/main" id="{EF01F4CC-DC1B-4FBF-9BA8-F5C206B496C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" name="Rectangle 60">
          <a:extLst>
            <a:ext uri="{FF2B5EF4-FFF2-40B4-BE49-F238E27FC236}">
              <a16:creationId xmlns:a16="http://schemas.microsoft.com/office/drawing/2014/main" id="{4333143D-7D8C-4FB5-B9E5-11E2F14332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" name="Rectangle 61">
          <a:extLst>
            <a:ext uri="{FF2B5EF4-FFF2-40B4-BE49-F238E27FC236}">
              <a16:creationId xmlns:a16="http://schemas.microsoft.com/office/drawing/2014/main" id="{61C3B13B-38D0-410C-99A3-3AE420B341D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" name="Rectangle 62">
          <a:extLst>
            <a:ext uri="{FF2B5EF4-FFF2-40B4-BE49-F238E27FC236}">
              <a16:creationId xmlns:a16="http://schemas.microsoft.com/office/drawing/2014/main" id="{5BB5562C-1309-435B-A51C-A4CD13A51C1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" name="Rectangle 63">
          <a:extLst>
            <a:ext uri="{FF2B5EF4-FFF2-40B4-BE49-F238E27FC236}">
              <a16:creationId xmlns:a16="http://schemas.microsoft.com/office/drawing/2014/main" id="{E715AD18-47A6-4682-B8B6-8B203E75EC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" name="Rectangle 64">
          <a:extLst>
            <a:ext uri="{FF2B5EF4-FFF2-40B4-BE49-F238E27FC236}">
              <a16:creationId xmlns:a16="http://schemas.microsoft.com/office/drawing/2014/main" id="{63319C28-3735-44DC-ACB7-8225634556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" name="Rectangle 65">
          <a:extLst>
            <a:ext uri="{FF2B5EF4-FFF2-40B4-BE49-F238E27FC236}">
              <a16:creationId xmlns:a16="http://schemas.microsoft.com/office/drawing/2014/main" id="{0FF1706E-C976-46EF-8C80-F07D55899BB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" name="Rectangle 66">
          <a:extLst>
            <a:ext uri="{FF2B5EF4-FFF2-40B4-BE49-F238E27FC236}">
              <a16:creationId xmlns:a16="http://schemas.microsoft.com/office/drawing/2014/main" id="{29FB5540-DB1A-4CBA-87CE-D776491B33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" name="Rectangle 67">
          <a:extLst>
            <a:ext uri="{FF2B5EF4-FFF2-40B4-BE49-F238E27FC236}">
              <a16:creationId xmlns:a16="http://schemas.microsoft.com/office/drawing/2014/main" id="{32291954-9DF5-46ED-8987-F2261CDB32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" name="Rectangle 68">
          <a:extLst>
            <a:ext uri="{FF2B5EF4-FFF2-40B4-BE49-F238E27FC236}">
              <a16:creationId xmlns:a16="http://schemas.microsoft.com/office/drawing/2014/main" id="{FDD9CDF9-5EF2-4A4F-896C-E1985BA415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" name="Rectangle 69">
          <a:extLst>
            <a:ext uri="{FF2B5EF4-FFF2-40B4-BE49-F238E27FC236}">
              <a16:creationId xmlns:a16="http://schemas.microsoft.com/office/drawing/2014/main" id="{58CDE432-FAED-4784-9DF6-D667D02534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" name="Rectangle 70">
          <a:extLst>
            <a:ext uri="{FF2B5EF4-FFF2-40B4-BE49-F238E27FC236}">
              <a16:creationId xmlns:a16="http://schemas.microsoft.com/office/drawing/2014/main" id="{4264386B-8E3C-4D50-A3C0-5A020E486C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" name="Rectangle 71">
          <a:extLst>
            <a:ext uri="{FF2B5EF4-FFF2-40B4-BE49-F238E27FC236}">
              <a16:creationId xmlns:a16="http://schemas.microsoft.com/office/drawing/2014/main" id="{8A425B46-329D-40CB-90DF-A8643C44052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" name="Rectangle 72">
          <a:extLst>
            <a:ext uri="{FF2B5EF4-FFF2-40B4-BE49-F238E27FC236}">
              <a16:creationId xmlns:a16="http://schemas.microsoft.com/office/drawing/2014/main" id="{75743522-E5CE-4C64-86AF-77B3CA66060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" name="Rectangle 73">
          <a:extLst>
            <a:ext uri="{FF2B5EF4-FFF2-40B4-BE49-F238E27FC236}">
              <a16:creationId xmlns:a16="http://schemas.microsoft.com/office/drawing/2014/main" id="{72AF763C-1700-4819-A01B-FCA6CA58C90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" name="Rectangle 74">
          <a:extLst>
            <a:ext uri="{FF2B5EF4-FFF2-40B4-BE49-F238E27FC236}">
              <a16:creationId xmlns:a16="http://schemas.microsoft.com/office/drawing/2014/main" id="{FF22BAA2-0F40-4B6D-A1E7-6B1CF2E9A10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" name="Rectangle 75">
          <a:extLst>
            <a:ext uri="{FF2B5EF4-FFF2-40B4-BE49-F238E27FC236}">
              <a16:creationId xmlns:a16="http://schemas.microsoft.com/office/drawing/2014/main" id="{095EAF09-32EA-4A3D-9D8F-26A29594053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" name="Rectangle 85">
          <a:extLst>
            <a:ext uri="{FF2B5EF4-FFF2-40B4-BE49-F238E27FC236}">
              <a16:creationId xmlns:a16="http://schemas.microsoft.com/office/drawing/2014/main" id="{9288A52E-0696-43BE-96B2-427A3605BC3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" name="Rectangle 86">
          <a:extLst>
            <a:ext uri="{FF2B5EF4-FFF2-40B4-BE49-F238E27FC236}">
              <a16:creationId xmlns:a16="http://schemas.microsoft.com/office/drawing/2014/main" id="{4F65CD22-3370-4506-B86F-2A267DB2473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" name="Rectangle 87">
          <a:extLst>
            <a:ext uri="{FF2B5EF4-FFF2-40B4-BE49-F238E27FC236}">
              <a16:creationId xmlns:a16="http://schemas.microsoft.com/office/drawing/2014/main" id="{F7C88C5C-C80F-444B-A05E-27DD9EAC3D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" name="Rectangle 88">
          <a:extLst>
            <a:ext uri="{FF2B5EF4-FFF2-40B4-BE49-F238E27FC236}">
              <a16:creationId xmlns:a16="http://schemas.microsoft.com/office/drawing/2014/main" id="{763BB97F-8D23-4EAD-8260-37A5BB65A0D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" name="Rectangle 89">
          <a:extLst>
            <a:ext uri="{FF2B5EF4-FFF2-40B4-BE49-F238E27FC236}">
              <a16:creationId xmlns:a16="http://schemas.microsoft.com/office/drawing/2014/main" id="{542B15FE-91A9-40AC-B105-BC1CA4B8E6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" name="Rectangle 90">
          <a:extLst>
            <a:ext uri="{FF2B5EF4-FFF2-40B4-BE49-F238E27FC236}">
              <a16:creationId xmlns:a16="http://schemas.microsoft.com/office/drawing/2014/main" id="{D873284A-8F23-4DE8-84FD-E3BB200566A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" name="Rectangle 91">
          <a:extLst>
            <a:ext uri="{FF2B5EF4-FFF2-40B4-BE49-F238E27FC236}">
              <a16:creationId xmlns:a16="http://schemas.microsoft.com/office/drawing/2014/main" id="{EF043621-5D4E-410E-838D-54256A6235F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" name="Rectangle 92">
          <a:extLst>
            <a:ext uri="{FF2B5EF4-FFF2-40B4-BE49-F238E27FC236}">
              <a16:creationId xmlns:a16="http://schemas.microsoft.com/office/drawing/2014/main" id="{5D7D3176-D996-420E-959E-FB68535ED5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C373-7B0B-4EB4-9095-57430D1A82C5}">
  <dimension ref="A1:N85"/>
  <sheetViews>
    <sheetView tabSelected="1" view="pageBreakPreview" zoomScale="120" zoomScaleNormal="90" zoomScaleSheetLayoutView="120" workbookViewId="0">
      <pane ySplit="6" topLeftCell="A74" activePane="bottomLeft" state="frozen"/>
      <selection activeCell="C38" sqref="C38"/>
      <selection pane="bottomLeft" activeCell="H79" sqref="H79"/>
    </sheetView>
  </sheetViews>
  <sheetFormatPr defaultColWidth="9" defaultRowHeight="13.2" x14ac:dyDescent="0.2"/>
  <cols>
    <col min="1" max="2" width="4.88671875" style="7" customWidth="1"/>
    <col min="3" max="3" width="9" style="7"/>
    <col min="4" max="5" width="9" style="5"/>
    <col min="6" max="6" width="9" style="8"/>
    <col min="7" max="11" width="9" style="5"/>
    <col min="12" max="12" width="11" style="5" bestFit="1" customWidth="1"/>
    <col min="13" max="16384" width="9" style="5"/>
  </cols>
  <sheetData>
    <row r="1" spans="1:11" ht="21.75" customHeight="1" x14ac:dyDescent="0.2">
      <c r="A1" s="1" t="s">
        <v>0</v>
      </c>
      <c r="B1" s="2"/>
      <c r="C1" s="2"/>
      <c r="D1" s="3"/>
      <c r="E1" s="3"/>
      <c r="F1" s="4"/>
      <c r="G1" s="3"/>
      <c r="H1" s="3"/>
      <c r="I1" s="3"/>
      <c r="J1" s="3"/>
      <c r="K1" s="3"/>
    </row>
    <row r="2" spans="1:11" ht="18" customHeight="1" x14ac:dyDescent="0.2">
      <c r="A2" s="6" t="s">
        <v>1</v>
      </c>
      <c r="K2" s="9" t="s">
        <v>2</v>
      </c>
    </row>
    <row r="4" spans="1:11" x14ac:dyDescent="0.2">
      <c r="A4" s="50" t="s">
        <v>3</v>
      </c>
      <c r="B4" s="51"/>
      <c r="C4" s="52"/>
      <c r="D4" s="56" t="s">
        <v>4</v>
      </c>
      <c r="E4" s="56" t="s">
        <v>5</v>
      </c>
      <c r="F4" s="10" t="s">
        <v>6</v>
      </c>
    </row>
    <row r="5" spans="1:11" x14ac:dyDescent="0.2">
      <c r="A5" s="53"/>
      <c r="B5" s="54"/>
      <c r="C5" s="55"/>
      <c r="D5" s="57"/>
      <c r="E5" s="57"/>
      <c r="F5" s="11" t="s">
        <v>7</v>
      </c>
    </row>
    <row r="6" spans="1:11" x14ac:dyDescent="0.2">
      <c r="A6" s="58" t="s">
        <v>8</v>
      </c>
      <c r="B6" s="58"/>
      <c r="C6" s="12" t="s">
        <v>9</v>
      </c>
      <c r="D6" s="13" t="s">
        <v>10</v>
      </c>
      <c r="E6" s="13" t="s">
        <v>10</v>
      </c>
      <c r="F6" s="14"/>
    </row>
    <row r="7" spans="1:11" hidden="1" x14ac:dyDescent="0.2">
      <c r="A7" s="15" t="s">
        <v>11</v>
      </c>
      <c r="B7" s="16">
        <v>30</v>
      </c>
      <c r="C7" s="17">
        <v>1955</v>
      </c>
      <c r="D7" s="18">
        <v>61.118406889128096</v>
      </c>
      <c r="E7" s="18">
        <v>78.109458309064024</v>
      </c>
      <c r="F7" s="19">
        <v>78.247126804150113</v>
      </c>
      <c r="G7" s="8"/>
      <c r="I7" s="20"/>
    </row>
    <row r="8" spans="1:11" hidden="1" x14ac:dyDescent="0.2">
      <c r="A8" s="21"/>
      <c r="B8" s="22">
        <v>31</v>
      </c>
      <c r="C8" s="23">
        <v>1956</v>
      </c>
      <c r="D8" s="18">
        <v>65.01731601731602</v>
      </c>
      <c r="E8" s="18">
        <v>87.568202989841637</v>
      </c>
      <c r="F8" s="19">
        <v>74.247630758002842</v>
      </c>
      <c r="G8" s="8"/>
      <c r="I8" s="20"/>
    </row>
    <row r="9" spans="1:11" hidden="1" x14ac:dyDescent="0.2">
      <c r="A9" s="21"/>
      <c r="B9" s="22">
        <v>32</v>
      </c>
      <c r="C9" s="23">
        <v>1957</v>
      </c>
      <c r="D9" s="18">
        <v>75.229508196721312</v>
      </c>
      <c r="E9" s="18">
        <v>97.528814006686616</v>
      </c>
      <c r="F9" s="19">
        <v>77.135674172725558</v>
      </c>
      <c r="G9" s="8"/>
      <c r="I9" s="20"/>
    </row>
    <row r="10" spans="1:11" hidden="1" x14ac:dyDescent="0.2">
      <c r="A10" s="21"/>
      <c r="B10" s="22">
        <v>33</v>
      </c>
      <c r="C10" s="23">
        <v>1958</v>
      </c>
      <c r="D10" s="18">
        <v>77.579757975797577</v>
      </c>
      <c r="E10" s="18">
        <v>102.2469951071736</v>
      </c>
      <c r="F10" s="19">
        <v>75.874853725021211</v>
      </c>
      <c r="G10" s="8"/>
      <c r="I10" s="20"/>
    </row>
    <row r="11" spans="1:11" hidden="1" x14ac:dyDescent="0.2">
      <c r="A11" s="21"/>
      <c r="B11" s="22">
        <v>34</v>
      </c>
      <c r="C11" s="23">
        <v>1959</v>
      </c>
      <c r="D11" s="18">
        <v>85.587319243604</v>
      </c>
      <c r="E11" s="18">
        <v>119.19236623093447</v>
      </c>
      <c r="F11" s="19">
        <v>71.806040898440671</v>
      </c>
      <c r="G11" s="8"/>
      <c r="I11" s="20"/>
    </row>
    <row r="12" spans="1:11" hidden="1" x14ac:dyDescent="0.2">
      <c r="A12" s="21"/>
      <c r="B12" s="22">
        <v>35</v>
      </c>
      <c r="C12" s="23">
        <v>1960</v>
      </c>
      <c r="D12" s="18">
        <v>96.686164229471316</v>
      </c>
      <c r="E12" s="18">
        <v>144.47489268778301</v>
      </c>
      <c r="F12" s="19">
        <v>66.922468278564239</v>
      </c>
      <c r="G12" s="8"/>
      <c r="I12" s="20"/>
    </row>
    <row r="13" spans="1:11" hidden="1" x14ac:dyDescent="0.2">
      <c r="A13" s="21"/>
      <c r="B13" s="22">
        <v>36</v>
      </c>
      <c r="C13" s="23">
        <v>1961</v>
      </c>
      <c r="D13" s="18">
        <v>113.2320819112628</v>
      </c>
      <c r="E13" s="18">
        <v>170.56328019769427</v>
      </c>
      <c r="F13" s="19">
        <v>66.38713900202859</v>
      </c>
      <c r="G13" s="8"/>
      <c r="I13" s="20"/>
    </row>
    <row r="14" spans="1:11" hidden="1" x14ac:dyDescent="0.2">
      <c r="A14" s="21"/>
      <c r="B14" s="22">
        <v>37</v>
      </c>
      <c r="C14" s="23">
        <v>1962</v>
      </c>
      <c r="D14" s="18">
        <v>125.13856812933025</v>
      </c>
      <c r="E14" s="18">
        <v>187.9923514146731</v>
      </c>
      <c r="F14" s="19">
        <v>66.565776313579846</v>
      </c>
      <c r="G14" s="8"/>
      <c r="I14" s="20"/>
    </row>
    <row r="15" spans="1:11" hidden="1" x14ac:dyDescent="0.2">
      <c r="A15" s="21"/>
      <c r="B15" s="22">
        <v>38</v>
      </c>
      <c r="C15" s="23">
        <v>1963</v>
      </c>
      <c r="D15" s="18">
        <v>136.56572769953053</v>
      </c>
      <c r="E15" s="18">
        <v>219.4278048171721</v>
      </c>
      <c r="F15" s="19">
        <v>62.23720271609038</v>
      </c>
      <c r="G15" s="8"/>
      <c r="I15" s="20"/>
    </row>
    <row r="16" spans="1:11" hidden="1" x14ac:dyDescent="0.2">
      <c r="A16" s="21"/>
      <c r="B16" s="22">
        <v>39</v>
      </c>
      <c r="C16" s="23">
        <v>1964</v>
      </c>
      <c r="D16" s="18">
        <v>156.99283154121864</v>
      </c>
      <c r="E16" s="18">
        <v>247.48821798275401</v>
      </c>
      <c r="F16" s="19">
        <v>63.434466828703151</v>
      </c>
      <c r="G16" s="8"/>
      <c r="I16" s="20"/>
    </row>
    <row r="17" spans="1:9" hidden="1" x14ac:dyDescent="0.2">
      <c r="A17" s="21"/>
      <c r="B17" s="22">
        <v>40</v>
      </c>
      <c r="C17" s="23">
        <v>1965</v>
      </c>
      <c r="D17" s="18">
        <v>178.70194647201947</v>
      </c>
      <c r="E17" s="18">
        <v>273</v>
      </c>
      <c r="F17" s="19">
        <v>65.458588451289188</v>
      </c>
      <c r="G17" s="8"/>
      <c r="I17" s="20"/>
    </row>
    <row r="18" spans="1:9" hidden="1" x14ac:dyDescent="0.2">
      <c r="A18" s="21"/>
      <c r="B18" s="22">
        <v>41</v>
      </c>
      <c r="C18" s="23">
        <v>1966</v>
      </c>
      <c r="D18" s="18">
        <v>209.46543209876543</v>
      </c>
      <c r="E18" s="18">
        <v>320</v>
      </c>
      <c r="F18" s="19">
        <v>65.457947530864189</v>
      </c>
      <c r="G18" s="8"/>
      <c r="I18" s="20"/>
    </row>
    <row r="19" spans="1:9" hidden="1" x14ac:dyDescent="0.2">
      <c r="A19" s="21"/>
      <c r="B19" s="22">
        <v>42</v>
      </c>
      <c r="C19" s="23">
        <v>1967</v>
      </c>
      <c r="D19" s="18">
        <v>238.58302122347067</v>
      </c>
      <c r="E19" s="18">
        <v>375</v>
      </c>
      <c r="F19" s="19">
        <v>63.622138992925514</v>
      </c>
      <c r="G19" s="8"/>
      <c r="I19" s="20"/>
    </row>
    <row r="20" spans="1:9" hidden="1" x14ac:dyDescent="0.2">
      <c r="A20" s="21"/>
      <c r="B20" s="22">
        <v>43</v>
      </c>
      <c r="C20" s="23">
        <v>1968</v>
      </c>
      <c r="D20" s="18">
        <v>276.4323640960809</v>
      </c>
      <c r="E20" s="18">
        <v>432</v>
      </c>
      <c r="F20" s="19">
        <v>63.988973170389094</v>
      </c>
      <c r="G20" s="8"/>
      <c r="I20" s="20"/>
    </row>
    <row r="21" spans="1:9" hidden="1" x14ac:dyDescent="0.2">
      <c r="A21" s="21"/>
      <c r="B21" s="22">
        <v>44</v>
      </c>
      <c r="C21" s="23">
        <v>1969</v>
      </c>
      <c r="D21" s="18">
        <v>315.58695652173913</v>
      </c>
      <c r="E21" s="18">
        <v>509</v>
      </c>
      <c r="F21" s="19">
        <v>62.001366703681562</v>
      </c>
      <c r="G21" s="8"/>
      <c r="I21" s="20"/>
    </row>
    <row r="22" spans="1:9" hidden="1" x14ac:dyDescent="0.2">
      <c r="A22" s="21"/>
      <c r="B22" s="22">
        <v>45</v>
      </c>
      <c r="C22" s="23">
        <v>1970</v>
      </c>
      <c r="D22" s="18">
        <v>367.06718346253228</v>
      </c>
      <c r="E22" s="18">
        <v>589</v>
      </c>
      <c r="F22" s="19">
        <v>62.320404662569153</v>
      </c>
      <c r="G22" s="8"/>
      <c r="I22" s="20"/>
    </row>
    <row r="23" spans="1:9" hidden="1" x14ac:dyDescent="0.2">
      <c r="A23" s="21"/>
      <c r="B23" s="22">
        <v>46</v>
      </c>
      <c r="C23" s="23">
        <v>1971</v>
      </c>
      <c r="D23" s="18">
        <v>410.44980443285527</v>
      </c>
      <c r="E23" s="18">
        <v>627</v>
      </c>
      <c r="F23" s="19">
        <v>65.462488745271983</v>
      </c>
      <c r="G23" s="8"/>
      <c r="I23" s="20"/>
    </row>
    <row r="24" spans="1:9" hidden="1" x14ac:dyDescent="0.2">
      <c r="A24" s="21"/>
      <c r="B24" s="22">
        <v>47</v>
      </c>
      <c r="C24" s="23">
        <v>1972</v>
      </c>
      <c r="D24" s="18">
        <v>503.25523560209422</v>
      </c>
      <c r="E24" s="18">
        <v>726</v>
      </c>
      <c r="F24" s="19">
        <v>69.318902975495078</v>
      </c>
      <c r="G24" s="8"/>
      <c r="I24" s="20"/>
    </row>
    <row r="25" spans="1:9" hidden="1" x14ac:dyDescent="0.2">
      <c r="A25" s="21"/>
      <c r="B25" s="22">
        <v>48</v>
      </c>
      <c r="C25" s="23">
        <v>1973</v>
      </c>
      <c r="D25" s="24">
        <v>672.68798955613579</v>
      </c>
      <c r="E25" s="18">
        <v>879</v>
      </c>
      <c r="F25" s="19">
        <v>76.528781519469376</v>
      </c>
      <c r="G25" s="8"/>
      <c r="I25" s="20"/>
    </row>
    <row r="26" spans="1:9" hidden="1" x14ac:dyDescent="0.2">
      <c r="A26" s="21"/>
      <c r="B26" s="22">
        <v>49</v>
      </c>
      <c r="C26" s="23">
        <v>1974</v>
      </c>
      <c r="D26" s="25">
        <v>826.62972620599737</v>
      </c>
      <c r="E26" s="18">
        <v>1018</v>
      </c>
      <c r="F26" s="26">
        <v>81.201348350294438</v>
      </c>
      <c r="G26" s="8"/>
      <c r="I26" s="20"/>
    </row>
    <row r="27" spans="1:9" hidden="1" x14ac:dyDescent="0.2">
      <c r="A27" s="21"/>
      <c r="B27" s="22">
        <v>50</v>
      </c>
      <c r="C27" s="23">
        <v>1975</v>
      </c>
      <c r="D27" s="25">
        <v>822</v>
      </c>
      <c r="E27" s="18">
        <v>1109</v>
      </c>
      <c r="F27" s="26">
        <v>74.120829576194765</v>
      </c>
      <c r="G27" s="8"/>
      <c r="I27" s="20"/>
    </row>
    <row r="28" spans="1:9" hidden="1" x14ac:dyDescent="0.2">
      <c r="A28" s="21"/>
      <c r="B28" s="22">
        <v>51</v>
      </c>
      <c r="C28" s="23">
        <v>1976</v>
      </c>
      <c r="D28" s="25">
        <v>920</v>
      </c>
      <c r="E28" s="18">
        <v>1242</v>
      </c>
      <c r="F28" s="26">
        <v>74.074074074074076</v>
      </c>
      <c r="G28" s="8"/>
    </row>
    <row r="29" spans="1:9" hidden="1" x14ac:dyDescent="0.2">
      <c r="A29" s="21"/>
      <c r="B29" s="22">
        <v>52</v>
      </c>
      <c r="C29" s="23">
        <v>1977</v>
      </c>
      <c r="D29" s="25">
        <v>983</v>
      </c>
      <c r="E29" s="18">
        <v>1365</v>
      </c>
      <c r="F29" s="26">
        <v>72.014652014652015</v>
      </c>
      <c r="G29" s="8"/>
    </row>
    <row r="30" spans="1:9" hidden="1" x14ac:dyDescent="0.2">
      <c r="A30" s="21"/>
      <c r="B30" s="22">
        <v>53</v>
      </c>
      <c r="C30" s="23">
        <v>1978</v>
      </c>
      <c r="D30" s="25">
        <v>1106</v>
      </c>
      <c r="E30" s="18">
        <v>1492</v>
      </c>
      <c r="F30" s="26">
        <v>74.128686327077745</v>
      </c>
      <c r="G30" s="8"/>
    </row>
    <row r="31" spans="1:9" hidden="1" x14ac:dyDescent="0.2">
      <c r="A31" s="21"/>
      <c r="B31" s="22">
        <v>54</v>
      </c>
      <c r="C31" s="23">
        <v>1979</v>
      </c>
      <c r="D31" s="25">
        <v>1155</v>
      </c>
      <c r="E31" s="18">
        <v>1570</v>
      </c>
      <c r="F31" s="26">
        <v>73.56687898089173</v>
      </c>
      <c r="G31" s="8"/>
    </row>
    <row r="32" spans="1:9" hidden="1" x14ac:dyDescent="0.2">
      <c r="A32" s="21"/>
      <c r="B32" s="22">
        <v>55</v>
      </c>
      <c r="C32" s="23">
        <v>1980</v>
      </c>
      <c r="D32" s="25">
        <v>1203</v>
      </c>
      <c r="E32" s="18">
        <v>1743</v>
      </c>
      <c r="F32" s="26">
        <v>69.018932874354562</v>
      </c>
      <c r="G32" s="8"/>
    </row>
    <row r="33" spans="1:14" hidden="1" x14ac:dyDescent="0.2">
      <c r="A33" s="21"/>
      <c r="B33" s="22">
        <v>56</v>
      </c>
      <c r="C33" s="23">
        <v>1981</v>
      </c>
      <c r="D33" s="25">
        <v>1290</v>
      </c>
      <c r="E33" s="18">
        <v>1796</v>
      </c>
      <c r="F33" s="26">
        <v>71.826280623608014</v>
      </c>
      <c r="G33" s="8"/>
    </row>
    <row r="34" spans="1:14" hidden="1" x14ac:dyDescent="0.2">
      <c r="A34" s="21"/>
      <c r="B34" s="22" t="s">
        <v>12</v>
      </c>
      <c r="C34" s="23">
        <v>1982</v>
      </c>
      <c r="D34" s="25">
        <v>1348</v>
      </c>
      <c r="E34" s="18">
        <v>1854</v>
      </c>
      <c r="F34" s="26">
        <v>72.707659115426111</v>
      </c>
      <c r="G34" s="8"/>
    </row>
    <row r="35" spans="1:14" hidden="1" x14ac:dyDescent="0.2">
      <c r="A35" s="21"/>
      <c r="B35" s="22" t="s">
        <v>13</v>
      </c>
      <c r="C35" s="23">
        <v>1983</v>
      </c>
      <c r="D35" s="25">
        <v>1413</v>
      </c>
      <c r="E35" s="18">
        <v>1935</v>
      </c>
      <c r="F35" s="26">
        <v>73.023255813953483</v>
      </c>
      <c r="G35" s="8"/>
    </row>
    <row r="36" spans="1:14" hidden="1" x14ac:dyDescent="0.2">
      <c r="A36" s="21"/>
      <c r="B36" s="22">
        <v>59</v>
      </c>
      <c r="C36" s="23">
        <v>1984</v>
      </c>
      <c r="D36" s="25">
        <v>1651</v>
      </c>
      <c r="E36" s="18">
        <v>2022</v>
      </c>
      <c r="F36" s="26">
        <v>81.651829871414449</v>
      </c>
      <c r="G36" s="8"/>
    </row>
    <row r="37" spans="1:14" hidden="1" x14ac:dyDescent="0.2">
      <c r="A37" s="21"/>
      <c r="B37" s="22">
        <v>60</v>
      </c>
      <c r="C37" s="23">
        <v>1985</v>
      </c>
      <c r="D37" s="25">
        <v>1694</v>
      </c>
      <c r="E37" s="18">
        <v>2153</v>
      </c>
      <c r="F37" s="26">
        <v>78.680910357640499</v>
      </c>
      <c r="G37" s="8"/>
    </row>
    <row r="38" spans="1:14" hidden="1" x14ac:dyDescent="0.2">
      <c r="A38" s="21"/>
      <c r="B38" s="22">
        <v>61</v>
      </c>
      <c r="C38" s="23">
        <v>1986</v>
      </c>
      <c r="D38" s="25">
        <v>1759</v>
      </c>
      <c r="E38" s="18">
        <v>2204</v>
      </c>
      <c r="F38" s="26">
        <v>79.809437386569883</v>
      </c>
      <c r="G38" s="8"/>
    </row>
    <row r="39" spans="1:14" hidden="1" x14ac:dyDescent="0.2">
      <c r="A39" s="21"/>
      <c r="B39" s="22">
        <v>62</v>
      </c>
      <c r="C39" s="23">
        <v>1987</v>
      </c>
      <c r="D39" s="25">
        <v>1899</v>
      </c>
      <c r="E39" s="18">
        <v>2300</v>
      </c>
      <c r="F39" s="26">
        <v>82.565217391304344</v>
      </c>
      <c r="G39" s="8"/>
    </row>
    <row r="40" spans="1:14" hidden="1" x14ac:dyDescent="0.2">
      <c r="A40" s="21"/>
      <c r="B40" s="22">
        <v>63</v>
      </c>
      <c r="C40" s="23">
        <v>1988</v>
      </c>
      <c r="D40" s="25">
        <v>2017</v>
      </c>
      <c r="E40" s="18">
        <v>2468</v>
      </c>
      <c r="F40" s="26">
        <v>81.726094003241485</v>
      </c>
      <c r="G40" s="8"/>
    </row>
    <row r="41" spans="1:14" x14ac:dyDescent="0.2">
      <c r="A41" s="21" t="s">
        <v>14</v>
      </c>
      <c r="B41" s="22">
        <v>1</v>
      </c>
      <c r="C41" s="23">
        <v>1989</v>
      </c>
      <c r="D41" s="25">
        <v>2105</v>
      </c>
      <c r="E41" s="18">
        <v>2616</v>
      </c>
      <c r="F41" s="26">
        <f t="shared" ref="F41:F59" si="0">D41/E41*100</f>
        <v>80.466360856269119</v>
      </c>
      <c r="G41" s="8"/>
    </row>
    <row r="42" spans="1:14" x14ac:dyDescent="0.2">
      <c r="A42" s="21"/>
      <c r="B42" s="22">
        <v>2</v>
      </c>
      <c r="C42" s="23">
        <v>1990</v>
      </c>
      <c r="D42" s="25">
        <v>2217</v>
      </c>
      <c r="E42" s="18">
        <v>2819</v>
      </c>
      <c r="F42" s="26">
        <f t="shared" si="0"/>
        <v>78.64490954239092</v>
      </c>
      <c r="G42" s="8"/>
    </row>
    <row r="43" spans="1:14" x14ac:dyDescent="0.2">
      <c r="A43" s="21"/>
      <c r="B43" s="22">
        <v>3</v>
      </c>
      <c r="C43" s="23">
        <v>1991</v>
      </c>
      <c r="D43" s="25">
        <v>2375</v>
      </c>
      <c r="E43" s="18">
        <v>2992</v>
      </c>
      <c r="F43" s="26">
        <f t="shared" si="0"/>
        <v>79.378342245989302</v>
      </c>
      <c r="G43" s="8"/>
    </row>
    <row r="44" spans="1:14" x14ac:dyDescent="0.2">
      <c r="A44" s="21"/>
      <c r="B44" s="22">
        <v>4</v>
      </c>
      <c r="C44" s="23">
        <v>1992</v>
      </c>
      <c r="D44" s="25">
        <v>2413</v>
      </c>
      <c r="E44" s="18">
        <v>2967</v>
      </c>
      <c r="F44" s="26">
        <f t="shared" si="0"/>
        <v>81.32794068082238</v>
      </c>
      <c r="G44" s="8"/>
      <c r="L44" s="27"/>
    </row>
    <row r="45" spans="1:14" x14ac:dyDescent="0.2">
      <c r="A45" s="21"/>
      <c r="B45" s="22">
        <v>5</v>
      </c>
      <c r="C45" s="23">
        <v>1993</v>
      </c>
      <c r="D45" s="25">
        <v>2401</v>
      </c>
      <c r="E45" s="18">
        <v>2955</v>
      </c>
      <c r="F45" s="26">
        <f t="shared" si="0"/>
        <v>81.252115059221666</v>
      </c>
      <c r="G45" s="8"/>
      <c r="L45" s="27"/>
      <c r="M45" s="27"/>
    </row>
    <row r="46" spans="1:14" x14ac:dyDescent="0.2">
      <c r="A46" s="21"/>
      <c r="B46" s="22">
        <v>6</v>
      </c>
      <c r="C46" s="23">
        <v>1994</v>
      </c>
      <c r="D46" s="25">
        <v>2438</v>
      </c>
      <c r="E46" s="18">
        <v>2988</v>
      </c>
      <c r="F46" s="26">
        <f t="shared" si="0"/>
        <v>81.593038821954494</v>
      </c>
      <c r="G46" s="28"/>
      <c r="L46" s="29"/>
      <c r="N46" s="30"/>
    </row>
    <row r="47" spans="1:14" x14ac:dyDescent="0.2">
      <c r="A47" s="21"/>
      <c r="B47" s="22">
        <v>7</v>
      </c>
      <c r="C47" s="23">
        <v>1995</v>
      </c>
      <c r="D47" s="25">
        <v>2441</v>
      </c>
      <c r="E47" s="18">
        <v>2983</v>
      </c>
      <c r="F47" s="26">
        <f t="shared" si="0"/>
        <v>81.830372108615492</v>
      </c>
      <c r="G47" s="8"/>
      <c r="L47" s="29"/>
      <c r="N47" s="30"/>
    </row>
    <row r="48" spans="1:14" x14ac:dyDescent="0.2">
      <c r="A48" s="21"/>
      <c r="B48" s="22">
        <v>8</v>
      </c>
      <c r="C48" s="23">
        <v>1996</v>
      </c>
      <c r="D48" s="25">
        <v>2514</v>
      </c>
      <c r="E48" s="18">
        <v>3022</v>
      </c>
      <c r="F48" s="26">
        <f t="shared" si="0"/>
        <v>83.189940436796832</v>
      </c>
      <c r="G48" s="8"/>
      <c r="L48" s="29"/>
      <c r="N48" s="30"/>
    </row>
    <row r="49" spans="1:14" x14ac:dyDescent="0.2">
      <c r="A49" s="21"/>
      <c r="B49" s="22">
        <v>9</v>
      </c>
      <c r="C49" s="23">
        <v>1997</v>
      </c>
      <c r="D49" s="25">
        <v>2550</v>
      </c>
      <c r="E49" s="18">
        <v>3031</v>
      </c>
      <c r="F49" s="26">
        <f t="shared" si="0"/>
        <v>84.130649950511383</v>
      </c>
      <c r="G49" s="8"/>
      <c r="L49" s="29"/>
      <c r="N49" s="30"/>
    </row>
    <row r="50" spans="1:14" x14ac:dyDescent="0.2">
      <c r="A50" s="21"/>
      <c r="B50" s="22">
        <v>10</v>
      </c>
      <c r="C50" s="23">
        <v>1998</v>
      </c>
      <c r="D50" s="25">
        <v>2533</v>
      </c>
      <c r="E50" s="18">
        <v>2918</v>
      </c>
      <c r="F50" s="26">
        <f t="shared" si="0"/>
        <v>86.806031528444137</v>
      </c>
      <c r="G50" s="8"/>
      <c r="L50" s="29"/>
      <c r="N50" s="30"/>
    </row>
    <row r="51" spans="1:14" x14ac:dyDescent="0.2">
      <c r="A51" s="21"/>
      <c r="B51" s="22">
        <v>11</v>
      </c>
      <c r="C51" s="23">
        <v>1999</v>
      </c>
      <c r="D51" s="25">
        <v>2523</v>
      </c>
      <c r="E51" s="18">
        <v>2876</v>
      </c>
      <c r="F51" s="26">
        <f t="shared" si="0"/>
        <v>87.7260083449235</v>
      </c>
      <c r="G51" s="8"/>
      <c r="L51" s="29"/>
      <c r="N51" s="30"/>
    </row>
    <row r="52" spans="1:14" x14ac:dyDescent="0.2">
      <c r="A52" s="21"/>
      <c r="B52" s="22">
        <v>12</v>
      </c>
      <c r="C52" s="23">
        <v>2000</v>
      </c>
      <c r="D52" s="25">
        <v>2585</v>
      </c>
      <c r="E52" s="18">
        <v>2929</v>
      </c>
      <c r="F52" s="26">
        <f t="shared" si="0"/>
        <v>88.255377261864126</v>
      </c>
      <c r="G52" s="8"/>
      <c r="L52" s="29"/>
      <c r="M52" s="31"/>
      <c r="N52" s="30"/>
    </row>
    <row r="53" spans="1:14" x14ac:dyDescent="0.2">
      <c r="A53" s="21"/>
      <c r="B53" s="22">
        <v>13</v>
      </c>
      <c r="C53" s="23">
        <v>2001</v>
      </c>
      <c r="D53" s="25">
        <v>2462</v>
      </c>
      <c r="E53" s="18">
        <v>2883</v>
      </c>
      <c r="F53" s="26">
        <f t="shared" si="0"/>
        <v>85.39715574054803</v>
      </c>
      <c r="G53" s="8"/>
      <c r="L53" s="29"/>
      <c r="M53" s="31"/>
      <c r="N53" s="30"/>
    </row>
    <row r="54" spans="1:14" x14ac:dyDescent="0.2">
      <c r="A54" s="21"/>
      <c r="B54" s="22">
        <v>14</v>
      </c>
      <c r="C54" s="23">
        <v>2002</v>
      </c>
      <c r="D54" s="25">
        <v>2451</v>
      </c>
      <c r="E54" s="18">
        <v>2855</v>
      </c>
      <c r="F54" s="26">
        <f t="shared" si="0"/>
        <v>85.849387040280206</v>
      </c>
      <c r="G54" s="8"/>
      <c r="L54" s="29"/>
      <c r="M54" s="31"/>
      <c r="N54" s="30"/>
    </row>
    <row r="55" spans="1:14" x14ac:dyDescent="0.2">
      <c r="A55" s="21"/>
      <c r="B55" s="22">
        <v>15</v>
      </c>
      <c r="C55" s="23">
        <v>2003</v>
      </c>
      <c r="D55" s="25">
        <v>2441</v>
      </c>
      <c r="E55" s="18">
        <v>2883</v>
      </c>
      <c r="F55" s="26">
        <f t="shared" si="0"/>
        <v>84.668747832119323</v>
      </c>
      <c r="G55" s="8"/>
      <c r="L55" s="29"/>
      <c r="M55" s="31"/>
      <c r="N55" s="30"/>
    </row>
    <row r="56" spans="1:14" x14ac:dyDescent="0.2">
      <c r="A56" s="21"/>
      <c r="B56" s="22">
        <v>16</v>
      </c>
      <c r="C56" s="23">
        <v>2004</v>
      </c>
      <c r="D56" s="32">
        <v>2440</v>
      </c>
      <c r="E56" s="33">
        <v>2897</v>
      </c>
      <c r="F56" s="26">
        <f t="shared" si="0"/>
        <v>84.225060407317926</v>
      </c>
      <c r="G56" s="8"/>
      <c r="L56" s="29"/>
      <c r="M56" s="31"/>
      <c r="N56" s="30"/>
    </row>
    <row r="57" spans="1:14" x14ac:dyDescent="0.2">
      <c r="A57" s="21"/>
      <c r="B57" s="22">
        <v>17</v>
      </c>
      <c r="C57" s="23">
        <v>2005</v>
      </c>
      <c r="D57" s="32">
        <v>2317</v>
      </c>
      <c r="E57" s="33">
        <v>2928</v>
      </c>
      <c r="F57" s="26">
        <f t="shared" si="0"/>
        <v>79.132513661202182</v>
      </c>
      <c r="G57" s="8"/>
      <c r="L57" s="29"/>
      <c r="M57" s="31"/>
      <c r="N57" s="30"/>
    </row>
    <row r="58" spans="1:14" x14ac:dyDescent="0.2">
      <c r="A58" s="21"/>
      <c r="B58" s="22">
        <v>18</v>
      </c>
      <c r="C58" s="21">
        <v>2006</v>
      </c>
      <c r="D58" s="34">
        <v>2484</v>
      </c>
      <c r="E58" s="35">
        <v>3068</v>
      </c>
      <c r="F58" s="19">
        <f t="shared" si="0"/>
        <v>80.964797913950463</v>
      </c>
      <c r="G58" s="8"/>
      <c r="H58" s="31"/>
      <c r="I58" s="31"/>
      <c r="K58" s="31"/>
      <c r="L58" s="29"/>
      <c r="M58" s="31"/>
      <c r="N58" s="30"/>
    </row>
    <row r="59" spans="1:14" x14ac:dyDescent="0.2">
      <c r="A59" s="21"/>
      <c r="B59" s="22">
        <v>19</v>
      </c>
      <c r="C59" s="21">
        <v>2007</v>
      </c>
      <c r="D59" s="34">
        <v>2523</v>
      </c>
      <c r="E59" s="35">
        <v>3065</v>
      </c>
      <c r="F59" s="19">
        <f t="shared" si="0"/>
        <v>82.31647634584013</v>
      </c>
      <c r="G59" s="8"/>
      <c r="M59" s="31"/>
    </row>
    <row r="60" spans="1:14" x14ac:dyDescent="0.2">
      <c r="A60" s="21"/>
      <c r="B60" s="22">
        <v>20</v>
      </c>
      <c r="C60" s="21">
        <v>2008</v>
      </c>
      <c r="D60" s="34">
        <v>2337</v>
      </c>
      <c r="E60" s="35">
        <v>2843</v>
      </c>
      <c r="F60" s="36">
        <f t="shared" ref="F60:F71" si="1">(D60/E60)*100</f>
        <v>82.201899402040098</v>
      </c>
      <c r="G60" s="8"/>
      <c r="M60" s="31"/>
    </row>
    <row r="61" spans="1:14" x14ac:dyDescent="0.2">
      <c r="A61" s="21"/>
      <c r="B61" s="22">
        <v>21</v>
      </c>
      <c r="C61" s="21">
        <v>2009</v>
      </c>
      <c r="D61" s="34">
        <v>2312</v>
      </c>
      <c r="E61" s="35">
        <v>2760</v>
      </c>
      <c r="F61" s="36">
        <f t="shared" si="1"/>
        <v>83.768115942028984</v>
      </c>
      <c r="G61" s="8"/>
      <c r="M61" s="31"/>
    </row>
    <row r="62" spans="1:14" x14ac:dyDescent="0.2">
      <c r="A62" s="21"/>
      <c r="B62" s="22">
        <v>22</v>
      </c>
      <c r="C62" s="21">
        <v>2010</v>
      </c>
      <c r="D62" s="34">
        <v>2371</v>
      </c>
      <c r="E62" s="35">
        <v>2827</v>
      </c>
      <c r="F62" s="36">
        <f t="shared" si="1"/>
        <v>83.869826671383095</v>
      </c>
      <c r="G62" s="8"/>
      <c r="M62" s="31"/>
    </row>
    <row r="63" spans="1:14" x14ac:dyDescent="0.2">
      <c r="A63" s="21"/>
      <c r="B63" s="22">
        <v>23</v>
      </c>
      <c r="C63" s="21">
        <v>2011</v>
      </c>
      <c r="D63" s="37">
        <v>2529</v>
      </c>
      <c r="E63" s="38">
        <v>2798</v>
      </c>
      <c r="F63" s="36">
        <f t="shared" si="1"/>
        <v>90.385989992852032</v>
      </c>
      <c r="G63" s="8"/>
      <c r="M63" s="31"/>
    </row>
    <row r="64" spans="1:14" x14ac:dyDescent="0.2">
      <c r="A64" s="21"/>
      <c r="B64" s="22">
        <v>24</v>
      </c>
      <c r="C64" s="7">
        <v>2012</v>
      </c>
      <c r="D64" s="37">
        <v>2511</v>
      </c>
      <c r="E64" s="38">
        <v>2808</v>
      </c>
      <c r="F64" s="36">
        <f t="shared" si="1"/>
        <v>89.423076923076934</v>
      </c>
      <c r="G64" s="39"/>
    </row>
    <row r="65" spans="1:12" x14ac:dyDescent="0.2">
      <c r="A65" s="21"/>
      <c r="B65" s="22">
        <v>25</v>
      </c>
      <c r="C65" s="21">
        <v>2013</v>
      </c>
      <c r="D65" s="37">
        <v>2610</v>
      </c>
      <c r="E65" s="38">
        <v>2925</v>
      </c>
      <c r="F65" s="36">
        <f t="shared" si="1"/>
        <v>89.230769230769241</v>
      </c>
      <c r="G65" s="8"/>
    </row>
    <row r="66" spans="1:12" x14ac:dyDescent="0.2">
      <c r="A66" s="21"/>
      <c r="B66" s="22">
        <v>26</v>
      </c>
      <c r="C66" s="21">
        <v>2014</v>
      </c>
      <c r="D66" s="37">
        <v>2645</v>
      </c>
      <c r="E66" s="38">
        <v>2961</v>
      </c>
      <c r="F66" s="36">
        <f t="shared" si="1"/>
        <v>89.32792975346166</v>
      </c>
      <c r="G66" s="8"/>
    </row>
    <row r="67" spans="1:12" x14ac:dyDescent="0.2">
      <c r="A67" s="21"/>
      <c r="B67" s="22">
        <v>27</v>
      </c>
      <c r="C67" s="21">
        <v>2015</v>
      </c>
      <c r="D67" s="37">
        <v>2833</v>
      </c>
      <c r="E67" s="38">
        <v>3089</v>
      </c>
      <c r="F67" s="36">
        <f t="shared" si="1"/>
        <v>91.712528326319202</v>
      </c>
      <c r="G67" s="8"/>
    </row>
    <row r="68" spans="1:12" x14ac:dyDescent="0.2">
      <c r="A68" s="21"/>
      <c r="B68" s="22">
        <v>28</v>
      </c>
      <c r="C68" s="21">
        <v>2016</v>
      </c>
      <c r="D68" s="40">
        <v>2824</v>
      </c>
      <c r="E68" s="41">
        <v>3089</v>
      </c>
      <c r="F68" s="36">
        <f t="shared" si="1"/>
        <v>91.421171900291355</v>
      </c>
      <c r="G68" s="8"/>
    </row>
    <row r="69" spans="1:12" x14ac:dyDescent="0.2">
      <c r="A69" s="21"/>
      <c r="B69" s="22">
        <v>29</v>
      </c>
      <c r="C69" s="21">
        <v>2017</v>
      </c>
      <c r="D69" s="40">
        <v>2867</v>
      </c>
      <c r="E69" s="41">
        <v>3157</v>
      </c>
      <c r="F69" s="36">
        <f t="shared" si="1"/>
        <v>90.814063984795695</v>
      </c>
      <c r="G69" s="8"/>
    </row>
    <row r="70" spans="1:12" x14ac:dyDescent="0.2">
      <c r="A70" s="21"/>
      <c r="B70" s="22">
        <v>30</v>
      </c>
      <c r="C70" s="21">
        <v>2018</v>
      </c>
      <c r="D70" s="40">
        <v>2896</v>
      </c>
      <c r="E70" s="41">
        <v>3181</v>
      </c>
      <c r="F70" s="36">
        <f t="shared" si="1"/>
        <v>91.040553285130471</v>
      </c>
      <c r="G70" s="8"/>
    </row>
    <row r="71" spans="1:12" x14ac:dyDescent="0.2">
      <c r="A71" s="21" t="s">
        <v>15</v>
      </c>
      <c r="B71" s="22">
        <v>1</v>
      </c>
      <c r="C71" s="21">
        <v>2019</v>
      </c>
      <c r="D71" s="40">
        <v>2963</v>
      </c>
      <c r="E71" s="41">
        <v>3181</v>
      </c>
      <c r="F71" s="36">
        <f t="shared" si="1"/>
        <v>93.146809179503293</v>
      </c>
      <c r="G71" s="8"/>
    </row>
    <row r="72" spans="1:12" x14ac:dyDescent="0.2">
      <c r="A72" s="21"/>
      <c r="B72" s="22">
        <v>2</v>
      </c>
      <c r="C72" s="21">
        <v>2020</v>
      </c>
      <c r="D72" s="40">
        <v>2793</v>
      </c>
      <c r="E72" s="41">
        <v>2980</v>
      </c>
      <c r="F72" s="36">
        <f>(D72/E72)*100</f>
        <v>93.724832214765101</v>
      </c>
      <c r="G72" s="8"/>
    </row>
    <row r="73" spans="1:12" x14ac:dyDescent="0.2">
      <c r="A73" s="21"/>
      <c r="B73" s="22">
        <v>3</v>
      </c>
      <c r="C73" s="21">
        <v>2021</v>
      </c>
      <c r="D73" s="40">
        <v>2946</v>
      </c>
      <c r="E73" s="41">
        <v>3150</v>
      </c>
      <c r="F73" s="36">
        <f t="shared" ref="F73:F75" si="2">(D73/E73)*100</f>
        <v>93.523809523809518</v>
      </c>
      <c r="G73" s="8"/>
    </row>
    <row r="74" spans="1:12" x14ac:dyDescent="0.2">
      <c r="A74" s="21"/>
      <c r="B74" s="22">
        <v>4</v>
      </c>
      <c r="C74" s="21">
        <v>2022</v>
      </c>
      <c r="D74" s="40">
        <v>3057</v>
      </c>
      <c r="E74" s="41">
        <v>3278</v>
      </c>
      <c r="F74" s="36">
        <f t="shared" si="2"/>
        <v>93.258084197681512</v>
      </c>
      <c r="G74" s="8"/>
    </row>
    <row r="75" spans="1:12" x14ac:dyDescent="0.2">
      <c r="A75" s="42"/>
      <c r="B75" s="22">
        <v>5</v>
      </c>
      <c r="C75" s="21">
        <v>2023</v>
      </c>
      <c r="D75" s="40">
        <v>3350</v>
      </c>
      <c r="E75" s="41">
        <v>3521</v>
      </c>
      <c r="F75" s="36">
        <f t="shared" si="2"/>
        <v>95.143425163305878</v>
      </c>
      <c r="G75" s="8"/>
    </row>
    <row r="76" spans="1:12" x14ac:dyDescent="0.2">
      <c r="A76" s="43"/>
      <c r="B76" s="43"/>
      <c r="C76" s="43"/>
      <c r="D76" s="44"/>
      <c r="E76" s="44"/>
      <c r="F76" s="45"/>
      <c r="G76" s="8"/>
    </row>
    <row r="77" spans="1:12" x14ac:dyDescent="0.2">
      <c r="A77" s="46" t="s">
        <v>16</v>
      </c>
    </row>
    <row r="78" spans="1:12" x14ac:dyDescent="0.2">
      <c r="A78" s="47"/>
      <c r="B78" s="48" t="s">
        <v>19</v>
      </c>
      <c r="L78" s="27"/>
    </row>
    <row r="79" spans="1:12" x14ac:dyDescent="0.2">
      <c r="A79" s="27" t="s">
        <v>17</v>
      </c>
      <c r="L79" s="27"/>
    </row>
    <row r="80" spans="1:12" x14ac:dyDescent="0.2">
      <c r="A80" s="27" t="s">
        <v>18</v>
      </c>
    </row>
    <row r="81" spans="1:6" x14ac:dyDescent="0.2">
      <c r="A81" s="46" t="s">
        <v>20</v>
      </c>
      <c r="B81" s="5"/>
      <c r="F81" s="5"/>
    </row>
    <row r="82" spans="1:6" x14ac:dyDescent="0.2">
      <c r="A82" s="49"/>
      <c r="B82" s="5"/>
      <c r="F82" s="5"/>
    </row>
    <row r="84" spans="1:6" x14ac:dyDescent="0.2">
      <c r="A84" s="46"/>
    </row>
    <row r="85" spans="1:6" x14ac:dyDescent="0.2">
      <c r="A85" s="46"/>
    </row>
  </sheetData>
  <mergeCells count="4">
    <mergeCell ref="A4:C5"/>
    <mergeCell ref="D4:D5"/>
    <mergeCell ref="E4:E5"/>
    <mergeCell ref="A6:B6"/>
  </mergeCells>
  <phoneticPr fontId="3"/>
  <printOptions horizontalCentered="1"/>
  <pageMargins left="0.78740157480314965" right="0.78740157480314965" top="0.9842519685039370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３－７</vt:lpstr>
      <vt:lpstr>'３－７'!Print_Area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2026-02-13T00:17:54Z</dcterms:created>
  <dcterms:modified xsi:type="dcterms:W3CDTF">2026-02-25T05:49:34Z</dcterms:modified>
</cp:coreProperties>
</file>