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updateLinks="always" defaultThemeVersion="124226"/>
  <mc:AlternateContent xmlns:mc="http://schemas.openxmlformats.org/markup-compatibility/2006">
    <mc:Choice Requires="x15">
      <x15ac:absPath xmlns:x15ac="http://schemas.microsoft.com/office/spreadsheetml/2010/11/ac" url="\\fs.ad.pref.shimane.jp\政策企画局\統計調査課\共通\グラフでみる島根のすがた\R6\01.データベース用（完成版）\R7.2月更新分\個別データ表（エクセル）\"/>
    </mc:Choice>
  </mc:AlternateContent>
  <bookViews>
    <workbookView xWindow="480" yWindow="80" windowWidth="8480" windowHeight="4680"/>
  </bookViews>
  <sheets>
    <sheet name="３－６（島根県）" sheetId="4" r:id="rId1"/>
    <sheet name="３－６（全国）" sheetId="5" r:id="rId2"/>
  </sheets>
  <definedNames>
    <definedName name="_xlnm.Print_Area" localSheetId="1">'３－６（全国）'!$A$1:$I$47</definedName>
    <definedName name="_xlnm.Print_Area" localSheetId="0">'３－６（島根県）'!$A$1:$I$45</definedName>
  </definedNames>
  <calcPr calcId="162913"/>
</workbook>
</file>

<file path=xl/calcChain.xml><?xml version="1.0" encoding="utf-8"?>
<calcChain xmlns="http://schemas.openxmlformats.org/spreadsheetml/2006/main">
  <c r="H41" i="5" l="1"/>
  <c r="H40" i="5"/>
  <c r="H40" i="4" l="1"/>
  <c r="H41" i="4"/>
  <c r="H39" i="5" l="1"/>
  <c r="H38" i="4" l="1"/>
  <c r="H39" i="4"/>
  <c r="H30" i="4"/>
  <c r="H38" i="5" l="1"/>
  <c r="H37" i="5"/>
  <c r="H36" i="5"/>
  <c r="H35" i="5"/>
  <c r="H34" i="5"/>
  <c r="H33" i="5"/>
  <c r="H32" i="5"/>
  <c r="H31" i="5"/>
  <c r="H30" i="5"/>
  <c r="H29" i="5"/>
  <c r="H28" i="5"/>
  <c r="H27" i="5"/>
  <c r="H26" i="5"/>
  <c r="H25" i="5"/>
  <c r="H24" i="5"/>
  <c r="H23" i="5"/>
  <c r="H22" i="5"/>
  <c r="H21" i="5"/>
  <c r="H20" i="5"/>
  <c r="H19" i="5"/>
  <c r="H18" i="5"/>
  <c r="H17" i="5"/>
  <c r="H16" i="5"/>
  <c r="H15" i="5"/>
  <c r="H14" i="5"/>
  <c r="H13" i="5"/>
  <c r="H37" i="4"/>
  <c r="H36" i="4"/>
  <c r="H35" i="4"/>
  <c r="H34" i="4"/>
  <c r="H33" i="4"/>
  <c r="H32" i="4"/>
  <c r="H31" i="4"/>
  <c r="H27" i="4" l="1"/>
  <c r="H28" i="4"/>
  <c r="H29" i="4"/>
  <c r="H26" i="4"/>
  <c r="H20" i="4" l="1"/>
  <c r="H19" i="4"/>
  <c r="H18" i="4"/>
  <c r="H17" i="4"/>
  <c r="H16" i="4"/>
</calcChain>
</file>

<file path=xl/sharedStrings.xml><?xml version="1.0" encoding="utf-8"?>
<sst xmlns="http://schemas.openxmlformats.org/spreadsheetml/2006/main" count="46" uniqueCount="29">
  <si>
    <t>３．県民経済計算</t>
    <rPh sb="2" eb="4">
      <t>ケンミン</t>
    </rPh>
    <rPh sb="4" eb="6">
      <t>ケイザイ</t>
    </rPh>
    <rPh sb="6" eb="8">
      <t>ケイサン</t>
    </rPh>
    <phoneticPr fontId="2"/>
  </si>
  <si>
    <t>年度</t>
    <rPh sb="0" eb="2">
      <t>ネンド</t>
    </rPh>
    <phoneticPr fontId="2"/>
  </si>
  <si>
    <t>区分</t>
    <rPh sb="0" eb="2">
      <t>クブン</t>
    </rPh>
    <phoneticPr fontId="2"/>
  </si>
  <si>
    <t>島根県</t>
    <rPh sb="0" eb="3">
      <t>シマネケン</t>
    </rPh>
    <phoneticPr fontId="2"/>
  </si>
  <si>
    <t>民間需要</t>
    <rPh sb="0" eb="2">
      <t>ミンカン</t>
    </rPh>
    <rPh sb="2" eb="4">
      <t>ジュヨウ</t>
    </rPh>
    <phoneticPr fontId="2"/>
  </si>
  <si>
    <t>公的需要</t>
    <rPh sb="0" eb="2">
      <t>コウテキ</t>
    </rPh>
    <rPh sb="2" eb="4">
      <t>ジュヨウ</t>
    </rPh>
    <phoneticPr fontId="2"/>
  </si>
  <si>
    <t>対前年度比</t>
    <rPh sb="0" eb="1">
      <t>タイ</t>
    </rPh>
    <rPh sb="1" eb="3">
      <t>ゼンネン</t>
    </rPh>
    <rPh sb="3" eb="4">
      <t>ド</t>
    </rPh>
    <rPh sb="4" eb="5">
      <t>ヒ</t>
    </rPh>
    <phoneticPr fontId="2"/>
  </si>
  <si>
    <t>和暦</t>
    <rPh sb="0" eb="2">
      <t>ワレキ</t>
    </rPh>
    <phoneticPr fontId="2"/>
  </si>
  <si>
    <t>西暦</t>
    <rPh sb="0" eb="2">
      <t>セイレキ</t>
    </rPh>
    <phoneticPr fontId="2"/>
  </si>
  <si>
    <t>(百万円)</t>
    <rPh sb="1" eb="4">
      <t>ヒャクマンエン</t>
    </rPh>
    <phoneticPr fontId="2"/>
  </si>
  <si>
    <t>(%)</t>
    <phoneticPr fontId="2"/>
  </si>
  <si>
    <t>平成</t>
    <rPh sb="0" eb="2">
      <t>ヘイセイ</t>
    </rPh>
    <phoneticPr fontId="3"/>
  </si>
  <si>
    <t>全　国</t>
    <rPh sb="0" eb="1">
      <t>ゼン</t>
    </rPh>
    <rPh sb="2" eb="3">
      <t>コク</t>
    </rPh>
    <phoneticPr fontId="2"/>
  </si>
  <si>
    <t>(十億円)</t>
    <rPh sb="1" eb="3">
      <t>ジュウオク</t>
    </rPh>
    <rPh sb="3" eb="4">
      <t>エン</t>
    </rPh>
    <phoneticPr fontId="2"/>
  </si>
  <si>
    <t>(%)</t>
    <phoneticPr fontId="2"/>
  </si>
  <si>
    <t>純輸出</t>
    <rPh sb="0" eb="1">
      <t>ジュン</t>
    </rPh>
    <phoneticPr fontId="2"/>
  </si>
  <si>
    <t>　６)県（国）内総生産（支出側・名目）の推移（内訳）</t>
    <rPh sb="3" eb="4">
      <t>ケン</t>
    </rPh>
    <rPh sb="5" eb="6">
      <t>クニ</t>
    </rPh>
    <rPh sb="7" eb="8">
      <t>ナイ</t>
    </rPh>
    <rPh sb="8" eb="11">
      <t>ソウセイサン</t>
    </rPh>
    <rPh sb="12" eb="15">
      <t>シシュツガワ</t>
    </rPh>
    <rPh sb="16" eb="18">
      <t>メイモク</t>
    </rPh>
    <rPh sb="20" eb="22">
      <t>スイイ</t>
    </rPh>
    <rPh sb="23" eb="25">
      <t>ウチワケ</t>
    </rPh>
    <phoneticPr fontId="2"/>
  </si>
  <si>
    <t>純移出</t>
    <rPh sb="0" eb="1">
      <t>ジュン</t>
    </rPh>
    <rPh sb="1" eb="3">
      <t>イシュツ</t>
    </rPh>
    <phoneticPr fontId="2"/>
  </si>
  <si>
    <t>県内総生産
（支出側）</t>
    <rPh sb="0" eb="2">
      <t>ケンナイ</t>
    </rPh>
    <rPh sb="2" eb="5">
      <t>ソウセイサン</t>
    </rPh>
    <rPh sb="7" eb="10">
      <t>シシュツガワ</t>
    </rPh>
    <phoneticPr fontId="2"/>
  </si>
  <si>
    <t>国内総生産
（支出側）</t>
    <rPh sb="0" eb="2">
      <t>コクナイ</t>
    </rPh>
    <rPh sb="2" eb="5">
      <t>ソウセイサン</t>
    </rPh>
    <rPh sb="7" eb="10">
      <t>シシュツガワ</t>
    </rPh>
    <phoneticPr fontId="2"/>
  </si>
  <si>
    <t>令和</t>
    <rPh sb="0" eb="2">
      <t>レイワ</t>
    </rPh>
    <phoneticPr fontId="2"/>
  </si>
  <si>
    <t>資料出所： 「県民経済計算」～島根県統計調査課</t>
    <rPh sb="0" eb="2">
      <t>シリョウ</t>
    </rPh>
    <rPh sb="2" eb="4">
      <t>シュッショ</t>
    </rPh>
    <rPh sb="7" eb="9">
      <t>ケンミン</t>
    </rPh>
    <rPh sb="9" eb="11">
      <t>ケイザイ</t>
    </rPh>
    <rPh sb="11" eb="13">
      <t>ケイサン</t>
    </rPh>
    <rPh sb="15" eb="18">
      <t>シマネケン</t>
    </rPh>
    <rPh sb="18" eb="20">
      <t>トウケイ</t>
    </rPh>
    <rPh sb="20" eb="23">
      <t>チョウサカ</t>
    </rPh>
    <phoneticPr fontId="2"/>
  </si>
  <si>
    <t>資料出所： 「国民経済計算」～内閣府</t>
    <rPh sb="0" eb="2">
      <t>シリョウ</t>
    </rPh>
    <rPh sb="2" eb="4">
      <t>シュッショ</t>
    </rPh>
    <rPh sb="7" eb="9">
      <t>コクミン</t>
    </rPh>
    <rPh sb="9" eb="11">
      <t>ケイザイ</t>
    </rPh>
    <rPh sb="11" eb="13">
      <t>ケイサン</t>
    </rPh>
    <rPh sb="15" eb="17">
      <t>ナイカク</t>
    </rPh>
    <rPh sb="17" eb="18">
      <t>フ</t>
    </rPh>
    <phoneticPr fontId="2"/>
  </si>
  <si>
    <t>※ 平成23年度以降、平成27年基準(2008SNA)に基づく数値。</t>
    <rPh sb="2" eb="4">
      <t>ヘイセイ</t>
    </rPh>
    <rPh sb="6" eb="8">
      <t>ネンド</t>
    </rPh>
    <rPh sb="8" eb="10">
      <t>イコウ</t>
    </rPh>
    <rPh sb="11" eb="13">
      <t>ヘイセイ</t>
    </rPh>
    <rPh sb="15" eb="16">
      <t>ネン</t>
    </rPh>
    <rPh sb="16" eb="18">
      <t>キジュン</t>
    </rPh>
    <rPh sb="28" eb="29">
      <t>モト</t>
    </rPh>
    <rPh sb="31" eb="33">
      <t>スウチ</t>
    </rPh>
    <phoneticPr fontId="1"/>
  </si>
  <si>
    <t>※ 平成6年度以降、平成27年基準(2008SNA)に基づく数値。</t>
    <rPh sb="2" eb="4">
      <t>ヘイセイ</t>
    </rPh>
    <rPh sb="5" eb="6">
      <t>ネン</t>
    </rPh>
    <rPh sb="6" eb="7">
      <t>ド</t>
    </rPh>
    <rPh sb="7" eb="9">
      <t>イコウ</t>
    </rPh>
    <rPh sb="10" eb="12">
      <t>ヘイセイ</t>
    </rPh>
    <rPh sb="14" eb="15">
      <t>ネン</t>
    </rPh>
    <rPh sb="15" eb="17">
      <t>キジュン</t>
    </rPh>
    <rPh sb="27" eb="28">
      <t>モト</t>
    </rPh>
    <rPh sb="30" eb="32">
      <t>スウチ</t>
    </rPh>
    <phoneticPr fontId="1"/>
  </si>
  <si>
    <t>令和</t>
  </si>
  <si>
    <t>　　それ以前は旧基準のため単純には接続しないが参考として表記。</t>
    <rPh sb="4" eb="6">
      <t>イゼン</t>
    </rPh>
    <rPh sb="7" eb="10">
      <t>キュウキジュン</t>
    </rPh>
    <rPh sb="13" eb="15">
      <t>タンジュン</t>
    </rPh>
    <rPh sb="17" eb="19">
      <t>セツゾク</t>
    </rPh>
    <rPh sb="23" eb="25">
      <t>サンコウ</t>
    </rPh>
    <rPh sb="28" eb="30">
      <t>ヒョウキ</t>
    </rPh>
    <phoneticPr fontId="1"/>
  </si>
  <si>
    <t>※ 全国値は、内閣府「令和5年度　国民経済計算年報」公表時に遡及改定等が行われた最新の国民経済</t>
    <rPh sb="2" eb="4">
      <t>ゼンコク</t>
    </rPh>
    <phoneticPr fontId="2"/>
  </si>
  <si>
    <t xml:space="preserve"> 計算推計値による。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</si>
</sst>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176" formatCode="0_ ;[Red]\-0\ "/>
    <numFmt numFmtId="177" formatCode="#,##0_);[Red]\(#,##0\)"/>
    <numFmt numFmtId="178" formatCode="#,##0_ ;[Red]\-#,##0\ "/>
    <numFmt numFmtId="179" formatCode="0.0_ ;[Red]\-0.0\ "/>
    <numFmt numFmtId="180" formatCode="#,##0.0_ ;[Red]\-#,##0.0\ "/>
    <numFmt numFmtId="181" formatCode="0.0_ "/>
    <numFmt numFmtId="182" formatCode="#,##0.0"/>
  </numFmts>
  <fonts count="10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Ｐ明朝"/>
      <family val="1"/>
      <charset val="128"/>
    </font>
    <font>
      <b/>
      <sz val="11"/>
      <name val="ＭＳ Ｐゴシック"/>
      <family val="3"/>
      <charset val="128"/>
    </font>
    <font>
      <b/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lightGray"/>
    </fill>
    <fill>
      <patternFill patternType="solid">
        <fgColor indexed="26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38" fontId="5" fillId="0" borderId="0" applyFont="0" applyFill="0" applyBorder="0" applyAlignment="0" applyProtection="0"/>
    <xf numFmtId="0" fontId="5" fillId="0" borderId="0">
      <alignment vertical="center"/>
    </xf>
    <xf numFmtId="0" fontId="1" fillId="0" borderId="0">
      <alignment vertical="center"/>
    </xf>
    <xf numFmtId="0" fontId="6" fillId="0" borderId="0"/>
    <xf numFmtId="38" fontId="5" fillId="0" borderId="0" applyFont="0" applyFill="0" applyBorder="0" applyAlignment="0" applyProtection="0">
      <alignment vertical="center"/>
    </xf>
  </cellStyleXfs>
  <cellXfs count="110">
    <xf numFmtId="0" fontId="0" fillId="0" borderId="0" xfId="0"/>
    <xf numFmtId="0" fontId="0" fillId="0" borderId="0" xfId="0" applyAlignment="1">
      <alignment vertical="center"/>
    </xf>
    <xf numFmtId="176" fontId="3" fillId="2" borderId="0" xfId="0" applyNumberFormat="1" applyFont="1" applyFill="1" applyAlignment="1">
      <alignment horizontal="left" vertical="center"/>
    </xf>
    <xf numFmtId="176" fontId="3" fillId="2" borderId="0" xfId="0" applyNumberFormat="1" applyFont="1" applyFill="1" applyAlignment="1">
      <alignment horizontal="center" vertical="center"/>
    </xf>
    <xf numFmtId="177" fontId="3" fillId="2" borderId="0" xfId="0" applyNumberFormat="1" applyFont="1" applyFill="1" applyAlignment="1">
      <alignment vertical="center"/>
    </xf>
    <xf numFmtId="176" fontId="3" fillId="2" borderId="0" xfId="0" applyNumberFormat="1" applyFont="1" applyFill="1" applyAlignment="1">
      <alignment vertical="center"/>
    </xf>
    <xf numFmtId="176" fontId="5" fillId="0" borderId="0" xfId="0" applyNumberFormat="1" applyFont="1" applyAlignment="1">
      <alignment vertical="center"/>
    </xf>
    <xf numFmtId="176" fontId="4" fillId="0" borderId="0" xfId="0" applyNumberFormat="1" applyFont="1" applyAlignment="1">
      <alignment horizontal="left" vertical="center"/>
    </xf>
    <xf numFmtId="176" fontId="5" fillId="0" borderId="0" xfId="0" applyNumberFormat="1" applyFont="1" applyAlignment="1">
      <alignment horizontal="center" vertical="center"/>
    </xf>
    <xf numFmtId="177" fontId="5" fillId="0" borderId="0" xfId="0" applyNumberFormat="1" applyFont="1" applyAlignment="1">
      <alignment vertical="center"/>
    </xf>
    <xf numFmtId="176" fontId="5" fillId="0" borderId="0" xfId="0" applyNumberFormat="1" applyFont="1" applyAlignment="1">
      <alignment horizontal="right" vertical="center"/>
    </xf>
    <xf numFmtId="176" fontId="5" fillId="0" borderId="7" xfId="0" applyNumberFormat="1" applyFont="1" applyBorder="1" applyAlignment="1">
      <alignment horizontal="center" vertical="center"/>
    </xf>
    <xf numFmtId="176" fontId="5" fillId="0" borderId="8" xfId="0" applyNumberFormat="1" applyFont="1" applyBorder="1" applyAlignment="1">
      <alignment horizontal="center" vertical="center"/>
    </xf>
    <xf numFmtId="176" fontId="5" fillId="0" borderId="13" xfId="0" applyNumberFormat="1" applyFont="1" applyBorder="1" applyAlignment="1">
      <alignment horizontal="center" vertical="center"/>
    </xf>
    <xf numFmtId="177" fontId="5" fillId="0" borderId="13" xfId="1" applyNumberFormat="1" applyFont="1" applyBorder="1" applyAlignment="1">
      <alignment vertical="center"/>
    </xf>
    <xf numFmtId="178" fontId="5" fillId="0" borderId="13" xfId="1" applyNumberFormat="1" applyFont="1" applyBorder="1" applyAlignment="1">
      <alignment vertical="center"/>
    </xf>
    <xf numFmtId="179" fontId="0" fillId="0" borderId="13" xfId="0" applyNumberFormat="1" applyBorder="1" applyAlignment="1">
      <alignment vertical="center"/>
    </xf>
    <xf numFmtId="177" fontId="0" fillId="0" borderId="13" xfId="0" applyNumberFormat="1" applyBorder="1" applyAlignment="1">
      <alignment vertical="center"/>
    </xf>
    <xf numFmtId="176" fontId="5" fillId="0" borderId="7" xfId="0" applyNumberFormat="1" applyFont="1" applyFill="1" applyBorder="1" applyAlignment="1">
      <alignment horizontal="center" vertical="center"/>
    </xf>
    <xf numFmtId="176" fontId="5" fillId="0" borderId="8" xfId="0" applyNumberFormat="1" applyFont="1" applyFill="1" applyBorder="1" applyAlignment="1">
      <alignment horizontal="center" vertical="center"/>
    </xf>
    <xf numFmtId="176" fontId="5" fillId="0" borderId="13" xfId="0" applyNumberFormat="1" applyFont="1" applyFill="1" applyBorder="1" applyAlignment="1">
      <alignment horizontal="center" vertical="center"/>
    </xf>
    <xf numFmtId="177" fontId="5" fillId="0" borderId="13" xfId="1" applyNumberFormat="1" applyFont="1" applyFill="1" applyBorder="1" applyAlignment="1">
      <alignment vertical="center"/>
    </xf>
    <xf numFmtId="178" fontId="5" fillId="0" borderId="13" xfId="1" applyNumberFormat="1" applyFont="1" applyFill="1" applyBorder="1" applyAlignment="1">
      <alignment vertical="center"/>
    </xf>
    <xf numFmtId="179" fontId="0" fillId="0" borderId="13" xfId="0" applyNumberFormat="1" applyFill="1" applyBorder="1" applyAlignment="1">
      <alignment vertical="center"/>
    </xf>
    <xf numFmtId="177" fontId="0" fillId="0" borderId="13" xfId="0" applyNumberFormat="1" applyFill="1" applyBorder="1" applyAlignment="1">
      <alignment vertical="center"/>
    </xf>
    <xf numFmtId="177" fontId="5" fillId="0" borderId="13" xfId="0" applyNumberFormat="1" applyFont="1" applyFill="1" applyBorder="1" applyAlignment="1">
      <alignment vertical="center"/>
    </xf>
    <xf numFmtId="178" fontId="5" fillId="0" borderId="13" xfId="0" applyNumberFormat="1" applyFont="1" applyFill="1" applyBorder="1" applyAlignment="1">
      <alignment vertical="center"/>
    </xf>
    <xf numFmtId="177" fontId="0" fillId="0" borderId="13" xfId="1" applyNumberFormat="1" applyFont="1" applyFill="1" applyBorder="1" applyAlignment="1">
      <alignment vertical="center"/>
    </xf>
    <xf numFmtId="176" fontId="5" fillId="0" borderId="15" xfId="0" applyNumberFormat="1" applyFont="1" applyFill="1" applyBorder="1" applyAlignment="1">
      <alignment horizontal="center" vertical="center"/>
    </xf>
    <xf numFmtId="176" fontId="5" fillId="0" borderId="0" xfId="0" applyNumberFormat="1" applyFont="1" applyAlignment="1">
      <alignment horizontal="left" vertical="center"/>
    </xf>
    <xf numFmtId="180" fontId="3" fillId="2" borderId="0" xfId="0" applyNumberFormat="1" applyFont="1" applyFill="1" applyAlignment="1">
      <alignment vertical="center"/>
    </xf>
    <xf numFmtId="180" fontId="5" fillId="0" borderId="0" xfId="0" applyNumberFormat="1" applyFont="1" applyAlignment="1">
      <alignment vertical="center"/>
    </xf>
    <xf numFmtId="180" fontId="5" fillId="0" borderId="0" xfId="0" applyNumberFormat="1" applyFont="1" applyBorder="1" applyAlignment="1">
      <alignment horizontal="center" vertical="center"/>
    </xf>
    <xf numFmtId="0" fontId="5" fillId="0" borderId="0" xfId="0" applyFont="1" applyAlignment="1">
      <alignment vertical="center"/>
    </xf>
    <xf numFmtId="0" fontId="5" fillId="0" borderId="8" xfId="0" applyNumberFormat="1" applyFont="1" applyBorder="1" applyAlignment="1">
      <alignment horizontal="center" vertical="center"/>
    </xf>
    <xf numFmtId="0" fontId="5" fillId="0" borderId="13" xfId="0" applyNumberFormat="1" applyFont="1" applyBorder="1" applyAlignment="1">
      <alignment horizontal="center" vertical="center"/>
    </xf>
    <xf numFmtId="180" fontId="5" fillId="0" borderId="13" xfId="0" applyNumberFormat="1" applyFont="1" applyBorder="1" applyAlignment="1">
      <alignment vertical="center"/>
    </xf>
    <xf numFmtId="181" fontId="5" fillId="0" borderId="0" xfId="0" applyNumberFormat="1" applyFont="1" applyAlignment="1">
      <alignment vertical="center"/>
    </xf>
    <xf numFmtId="0" fontId="5" fillId="0" borderId="7" xfId="0" applyFont="1" applyBorder="1" applyAlignment="1">
      <alignment vertical="center"/>
    </xf>
    <xf numFmtId="0" fontId="5" fillId="0" borderId="10" xfId="0" applyFont="1" applyBorder="1" applyAlignment="1">
      <alignment vertical="center"/>
    </xf>
    <xf numFmtId="0" fontId="5" fillId="0" borderId="15" xfId="0" applyNumberFormat="1" applyFont="1" applyBorder="1" applyAlignment="1">
      <alignment horizontal="center" vertical="center"/>
    </xf>
    <xf numFmtId="176" fontId="5" fillId="0" borderId="10" xfId="0" applyNumberFormat="1" applyFont="1" applyFill="1" applyBorder="1" applyAlignment="1">
      <alignment horizontal="center" vertical="center"/>
    </xf>
    <xf numFmtId="176" fontId="5" fillId="0" borderId="0" xfId="0" applyNumberFormat="1" applyFont="1" applyFill="1" applyBorder="1" applyAlignment="1">
      <alignment horizontal="center" vertical="center"/>
    </xf>
    <xf numFmtId="177" fontId="5" fillId="0" borderId="0" xfId="0" applyNumberFormat="1" applyFont="1" applyFill="1" applyBorder="1" applyAlignment="1">
      <alignment vertical="center"/>
    </xf>
    <xf numFmtId="178" fontId="5" fillId="0" borderId="0" xfId="0" applyNumberFormat="1" applyFont="1" applyFill="1" applyBorder="1" applyAlignment="1">
      <alignment vertical="center"/>
    </xf>
    <xf numFmtId="177" fontId="0" fillId="0" borderId="0" xfId="1" applyNumberFormat="1" applyFont="1" applyFill="1" applyBorder="1" applyAlignment="1">
      <alignment vertical="center"/>
    </xf>
    <xf numFmtId="179" fontId="0" fillId="0" borderId="0" xfId="1" applyNumberFormat="1" applyFont="1" applyFill="1" applyBorder="1" applyAlignment="1">
      <alignment vertical="center"/>
    </xf>
    <xf numFmtId="0" fontId="5" fillId="0" borderId="0" xfId="0" applyFont="1" applyBorder="1" applyAlignment="1">
      <alignment vertical="center"/>
    </xf>
    <xf numFmtId="0" fontId="5" fillId="0" borderId="0" xfId="0" applyNumberFormat="1" applyFont="1" applyBorder="1" applyAlignment="1">
      <alignment horizontal="center" vertical="center"/>
    </xf>
    <xf numFmtId="180" fontId="5" fillId="0" borderId="0" xfId="0" applyNumberFormat="1" applyFont="1" applyBorder="1" applyAlignment="1">
      <alignment vertical="center"/>
    </xf>
    <xf numFmtId="0" fontId="0" fillId="0" borderId="0" xfId="2" applyFont="1">
      <alignment vertical="center"/>
    </xf>
    <xf numFmtId="179" fontId="0" fillId="0" borderId="8" xfId="0" applyNumberFormat="1" applyFill="1" applyBorder="1" applyAlignment="1">
      <alignment vertical="center"/>
    </xf>
    <xf numFmtId="179" fontId="0" fillId="0" borderId="8" xfId="0" applyNumberFormat="1" applyBorder="1" applyAlignment="1">
      <alignment vertical="center"/>
    </xf>
    <xf numFmtId="178" fontId="5" fillId="0" borderId="0" xfId="1" applyNumberFormat="1" applyFont="1" applyFill="1" applyBorder="1" applyAlignment="1">
      <alignment vertical="center"/>
    </xf>
    <xf numFmtId="176" fontId="5" fillId="0" borderId="0" xfId="0" applyNumberFormat="1" applyFont="1" applyBorder="1" applyAlignment="1">
      <alignment horizontal="center" vertical="center"/>
    </xf>
    <xf numFmtId="178" fontId="5" fillId="0" borderId="0" xfId="1" applyNumberFormat="1" applyFont="1" applyBorder="1" applyAlignment="1">
      <alignment vertical="center"/>
    </xf>
    <xf numFmtId="178" fontId="5" fillId="0" borderId="7" xfId="1" applyNumberFormat="1" applyFont="1" applyFill="1" applyBorder="1" applyAlignment="1">
      <alignment vertical="center"/>
    </xf>
    <xf numFmtId="0" fontId="0" fillId="0" borderId="0" xfId="0" applyFont="1" applyAlignment="1">
      <alignment vertical="center"/>
    </xf>
    <xf numFmtId="176" fontId="0" fillId="0" borderId="0" xfId="0" applyNumberFormat="1" applyFont="1" applyAlignment="1">
      <alignment horizontal="left" vertical="center"/>
    </xf>
    <xf numFmtId="179" fontId="1" fillId="0" borderId="13" xfId="3" applyNumberFormat="1" applyBorder="1">
      <alignment vertical="center"/>
    </xf>
    <xf numFmtId="4" fontId="5" fillId="0" borderId="0" xfId="0" applyNumberFormat="1" applyFont="1" applyAlignment="1">
      <alignment vertical="center"/>
    </xf>
    <xf numFmtId="182" fontId="5" fillId="0" borderId="0" xfId="0" applyNumberFormat="1" applyFont="1" applyAlignment="1">
      <alignment vertical="center"/>
    </xf>
    <xf numFmtId="179" fontId="0" fillId="0" borderId="0" xfId="0" applyNumberFormat="1" applyFill="1" applyBorder="1" applyAlignment="1">
      <alignment vertical="center"/>
    </xf>
    <xf numFmtId="179" fontId="1" fillId="0" borderId="0" xfId="3" applyNumberFormat="1" applyBorder="1">
      <alignment vertical="center"/>
    </xf>
    <xf numFmtId="177" fontId="5" fillId="0" borderId="0" xfId="0" applyNumberFormat="1" applyFont="1" applyFill="1" applyAlignment="1">
      <alignment vertical="center"/>
    </xf>
    <xf numFmtId="177" fontId="5" fillId="0" borderId="0" xfId="0" applyNumberFormat="1" applyFont="1" applyFill="1" applyBorder="1" applyAlignment="1">
      <alignment horizontal="center" vertical="center"/>
    </xf>
    <xf numFmtId="177" fontId="5" fillId="0" borderId="0" xfId="0" applyNumberFormat="1" applyFont="1" applyFill="1" applyBorder="1" applyAlignment="1">
      <alignment horizontal="center" vertical="center" wrapText="1"/>
    </xf>
    <xf numFmtId="177" fontId="5" fillId="0" borderId="7" xfId="1" applyNumberFormat="1" applyFont="1" applyBorder="1" applyAlignment="1">
      <alignment vertical="center"/>
    </xf>
    <xf numFmtId="177" fontId="5" fillId="0" borderId="7" xfId="1" applyNumberFormat="1" applyFont="1" applyFill="1" applyBorder="1" applyAlignment="1">
      <alignment vertical="center"/>
    </xf>
    <xf numFmtId="176" fontId="5" fillId="0" borderId="12" xfId="0" applyNumberFormat="1" applyFont="1" applyFill="1" applyBorder="1" applyAlignment="1">
      <alignment horizontal="center" vertical="center"/>
    </xf>
    <xf numFmtId="0" fontId="5" fillId="0" borderId="12" xfId="0" applyNumberFormat="1" applyFont="1" applyBorder="1" applyAlignment="1">
      <alignment horizontal="center" vertical="center"/>
    </xf>
    <xf numFmtId="176" fontId="5" fillId="0" borderId="0" xfId="0" applyNumberFormat="1" applyFont="1" applyBorder="1" applyAlignment="1">
      <alignment vertical="center"/>
    </xf>
    <xf numFmtId="178" fontId="0" fillId="0" borderId="13" xfId="0" applyNumberFormat="1" applyFont="1" applyFill="1" applyBorder="1"/>
    <xf numFmtId="178" fontId="0" fillId="0" borderId="13" xfId="0" applyNumberFormat="1" applyFont="1" applyFill="1" applyBorder="1" applyAlignment="1"/>
    <xf numFmtId="178" fontId="0" fillId="0" borderId="0" xfId="0" applyNumberFormat="1" applyFont="1" applyFill="1" applyBorder="1"/>
    <xf numFmtId="178" fontId="0" fillId="0" borderId="0" xfId="0" applyNumberFormat="1" applyFont="1" applyFill="1" applyBorder="1" applyAlignment="1"/>
    <xf numFmtId="178" fontId="7" fillId="0" borderId="13" xfId="0" applyNumberFormat="1" applyFont="1" applyFill="1" applyBorder="1"/>
    <xf numFmtId="178" fontId="7" fillId="0" borderId="13" xfId="0" applyNumberFormat="1" applyFont="1" applyFill="1" applyBorder="1" applyAlignment="1"/>
    <xf numFmtId="179" fontId="8" fillId="0" borderId="13" xfId="3" applyNumberFormat="1" applyFont="1" applyBorder="1">
      <alignment vertical="center"/>
    </xf>
    <xf numFmtId="180" fontId="7" fillId="0" borderId="13" xfId="5" applyNumberFormat="1" applyFont="1" applyFill="1" applyBorder="1" applyAlignment="1">
      <alignment horizontal="right" vertical="center"/>
    </xf>
    <xf numFmtId="180" fontId="7" fillId="0" borderId="13" xfId="0" applyNumberFormat="1" applyFont="1" applyBorder="1" applyAlignment="1">
      <alignment vertical="center"/>
    </xf>
    <xf numFmtId="180" fontId="7" fillId="0" borderId="15" xfId="5" applyNumberFormat="1" applyFont="1" applyFill="1" applyBorder="1" applyAlignment="1">
      <alignment horizontal="right" vertical="center"/>
    </xf>
    <xf numFmtId="180" fontId="7" fillId="0" borderId="15" xfId="0" applyNumberFormat="1" applyFont="1" applyBorder="1" applyAlignment="1">
      <alignment vertical="center"/>
    </xf>
    <xf numFmtId="176" fontId="9" fillId="3" borderId="14" xfId="0" applyNumberFormat="1" applyFont="1" applyFill="1" applyBorder="1" applyAlignment="1">
      <alignment horizontal="center" vertical="center"/>
    </xf>
    <xf numFmtId="177" fontId="9" fillId="3" borderId="15" xfId="0" applyNumberFormat="1" applyFont="1" applyFill="1" applyBorder="1" applyAlignment="1">
      <alignment horizontal="center" vertical="center"/>
    </xf>
    <xf numFmtId="180" fontId="9" fillId="3" borderId="15" xfId="0" applyNumberFormat="1" applyFont="1" applyFill="1" applyBorder="1" applyAlignment="1">
      <alignment horizontal="center" vertical="center"/>
    </xf>
    <xf numFmtId="178" fontId="7" fillId="0" borderId="15" xfId="0" applyNumberFormat="1" applyFont="1" applyFill="1" applyBorder="1"/>
    <xf numFmtId="178" fontId="7" fillId="0" borderId="15" xfId="0" applyNumberFormat="1" applyFont="1" applyFill="1" applyBorder="1" applyAlignment="1"/>
    <xf numFmtId="179" fontId="1" fillId="0" borderId="2" xfId="3" applyNumberFormat="1" applyBorder="1">
      <alignment vertical="center"/>
    </xf>
    <xf numFmtId="0" fontId="0" fillId="0" borderId="0" xfId="2" applyFont="1" applyAlignment="1">
      <alignment horizontal="left" vertical="center" indent="1"/>
    </xf>
    <xf numFmtId="176" fontId="9" fillId="3" borderId="14" xfId="0" applyNumberFormat="1" applyFont="1" applyFill="1" applyBorder="1" applyAlignment="1">
      <alignment horizontal="center" vertical="center"/>
    </xf>
    <xf numFmtId="176" fontId="9" fillId="3" borderId="1" xfId="0" applyNumberFormat="1" applyFont="1" applyFill="1" applyBorder="1" applyAlignment="1">
      <alignment horizontal="center" vertical="center"/>
    </xf>
    <xf numFmtId="176" fontId="9" fillId="3" borderId="2" xfId="0" applyNumberFormat="1" applyFont="1" applyFill="1" applyBorder="1" applyAlignment="1">
      <alignment horizontal="center" vertical="center"/>
    </xf>
    <xf numFmtId="176" fontId="9" fillId="3" borderId="3" xfId="0" applyNumberFormat="1" applyFont="1" applyFill="1" applyBorder="1" applyAlignment="1">
      <alignment horizontal="center" vertical="center"/>
    </xf>
    <xf numFmtId="176" fontId="9" fillId="3" borderId="7" xfId="0" applyNumberFormat="1" applyFont="1" applyFill="1" applyBorder="1" applyAlignment="1">
      <alignment horizontal="center" vertical="center"/>
    </xf>
    <xf numFmtId="176" fontId="9" fillId="3" borderId="0" xfId="0" applyNumberFormat="1" applyFont="1" applyFill="1" applyBorder="1" applyAlignment="1">
      <alignment horizontal="center" vertical="center"/>
    </xf>
    <xf numFmtId="176" fontId="9" fillId="3" borderId="8" xfId="0" applyNumberFormat="1" applyFont="1" applyFill="1" applyBorder="1" applyAlignment="1">
      <alignment horizontal="center" vertical="center"/>
    </xf>
    <xf numFmtId="176" fontId="9" fillId="3" borderId="10" xfId="0" applyNumberFormat="1" applyFont="1" applyFill="1" applyBorder="1" applyAlignment="1">
      <alignment horizontal="center" vertical="center"/>
    </xf>
    <xf numFmtId="176" fontId="9" fillId="3" borderId="11" xfId="0" applyNumberFormat="1" applyFont="1" applyFill="1" applyBorder="1" applyAlignment="1">
      <alignment horizontal="center" vertical="center"/>
    </xf>
    <xf numFmtId="176" fontId="9" fillId="3" borderId="12" xfId="0" applyNumberFormat="1" applyFont="1" applyFill="1" applyBorder="1" applyAlignment="1">
      <alignment horizontal="center" vertical="center"/>
    </xf>
    <xf numFmtId="177" fontId="9" fillId="3" borderId="9" xfId="0" applyNumberFormat="1" applyFont="1" applyFill="1" applyBorder="1" applyAlignment="1">
      <alignment horizontal="center" vertical="center" wrapText="1"/>
    </xf>
    <xf numFmtId="177" fontId="9" fillId="3" borderId="13" xfId="0" applyNumberFormat="1" applyFont="1" applyFill="1" applyBorder="1" applyAlignment="1">
      <alignment horizontal="center" vertical="center" wrapText="1"/>
    </xf>
    <xf numFmtId="177" fontId="9" fillId="3" borderId="4" xfId="0" applyNumberFormat="1" applyFont="1" applyFill="1" applyBorder="1" applyAlignment="1">
      <alignment horizontal="center" vertical="center"/>
    </xf>
    <xf numFmtId="177" fontId="9" fillId="3" borderId="5" xfId="0" applyNumberFormat="1" applyFont="1" applyFill="1" applyBorder="1" applyAlignment="1">
      <alignment horizontal="center" vertical="center"/>
    </xf>
    <xf numFmtId="177" fontId="9" fillId="3" borderId="6" xfId="0" applyNumberFormat="1" applyFont="1" applyFill="1" applyBorder="1" applyAlignment="1">
      <alignment horizontal="center" vertical="center"/>
    </xf>
    <xf numFmtId="180" fontId="9" fillId="3" borderId="9" xfId="0" applyNumberFormat="1" applyFont="1" applyFill="1" applyBorder="1" applyAlignment="1">
      <alignment horizontal="center" vertical="center" wrapText="1"/>
    </xf>
    <xf numFmtId="180" fontId="9" fillId="3" borderId="13" xfId="0" applyNumberFormat="1" applyFont="1" applyFill="1" applyBorder="1" applyAlignment="1">
      <alignment horizontal="center" vertical="center" wrapText="1"/>
    </xf>
    <xf numFmtId="180" fontId="9" fillId="3" borderId="4" xfId="0" applyNumberFormat="1" applyFont="1" applyFill="1" applyBorder="1" applyAlignment="1">
      <alignment horizontal="center" vertical="center"/>
    </xf>
    <xf numFmtId="180" fontId="9" fillId="3" borderId="5" xfId="0" applyNumberFormat="1" applyFont="1" applyFill="1" applyBorder="1" applyAlignment="1">
      <alignment horizontal="center" vertical="center"/>
    </xf>
    <xf numFmtId="180" fontId="9" fillId="3" borderId="6" xfId="0" applyNumberFormat="1" applyFont="1" applyFill="1" applyBorder="1" applyAlignment="1">
      <alignment horizontal="center" vertical="center"/>
    </xf>
  </cellXfs>
  <cellStyles count="6">
    <cellStyle name="桁区切り" xfId="5" builtinId="6"/>
    <cellStyle name="桁区切り 2" xfId="1"/>
    <cellStyle name="標準" xfId="0" builtinId="0"/>
    <cellStyle name="標準 2" xfId="2"/>
    <cellStyle name="標準 2 2" xfId="4"/>
    <cellStyle name="標準 3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6"/>
  <sheetViews>
    <sheetView tabSelected="1" view="pageBreakPreview" zoomScale="120" zoomScaleNormal="90" zoomScaleSheetLayoutView="120" workbookViewId="0">
      <pane ySplit="7" topLeftCell="A17" activePane="bottomLeft" state="frozen"/>
      <selection activeCell="A4" sqref="A4:C6"/>
      <selection pane="bottomLeft"/>
    </sheetView>
  </sheetViews>
  <sheetFormatPr defaultColWidth="9" defaultRowHeight="13" x14ac:dyDescent="0.2"/>
  <cols>
    <col min="1" max="2" width="4.90625" style="8" customWidth="1"/>
    <col min="3" max="3" width="9" style="8"/>
    <col min="4" max="8" width="13.26953125" style="9" customWidth="1"/>
    <col min="9" max="9" width="4.90625" style="9" customWidth="1"/>
    <col min="10" max="16384" width="9" style="6"/>
  </cols>
  <sheetData>
    <row r="1" spans="1:9" ht="21.75" customHeight="1" x14ac:dyDescent="0.2">
      <c r="A1" s="2" t="s">
        <v>0</v>
      </c>
      <c r="B1" s="3"/>
      <c r="C1" s="3"/>
      <c r="D1" s="4"/>
      <c r="E1" s="4"/>
      <c r="F1" s="4"/>
      <c r="G1" s="4"/>
      <c r="H1" s="4"/>
      <c r="I1" s="4"/>
    </row>
    <row r="2" spans="1:9" ht="18" customHeight="1" x14ac:dyDescent="0.2">
      <c r="A2" s="7" t="s">
        <v>16</v>
      </c>
      <c r="I2" s="10" t="s">
        <v>1</v>
      </c>
    </row>
    <row r="3" spans="1:9" x14ac:dyDescent="0.2">
      <c r="I3" s="64"/>
    </row>
    <row r="4" spans="1:9" x14ac:dyDescent="0.2">
      <c r="A4" s="91" t="s">
        <v>2</v>
      </c>
      <c r="B4" s="92"/>
      <c r="C4" s="93"/>
      <c r="D4" s="102" t="s">
        <v>3</v>
      </c>
      <c r="E4" s="103"/>
      <c r="F4" s="103"/>
      <c r="G4" s="103"/>
      <c r="H4" s="104"/>
      <c r="I4" s="65"/>
    </row>
    <row r="5" spans="1:9" s="8" customFormat="1" ht="13.5" customHeight="1" x14ac:dyDescent="0.2">
      <c r="A5" s="94"/>
      <c r="B5" s="95"/>
      <c r="C5" s="96"/>
      <c r="D5" s="100" t="s">
        <v>4</v>
      </c>
      <c r="E5" s="100" t="s">
        <v>5</v>
      </c>
      <c r="F5" s="100" t="s">
        <v>17</v>
      </c>
      <c r="G5" s="100" t="s">
        <v>18</v>
      </c>
      <c r="H5" s="100" t="s">
        <v>6</v>
      </c>
      <c r="I5" s="66"/>
    </row>
    <row r="6" spans="1:9" s="8" customFormat="1" x14ac:dyDescent="0.2">
      <c r="A6" s="97"/>
      <c r="B6" s="98"/>
      <c r="C6" s="99"/>
      <c r="D6" s="101"/>
      <c r="E6" s="101"/>
      <c r="F6" s="101"/>
      <c r="G6" s="101"/>
      <c r="H6" s="101"/>
      <c r="I6" s="66"/>
    </row>
    <row r="7" spans="1:9" s="8" customFormat="1" x14ac:dyDescent="0.2">
      <c r="A7" s="90" t="s">
        <v>7</v>
      </c>
      <c r="B7" s="90"/>
      <c r="C7" s="83" t="s">
        <v>8</v>
      </c>
      <c r="D7" s="84" t="s">
        <v>9</v>
      </c>
      <c r="E7" s="84" t="s">
        <v>9</v>
      </c>
      <c r="F7" s="84" t="s">
        <v>9</v>
      </c>
      <c r="G7" s="84" t="s">
        <v>9</v>
      </c>
      <c r="H7" s="84" t="s">
        <v>10</v>
      </c>
      <c r="I7" s="65"/>
    </row>
    <row r="8" spans="1:9" ht="13.5" customHeight="1" x14ac:dyDescent="0.2">
      <c r="A8" s="11" t="s">
        <v>11</v>
      </c>
      <c r="B8" s="12">
        <v>1</v>
      </c>
      <c r="C8" s="13">
        <v>1989</v>
      </c>
      <c r="D8" s="14">
        <v>1541005</v>
      </c>
      <c r="E8" s="14">
        <v>540274</v>
      </c>
      <c r="F8" s="15">
        <v>-122650</v>
      </c>
      <c r="G8" s="17">
        <v>1958629</v>
      </c>
      <c r="H8" s="16">
        <v>5.3801964994665354</v>
      </c>
      <c r="I8" s="62"/>
    </row>
    <row r="9" spans="1:9" ht="13.5" customHeight="1" x14ac:dyDescent="0.2">
      <c r="A9" s="11"/>
      <c r="B9" s="54">
        <v>2</v>
      </c>
      <c r="C9" s="13">
        <v>1990</v>
      </c>
      <c r="D9" s="67">
        <v>1536063</v>
      </c>
      <c r="E9" s="14">
        <v>717965</v>
      </c>
      <c r="F9" s="55">
        <v>-149718</v>
      </c>
      <c r="G9" s="17">
        <v>2104309</v>
      </c>
      <c r="H9" s="52">
        <v>7.437855765435927</v>
      </c>
      <c r="I9" s="62"/>
    </row>
    <row r="10" spans="1:9" ht="13.5" customHeight="1" x14ac:dyDescent="0.2">
      <c r="A10" s="11"/>
      <c r="B10" s="12">
        <v>3</v>
      </c>
      <c r="C10" s="13">
        <v>1991</v>
      </c>
      <c r="D10" s="14">
        <v>1618809</v>
      </c>
      <c r="E10" s="14">
        <v>776846</v>
      </c>
      <c r="F10" s="15">
        <v>-162067</v>
      </c>
      <c r="G10" s="17">
        <v>2233588</v>
      </c>
      <c r="H10" s="16">
        <v>6.1435369045135531</v>
      </c>
      <c r="I10" s="62"/>
    </row>
    <row r="11" spans="1:9" ht="13.5" customHeight="1" x14ac:dyDescent="0.2">
      <c r="A11" s="11"/>
      <c r="B11" s="12">
        <v>4</v>
      </c>
      <c r="C11" s="13">
        <v>1992</v>
      </c>
      <c r="D11" s="14">
        <v>1604569</v>
      </c>
      <c r="E11" s="14">
        <v>842514</v>
      </c>
      <c r="F11" s="15">
        <v>-172810</v>
      </c>
      <c r="G11" s="17">
        <v>2274273</v>
      </c>
      <c r="H11" s="16">
        <v>1.8215087115439275</v>
      </c>
      <c r="I11" s="62"/>
    </row>
    <row r="12" spans="1:9" ht="13.5" customHeight="1" x14ac:dyDescent="0.2">
      <c r="A12" s="11"/>
      <c r="B12" s="12">
        <v>5</v>
      </c>
      <c r="C12" s="13">
        <v>1993</v>
      </c>
      <c r="D12" s="14">
        <v>1576614</v>
      </c>
      <c r="E12" s="14">
        <v>892660</v>
      </c>
      <c r="F12" s="15">
        <v>-175572</v>
      </c>
      <c r="G12" s="17">
        <v>2293703</v>
      </c>
      <c r="H12" s="16">
        <v>0.8543389469953695</v>
      </c>
      <c r="I12" s="62"/>
    </row>
    <row r="13" spans="1:9" ht="13.5" customHeight="1" x14ac:dyDescent="0.2">
      <c r="A13" s="11"/>
      <c r="B13" s="12">
        <v>6</v>
      </c>
      <c r="C13" s="13">
        <v>1994</v>
      </c>
      <c r="D13" s="14">
        <v>1596654</v>
      </c>
      <c r="E13" s="14">
        <v>943535</v>
      </c>
      <c r="F13" s="15">
        <v>-197621</v>
      </c>
      <c r="G13" s="17">
        <v>2342567</v>
      </c>
      <c r="H13" s="16">
        <v>2.13035427864898</v>
      </c>
      <c r="I13" s="62"/>
    </row>
    <row r="14" spans="1:9" ht="13.5" customHeight="1" x14ac:dyDescent="0.2">
      <c r="A14" s="11"/>
      <c r="B14" s="12">
        <v>7</v>
      </c>
      <c r="C14" s="13">
        <v>1995</v>
      </c>
      <c r="D14" s="14">
        <v>1681994</v>
      </c>
      <c r="E14" s="14">
        <v>964676</v>
      </c>
      <c r="F14" s="15">
        <v>-276492</v>
      </c>
      <c r="G14" s="17">
        <v>2370179</v>
      </c>
      <c r="H14" s="16">
        <v>1.1787069484031889</v>
      </c>
      <c r="I14" s="62"/>
    </row>
    <row r="15" spans="1:9" ht="13.5" customHeight="1" x14ac:dyDescent="0.2">
      <c r="A15" s="18"/>
      <c r="B15" s="42">
        <v>8</v>
      </c>
      <c r="C15" s="20">
        <v>1996</v>
      </c>
      <c r="D15" s="68">
        <v>1832581</v>
      </c>
      <c r="E15" s="21">
        <v>1025932</v>
      </c>
      <c r="F15" s="53">
        <v>-358587</v>
      </c>
      <c r="G15" s="24">
        <v>2499926</v>
      </c>
      <c r="H15" s="51">
        <v>5.4741435140552568</v>
      </c>
      <c r="I15" s="62"/>
    </row>
    <row r="16" spans="1:9" ht="13.5" customHeight="1" x14ac:dyDescent="0.2">
      <c r="A16" s="18"/>
      <c r="B16" s="19">
        <v>9</v>
      </c>
      <c r="C16" s="20">
        <v>1997</v>
      </c>
      <c r="D16" s="21">
        <v>1800484</v>
      </c>
      <c r="E16" s="21">
        <v>1072450</v>
      </c>
      <c r="F16" s="22">
        <v>-335186</v>
      </c>
      <c r="G16" s="24">
        <v>2537748</v>
      </c>
      <c r="H16" s="23">
        <f t="shared" ref="H16:H20" si="0">(G16-G15)/G15*100</f>
        <v>1.5129247825735641</v>
      </c>
      <c r="I16" s="62"/>
    </row>
    <row r="17" spans="1:11" ht="13.5" customHeight="1" x14ac:dyDescent="0.2">
      <c r="A17" s="18"/>
      <c r="B17" s="19">
        <v>10</v>
      </c>
      <c r="C17" s="20">
        <v>1998</v>
      </c>
      <c r="D17" s="21">
        <v>1707758</v>
      </c>
      <c r="E17" s="21">
        <v>1150961</v>
      </c>
      <c r="F17" s="22">
        <v>-236757</v>
      </c>
      <c r="G17" s="24">
        <v>2621962</v>
      </c>
      <c r="H17" s="23">
        <f t="shared" si="0"/>
        <v>3.3184539993726725</v>
      </c>
      <c r="I17" s="62"/>
    </row>
    <row r="18" spans="1:11" ht="13.5" customHeight="1" x14ac:dyDescent="0.2">
      <c r="A18" s="18"/>
      <c r="B18" s="19">
        <v>11</v>
      </c>
      <c r="C18" s="20">
        <v>1999</v>
      </c>
      <c r="D18" s="21">
        <v>1679350</v>
      </c>
      <c r="E18" s="21">
        <v>1152758</v>
      </c>
      <c r="F18" s="22">
        <v>-227458</v>
      </c>
      <c r="G18" s="24">
        <v>2604651</v>
      </c>
      <c r="H18" s="23">
        <f t="shared" si="0"/>
        <v>-0.66023077374881856</v>
      </c>
      <c r="I18" s="62"/>
    </row>
    <row r="19" spans="1:11" ht="13.5" customHeight="1" x14ac:dyDescent="0.2">
      <c r="A19" s="18"/>
      <c r="B19" s="19">
        <v>12</v>
      </c>
      <c r="C19" s="20">
        <v>2000</v>
      </c>
      <c r="D19" s="21">
        <v>1726068</v>
      </c>
      <c r="E19" s="21">
        <v>1159318</v>
      </c>
      <c r="F19" s="22">
        <v>-230410</v>
      </c>
      <c r="G19" s="24">
        <v>2654975</v>
      </c>
      <c r="H19" s="23">
        <f t="shared" si="0"/>
        <v>1.9320822636122843</v>
      </c>
      <c r="I19" s="62"/>
    </row>
    <row r="20" spans="1:11" ht="13.5" customHeight="1" x14ac:dyDescent="0.2">
      <c r="A20" s="18"/>
      <c r="B20" s="42">
        <v>13</v>
      </c>
      <c r="C20" s="20">
        <v>2001</v>
      </c>
      <c r="D20" s="68">
        <v>1762584</v>
      </c>
      <c r="E20" s="21">
        <v>1168144</v>
      </c>
      <c r="F20" s="53">
        <v>-293233</v>
      </c>
      <c r="G20" s="24">
        <v>2637494</v>
      </c>
      <c r="H20" s="51">
        <f t="shared" si="0"/>
        <v>-0.6584242789480127</v>
      </c>
      <c r="I20" s="62"/>
    </row>
    <row r="21" spans="1:11" ht="13.5" customHeight="1" x14ac:dyDescent="0.2">
      <c r="A21" s="18"/>
      <c r="B21" s="19">
        <v>14</v>
      </c>
      <c r="C21" s="20">
        <v>2002</v>
      </c>
      <c r="D21" s="21">
        <v>1723365</v>
      </c>
      <c r="E21" s="21">
        <v>1109954</v>
      </c>
      <c r="F21" s="56">
        <v>-233739</v>
      </c>
      <c r="G21" s="24">
        <v>2599580</v>
      </c>
      <c r="H21" s="59">
        <v>-1.4</v>
      </c>
      <c r="I21" s="63"/>
    </row>
    <row r="22" spans="1:11" ht="13.5" customHeight="1" x14ac:dyDescent="0.2">
      <c r="A22" s="18"/>
      <c r="B22" s="19">
        <v>15</v>
      </c>
      <c r="C22" s="20">
        <v>2003</v>
      </c>
      <c r="D22" s="21">
        <v>1717162</v>
      </c>
      <c r="E22" s="21">
        <v>1053607</v>
      </c>
      <c r="F22" s="22">
        <v>-207920</v>
      </c>
      <c r="G22" s="24">
        <v>2562850</v>
      </c>
      <c r="H22" s="59">
        <v>-1.4</v>
      </c>
      <c r="I22" s="63"/>
    </row>
    <row r="23" spans="1:11" ht="13.5" customHeight="1" x14ac:dyDescent="0.2">
      <c r="A23" s="18"/>
      <c r="B23" s="19">
        <v>16</v>
      </c>
      <c r="C23" s="20">
        <v>2004</v>
      </c>
      <c r="D23" s="25">
        <v>1730957</v>
      </c>
      <c r="E23" s="25">
        <v>1021095</v>
      </c>
      <c r="F23" s="26">
        <v>-213896</v>
      </c>
      <c r="G23" s="27">
        <v>2538156</v>
      </c>
      <c r="H23" s="59">
        <v>-1</v>
      </c>
      <c r="I23" s="63"/>
    </row>
    <row r="24" spans="1:11" ht="13.5" customHeight="1" x14ac:dyDescent="0.2">
      <c r="A24" s="18"/>
      <c r="B24" s="19">
        <v>17</v>
      </c>
      <c r="C24" s="20">
        <v>2005</v>
      </c>
      <c r="D24" s="25">
        <v>1772290</v>
      </c>
      <c r="E24" s="25">
        <v>996407</v>
      </c>
      <c r="F24" s="26">
        <v>-335526</v>
      </c>
      <c r="G24" s="27">
        <v>2433170</v>
      </c>
      <c r="H24" s="59">
        <v>-4.0999999999999996</v>
      </c>
      <c r="I24" s="63"/>
      <c r="J24" s="71"/>
      <c r="K24" s="71"/>
    </row>
    <row r="25" spans="1:11" ht="13.5" customHeight="1" x14ac:dyDescent="0.2">
      <c r="A25" s="18"/>
      <c r="B25" s="19">
        <v>18</v>
      </c>
      <c r="C25" s="20">
        <v>2006</v>
      </c>
      <c r="D25" s="72">
        <v>1915568</v>
      </c>
      <c r="E25" s="72">
        <v>973163</v>
      </c>
      <c r="F25" s="73">
        <v>-355999</v>
      </c>
      <c r="G25" s="73">
        <v>2532733</v>
      </c>
      <c r="H25" s="59">
        <v>0.4</v>
      </c>
      <c r="I25" s="63"/>
      <c r="J25" s="71"/>
      <c r="K25" s="71"/>
    </row>
    <row r="26" spans="1:11" ht="13.5" customHeight="1" x14ac:dyDescent="0.2">
      <c r="A26" s="18"/>
      <c r="B26" s="19">
        <v>19</v>
      </c>
      <c r="C26" s="20">
        <v>2007</v>
      </c>
      <c r="D26" s="72">
        <v>1944734</v>
      </c>
      <c r="E26" s="72">
        <v>977825</v>
      </c>
      <c r="F26" s="73">
        <v>-355315</v>
      </c>
      <c r="G26" s="73">
        <v>2567244</v>
      </c>
      <c r="H26" s="59">
        <f>(G26-G25)/G25*100</f>
        <v>1.3625992159457787</v>
      </c>
      <c r="I26" s="63"/>
      <c r="J26" s="71"/>
      <c r="K26" s="71"/>
    </row>
    <row r="27" spans="1:11" ht="13.5" customHeight="1" x14ac:dyDescent="0.2">
      <c r="A27" s="18"/>
      <c r="B27" s="19">
        <v>20</v>
      </c>
      <c r="C27" s="20">
        <v>2008</v>
      </c>
      <c r="D27" s="72">
        <v>1834534</v>
      </c>
      <c r="E27" s="72">
        <v>955718</v>
      </c>
      <c r="F27" s="73">
        <v>-412398</v>
      </c>
      <c r="G27" s="73">
        <v>2377855</v>
      </c>
      <c r="H27" s="59">
        <f t="shared" ref="H27:H37" si="1">(G27-G26)/G26*100</f>
        <v>-7.3771328319396217</v>
      </c>
      <c r="I27" s="63"/>
      <c r="J27" s="71"/>
      <c r="K27" s="71"/>
    </row>
    <row r="28" spans="1:11" ht="13.5" customHeight="1" x14ac:dyDescent="0.2">
      <c r="A28" s="18"/>
      <c r="B28" s="19">
        <v>21</v>
      </c>
      <c r="C28" s="20">
        <v>2009</v>
      </c>
      <c r="D28" s="72">
        <v>1766064</v>
      </c>
      <c r="E28" s="72">
        <v>1021828</v>
      </c>
      <c r="F28" s="73">
        <v>-425904</v>
      </c>
      <c r="G28" s="73">
        <v>2361988</v>
      </c>
      <c r="H28" s="59">
        <f t="shared" si="1"/>
        <v>-0.66728206724127426</v>
      </c>
      <c r="I28" s="63"/>
      <c r="J28" s="71"/>
      <c r="K28" s="71"/>
    </row>
    <row r="29" spans="1:11" ht="13.5" customHeight="1" x14ac:dyDescent="0.2">
      <c r="A29" s="18"/>
      <c r="B29" s="19">
        <v>22</v>
      </c>
      <c r="C29" s="20">
        <v>2010</v>
      </c>
      <c r="D29" s="72">
        <v>1733113</v>
      </c>
      <c r="E29" s="72">
        <v>1019879</v>
      </c>
      <c r="F29" s="73">
        <v>-390260</v>
      </c>
      <c r="G29" s="73">
        <v>2362733</v>
      </c>
      <c r="H29" s="59">
        <f t="shared" si="1"/>
        <v>3.1541227135785617E-2</v>
      </c>
      <c r="I29" s="63"/>
      <c r="J29" s="71"/>
      <c r="K29" s="71"/>
    </row>
    <row r="30" spans="1:11" ht="13.5" customHeight="1" x14ac:dyDescent="0.2">
      <c r="A30" s="18"/>
      <c r="B30" s="19">
        <v>23</v>
      </c>
      <c r="C30" s="20">
        <v>2011</v>
      </c>
      <c r="D30" s="76">
        <v>1936144</v>
      </c>
      <c r="E30" s="76">
        <v>839224</v>
      </c>
      <c r="F30" s="77">
        <v>-357983</v>
      </c>
      <c r="G30" s="77">
        <v>2417386</v>
      </c>
      <c r="H30" s="78">
        <f t="shared" si="1"/>
        <v>2.3131263667964177</v>
      </c>
      <c r="I30" s="63"/>
      <c r="J30" s="71"/>
      <c r="K30" s="71"/>
    </row>
    <row r="31" spans="1:11" ht="13.5" customHeight="1" x14ac:dyDescent="0.2">
      <c r="A31" s="18"/>
      <c r="B31" s="19">
        <v>24</v>
      </c>
      <c r="C31" s="20">
        <v>2012</v>
      </c>
      <c r="D31" s="76">
        <v>1953642</v>
      </c>
      <c r="E31" s="76">
        <v>836293</v>
      </c>
      <c r="F31" s="77">
        <v>-414389</v>
      </c>
      <c r="G31" s="77">
        <v>2375546</v>
      </c>
      <c r="H31" s="78">
        <f t="shared" si="1"/>
        <v>-1.730795164694426</v>
      </c>
      <c r="I31" s="63"/>
      <c r="J31" s="71"/>
      <c r="K31" s="71"/>
    </row>
    <row r="32" spans="1:11" ht="13.5" customHeight="1" x14ac:dyDescent="0.2">
      <c r="A32" s="18"/>
      <c r="B32" s="42">
        <v>25</v>
      </c>
      <c r="C32" s="20">
        <v>2013</v>
      </c>
      <c r="D32" s="76">
        <v>1993626</v>
      </c>
      <c r="E32" s="76">
        <v>849674</v>
      </c>
      <c r="F32" s="77">
        <v>-423777</v>
      </c>
      <c r="G32" s="77">
        <v>2419524</v>
      </c>
      <c r="H32" s="78">
        <f t="shared" si="1"/>
        <v>1.8512796637067859</v>
      </c>
      <c r="I32" s="63"/>
      <c r="J32" s="71"/>
      <c r="K32" s="71"/>
    </row>
    <row r="33" spans="1:11" ht="13.5" customHeight="1" x14ac:dyDescent="0.2">
      <c r="A33" s="18"/>
      <c r="B33" s="42">
        <v>26</v>
      </c>
      <c r="C33" s="20">
        <v>2014</v>
      </c>
      <c r="D33" s="76">
        <v>1982833</v>
      </c>
      <c r="E33" s="76">
        <v>851237</v>
      </c>
      <c r="F33" s="77">
        <v>-380667</v>
      </c>
      <c r="G33" s="77">
        <v>2453403</v>
      </c>
      <c r="H33" s="78">
        <f t="shared" si="1"/>
        <v>1.4002340956320334</v>
      </c>
      <c r="I33" s="63"/>
      <c r="J33" s="71"/>
      <c r="K33" s="71"/>
    </row>
    <row r="34" spans="1:11" ht="13.5" customHeight="1" x14ac:dyDescent="0.2">
      <c r="A34" s="18"/>
      <c r="B34" s="42">
        <v>27</v>
      </c>
      <c r="C34" s="20">
        <v>2015</v>
      </c>
      <c r="D34" s="76">
        <v>2072688</v>
      </c>
      <c r="E34" s="76">
        <v>834589</v>
      </c>
      <c r="F34" s="77">
        <v>-324562</v>
      </c>
      <c r="G34" s="77">
        <v>2582715</v>
      </c>
      <c r="H34" s="78">
        <f t="shared" si="1"/>
        <v>5.2707198939595328</v>
      </c>
      <c r="I34" s="63"/>
      <c r="J34" s="71"/>
      <c r="K34" s="71"/>
    </row>
    <row r="35" spans="1:11" ht="13.5" customHeight="1" x14ac:dyDescent="0.2">
      <c r="A35" s="18"/>
      <c r="B35" s="19">
        <v>28</v>
      </c>
      <c r="C35" s="20">
        <v>2016</v>
      </c>
      <c r="D35" s="76">
        <v>2056653</v>
      </c>
      <c r="E35" s="76">
        <v>832139</v>
      </c>
      <c r="F35" s="77">
        <v>-296862</v>
      </c>
      <c r="G35" s="77">
        <v>2591930</v>
      </c>
      <c r="H35" s="78">
        <f t="shared" si="1"/>
        <v>0.35679507804771338</v>
      </c>
      <c r="I35" s="63"/>
      <c r="J35" s="71"/>
      <c r="K35" s="71"/>
    </row>
    <row r="36" spans="1:11" ht="13.5" customHeight="1" x14ac:dyDescent="0.2">
      <c r="A36" s="18"/>
      <c r="B36" s="19">
        <v>29</v>
      </c>
      <c r="C36" s="20">
        <v>2017</v>
      </c>
      <c r="D36" s="76">
        <v>2102394</v>
      </c>
      <c r="E36" s="76">
        <v>831380</v>
      </c>
      <c r="F36" s="77">
        <v>-329608</v>
      </c>
      <c r="G36" s="77">
        <v>2604167</v>
      </c>
      <c r="H36" s="78">
        <f t="shared" si="1"/>
        <v>0.47211923161505137</v>
      </c>
      <c r="I36" s="63"/>
      <c r="J36" s="71"/>
      <c r="K36" s="71"/>
    </row>
    <row r="37" spans="1:11" ht="13.5" customHeight="1" x14ac:dyDescent="0.2">
      <c r="A37" s="18"/>
      <c r="B37" s="19">
        <v>30</v>
      </c>
      <c r="C37" s="20">
        <v>2018</v>
      </c>
      <c r="D37" s="76">
        <v>2149018</v>
      </c>
      <c r="E37" s="76">
        <v>839500</v>
      </c>
      <c r="F37" s="77">
        <v>-353356</v>
      </c>
      <c r="G37" s="77">
        <v>2635163</v>
      </c>
      <c r="H37" s="78">
        <f t="shared" si="1"/>
        <v>1.1902462476484803</v>
      </c>
      <c r="I37" s="63"/>
      <c r="J37" s="71"/>
      <c r="K37" s="71"/>
    </row>
    <row r="38" spans="1:11" ht="13.5" customHeight="1" x14ac:dyDescent="0.2">
      <c r="A38" s="18" t="s">
        <v>20</v>
      </c>
      <c r="B38" s="19">
        <v>1</v>
      </c>
      <c r="C38" s="20">
        <v>2019</v>
      </c>
      <c r="D38" s="76">
        <v>2191320</v>
      </c>
      <c r="E38" s="76">
        <v>882891</v>
      </c>
      <c r="F38" s="77">
        <v>-407508</v>
      </c>
      <c r="G38" s="77">
        <v>2666703</v>
      </c>
      <c r="H38" s="78">
        <f>(G38-G37)/G37*100</f>
        <v>1.1968899077590267</v>
      </c>
      <c r="I38" s="63"/>
    </row>
    <row r="39" spans="1:11" ht="13.5" customHeight="1" x14ac:dyDescent="0.2">
      <c r="A39" s="18"/>
      <c r="B39" s="19">
        <v>2</v>
      </c>
      <c r="C39" s="20">
        <v>2020</v>
      </c>
      <c r="D39" s="76">
        <v>1993561</v>
      </c>
      <c r="E39" s="76">
        <v>870451</v>
      </c>
      <c r="F39" s="77">
        <v>-278731</v>
      </c>
      <c r="G39" s="77">
        <v>2585281</v>
      </c>
      <c r="H39" s="78">
        <f>(G39-G38)/G38*100</f>
        <v>-3.0532833990136883</v>
      </c>
      <c r="I39" s="63"/>
    </row>
    <row r="40" spans="1:11" ht="13.5" customHeight="1" x14ac:dyDescent="0.2">
      <c r="A40" s="18"/>
      <c r="B40" s="19">
        <v>3</v>
      </c>
      <c r="C40" s="20">
        <v>2021</v>
      </c>
      <c r="D40" s="76">
        <v>2026680</v>
      </c>
      <c r="E40" s="76">
        <v>903815</v>
      </c>
      <c r="F40" s="77">
        <v>-261151</v>
      </c>
      <c r="G40" s="77">
        <v>2669343</v>
      </c>
      <c r="H40" s="78">
        <f t="shared" ref="H40:H41" si="2">(G40-G39)/G39*100</f>
        <v>3.2515614356814595</v>
      </c>
      <c r="I40" s="63"/>
    </row>
    <row r="41" spans="1:11" ht="13.5" customHeight="1" x14ac:dyDescent="0.2">
      <c r="A41" s="41"/>
      <c r="B41" s="69">
        <v>4</v>
      </c>
      <c r="C41" s="28">
        <v>2022</v>
      </c>
      <c r="D41" s="86">
        <v>2212425</v>
      </c>
      <c r="E41" s="86">
        <v>926442</v>
      </c>
      <c r="F41" s="87">
        <v>-386120</v>
      </c>
      <c r="G41" s="87">
        <v>2752747</v>
      </c>
      <c r="H41" s="78">
        <f t="shared" si="2"/>
        <v>3.124514159476695</v>
      </c>
      <c r="I41" s="63"/>
    </row>
    <row r="42" spans="1:11" x14ac:dyDescent="0.2">
      <c r="A42" s="42"/>
      <c r="B42" s="42"/>
      <c r="C42" s="42"/>
      <c r="D42" s="74"/>
      <c r="E42" s="74"/>
      <c r="F42" s="75"/>
      <c r="G42" s="75"/>
      <c r="H42" s="88"/>
      <c r="I42" s="63"/>
    </row>
    <row r="43" spans="1:11" x14ac:dyDescent="0.2">
      <c r="A43" s="58" t="s">
        <v>21</v>
      </c>
    </row>
    <row r="44" spans="1:11" x14ac:dyDescent="0.2">
      <c r="A44" s="57" t="s">
        <v>23</v>
      </c>
      <c r="B44" s="1"/>
      <c r="C44" s="42"/>
      <c r="D44" s="43"/>
      <c r="E44" s="43"/>
      <c r="F44" s="44"/>
      <c r="G44" s="45"/>
      <c r="H44" s="46"/>
      <c r="I44" s="46"/>
    </row>
    <row r="45" spans="1:11" x14ac:dyDescent="0.2">
      <c r="A45" s="50" t="s">
        <v>26</v>
      </c>
      <c r="B45" s="1"/>
    </row>
    <row r="46" spans="1:11" x14ac:dyDescent="0.2">
      <c r="A46" s="6"/>
    </row>
  </sheetData>
  <mergeCells count="8">
    <mergeCell ref="A7:B7"/>
    <mergeCell ref="A4:C6"/>
    <mergeCell ref="D5:D6"/>
    <mergeCell ref="E5:E6"/>
    <mergeCell ref="H5:H6"/>
    <mergeCell ref="G5:G6"/>
    <mergeCell ref="F5:F6"/>
    <mergeCell ref="D4:H4"/>
  </mergeCells>
  <phoneticPr fontId="2"/>
  <printOptions horizontalCentered="1"/>
  <pageMargins left="0.78740157480314965" right="0.78740157480314965" top="0.98425196850393704" bottom="0.74803149606299213" header="0.31496062992125984" footer="0.31496062992125984"/>
  <pageSetup paperSize="9" scale="9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7"/>
  <sheetViews>
    <sheetView view="pageBreakPreview" zoomScale="120" zoomScaleNormal="90" zoomScaleSheetLayoutView="120" workbookViewId="0">
      <pane ySplit="7" topLeftCell="A8" activePane="bottomLeft" state="frozen"/>
      <selection activeCell="A4" sqref="A4:C6"/>
      <selection pane="bottomLeft"/>
    </sheetView>
  </sheetViews>
  <sheetFormatPr defaultColWidth="9" defaultRowHeight="13" x14ac:dyDescent="0.2"/>
  <cols>
    <col min="1" max="2" width="4.90625" style="33" customWidth="1"/>
    <col min="3" max="3" width="9" style="33"/>
    <col min="4" max="8" width="13.26953125" style="31" customWidth="1"/>
    <col min="9" max="9" width="4.90625" style="33" customWidth="1"/>
    <col min="10" max="11" width="9" style="33"/>
    <col min="12" max="12" width="10.26953125" style="33" bestFit="1" customWidth="1"/>
    <col min="13" max="16384" width="9" style="33"/>
  </cols>
  <sheetData>
    <row r="1" spans="1:13" s="6" customFormat="1" ht="21.75" customHeight="1" x14ac:dyDescent="0.2">
      <c r="A1" s="2" t="s">
        <v>0</v>
      </c>
      <c r="B1" s="3"/>
      <c r="C1" s="3"/>
      <c r="D1" s="30"/>
      <c r="E1" s="30"/>
      <c r="F1" s="30"/>
      <c r="G1" s="30"/>
      <c r="H1" s="30"/>
      <c r="I1" s="5"/>
    </row>
    <row r="2" spans="1:13" s="6" customFormat="1" ht="18" customHeight="1" x14ac:dyDescent="0.2">
      <c r="A2" s="7" t="s">
        <v>16</v>
      </c>
      <c r="B2" s="8"/>
      <c r="C2" s="8"/>
      <c r="D2" s="31"/>
      <c r="E2" s="31"/>
      <c r="F2" s="31"/>
      <c r="G2" s="31"/>
      <c r="H2" s="31"/>
      <c r="I2" s="10" t="s">
        <v>1</v>
      </c>
    </row>
    <row r="3" spans="1:13" s="6" customFormat="1" x14ac:dyDescent="0.2">
      <c r="A3" s="8"/>
      <c r="B3" s="8"/>
      <c r="C3" s="8"/>
      <c r="D3" s="31"/>
      <c r="E3" s="31"/>
      <c r="F3" s="31"/>
      <c r="G3" s="31"/>
      <c r="H3" s="31"/>
    </row>
    <row r="4" spans="1:13" s="6" customFormat="1" x14ac:dyDescent="0.2">
      <c r="A4" s="91" t="s">
        <v>2</v>
      </c>
      <c r="B4" s="92"/>
      <c r="C4" s="93"/>
      <c r="D4" s="107" t="s">
        <v>12</v>
      </c>
      <c r="E4" s="108"/>
      <c r="F4" s="108"/>
      <c r="G4" s="108"/>
      <c r="H4" s="109"/>
    </row>
    <row r="5" spans="1:13" s="8" customFormat="1" ht="13.5" customHeight="1" x14ac:dyDescent="0.2">
      <c r="A5" s="94"/>
      <c r="B5" s="95"/>
      <c r="C5" s="96"/>
      <c r="D5" s="105" t="s">
        <v>4</v>
      </c>
      <c r="E5" s="105" t="s">
        <v>5</v>
      </c>
      <c r="F5" s="105" t="s">
        <v>15</v>
      </c>
      <c r="G5" s="105" t="s">
        <v>19</v>
      </c>
      <c r="H5" s="105" t="s">
        <v>6</v>
      </c>
    </row>
    <row r="6" spans="1:13" s="8" customFormat="1" x14ac:dyDescent="0.2">
      <c r="A6" s="97"/>
      <c r="B6" s="98"/>
      <c r="C6" s="99"/>
      <c r="D6" s="106"/>
      <c r="E6" s="106"/>
      <c r="F6" s="106"/>
      <c r="G6" s="106"/>
      <c r="H6" s="106"/>
    </row>
    <row r="7" spans="1:13" s="8" customFormat="1" x14ac:dyDescent="0.2">
      <c r="A7" s="90" t="s">
        <v>7</v>
      </c>
      <c r="B7" s="90"/>
      <c r="C7" s="83" t="s">
        <v>8</v>
      </c>
      <c r="D7" s="85" t="s">
        <v>13</v>
      </c>
      <c r="E7" s="85" t="s">
        <v>13</v>
      </c>
      <c r="F7" s="85" t="s">
        <v>13</v>
      </c>
      <c r="G7" s="85" t="s">
        <v>13</v>
      </c>
      <c r="H7" s="85" t="s">
        <v>14</v>
      </c>
      <c r="I7" s="32"/>
    </row>
    <row r="8" spans="1:13" ht="13.5" customHeight="1" x14ac:dyDescent="0.2">
      <c r="A8" s="11" t="s">
        <v>11</v>
      </c>
      <c r="B8" s="34">
        <v>1</v>
      </c>
      <c r="C8" s="35">
        <v>1989</v>
      </c>
      <c r="D8" s="36">
        <v>327221.2</v>
      </c>
      <c r="E8" s="36">
        <v>82932.5</v>
      </c>
      <c r="F8" s="36">
        <v>5731.5</v>
      </c>
      <c r="G8" s="36">
        <v>415885.2</v>
      </c>
      <c r="H8" s="36">
        <v>7.2738321980491492</v>
      </c>
      <c r="I8" s="37"/>
    </row>
    <row r="9" spans="1:13" ht="13.5" customHeight="1" x14ac:dyDescent="0.2">
      <c r="A9" s="11"/>
      <c r="B9" s="34">
        <v>2</v>
      </c>
      <c r="C9" s="35">
        <v>1990</v>
      </c>
      <c r="D9" s="36">
        <v>357632.6</v>
      </c>
      <c r="E9" s="36">
        <v>89492.2</v>
      </c>
      <c r="F9" s="36">
        <v>4558.2</v>
      </c>
      <c r="G9" s="36">
        <v>451683</v>
      </c>
      <c r="H9" s="36">
        <v>8.6076157555017687</v>
      </c>
      <c r="I9" s="37"/>
    </row>
    <row r="10" spans="1:13" ht="13.5" customHeight="1" x14ac:dyDescent="0.2">
      <c r="A10" s="11"/>
      <c r="B10" s="34">
        <v>3</v>
      </c>
      <c r="C10" s="35">
        <v>1991</v>
      </c>
      <c r="D10" s="36">
        <v>369614.4</v>
      </c>
      <c r="E10" s="36">
        <v>95448.2</v>
      </c>
      <c r="F10" s="36">
        <v>8545</v>
      </c>
      <c r="G10" s="36">
        <v>473607.6</v>
      </c>
      <c r="H10" s="36">
        <v>4.8539794501896267</v>
      </c>
      <c r="I10" s="37"/>
    </row>
    <row r="11" spans="1:13" ht="13.5" customHeight="1" x14ac:dyDescent="0.2">
      <c r="A11" s="11"/>
      <c r="B11" s="34">
        <v>4</v>
      </c>
      <c r="C11" s="35">
        <v>1992</v>
      </c>
      <c r="D11" s="36">
        <v>367552.4</v>
      </c>
      <c r="E11" s="36">
        <v>104888.1</v>
      </c>
      <c r="F11" s="36">
        <v>10815.1</v>
      </c>
      <c r="G11" s="36">
        <v>483255.6</v>
      </c>
      <c r="H11" s="36">
        <v>2.0371294717398882</v>
      </c>
      <c r="I11" s="37"/>
    </row>
    <row r="12" spans="1:13" ht="13.5" customHeight="1" x14ac:dyDescent="0.2">
      <c r="A12" s="11"/>
      <c r="B12" s="34">
        <v>5</v>
      </c>
      <c r="C12" s="35">
        <v>1993</v>
      </c>
      <c r="D12" s="36">
        <v>361934.6</v>
      </c>
      <c r="E12" s="36">
        <v>110059.6</v>
      </c>
      <c r="F12" s="36">
        <v>10613.4</v>
      </c>
      <c r="G12" s="36">
        <v>482607.6</v>
      </c>
      <c r="H12" s="36">
        <v>-0.13409053097366552</v>
      </c>
      <c r="I12" s="37"/>
    </row>
    <row r="13" spans="1:13" ht="13.5" customHeight="1" x14ac:dyDescent="0.2">
      <c r="A13" s="11"/>
      <c r="B13" s="34">
        <v>6</v>
      </c>
      <c r="C13" s="35">
        <v>1994</v>
      </c>
      <c r="D13" s="79">
        <v>381537.6</v>
      </c>
      <c r="E13" s="79">
        <v>121708.4</v>
      </c>
      <c r="F13" s="79">
        <v>8712.7999999999993</v>
      </c>
      <c r="G13" s="79">
        <v>511958.8</v>
      </c>
      <c r="H13" s="80">
        <f t="shared" ref="H13:H38" si="0">(G13-G12)/G12*100</f>
        <v>6.0817939874962628</v>
      </c>
      <c r="I13" s="37"/>
      <c r="J13" s="60"/>
      <c r="K13" s="60"/>
      <c r="L13" s="60"/>
      <c r="M13" s="61"/>
    </row>
    <row r="14" spans="1:13" ht="13.5" customHeight="1" x14ac:dyDescent="0.2">
      <c r="A14" s="11"/>
      <c r="B14" s="34">
        <v>7</v>
      </c>
      <c r="C14" s="35">
        <v>1995</v>
      </c>
      <c r="D14" s="79">
        <v>392620</v>
      </c>
      <c r="E14" s="79">
        <v>127290</v>
      </c>
      <c r="F14" s="79">
        <v>5389.5</v>
      </c>
      <c r="G14" s="79">
        <v>525299.5</v>
      </c>
      <c r="H14" s="80">
        <f t="shared" si="0"/>
        <v>2.6058151554382918</v>
      </c>
      <c r="I14" s="37"/>
      <c r="L14" s="60"/>
      <c r="M14" s="61"/>
    </row>
    <row r="15" spans="1:13" ht="13.5" customHeight="1" x14ac:dyDescent="0.2">
      <c r="A15" s="11"/>
      <c r="B15" s="34">
        <v>8</v>
      </c>
      <c r="C15" s="35">
        <v>1996</v>
      </c>
      <c r="D15" s="79">
        <v>407969</v>
      </c>
      <c r="E15" s="79">
        <v>129066.9</v>
      </c>
      <c r="F15" s="79">
        <v>1623.7</v>
      </c>
      <c r="G15" s="79">
        <v>538659.6</v>
      </c>
      <c r="H15" s="80">
        <f t="shared" si="0"/>
        <v>2.5433300431468098</v>
      </c>
      <c r="I15" s="37"/>
      <c r="J15" s="60"/>
      <c r="K15" s="60"/>
      <c r="L15" s="60"/>
      <c r="M15" s="61"/>
    </row>
    <row r="16" spans="1:13" ht="13.5" customHeight="1" x14ac:dyDescent="0.2">
      <c r="A16" s="11"/>
      <c r="B16" s="34">
        <v>9</v>
      </c>
      <c r="C16" s="35">
        <v>1997</v>
      </c>
      <c r="D16" s="79">
        <v>407743.6</v>
      </c>
      <c r="E16" s="79">
        <v>127935.7</v>
      </c>
      <c r="F16" s="79">
        <v>6828.7</v>
      </c>
      <c r="G16" s="79">
        <v>542508</v>
      </c>
      <c r="H16" s="80">
        <f t="shared" si="0"/>
        <v>0.71444006567413332</v>
      </c>
      <c r="I16" s="37"/>
      <c r="L16" s="60"/>
      <c r="M16" s="61"/>
    </row>
    <row r="17" spans="1:13" ht="13.5" customHeight="1" x14ac:dyDescent="0.2">
      <c r="A17" s="11"/>
      <c r="B17" s="34">
        <v>10</v>
      </c>
      <c r="C17" s="35">
        <v>1998</v>
      </c>
      <c r="D17" s="79">
        <v>396317</v>
      </c>
      <c r="E17" s="79">
        <v>128711.6</v>
      </c>
      <c r="F17" s="79">
        <v>9535.4</v>
      </c>
      <c r="G17" s="79">
        <v>534564.1</v>
      </c>
      <c r="H17" s="80">
        <f t="shared" si="0"/>
        <v>-1.4642917708126006</v>
      </c>
      <c r="I17" s="37"/>
      <c r="J17" s="60"/>
      <c r="K17" s="60"/>
      <c r="L17" s="60"/>
      <c r="M17" s="61"/>
    </row>
    <row r="18" spans="1:13" ht="13.5" customHeight="1" x14ac:dyDescent="0.2">
      <c r="A18" s="11"/>
      <c r="B18" s="34">
        <v>11</v>
      </c>
      <c r="C18" s="35">
        <v>1999</v>
      </c>
      <c r="D18" s="79">
        <v>392855.3</v>
      </c>
      <c r="E18" s="79">
        <v>129626.9</v>
      </c>
      <c r="F18" s="79">
        <v>7816.4</v>
      </c>
      <c r="G18" s="79">
        <v>530298.6</v>
      </c>
      <c r="H18" s="80">
        <f t="shared" si="0"/>
        <v>-0.7979398541727738</v>
      </c>
      <c r="I18" s="37"/>
      <c r="L18" s="60"/>
      <c r="M18" s="61"/>
    </row>
    <row r="19" spans="1:13" ht="13.5" customHeight="1" x14ac:dyDescent="0.2">
      <c r="A19" s="11"/>
      <c r="B19" s="34">
        <v>12</v>
      </c>
      <c r="C19" s="35">
        <v>2000</v>
      </c>
      <c r="D19" s="79">
        <v>401761.9</v>
      </c>
      <c r="E19" s="79">
        <v>129627.6</v>
      </c>
      <c r="F19" s="79">
        <v>6224.7</v>
      </c>
      <c r="G19" s="79">
        <v>537614.19999999995</v>
      </c>
      <c r="H19" s="80">
        <f t="shared" si="0"/>
        <v>1.3795246678003632</v>
      </c>
      <c r="I19" s="37"/>
      <c r="L19" s="60"/>
      <c r="M19" s="61"/>
    </row>
    <row r="20" spans="1:13" ht="13.5" customHeight="1" x14ac:dyDescent="0.2">
      <c r="A20" s="11"/>
      <c r="B20" s="48">
        <v>13</v>
      </c>
      <c r="C20" s="35">
        <v>2001</v>
      </c>
      <c r="D20" s="79">
        <v>393992.8</v>
      </c>
      <c r="E20" s="79">
        <v>129617</v>
      </c>
      <c r="F20" s="79">
        <v>3800.8</v>
      </c>
      <c r="G20" s="79">
        <v>527410.5</v>
      </c>
      <c r="H20" s="80">
        <f t="shared" si="0"/>
        <v>-1.8979595405031999</v>
      </c>
      <c r="I20" s="37"/>
      <c r="L20" s="60"/>
      <c r="M20" s="61"/>
    </row>
    <row r="21" spans="1:13" ht="13.5" customHeight="1" x14ac:dyDescent="0.2">
      <c r="A21" s="11"/>
      <c r="B21" s="34">
        <v>14</v>
      </c>
      <c r="C21" s="35">
        <v>2002</v>
      </c>
      <c r="D21" s="79">
        <v>389160.8</v>
      </c>
      <c r="E21" s="79">
        <v>127723.6</v>
      </c>
      <c r="F21" s="79">
        <v>6581.6</v>
      </c>
      <c r="G21" s="79">
        <v>523465.9</v>
      </c>
      <c r="H21" s="80">
        <f t="shared" si="0"/>
        <v>-0.74791836719215421</v>
      </c>
      <c r="I21" s="37"/>
      <c r="L21" s="60"/>
      <c r="M21" s="61"/>
    </row>
    <row r="22" spans="1:13" ht="13.5" customHeight="1" x14ac:dyDescent="0.2">
      <c r="A22" s="11"/>
      <c r="B22" s="34">
        <v>15</v>
      </c>
      <c r="C22" s="35">
        <v>2003</v>
      </c>
      <c r="D22" s="79">
        <v>390785.8</v>
      </c>
      <c r="E22" s="79">
        <v>125827.5</v>
      </c>
      <c r="F22" s="79">
        <v>9606.6</v>
      </c>
      <c r="G22" s="79">
        <v>526219.9</v>
      </c>
      <c r="H22" s="80">
        <f t="shared" si="0"/>
        <v>0.52610876849857835</v>
      </c>
      <c r="I22" s="37"/>
      <c r="L22" s="60"/>
      <c r="M22" s="61"/>
    </row>
    <row r="23" spans="1:13" ht="13.5" customHeight="1" x14ac:dyDescent="0.2">
      <c r="A23" s="38"/>
      <c r="B23" s="34">
        <v>16</v>
      </c>
      <c r="C23" s="35">
        <v>2004</v>
      </c>
      <c r="D23" s="79">
        <v>396106.3</v>
      </c>
      <c r="E23" s="79">
        <v>124105.3</v>
      </c>
      <c r="F23" s="79">
        <v>9426.2000000000007</v>
      </c>
      <c r="G23" s="79">
        <v>529637.9</v>
      </c>
      <c r="H23" s="80">
        <f t="shared" si="0"/>
        <v>0.64953833939005345</v>
      </c>
      <c r="I23" s="37"/>
      <c r="L23" s="60"/>
      <c r="M23" s="61"/>
    </row>
    <row r="24" spans="1:13" ht="13.5" customHeight="1" x14ac:dyDescent="0.2">
      <c r="A24" s="38"/>
      <c r="B24" s="34">
        <v>17</v>
      </c>
      <c r="C24" s="35">
        <v>2005</v>
      </c>
      <c r="D24" s="79">
        <v>404508</v>
      </c>
      <c r="E24" s="79">
        <v>122482</v>
      </c>
      <c r="F24" s="79">
        <v>7116.1</v>
      </c>
      <c r="G24" s="79">
        <v>534106.19999999995</v>
      </c>
      <c r="H24" s="80">
        <f t="shared" si="0"/>
        <v>0.8436518610167304</v>
      </c>
      <c r="I24" s="37"/>
      <c r="L24" s="60"/>
      <c r="M24" s="61"/>
    </row>
    <row r="25" spans="1:13" ht="13.5" customHeight="1" x14ac:dyDescent="0.2">
      <c r="A25" s="38"/>
      <c r="B25" s="34">
        <v>18</v>
      </c>
      <c r="C25" s="35">
        <v>2006</v>
      </c>
      <c r="D25" s="79">
        <v>408863.7</v>
      </c>
      <c r="E25" s="79">
        <v>120614.8</v>
      </c>
      <c r="F25" s="79">
        <v>7779.3</v>
      </c>
      <c r="G25" s="79">
        <v>537257.9</v>
      </c>
      <c r="H25" s="80">
        <f t="shared" si="0"/>
        <v>0.59008863780275722</v>
      </c>
      <c r="I25" s="37"/>
      <c r="J25" s="60"/>
      <c r="K25" s="60"/>
      <c r="L25" s="60"/>
      <c r="M25" s="61"/>
    </row>
    <row r="26" spans="1:13" ht="13.5" customHeight="1" x14ac:dyDescent="0.2">
      <c r="A26" s="38"/>
      <c r="B26" s="34">
        <v>19</v>
      </c>
      <c r="C26" s="35">
        <v>2007</v>
      </c>
      <c r="D26" s="79">
        <v>408155.8</v>
      </c>
      <c r="E26" s="79">
        <v>121496.4</v>
      </c>
      <c r="F26" s="79">
        <v>8833.2999999999993</v>
      </c>
      <c r="G26" s="79">
        <v>538485.5</v>
      </c>
      <c r="H26" s="80">
        <f t="shared" si="0"/>
        <v>0.22849361544985688</v>
      </c>
      <c r="I26" s="37"/>
      <c r="L26" s="60"/>
      <c r="M26" s="61"/>
    </row>
    <row r="27" spans="1:13" ht="13.5" customHeight="1" x14ac:dyDescent="0.2">
      <c r="A27" s="38"/>
      <c r="B27" s="34">
        <v>20</v>
      </c>
      <c r="C27" s="35">
        <v>2008</v>
      </c>
      <c r="D27" s="79">
        <v>397011.20000000001</v>
      </c>
      <c r="E27" s="79">
        <v>120110.8</v>
      </c>
      <c r="F27" s="79">
        <v>-947.1</v>
      </c>
      <c r="G27" s="79">
        <v>516174.9</v>
      </c>
      <c r="H27" s="80">
        <f t="shared" si="0"/>
        <v>-4.143212769888879</v>
      </c>
      <c r="I27" s="37"/>
      <c r="L27" s="60"/>
      <c r="M27" s="61"/>
    </row>
    <row r="28" spans="1:13" ht="13.5" customHeight="1" x14ac:dyDescent="0.2">
      <c r="A28" s="38"/>
      <c r="B28" s="34">
        <v>21</v>
      </c>
      <c r="C28" s="35">
        <v>2009</v>
      </c>
      <c r="D28" s="79">
        <v>369513.1</v>
      </c>
      <c r="E28" s="79">
        <v>122852.2</v>
      </c>
      <c r="F28" s="79">
        <v>4999</v>
      </c>
      <c r="G28" s="79">
        <v>497364.2</v>
      </c>
      <c r="H28" s="80">
        <f t="shared" si="0"/>
        <v>-3.644249265123122</v>
      </c>
      <c r="I28" s="37"/>
      <c r="L28" s="60"/>
      <c r="M28" s="61"/>
    </row>
    <row r="29" spans="1:13" ht="13.5" customHeight="1" x14ac:dyDescent="0.2">
      <c r="A29" s="38"/>
      <c r="B29" s="34">
        <v>22</v>
      </c>
      <c r="C29" s="35">
        <v>2010</v>
      </c>
      <c r="D29" s="79">
        <v>376995.5</v>
      </c>
      <c r="E29" s="79">
        <v>122497.7</v>
      </c>
      <c r="F29" s="79">
        <v>5380.5</v>
      </c>
      <c r="G29" s="79">
        <v>504873.7</v>
      </c>
      <c r="H29" s="80">
        <f t="shared" si="0"/>
        <v>1.5098593746795608</v>
      </c>
      <c r="I29" s="37"/>
      <c r="L29" s="60"/>
      <c r="M29" s="61"/>
    </row>
    <row r="30" spans="1:13" ht="13.5" customHeight="1" x14ac:dyDescent="0.2">
      <c r="A30" s="38"/>
      <c r="B30" s="34">
        <v>23</v>
      </c>
      <c r="C30" s="35">
        <v>2011</v>
      </c>
      <c r="D30" s="79">
        <v>381453.1</v>
      </c>
      <c r="E30" s="79">
        <v>123762.5</v>
      </c>
      <c r="F30" s="79">
        <v>-5169.3999999999996</v>
      </c>
      <c r="G30" s="79">
        <v>500046.2</v>
      </c>
      <c r="H30" s="80">
        <f t="shared" si="0"/>
        <v>-0.95617973366408271</v>
      </c>
      <c r="I30" s="37"/>
      <c r="L30" s="60"/>
      <c r="M30" s="61"/>
    </row>
    <row r="31" spans="1:13" ht="13.5" customHeight="1" x14ac:dyDescent="0.2">
      <c r="A31" s="38"/>
      <c r="B31" s="34">
        <v>24</v>
      </c>
      <c r="C31" s="35">
        <v>2012</v>
      </c>
      <c r="D31" s="79">
        <v>384259.9</v>
      </c>
      <c r="E31" s="79">
        <v>124496.4</v>
      </c>
      <c r="F31" s="79">
        <v>-9335.7000000000007</v>
      </c>
      <c r="G31" s="79">
        <v>499420.6</v>
      </c>
      <c r="H31" s="80">
        <f t="shared" si="0"/>
        <v>-0.12510843998015281</v>
      </c>
      <c r="I31" s="37"/>
      <c r="L31" s="60"/>
      <c r="M31" s="61"/>
    </row>
    <row r="32" spans="1:13" ht="13.5" customHeight="1" x14ac:dyDescent="0.2">
      <c r="A32" s="38"/>
      <c r="B32" s="48">
        <v>25</v>
      </c>
      <c r="C32" s="35">
        <v>2013</v>
      </c>
      <c r="D32" s="79">
        <v>398665.5</v>
      </c>
      <c r="E32" s="79">
        <v>128524.2</v>
      </c>
      <c r="F32" s="79">
        <v>-14512.2</v>
      </c>
      <c r="G32" s="79">
        <v>512677.5</v>
      </c>
      <c r="H32" s="80">
        <f t="shared" si="0"/>
        <v>2.6544559835937931</v>
      </c>
      <c r="I32" s="37"/>
      <c r="L32" s="60"/>
      <c r="M32" s="61"/>
    </row>
    <row r="33" spans="1:13" ht="13.5" customHeight="1" x14ac:dyDescent="0.2">
      <c r="A33" s="38"/>
      <c r="B33" s="48">
        <v>26</v>
      </c>
      <c r="C33" s="35">
        <v>2014</v>
      </c>
      <c r="D33" s="79">
        <v>401301.2</v>
      </c>
      <c r="E33" s="79">
        <v>131580.6</v>
      </c>
      <c r="F33" s="79">
        <v>-9459</v>
      </c>
      <c r="G33" s="79">
        <v>523422.8</v>
      </c>
      <c r="H33" s="80">
        <f t="shared" si="0"/>
        <v>2.0959179991320056</v>
      </c>
      <c r="I33" s="37"/>
      <c r="L33" s="60"/>
      <c r="M33" s="61"/>
    </row>
    <row r="34" spans="1:13" ht="13.5" customHeight="1" x14ac:dyDescent="0.2">
      <c r="A34" s="38"/>
      <c r="B34" s="48">
        <v>27</v>
      </c>
      <c r="C34" s="35">
        <v>2015</v>
      </c>
      <c r="D34" s="79">
        <v>408602.1</v>
      </c>
      <c r="E34" s="79">
        <v>133256.1</v>
      </c>
      <c r="F34" s="79">
        <v>-1117.3</v>
      </c>
      <c r="G34" s="79">
        <v>540740.80000000005</v>
      </c>
      <c r="H34" s="80">
        <f t="shared" si="0"/>
        <v>3.3086063503538745</v>
      </c>
      <c r="I34" s="37"/>
      <c r="L34" s="60"/>
      <c r="M34" s="61"/>
    </row>
    <row r="35" spans="1:13" ht="13.5" customHeight="1" x14ac:dyDescent="0.2">
      <c r="A35" s="38"/>
      <c r="B35" s="34">
        <v>28</v>
      </c>
      <c r="C35" s="35">
        <v>2016</v>
      </c>
      <c r="D35" s="79">
        <v>406798.2</v>
      </c>
      <c r="E35" s="79">
        <v>133601.70000000001</v>
      </c>
      <c r="F35" s="79">
        <v>4430.1000000000004</v>
      </c>
      <c r="G35" s="79">
        <v>544829.9</v>
      </c>
      <c r="H35" s="80">
        <f t="shared" si="0"/>
        <v>0.75620334178593085</v>
      </c>
      <c r="I35" s="37"/>
      <c r="L35" s="60"/>
      <c r="M35" s="61"/>
    </row>
    <row r="36" spans="1:13" ht="13.5" customHeight="1" x14ac:dyDescent="0.2">
      <c r="A36" s="38"/>
      <c r="B36" s="34">
        <v>29</v>
      </c>
      <c r="C36" s="35">
        <v>2017</v>
      </c>
      <c r="D36" s="79">
        <v>416185.1</v>
      </c>
      <c r="E36" s="79">
        <v>135483</v>
      </c>
      <c r="F36" s="79">
        <v>4044.4</v>
      </c>
      <c r="G36" s="79">
        <v>555712.5</v>
      </c>
      <c r="H36" s="80">
        <f t="shared" si="0"/>
        <v>1.9974307577465877</v>
      </c>
      <c r="I36" s="37"/>
      <c r="L36" s="60"/>
      <c r="M36" s="61"/>
    </row>
    <row r="37" spans="1:13" ht="13.5" customHeight="1" x14ac:dyDescent="0.2">
      <c r="A37" s="38"/>
      <c r="B37" s="34">
        <v>30</v>
      </c>
      <c r="C37" s="35">
        <v>2018</v>
      </c>
      <c r="D37" s="79">
        <v>419911.1</v>
      </c>
      <c r="E37" s="79">
        <v>137408.6</v>
      </c>
      <c r="F37" s="79">
        <v>-749.2</v>
      </c>
      <c r="G37" s="79">
        <v>556570.5</v>
      </c>
      <c r="H37" s="80">
        <f t="shared" si="0"/>
        <v>0.15439638302179634</v>
      </c>
      <c r="I37" s="37"/>
      <c r="L37" s="60"/>
      <c r="M37" s="61"/>
    </row>
    <row r="38" spans="1:13" ht="13.5" customHeight="1" x14ac:dyDescent="0.2">
      <c r="A38" s="38" t="s">
        <v>25</v>
      </c>
      <c r="B38" s="34">
        <v>1</v>
      </c>
      <c r="C38" s="35">
        <v>2019</v>
      </c>
      <c r="D38" s="79">
        <v>417741.8</v>
      </c>
      <c r="E38" s="79">
        <v>141118.39999999999</v>
      </c>
      <c r="F38" s="79">
        <v>-2059.5</v>
      </c>
      <c r="G38" s="79">
        <v>556800.69999999995</v>
      </c>
      <c r="H38" s="80">
        <f t="shared" si="0"/>
        <v>4.1360438614686447E-2</v>
      </c>
      <c r="I38" s="37"/>
      <c r="L38" s="60"/>
      <c r="M38" s="61"/>
    </row>
    <row r="39" spans="1:13" ht="13.5" customHeight="1" x14ac:dyDescent="0.2">
      <c r="A39" s="38"/>
      <c r="B39" s="34">
        <v>2</v>
      </c>
      <c r="C39" s="35">
        <v>2020</v>
      </c>
      <c r="D39" s="79">
        <v>394649.8</v>
      </c>
      <c r="E39" s="79">
        <v>144545.9</v>
      </c>
      <c r="F39" s="79">
        <v>-407.9</v>
      </c>
      <c r="G39" s="79">
        <v>538787.80000000005</v>
      </c>
      <c r="H39" s="80">
        <f>(G39-G38)/G38*100</f>
        <v>-3.2350713639548063</v>
      </c>
      <c r="I39" s="37"/>
      <c r="L39" s="60"/>
      <c r="M39" s="61"/>
    </row>
    <row r="40" spans="1:13" ht="13.5" customHeight="1" x14ac:dyDescent="0.2">
      <c r="A40" s="38"/>
      <c r="B40" s="34">
        <v>3</v>
      </c>
      <c r="C40" s="35">
        <v>2021</v>
      </c>
      <c r="D40" s="79">
        <v>412701.9</v>
      </c>
      <c r="E40" s="79">
        <v>148535.4</v>
      </c>
      <c r="F40" s="79">
        <v>-6655</v>
      </c>
      <c r="G40" s="79">
        <v>554582.4</v>
      </c>
      <c r="H40" s="80">
        <f>(G40-G39)/G39*100</f>
        <v>2.9315066154059122</v>
      </c>
      <c r="I40" s="37"/>
      <c r="L40" s="60"/>
      <c r="M40" s="61"/>
    </row>
    <row r="41" spans="1:13" ht="13.5" customHeight="1" x14ac:dyDescent="0.2">
      <c r="A41" s="39"/>
      <c r="B41" s="70">
        <v>4</v>
      </c>
      <c r="C41" s="40">
        <v>2022</v>
      </c>
      <c r="D41" s="81">
        <v>438627.8</v>
      </c>
      <c r="E41" s="81">
        <v>151412.4</v>
      </c>
      <c r="F41" s="81">
        <v>-22771.3</v>
      </c>
      <c r="G41" s="81">
        <v>567268.9</v>
      </c>
      <c r="H41" s="82">
        <f>(G41-G40)/G40*100</f>
        <v>2.2875771030598879</v>
      </c>
      <c r="I41" s="37"/>
      <c r="L41" s="60"/>
      <c r="M41" s="61"/>
    </row>
    <row r="42" spans="1:13" ht="13.5" customHeight="1" x14ac:dyDescent="0.2">
      <c r="A42" s="47"/>
      <c r="B42" s="48"/>
      <c r="C42" s="48"/>
      <c r="D42" s="49"/>
      <c r="E42" s="49"/>
      <c r="F42" s="49"/>
      <c r="G42" s="49"/>
      <c r="H42" s="49"/>
      <c r="I42" s="37"/>
    </row>
    <row r="43" spans="1:13" ht="13.5" customHeight="1" x14ac:dyDescent="0.2">
      <c r="A43" s="29" t="s">
        <v>22</v>
      </c>
    </row>
    <row r="44" spans="1:13" ht="13.5" customHeight="1" x14ac:dyDescent="0.2">
      <c r="A44" s="57" t="s">
        <v>24</v>
      </c>
      <c r="B44" s="1"/>
      <c r="C44" s="48"/>
      <c r="D44" s="49"/>
      <c r="E44" s="49"/>
      <c r="F44" s="49"/>
      <c r="G44" s="49"/>
      <c r="H44" s="49"/>
      <c r="I44" s="37"/>
    </row>
    <row r="45" spans="1:13" ht="13.5" customHeight="1" x14ac:dyDescent="0.2">
      <c r="A45" s="50" t="s">
        <v>26</v>
      </c>
      <c r="B45" s="1"/>
    </row>
    <row r="46" spans="1:13" x14ac:dyDescent="0.2">
      <c r="A46" s="50" t="s">
        <v>27</v>
      </c>
    </row>
    <row r="47" spans="1:13" x14ac:dyDescent="0.2">
      <c r="A47" s="89" t="s">
        <v>28</v>
      </c>
    </row>
  </sheetData>
  <mergeCells count="8">
    <mergeCell ref="H5:H6"/>
    <mergeCell ref="G5:G6"/>
    <mergeCell ref="A7:B7"/>
    <mergeCell ref="A4:C6"/>
    <mergeCell ref="D5:D6"/>
    <mergeCell ref="E5:E6"/>
    <mergeCell ref="F5:F6"/>
    <mergeCell ref="D4:H4"/>
  </mergeCells>
  <phoneticPr fontId="2"/>
  <printOptions horizontalCentered="1"/>
  <pageMargins left="0.78740157480314965" right="0.78740157480314965" top="0.98425196850393704" bottom="0.74803149606299213" header="0.31496062992125984" footer="0.31496062992125984"/>
  <pageSetup paperSize="9" scale="9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３－６（島根県）</vt:lpstr>
      <vt:lpstr>３－６（全国）</vt:lpstr>
      <vt:lpstr>'３－６（全国）'!Print_Area</vt:lpstr>
      <vt:lpstr>'３－６（島根県）'!Print_Area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440086</dc:creator>
  <cp:lastModifiedBy>片岡　充久</cp:lastModifiedBy>
  <cp:lastPrinted>2025-02-07T05:45:01Z</cp:lastPrinted>
  <dcterms:created xsi:type="dcterms:W3CDTF">1997-01-08T22:48:59Z</dcterms:created>
  <dcterms:modified xsi:type="dcterms:W3CDTF">2025-02-18T01:49:25Z</dcterms:modified>
</cp:coreProperties>
</file>