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.ad.pref.shimane.jp\政策企画局\統計調査課\共通\グラフでみる島根のすがた\R7\01.データベース用（完成版）\R8.2月更新分\個別データ表（エクセル）\"/>
    </mc:Choice>
  </mc:AlternateContent>
  <xr:revisionPtr revIDLastSave="0" documentId="13_ncr:1_{283DDA18-7A8D-44A0-A81B-51438103A2BC}" xr6:coauthVersionLast="47" xr6:coauthVersionMax="47" xr10:uidLastSave="{00000000-0000-0000-0000-000000000000}"/>
  <bookViews>
    <workbookView xWindow="-108" yWindow="-108" windowWidth="23256" windowHeight="12456" activeTab="1" xr2:uid="{56E6BFAE-C586-4BDD-A3E4-436D69FD3F9C}"/>
  </bookViews>
  <sheets>
    <sheet name="３－６（島根県）" sheetId="1" r:id="rId1"/>
    <sheet name="３－６（全国）" sheetId="2" r:id="rId2"/>
  </sheets>
  <definedNames>
    <definedName name="_xlnm.Print_Area" localSheetId="1">'３－６（全国）'!$A$1:$I$82</definedName>
    <definedName name="_xlnm.Print_Area" localSheetId="0">'３－６（島根県）'!$A$1:$I$80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6" i="2" l="1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4" i="1"/>
  <c r="H53" i="1"/>
  <c r="H52" i="1"/>
  <c r="H51" i="1"/>
  <c r="H50" i="1"/>
</calcChain>
</file>

<file path=xl/sharedStrings.xml><?xml version="1.0" encoding="utf-8"?>
<sst xmlns="http://schemas.openxmlformats.org/spreadsheetml/2006/main" count="48" uniqueCount="29">
  <si>
    <t>３．県民経済計算</t>
    <rPh sb="2" eb="4">
      <t>ケンミン</t>
    </rPh>
    <rPh sb="4" eb="6">
      <t>ケイザイ</t>
    </rPh>
    <rPh sb="6" eb="8">
      <t>ケイサン</t>
    </rPh>
    <phoneticPr fontId="4"/>
  </si>
  <si>
    <t>　６)県（国）内総生産（支出側・名目）の推移（内訳）</t>
    <rPh sb="3" eb="4">
      <t>ケン</t>
    </rPh>
    <rPh sb="5" eb="6">
      <t>クニ</t>
    </rPh>
    <rPh sb="7" eb="8">
      <t>ナイ</t>
    </rPh>
    <rPh sb="8" eb="11">
      <t>ソウセイサン</t>
    </rPh>
    <rPh sb="12" eb="15">
      <t>シシュツガワ</t>
    </rPh>
    <rPh sb="16" eb="18">
      <t>メイモク</t>
    </rPh>
    <rPh sb="20" eb="22">
      <t>スイイ</t>
    </rPh>
    <rPh sb="23" eb="25">
      <t>ウチワケ</t>
    </rPh>
    <phoneticPr fontId="4"/>
  </si>
  <si>
    <t>年度</t>
    <rPh sb="0" eb="2">
      <t>ネンド</t>
    </rPh>
    <phoneticPr fontId="4"/>
  </si>
  <si>
    <t>区分</t>
    <rPh sb="0" eb="2">
      <t>クブン</t>
    </rPh>
    <phoneticPr fontId="4"/>
  </si>
  <si>
    <t>島根県</t>
    <rPh sb="0" eb="3">
      <t>シマネケン</t>
    </rPh>
    <phoneticPr fontId="4"/>
  </si>
  <si>
    <t>民間需要</t>
    <rPh sb="0" eb="2">
      <t>ミンカン</t>
    </rPh>
    <rPh sb="2" eb="4">
      <t>ジュヨウ</t>
    </rPh>
    <phoneticPr fontId="4"/>
  </si>
  <si>
    <t>公的需要</t>
    <rPh sb="0" eb="2">
      <t>コウテキ</t>
    </rPh>
    <rPh sb="2" eb="4">
      <t>ジュヨウ</t>
    </rPh>
    <phoneticPr fontId="4"/>
  </si>
  <si>
    <t>純移出</t>
    <rPh sb="0" eb="1">
      <t>ジュン</t>
    </rPh>
    <rPh sb="1" eb="3">
      <t>イシュツ</t>
    </rPh>
    <phoneticPr fontId="4"/>
  </si>
  <si>
    <t>県内総生産
（支出側）</t>
    <rPh sb="0" eb="2">
      <t>ケンナイ</t>
    </rPh>
    <rPh sb="2" eb="5">
      <t>ソウセイサン</t>
    </rPh>
    <rPh sb="7" eb="10">
      <t>シシュツガワ</t>
    </rPh>
    <phoneticPr fontId="4"/>
  </si>
  <si>
    <t>対前年度比</t>
    <rPh sb="0" eb="1">
      <t>タイ</t>
    </rPh>
    <rPh sb="1" eb="3">
      <t>ゼンネン</t>
    </rPh>
    <rPh sb="3" eb="4">
      <t>ド</t>
    </rPh>
    <rPh sb="4" eb="5">
      <t>ヒ</t>
    </rPh>
    <phoneticPr fontId="4"/>
  </si>
  <si>
    <t>和暦</t>
    <rPh sb="0" eb="2">
      <t>ワレキ</t>
    </rPh>
    <phoneticPr fontId="4"/>
  </si>
  <si>
    <t>西暦</t>
    <rPh sb="0" eb="2">
      <t>セイレキ</t>
    </rPh>
    <phoneticPr fontId="4"/>
  </si>
  <si>
    <t>(百万円)</t>
    <rPh sb="1" eb="4">
      <t>ヒャクマンエン</t>
    </rPh>
    <phoneticPr fontId="4"/>
  </si>
  <si>
    <t>(%)</t>
    <phoneticPr fontId="4"/>
  </si>
  <si>
    <t>昭和</t>
    <rPh sb="0" eb="2">
      <t>ショウワ</t>
    </rPh>
    <phoneticPr fontId="3"/>
  </si>
  <si>
    <t>平成</t>
    <rPh sb="0" eb="2">
      <t>ヘイセイ</t>
    </rPh>
    <phoneticPr fontId="3"/>
  </si>
  <si>
    <t>令和</t>
    <rPh sb="0" eb="2">
      <t>レイワ</t>
    </rPh>
    <phoneticPr fontId="4"/>
  </si>
  <si>
    <t>資料出所： 「県民経済計算」～島根県統計調査課</t>
    <rPh sb="0" eb="2">
      <t>シリョウ</t>
    </rPh>
    <rPh sb="2" eb="4">
      <t>シュッショ</t>
    </rPh>
    <rPh sb="7" eb="9">
      <t>ケンミン</t>
    </rPh>
    <rPh sb="9" eb="11">
      <t>ケイザイ</t>
    </rPh>
    <rPh sb="11" eb="13">
      <t>ケイサン</t>
    </rPh>
    <rPh sb="15" eb="18">
      <t>シマネケン</t>
    </rPh>
    <rPh sb="18" eb="20">
      <t>トウケイ</t>
    </rPh>
    <rPh sb="20" eb="23">
      <t>チョウサカ</t>
    </rPh>
    <phoneticPr fontId="4"/>
  </si>
  <si>
    <t>※ 平成23年度以降、平成27年基準(2008SNA)に基づく数値。</t>
    <rPh sb="2" eb="4">
      <t>ヘイセイ</t>
    </rPh>
    <rPh sb="6" eb="8">
      <t>ネンド</t>
    </rPh>
    <rPh sb="8" eb="10">
      <t>イコウ</t>
    </rPh>
    <rPh sb="11" eb="13">
      <t>ヘイセイ</t>
    </rPh>
    <rPh sb="15" eb="16">
      <t>ネン</t>
    </rPh>
    <rPh sb="16" eb="18">
      <t>キジュン</t>
    </rPh>
    <rPh sb="28" eb="29">
      <t>モト</t>
    </rPh>
    <rPh sb="31" eb="33">
      <t>スウチ</t>
    </rPh>
    <phoneticPr fontId="1"/>
  </si>
  <si>
    <t>　 それ以前は旧基準のため単純には接続しないが参考として表記。</t>
    <rPh sb="4" eb="6">
      <t>イゼン</t>
    </rPh>
    <rPh sb="7" eb="10">
      <t>キュウキジュン</t>
    </rPh>
    <rPh sb="13" eb="15">
      <t>タンジュン</t>
    </rPh>
    <rPh sb="17" eb="19">
      <t>セツゾク</t>
    </rPh>
    <rPh sb="23" eb="25">
      <t>サンコウ</t>
    </rPh>
    <rPh sb="28" eb="30">
      <t>ヒョウキ</t>
    </rPh>
    <phoneticPr fontId="1"/>
  </si>
  <si>
    <t>全　国</t>
    <rPh sb="0" eb="1">
      <t>ゼン</t>
    </rPh>
    <rPh sb="2" eb="3">
      <t>コク</t>
    </rPh>
    <phoneticPr fontId="4"/>
  </si>
  <si>
    <t>純輸出</t>
    <rPh sb="0" eb="1">
      <t>ジュン</t>
    </rPh>
    <phoneticPr fontId="4"/>
  </si>
  <si>
    <t>国内総生産
（支出側）</t>
    <rPh sb="0" eb="2">
      <t>コクナイ</t>
    </rPh>
    <rPh sb="2" eb="5">
      <t>ソウセイサン</t>
    </rPh>
    <rPh sb="7" eb="10">
      <t>シシュツガワ</t>
    </rPh>
    <phoneticPr fontId="4"/>
  </si>
  <si>
    <t>(十億円)</t>
    <rPh sb="1" eb="3">
      <t>ジュウオク</t>
    </rPh>
    <rPh sb="3" eb="4">
      <t>エン</t>
    </rPh>
    <phoneticPr fontId="4"/>
  </si>
  <si>
    <t>令和</t>
  </si>
  <si>
    <t>資料出所： 「国民経済計算」～内閣府</t>
    <rPh sb="0" eb="2">
      <t>シリョウ</t>
    </rPh>
    <rPh sb="2" eb="4">
      <t>シュッショ</t>
    </rPh>
    <rPh sb="7" eb="9">
      <t>コクミン</t>
    </rPh>
    <rPh sb="9" eb="11">
      <t>ケイザイ</t>
    </rPh>
    <rPh sb="11" eb="13">
      <t>ケイサン</t>
    </rPh>
    <rPh sb="15" eb="17">
      <t>ナイカク</t>
    </rPh>
    <rPh sb="17" eb="18">
      <t>フ</t>
    </rPh>
    <phoneticPr fontId="4"/>
  </si>
  <si>
    <t>※ 平成6年度以降、令和2年基準(2008SNA)に基づく数値。</t>
    <rPh sb="2" eb="4">
      <t>ヘイセイ</t>
    </rPh>
    <rPh sb="5" eb="6">
      <t>ネン</t>
    </rPh>
    <rPh sb="6" eb="7">
      <t>ド</t>
    </rPh>
    <rPh sb="7" eb="9">
      <t>イコウ</t>
    </rPh>
    <rPh sb="10" eb="12">
      <t>レイワ</t>
    </rPh>
    <rPh sb="13" eb="14">
      <t>ネン</t>
    </rPh>
    <rPh sb="14" eb="16">
      <t>キジュン</t>
    </rPh>
    <rPh sb="26" eb="27">
      <t>モト</t>
    </rPh>
    <rPh sb="29" eb="31">
      <t>スウチ</t>
    </rPh>
    <phoneticPr fontId="1"/>
  </si>
  <si>
    <t>※ 全国値は、内閣府「令和6年度　国民経済計算年報」公表時に遡及改定等が行われた最新の国民経済</t>
    <rPh sb="2" eb="4">
      <t>ゼンコク</t>
    </rPh>
    <rPh sb="4" eb="5">
      <t>チ</t>
    </rPh>
    <phoneticPr fontId="4"/>
  </si>
  <si>
    <t xml:space="preserve"> 計算推計値による。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</si>
</sst>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0_ ;[Red]\-0\ "/>
    <numFmt numFmtId="177" formatCode="#,##0_);[Red]\(#,##0\)"/>
    <numFmt numFmtId="178" formatCode="#,##0_ ;[Red]\-#,##0\ "/>
    <numFmt numFmtId="179" formatCode="0.0_ ;[Red]\-0.0\ "/>
    <numFmt numFmtId="180" formatCode="#,##0.0_ ;[Red]\-#,##0.0\ "/>
    <numFmt numFmtId="181" formatCode="0.0_ "/>
    <numFmt numFmtId="182" formatCode="#,##0.0"/>
  </numFmts>
  <fonts count="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lightGray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" fillId="0" borderId="0">
      <alignment vertical="center"/>
    </xf>
    <xf numFmtId="0" fontId="2" fillId="0" borderId="0">
      <alignment vertical="center"/>
    </xf>
  </cellStyleXfs>
  <cellXfs count="108">
    <xf numFmtId="0" fontId="0" fillId="0" borderId="0" xfId="0"/>
    <xf numFmtId="176" fontId="3" fillId="2" borderId="0" xfId="0" applyNumberFormat="1" applyFont="1" applyFill="1" applyAlignment="1">
      <alignment horizontal="left" vertical="center"/>
    </xf>
    <xf numFmtId="176" fontId="3" fillId="2" borderId="0" xfId="0" applyNumberFormat="1" applyFont="1" applyFill="1" applyAlignment="1">
      <alignment horizontal="center" vertical="center"/>
    </xf>
    <xf numFmtId="177" fontId="3" fillId="2" borderId="0" xfId="0" applyNumberFormat="1" applyFont="1" applyFill="1" applyAlignment="1">
      <alignment vertical="center"/>
    </xf>
    <xf numFmtId="176" fontId="2" fillId="0" borderId="0" xfId="0" applyNumberFormat="1" applyFont="1" applyAlignment="1">
      <alignment vertical="center"/>
    </xf>
    <xf numFmtId="176" fontId="5" fillId="0" borderId="0" xfId="0" applyNumberFormat="1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horizontal="right" vertical="center"/>
    </xf>
    <xf numFmtId="177" fontId="2" fillId="0" borderId="0" xfId="0" applyNumberFormat="1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 wrapText="1"/>
    </xf>
    <xf numFmtId="176" fontId="6" fillId="3" borderId="14" xfId="0" applyNumberFormat="1" applyFont="1" applyFill="1" applyBorder="1" applyAlignment="1">
      <alignment horizontal="center" vertical="center"/>
    </xf>
    <xf numFmtId="177" fontId="6" fillId="3" borderId="15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7" fontId="2" fillId="0" borderId="9" xfId="0" applyNumberFormat="1" applyFont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9" fontId="2" fillId="0" borderId="13" xfId="0" applyNumberFormat="1" applyFont="1" applyBorder="1" applyAlignment="1">
      <alignment vertical="center"/>
    </xf>
    <xf numFmtId="179" fontId="2" fillId="0" borderId="0" xfId="0" applyNumberFormat="1" applyFont="1" applyAlignment="1">
      <alignment vertical="center"/>
    </xf>
    <xf numFmtId="176" fontId="2" fillId="0" borderId="7" xfId="0" applyNumberFormat="1" applyFont="1" applyBorder="1" applyAlignment="1">
      <alignment horizontal="center" vertical="center"/>
    </xf>
    <xf numFmtId="176" fontId="2" fillId="0" borderId="8" xfId="0" applyNumberFormat="1" applyFont="1" applyBorder="1" applyAlignment="1">
      <alignment horizontal="center" vertical="center"/>
    </xf>
    <xf numFmtId="176" fontId="2" fillId="0" borderId="13" xfId="0" applyNumberFormat="1" applyFont="1" applyBorder="1" applyAlignment="1">
      <alignment horizontal="center" vertical="center"/>
    </xf>
    <xf numFmtId="177" fontId="2" fillId="0" borderId="13" xfId="0" applyNumberFormat="1" applyFont="1" applyBorder="1" applyAlignment="1">
      <alignment vertical="center"/>
    </xf>
    <xf numFmtId="178" fontId="2" fillId="0" borderId="13" xfId="0" applyNumberFormat="1" applyFont="1" applyBorder="1" applyAlignment="1">
      <alignment vertical="center"/>
    </xf>
    <xf numFmtId="177" fontId="2" fillId="0" borderId="13" xfId="2" applyNumberFormat="1" applyFont="1" applyBorder="1" applyAlignment="1">
      <alignment vertical="center"/>
    </xf>
    <xf numFmtId="178" fontId="2" fillId="0" borderId="13" xfId="2" applyNumberFormat="1" applyFont="1" applyBorder="1" applyAlignment="1">
      <alignment vertical="center"/>
    </xf>
    <xf numFmtId="177" fontId="0" fillId="0" borderId="13" xfId="0" applyNumberFormat="1" applyBorder="1" applyAlignment="1">
      <alignment vertical="center"/>
    </xf>
    <xf numFmtId="179" fontId="0" fillId="0" borderId="13" xfId="0" applyNumberFormat="1" applyBorder="1" applyAlignment="1">
      <alignment vertical="center"/>
    </xf>
    <xf numFmtId="179" fontId="0" fillId="0" borderId="0" xfId="0" applyNumberFormat="1" applyAlignment="1">
      <alignment vertical="center"/>
    </xf>
    <xf numFmtId="177" fontId="2" fillId="0" borderId="7" xfId="2" applyNumberFormat="1" applyFont="1" applyBorder="1" applyAlignment="1">
      <alignment vertical="center"/>
    </xf>
    <xf numFmtId="178" fontId="2" fillId="0" borderId="0" xfId="2" applyNumberFormat="1" applyFont="1" applyBorder="1" applyAlignment="1">
      <alignment vertical="center"/>
    </xf>
    <xf numFmtId="179" fontId="0" fillId="0" borderId="8" xfId="0" applyNumberFormat="1" applyBorder="1" applyAlignment="1">
      <alignment vertical="center"/>
    </xf>
    <xf numFmtId="177" fontId="2" fillId="0" borderId="7" xfId="2" applyNumberFormat="1" applyFont="1" applyFill="1" applyBorder="1" applyAlignment="1">
      <alignment vertical="center"/>
    </xf>
    <xf numFmtId="177" fontId="2" fillId="0" borderId="13" xfId="2" applyNumberFormat="1" applyFont="1" applyFill="1" applyBorder="1" applyAlignment="1">
      <alignment vertical="center"/>
    </xf>
    <xf numFmtId="178" fontId="2" fillId="0" borderId="0" xfId="2" applyNumberFormat="1" applyFont="1" applyFill="1" applyBorder="1" applyAlignment="1">
      <alignment vertical="center"/>
    </xf>
    <xf numFmtId="178" fontId="2" fillId="0" borderId="13" xfId="2" applyNumberFormat="1" applyFont="1" applyFill="1" applyBorder="1" applyAlignment="1">
      <alignment vertical="center"/>
    </xf>
    <xf numFmtId="178" fontId="2" fillId="0" borderId="7" xfId="2" applyNumberFormat="1" applyFont="1" applyFill="1" applyBorder="1" applyAlignment="1">
      <alignment vertical="center"/>
    </xf>
    <xf numFmtId="179" fontId="1" fillId="0" borderId="13" xfId="3" applyNumberFormat="1" applyBorder="1">
      <alignment vertical="center"/>
    </xf>
    <xf numFmtId="179" fontId="1" fillId="0" borderId="0" xfId="3" applyNumberFormat="1">
      <alignment vertical="center"/>
    </xf>
    <xf numFmtId="177" fontId="0" fillId="0" borderId="13" xfId="2" applyNumberFormat="1" applyFont="1" applyFill="1" applyBorder="1" applyAlignment="1">
      <alignment vertical="center"/>
    </xf>
    <xf numFmtId="178" fontId="0" fillId="0" borderId="13" xfId="0" applyNumberFormat="1" applyBorder="1"/>
    <xf numFmtId="3" fontId="0" fillId="4" borderId="0" xfId="0" applyNumberFormat="1" applyFill="1"/>
    <xf numFmtId="178" fontId="7" fillId="0" borderId="13" xfId="0" applyNumberFormat="1" applyFont="1" applyBorder="1"/>
    <xf numFmtId="179" fontId="8" fillId="0" borderId="13" xfId="3" applyNumberFormat="1" applyFont="1" applyBorder="1">
      <alignment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8" fontId="7" fillId="0" borderId="15" xfId="0" applyNumberFormat="1" applyFont="1" applyBorder="1"/>
    <xf numFmtId="178" fontId="0" fillId="0" borderId="0" xfId="0" applyNumberFormat="1"/>
    <xf numFmtId="179" fontId="1" fillId="0" borderId="2" xfId="3" applyNumberFormat="1" applyBorder="1">
      <alignment vertical="center"/>
    </xf>
    <xf numFmtId="176" fontId="0" fillId="0" borderId="0" xfId="0" applyNumberFormat="1" applyAlignment="1">
      <alignment horizontal="left" vertical="center"/>
    </xf>
    <xf numFmtId="0" fontId="0" fillId="0" borderId="0" xfId="0" applyAlignment="1">
      <alignment vertical="center"/>
    </xf>
    <xf numFmtId="178" fontId="2" fillId="0" borderId="0" xfId="0" applyNumberFormat="1" applyFont="1" applyAlignment="1">
      <alignment vertical="center"/>
    </xf>
    <xf numFmtId="177" fontId="0" fillId="0" borderId="0" xfId="2" applyNumberFormat="1" applyFont="1" applyFill="1" applyBorder="1" applyAlignment="1">
      <alignment vertical="center"/>
    </xf>
    <xf numFmtId="179" fontId="0" fillId="0" borderId="0" xfId="2" applyNumberFormat="1" applyFont="1" applyFill="1" applyBorder="1" applyAlignment="1">
      <alignment vertical="center"/>
    </xf>
    <xf numFmtId="0" fontId="0" fillId="0" borderId="0" xfId="4" applyFont="1">
      <alignment vertical="center"/>
    </xf>
    <xf numFmtId="180" fontId="3" fillId="2" borderId="0" xfId="0" applyNumberFormat="1" applyFont="1" applyFill="1" applyAlignment="1">
      <alignment vertical="center"/>
    </xf>
    <xf numFmtId="176" fontId="3" fillId="2" borderId="0" xfId="0" applyNumberFormat="1" applyFont="1" applyFill="1" applyAlignment="1">
      <alignment vertical="center"/>
    </xf>
    <xf numFmtId="180" fontId="2" fillId="0" borderId="0" xfId="0" applyNumberFormat="1" applyFont="1" applyAlignment="1">
      <alignment vertical="center"/>
    </xf>
    <xf numFmtId="180" fontId="6" fillId="3" borderId="15" xfId="0" applyNumberFormat="1" applyFont="1" applyFill="1" applyBorder="1" applyAlignment="1">
      <alignment horizontal="center" vertical="center"/>
    </xf>
    <xf numFmtId="180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80" fontId="2" fillId="0" borderId="9" xfId="0" applyNumberFormat="1" applyFont="1" applyBorder="1" applyAlignment="1">
      <alignment vertical="center"/>
    </xf>
    <xf numFmtId="180" fontId="2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80" fontId="2" fillId="0" borderId="13" xfId="0" applyNumberFormat="1" applyFont="1" applyBorder="1" applyAlignment="1">
      <alignment vertical="center"/>
    </xf>
    <xf numFmtId="181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180" fontId="2" fillId="0" borderId="8" xfId="0" applyNumberFormat="1" applyFont="1" applyBorder="1" applyAlignment="1">
      <alignment vertical="center"/>
    </xf>
    <xf numFmtId="180" fontId="7" fillId="0" borderId="13" xfId="1" applyNumberFormat="1" applyFont="1" applyFill="1" applyBorder="1" applyAlignment="1">
      <alignment horizontal="right" vertical="center"/>
    </xf>
    <xf numFmtId="180" fontId="7" fillId="0" borderId="13" xfId="0" applyNumberFormat="1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182" fontId="2" fillId="0" borderId="0" xfId="0" applyNumberFormat="1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80" fontId="7" fillId="0" borderId="15" xfId="1" applyNumberFormat="1" applyFont="1" applyFill="1" applyBorder="1" applyAlignment="1">
      <alignment horizontal="right" vertical="center"/>
    </xf>
    <xf numFmtId="180" fontId="7" fillId="0" borderId="15" xfId="0" applyNumberFormat="1" applyFont="1" applyBorder="1" applyAlignment="1">
      <alignment vertical="center"/>
    </xf>
    <xf numFmtId="176" fontId="2" fillId="0" borderId="0" xfId="0" applyNumberFormat="1" applyFont="1" applyAlignment="1">
      <alignment horizontal="left" vertical="center"/>
    </xf>
    <xf numFmtId="0" fontId="0" fillId="0" borderId="0" xfId="4" applyFont="1" applyAlignment="1">
      <alignment horizontal="left" vertical="center" indent="1"/>
    </xf>
    <xf numFmtId="176" fontId="6" fillId="3" borderId="14" xfId="0" applyNumberFormat="1" applyFont="1" applyFill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/>
    </xf>
    <xf numFmtId="176" fontId="6" fillId="3" borderId="2" xfId="0" applyNumberFormat="1" applyFont="1" applyFill="1" applyBorder="1" applyAlignment="1">
      <alignment horizontal="center" vertical="center"/>
    </xf>
    <xf numFmtId="176" fontId="6" fillId="3" borderId="3" xfId="0" applyNumberFormat="1" applyFont="1" applyFill="1" applyBorder="1" applyAlignment="1">
      <alignment horizontal="center" vertical="center"/>
    </xf>
    <xf numFmtId="176" fontId="6" fillId="3" borderId="7" xfId="0" applyNumberFormat="1" applyFont="1" applyFill="1" applyBorder="1" applyAlignment="1">
      <alignment horizontal="center" vertical="center"/>
    </xf>
    <xf numFmtId="176" fontId="6" fillId="3" borderId="0" xfId="0" applyNumberFormat="1" applyFont="1" applyFill="1" applyAlignment="1">
      <alignment horizontal="center" vertical="center"/>
    </xf>
    <xf numFmtId="176" fontId="6" fillId="3" borderId="8" xfId="0" applyNumberFormat="1" applyFont="1" applyFill="1" applyBorder="1" applyAlignment="1">
      <alignment horizontal="center" vertical="center"/>
    </xf>
    <xf numFmtId="176" fontId="6" fillId="3" borderId="10" xfId="0" applyNumberFormat="1" applyFont="1" applyFill="1" applyBorder="1" applyAlignment="1">
      <alignment horizontal="center" vertical="center"/>
    </xf>
    <xf numFmtId="176" fontId="6" fillId="3" borderId="11" xfId="0" applyNumberFormat="1" applyFont="1" applyFill="1" applyBorder="1" applyAlignment="1">
      <alignment horizontal="center" vertical="center"/>
    </xf>
    <xf numFmtId="176" fontId="6" fillId="3" borderId="12" xfId="0" applyNumberFormat="1" applyFont="1" applyFill="1" applyBorder="1" applyAlignment="1">
      <alignment horizontal="center" vertical="center"/>
    </xf>
    <xf numFmtId="177" fontId="6" fillId="3" borderId="4" xfId="0" applyNumberFormat="1" applyFont="1" applyFill="1" applyBorder="1" applyAlignment="1">
      <alignment horizontal="center" vertical="center"/>
    </xf>
    <xf numFmtId="177" fontId="6" fillId="3" borderId="5" xfId="0" applyNumberFormat="1" applyFont="1" applyFill="1" applyBorder="1" applyAlignment="1">
      <alignment horizontal="center" vertical="center"/>
    </xf>
    <xf numFmtId="177" fontId="6" fillId="3" borderId="6" xfId="0" applyNumberFormat="1" applyFont="1" applyFill="1" applyBorder="1" applyAlignment="1">
      <alignment horizontal="center" vertical="center"/>
    </xf>
    <xf numFmtId="177" fontId="6" fillId="3" borderId="9" xfId="0" applyNumberFormat="1" applyFont="1" applyFill="1" applyBorder="1" applyAlignment="1">
      <alignment horizontal="center" vertical="center" wrapText="1"/>
    </xf>
    <xf numFmtId="177" fontId="6" fillId="3" borderId="13" xfId="0" applyNumberFormat="1" applyFont="1" applyFill="1" applyBorder="1" applyAlignment="1">
      <alignment horizontal="center" vertical="center" wrapText="1"/>
    </xf>
    <xf numFmtId="180" fontId="6" fillId="3" borderId="4" xfId="0" applyNumberFormat="1" applyFont="1" applyFill="1" applyBorder="1" applyAlignment="1">
      <alignment horizontal="center" vertical="center"/>
    </xf>
    <xf numFmtId="180" fontId="6" fillId="3" borderId="5" xfId="0" applyNumberFormat="1" applyFont="1" applyFill="1" applyBorder="1" applyAlignment="1">
      <alignment horizontal="center" vertical="center"/>
    </xf>
    <xf numFmtId="180" fontId="6" fillId="3" borderId="6" xfId="0" applyNumberFormat="1" applyFont="1" applyFill="1" applyBorder="1" applyAlignment="1">
      <alignment horizontal="center" vertical="center"/>
    </xf>
    <xf numFmtId="180" fontId="6" fillId="3" borderId="9" xfId="0" applyNumberFormat="1" applyFont="1" applyFill="1" applyBorder="1" applyAlignment="1">
      <alignment horizontal="center" vertical="center" wrapText="1"/>
    </xf>
    <xf numFmtId="180" fontId="6" fillId="3" borderId="13" xfId="0" applyNumberFormat="1" applyFont="1" applyFill="1" applyBorder="1" applyAlignment="1">
      <alignment horizontal="center" vertical="center" wrapText="1"/>
    </xf>
    <xf numFmtId="176" fontId="0" fillId="0" borderId="0" xfId="0" applyNumberFormat="1" applyBorder="1" applyAlignment="1">
      <alignment vertical="center"/>
    </xf>
    <xf numFmtId="3" fontId="0" fillId="4" borderId="0" xfId="0" applyNumberFormat="1" applyFill="1" applyBorder="1"/>
    <xf numFmtId="176" fontId="2" fillId="0" borderId="0" xfId="0" applyNumberFormat="1" applyFont="1" applyBorder="1" applyAlignment="1">
      <alignment vertical="center"/>
    </xf>
  </cellXfs>
  <cellStyles count="5">
    <cellStyle name="桁区切り" xfId="1" builtinId="6"/>
    <cellStyle name="桁区切り 2" xfId="2" xr:uid="{1D6D7523-F1F1-4A05-AE88-B4B553435E74}"/>
    <cellStyle name="標準" xfId="0" builtinId="0"/>
    <cellStyle name="標準 2" xfId="4" xr:uid="{D5FBFC62-9477-48FB-876B-97AB93E67BE1}"/>
    <cellStyle name="標準 3" xfId="3" xr:uid="{7A5545C9-8613-43E2-946F-ACF5498287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9EC7D2-0D9B-4D6B-BACE-6E78A5EF6E70}">
  <dimension ref="A1:R81"/>
  <sheetViews>
    <sheetView view="pageBreakPreview" zoomScale="120" zoomScaleNormal="90" zoomScaleSheetLayoutView="120" workbookViewId="0">
      <pane ySplit="7" topLeftCell="A66" activePane="bottomLeft" state="frozen"/>
      <selection activeCell="G77" sqref="G77"/>
      <selection pane="bottomLeft" activeCell="F79" sqref="F79"/>
    </sheetView>
  </sheetViews>
  <sheetFormatPr defaultColWidth="9" defaultRowHeight="13.2" x14ac:dyDescent="0.2"/>
  <cols>
    <col min="1" max="2" width="4.88671875" style="6" customWidth="1"/>
    <col min="3" max="3" width="9" style="6"/>
    <col min="4" max="8" width="13.21875" style="7" customWidth="1"/>
    <col min="9" max="9" width="4.88671875" style="7" customWidth="1"/>
    <col min="10" max="10" width="17.21875" style="4" bestFit="1" customWidth="1"/>
    <col min="11" max="11" width="19.21875" style="4" bestFit="1" customWidth="1"/>
    <col min="12" max="12" width="13" style="4" bestFit="1" customWidth="1"/>
    <col min="13" max="13" width="13" style="4" customWidth="1"/>
    <col min="14" max="14" width="17.21875" style="4" bestFit="1" customWidth="1"/>
    <col min="15" max="15" width="19.21875" style="4" bestFit="1" customWidth="1"/>
    <col min="16" max="16" width="13" style="4" bestFit="1" customWidth="1"/>
    <col min="17" max="16384" width="9" style="4"/>
  </cols>
  <sheetData>
    <row r="1" spans="1:9" ht="21.75" customHeight="1" x14ac:dyDescent="0.2">
      <c r="A1" s="1" t="s">
        <v>0</v>
      </c>
      <c r="B1" s="2"/>
      <c r="C1" s="2"/>
      <c r="D1" s="3"/>
      <c r="E1" s="3"/>
      <c r="F1" s="3"/>
      <c r="G1" s="3"/>
      <c r="H1" s="3"/>
      <c r="I1" s="3"/>
    </row>
    <row r="2" spans="1:9" ht="18" customHeight="1" x14ac:dyDescent="0.2">
      <c r="A2" s="5" t="s">
        <v>1</v>
      </c>
      <c r="I2" s="8" t="s">
        <v>2</v>
      </c>
    </row>
    <row r="4" spans="1:9" x14ac:dyDescent="0.2">
      <c r="A4" s="86" t="s">
        <v>3</v>
      </c>
      <c r="B4" s="87"/>
      <c r="C4" s="88"/>
      <c r="D4" s="95" t="s">
        <v>4</v>
      </c>
      <c r="E4" s="96"/>
      <c r="F4" s="96"/>
      <c r="G4" s="96"/>
      <c r="H4" s="97"/>
      <c r="I4" s="9"/>
    </row>
    <row r="5" spans="1:9" s="6" customFormat="1" ht="13.5" customHeight="1" x14ac:dyDescent="0.2">
      <c r="A5" s="89"/>
      <c r="B5" s="90"/>
      <c r="C5" s="91"/>
      <c r="D5" s="98" t="s">
        <v>5</v>
      </c>
      <c r="E5" s="98" t="s">
        <v>6</v>
      </c>
      <c r="F5" s="98" t="s">
        <v>7</v>
      </c>
      <c r="G5" s="98" t="s">
        <v>8</v>
      </c>
      <c r="H5" s="98" t="s">
        <v>9</v>
      </c>
      <c r="I5" s="10"/>
    </row>
    <row r="6" spans="1:9" s="6" customFormat="1" x14ac:dyDescent="0.2">
      <c r="A6" s="92"/>
      <c r="B6" s="93"/>
      <c r="C6" s="94"/>
      <c r="D6" s="99"/>
      <c r="E6" s="99"/>
      <c r="F6" s="99"/>
      <c r="G6" s="99"/>
      <c r="H6" s="99"/>
      <c r="I6" s="10"/>
    </row>
    <row r="7" spans="1:9" s="6" customFormat="1" x14ac:dyDescent="0.2">
      <c r="A7" s="85" t="s">
        <v>10</v>
      </c>
      <c r="B7" s="85"/>
      <c r="C7" s="11" t="s">
        <v>11</v>
      </c>
      <c r="D7" s="12" t="s">
        <v>12</v>
      </c>
      <c r="E7" s="12" t="s">
        <v>12</v>
      </c>
      <c r="F7" s="12" t="s">
        <v>12</v>
      </c>
      <c r="G7" s="12" t="s">
        <v>12</v>
      </c>
      <c r="H7" s="12" t="s">
        <v>13</v>
      </c>
      <c r="I7" s="9"/>
    </row>
    <row r="8" spans="1:9" hidden="1" x14ac:dyDescent="0.2">
      <c r="A8" s="13" t="s">
        <v>14</v>
      </c>
      <c r="B8" s="14">
        <v>30</v>
      </c>
      <c r="C8" s="15">
        <v>1955</v>
      </c>
      <c r="D8" s="16">
        <v>54690</v>
      </c>
      <c r="E8" s="16">
        <v>15425</v>
      </c>
      <c r="F8" s="17">
        <v>-6169</v>
      </c>
      <c r="G8" s="16">
        <v>63946</v>
      </c>
      <c r="H8" s="18"/>
      <c r="I8" s="19"/>
    </row>
    <row r="9" spans="1:9" hidden="1" x14ac:dyDescent="0.2">
      <c r="A9" s="20"/>
      <c r="B9" s="21">
        <v>31</v>
      </c>
      <c r="C9" s="22">
        <v>1956</v>
      </c>
      <c r="D9" s="23">
        <v>59065</v>
      </c>
      <c r="E9" s="23">
        <v>16294</v>
      </c>
      <c r="F9" s="24">
        <v>-7289</v>
      </c>
      <c r="G9" s="23">
        <v>68070</v>
      </c>
      <c r="H9" s="18">
        <v>6.449191505332621</v>
      </c>
      <c r="I9" s="19"/>
    </row>
    <row r="10" spans="1:9" hidden="1" x14ac:dyDescent="0.2">
      <c r="A10" s="20"/>
      <c r="B10" s="21">
        <v>32</v>
      </c>
      <c r="C10" s="22">
        <v>1957</v>
      </c>
      <c r="D10" s="23">
        <v>62361</v>
      </c>
      <c r="E10" s="23">
        <v>19554</v>
      </c>
      <c r="F10" s="24">
        <v>-8745</v>
      </c>
      <c r="G10" s="23">
        <v>73170</v>
      </c>
      <c r="H10" s="18">
        <v>7.4922873512560528</v>
      </c>
      <c r="I10" s="19"/>
    </row>
    <row r="11" spans="1:9" hidden="1" x14ac:dyDescent="0.2">
      <c r="A11" s="20"/>
      <c r="B11" s="21">
        <v>33</v>
      </c>
      <c r="C11" s="22">
        <v>1958</v>
      </c>
      <c r="D11" s="23">
        <v>67654</v>
      </c>
      <c r="E11" s="23">
        <v>22776</v>
      </c>
      <c r="F11" s="24">
        <v>-12847</v>
      </c>
      <c r="G11" s="23">
        <v>77583</v>
      </c>
      <c r="H11" s="18">
        <v>6.0311603116031165</v>
      </c>
      <c r="I11" s="19"/>
    </row>
    <row r="12" spans="1:9" hidden="1" x14ac:dyDescent="0.2">
      <c r="A12" s="20"/>
      <c r="B12" s="21">
        <v>34</v>
      </c>
      <c r="C12" s="22">
        <v>1959</v>
      </c>
      <c r="D12" s="23">
        <v>75750</v>
      </c>
      <c r="E12" s="23">
        <v>24402</v>
      </c>
      <c r="F12" s="24">
        <v>-13186</v>
      </c>
      <c r="G12" s="23">
        <v>86966</v>
      </c>
      <c r="H12" s="18">
        <v>12.09414433574365</v>
      </c>
      <c r="I12" s="19"/>
    </row>
    <row r="13" spans="1:9" hidden="1" x14ac:dyDescent="0.2">
      <c r="A13" s="20"/>
      <c r="B13" s="21">
        <v>35</v>
      </c>
      <c r="C13" s="22">
        <v>1960</v>
      </c>
      <c r="D13" s="23">
        <v>87341</v>
      </c>
      <c r="E13" s="23">
        <v>27875</v>
      </c>
      <c r="F13" s="24">
        <v>-17215</v>
      </c>
      <c r="G13" s="23">
        <v>98001</v>
      </c>
      <c r="H13" s="18">
        <v>12.68886691350643</v>
      </c>
      <c r="I13" s="19"/>
    </row>
    <row r="14" spans="1:9" hidden="1" x14ac:dyDescent="0.2">
      <c r="A14" s="20"/>
      <c r="B14" s="21">
        <v>36</v>
      </c>
      <c r="C14" s="22">
        <v>1961</v>
      </c>
      <c r="D14" s="23">
        <v>102595</v>
      </c>
      <c r="E14" s="23">
        <v>34143</v>
      </c>
      <c r="F14" s="24">
        <v>-25189</v>
      </c>
      <c r="G14" s="23">
        <v>111549</v>
      </c>
      <c r="H14" s="18">
        <v>13.824348731135402</v>
      </c>
      <c r="I14" s="19"/>
    </row>
    <row r="15" spans="1:9" hidden="1" x14ac:dyDescent="0.2">
      <c r="A15" s="20"/>
      <c r="B15" s="21">
        <v>37</v>
      </c>
      <c r="C15" s="22">
        <v>1962</v>
      </c>
      <c r="D15" s="23">
        <v>108472</v>
      </c>
      <c r="E15" s="23">
        <v>41132</v>
      </c>
      <c r="F15" s="24">
        <v>-27239</v>
      </c>
      <c r="G15" s="23">
        <v>122365</v>
      </c>
      <c r="H15" s="18">
        <v>9.6961873257492215</v>
      </c>
      <c r="I15" s="19"/>
    </row>
    <row r="16" spans="1:9" hidden="1" x14ac:dyDescent="0.2">
      <c r="A16" s="20"/>
      <c r="B16" s="21">
        <v>38</v>
      </c>
      <c r="C16" s="22">
        <v>1963</v>
      </c>
      <c r="D16" s="23">
        <v>126192</v>
      </c>
      <c r="E16" s="23">
        <v>47647</v>
      </c>
      <c r="F16" s="24">
        <v>-40603</v>
      </c>
      <c r="G16" s="23">
        <v>133236</v>
      </c>
      <c r="H16" s="18">
        <v>8.8840763290156417</v>
      </c>
      <c r="I16" s="19"/>
    </row>
    <row r="17" spans="1:9" hidden="1" x14ac:dyDescent="0.2">
      <c r="A17" s="20"/>
      <c r="B17" s="21">
        <v>39</v>
      </c>
      <c r="C17" s="22">
        <v>1964</v>
      </c>
      <c r="D17" s="23">
        <v>140313</v>
      </c>
      <c r="E17" s="23">
        <v>47661</v>
      </c>
      <c r="F17" s="24">
        <v>-34791</v>
      </c>
      <c r="G17" s="23">
        <v>153183</v>
      </c>
      <c r="H17" s="18">
        <v>14.971178960641282</v>
      </c>
      <c r="I17" s="19"/>
    </row>
    <row r="18" spans="1:9" ht="13.5" hidden="1" customHeight="1" x14ac:dyDescent="0.2">
      <c r="A18" s="20"/>
      <c r="B18" s="21">
        <v>40</v>
      </c>
      <c r="C18" s="22">
        <v>1965</v>
      </c>
      <c r="D18" s="25">
        <v>153721</v>
      </c>
      <c r="E18" s="25">
        <v>56226</v>
      </c>
      <c r="F18" s="26">
        <v>-37846</v>
      </c>
      <c r="G18" s="27">
        <v>172101</v>
      </c>
      <c r="H18" s="28">
        <v>12.349934392197568</v>
      </c>
      <c r="I18" s="29"/>
    </row>
    <row r="19" spans="1:9" hidden="1" x14ac:dyDescent="0.2">
      <c r="A19" s="20"/>
      <c r="B19" s="21">
        <v>41</v>
      </c>
      <c r="C19" s="22">
        <v>1966</v>
      </c>
      <c r="D19" s="25">
        <v>182076</v>
      </c>
      <c r="E19" s="25">
        <v>58698</v>
      </c>
      <c r="F19" s="26">
        <v>-40413</v>
      </c>
      <c r="G19" s="27">
        <v>200361</v>
      </c>
      <c r="H19" s="28">
        <v>16.420590234803981</v>
      </c>
      <c r="I19" s="29"/>
    </row>
    <row r="20" spans="1:9" hidden="1" x14ac:dyDescent="0.2">
      <c r="A20" s="20"/>
      <c r="B20" s="21">
        <v>42</v>
      </c>
      <c r="C20" s="22">
        <v>1967</v>
      </c>
      <c r="D20" s="25">
        <v>208581</v>
      </c>
      <c r="E20" s="25">
        <v>64921</v>
      </c>
      <c r="F20" s="26">
        <v>-47648</v>
      </c>
      <c r="G20" s="27">
        <v>225854</v>
      </c>
      <c r="H20" s="28">
        <v>12.723534021091936</v>
      </c>
      <c r="I20" s="29"/>
    </row>
    <row r="21" spans="1:9" hidden="1" x14ac:dyDescent="0.2">
      <c r="A21" s="20"/>
      <c r="B21" s="21">
        <v>43</v>
      </c>
      <c r="C21" s="22">
        <v>1968</v>
      </c>
      <c r="D21" s="25">
        <v>242599</v>
      </c>
      <c r="E21" s="25">
        <v>70101</v>
      </c>
      <c r="F21" s="26">
        <v>-53354</v>
      </c>
      <c r="G21" s="27">
        <v>259346</v>
      </c>
      <c r="H21" s="28">
        <v>14.829048854569763</v>
      </c>
      <c r="I21" s="29"/>
    </row>
    <row r="22" spans="1:9" hidden="1" x14ac:dyDescent="0.2">
      <c r="A22" s="20"/>
      <c r="B22" s="21">
        <v>44</v>
      </c>
      <c r="C22" s="22">
        <v>1969</v>
      </c>
      <c r="D22" s="25">
        <v>279149</v>
      </c>
      <c r="E22" s="25">
        <v>81572</v>
      </c>
      <c r="F22" s="26">
        <v>-62399</v>
      </c>
      <c r="G22" s="27">
        <v>298322</v>
      </c>
      <c r="H22" s="28">
        <v>15.028571869240324</v>
      </c>
      <c r="I22" s="29"/>
    </row>
    <row r="23" spans="1:9" hidden="1" x14ac:dyDescent="0.2">
      <c r="A23" s="20"/>
      <c r="B23" s="21">
        <v>45</v>
      </c>
      <c r="C23" s="22">
        <v>1970</v>
      </c>
      <c r="D23" s="25">
        <v>318871</v>
      </c>
      <c r="E23" s="25">
        <v>93208</v>
      </c>
      <c r="F23" s="26">
        <v>-68564</v>
      </c>
      <c r="G23" s="27">
        <v>343515</v>
      </c>
      <c r="H23" s="28">
        <v>15.149067115398807</v>
      </c>
      <c r="I23" s="29"/>
    </row>
    <row r="24" spans="1:9" hidden="1" x14ac:dyDescent="0.2">
      <c r="A24" s="20"/>
      <c r="B24" s="21">
        <v>46</v>
      </c>
      <c r="C24" s="22">
        <v>1971</v>
      </c>
      <c r="D24" s="25">
        <v>334446</v>
      </c>
      <c r="E24" s="25">
        <v>115453</v>
      </c>
      <c r="F24" s="26">
        <v>-63038</v>
      </c>
      <c r="G24" s="27">
        <v>386861</v>
      </c>
      <c r="H24" s="28">
        <v>12.61837183237995</v>
      </c>
      <c r="I24" s="29"/>
    </row>
    <row r="25" spans="1:9" hidden="1" x14ac:dyDescent="0.2">
      <c r="A25" s="20"/>
      <c r="B25" s="21">
        <v>47</v>
      </c>
      <c r="C25" s="22">
        <v>1972</v>
      </c>
      <c r="D25" s="25">
        <v>395274</v>
      </c>
      <c r="E25" s="25">
        <v>149074</v>
      </c>
      <c r="F25" s="26">
        <v>-91926</v>
      </c>
      <c r="G25" s="27">
        <v>452422</v>
      </c>
      <c r="H25" s="28">
        <v>16.946913749382844</v>
      </c>
      <c r="I25" s="29"/>
    </row>
    <row r="26" spans="1:9" hidden="1" x14ac:dyDescent="0.2">
      <c r="A26" s="20"/>
      <c r="B26" s="21">
        <v>48</v>
      </c>
      <c r="C26" s="22">
        <v>1973</v>
      </c>
      <c r="D26" s="25">
        <v>527106</v>
      </c>
      <c r="E26" s="25">
        <v>173300</v>
      </c>
      <c r="F26" s="26">
        <v>-102080</v>
      </c>
      <c r="G26" s="27">
        <v>598326</v>
      </c>
      <c r="H26" s="28">
        <v>32.249536936753742</v>
      </c>
      <c r="I26" s="29"/>
    </row>
    <row r="27" spans="1:9" hidden="1" x14ac:dyDescent="0.2">
      <c r="A27" s="20"/>
      <c r="B27" s="21">
        <v>49</v>
      </c>
      <c r="C27" s="22">
        <v>1974</v>
      </c>
      <c r="D27" s="25">
        <v>647896</v>
      </c>
      <c r="E27" s="25">
        <v>229786</v>
      </c>
      <c r="F27" s="26">
        <v>-154329</v>
      </c>
      <c r="G27" s="27">
        <v>723353</v>
      </c>
      <c r="H27" s="28">
        <v>20.89613354592646</v>
      </c>
      <c r="I27" s="29"/>
    </row>
    <row r="28" spans="1:9" ht="13.5" hidden="1" customHeight="1" x14ac:dyDescent="0.2">
      <c r="A28" s="20"/>
      <c r="B28" s="6">
        <v>50</v>
      </c>
      <c r="C28" s="22">
        <v>1975</v>
      </c>
      <c r="D28" s="30">
        <v>671215</v>
      </c>
      <c r="E28" s="25">
        <v>246836</v>
      </c>
      <c r="F28" s="31">
        <v>-162363</v>
      </c>
      <c r="G28" s="27">
        <v>755688</v>
      </c>
      <c r="H28" s="32">
        <v>4.4701549589204745</v>
      </c>
      <c r="I28" s="29"/>
    </row>
    <row r="29" spans="1:9" hidden="1" x14ac:dyDescent="0.2">
      <c r="A29" s="20"/>
      <c r="B29" s="21">
        <v>51</v>
      </c>
      <c r="C29" s="22">
        <v>1976</v>
      </c>
      <c r="D29" s="25">
        <v>761764</v>
      </c>
      <c r="E29" s="25">
        <v>290570</v>
      </c>
      <c r="F29" s="26">
        <v>-206067</v>
      </c>
      <c r="G29" s="27">
        <v>846267</v>
      </c>
      <c r="H29" s="28">
        <v>11.986295931654325</v>
      </c>
      <c r="I29" s="29"/>
    </row>
    <row r="30" spans="1:9" hidden="1" x14ac:dyDescent="0.2">
      <c r="A30" s="20"/>
      <c r="B30" s="21">
        <v>52</v>
      </c>
      <c r="C30" s="22">
        <v>1977</v>
      </c>
      <c r="D30" s="25">
        <v>845963</v>
      </c>
      <c r="E30" s="25">
        <v>329393</v>
      </c>
      <c r="F30" s="26">
        <v>-222963</v>
      </c>
      <c r="G30" s="27">
        <v>952393</v>
      </c>
      <c r="H30" s="28">
        <v>12.540486631287763</v>
      </c>
      <c r="I30" s="29"/>
    </row>
    <row r="31" spans="1:9" hidden="1" x14ac:dyDescent="0.2">
      <c r="A31" s="20"/>
      <c r="B31" s="21">
        <v>53</v>
      </c>
      <c r="C31" s="22">
        <v>1978</v>
      </c>
      <c r="D31" s="25">
        <v>937488</v>
      </c>
      <c r="E31" s="25">
        <v>362336</v>
      </c>
      <c r="F31" s="26">
        <v>-251509</v>
      </c>
      <c r="G31" s="27">
        <v>1048314</v>
      </c>
      <c r="H31" s="28">
        <v>10.071577594543427</v>
      </c>
      <c r="I31" s="29"/>
    </row>
    <row r="32" spans="1:9" hidden="1" x14ac:dyDescent="0.2">
      <c r="A32" s="20"/>
      <c r="B32" s="21">
        <v>54</v>
      </c>
      <c r="C32" s="22">
        <v>1979</v>
      </c>
      <c r="D32" s="25">
        <v>988008</v>
      </c>
      <c r="E32" s="25">
        <v>399589</v>
      </c>
      <c r="F32" s="26">
        <v>-271164</v>
      </c>
      <c r="G32" s="27">
        <v>1116435</v>
      </c>
      <c r="H32" s="28">
        <v>6.4981484555200097</v>
      </c>
      <c r="I32" s="29"/>
    </row>
    <row r="33" spans="1:9" hidden="1" x14ac:dyDescent="0.2">
      <c r="A33" s="20"/>
      <c r="B33" s="21">
        <v>55</v>
      </c>
      <c r="C33" s="22">
        <v>1980</v>
      </c>
      <c r="D33" s="25">
        <v>1080837</v>
      </c>
      <c r="E33" s="25">
        <v>426253</v>
      </c>
      <c r="F33" s="26">
        <v>-256624</v>
      </c>
      <c r="G33" s="27">
        <v>1250467</v>
      </c>
      <c r="H33" s="28">
        <v>12.005356335120268</v>
      </c>
      <c r="I33" s="29"/>
    </row>
    <row r="34" spans="1:9" hidden="1" x14ac:dyDescent="0.2">
      <c r="A34" s="20"/>
      <c r="B34" s="21">
        <v>56</v>
      </c>
      <c r="C34" s="22">
        <v>1981</v>
      </c>
      <c r="D34" s="25">
        <v>1111384</v>
      </c>
      <c r="E34" s="25">
        <v>451001</v>
      </c>
      <c r="F34" s="26">
        <v>-225066</v>
      </c>
      <c r="G34" s="27">
        <v>1337319</v>
      </c>
      <c r="H34" s="28">
        <v>6.9455651368648716</v>
      </c>
      <c r="I34" s="29"/>
    </row>
    <row r="35" spans="1:9" hidden="1" x14ac:dyDescent="0.2">
      <c r="A35" s="20"/>
      <c r="B35" s="21">
        <v>57</v>
      </c>
      <c r="C35" s="22">
        <v>1982</v>
      </c>
      <c r="D35" s="25">
        <v>1185941</v>
      </c>
      <c r="E35" s="25">
        <v>432615</v>
      </c>
      <c r="F35" s="26">
        <v>-263463</v>
      </c>
      <c r="G35" s="27">
        <v>1355092</v>
      </c>
      <c r="H35" s="28">
        <v>1.3290022799346985</v>
      </c>
      <c r="I35" s="29"/>
    </row>
    <row r="36" spans="1:9" hidden="1" x14ac:dyDescent="0.2">
      <c r="A36" s="20"/>
      <c r="B36" s="21">
        <v>58</v>
      </c>
      <c r="C36" s="22">
        <v>1983</v>
      </c>
      <c r="D36" s="25">
        <v>1196012</v>
      </c>
      <c r="E36" s="25">
        <v>450475</v>
      </c>
      <c r="F36" s="26">
        <v>-265690</v>
      </c>
      <c r="G36" s="27">
        <v>1380797</v>
      </c>
      <c r="H36" s="28">
        <v>1.8969191759673834</v>
      </c>
      <c r="I36" s="29"/>
    </row>
    <row r="37" spans="1:9" hidden="1" x14ac:dyDescent="0.2">
      <c r="A37" s="20"/>
      <c r="B37" s="21">
        <v>59</v>
      </c>
      <c r="C37" s="22">
        <v>1984</v>
      </c>
      <c r="D37" s="25">
        <v>1309551</v>
      </c>
      <c r="E37" s="25">
        <v>521777</v>
      </c>
      <c r="F37" s="26">
        <v>-197503</v>
      </c>
      <c r="G37" s="27">
        <v>1633825</v>
      </c>
      <c r="H37" s="28">
        <v>18.324779094971973</v>
      </c>
      <c r="I37" s="29"/>
    </row>
    <row r="38" spans="1:9" hidden="1" x14ac:dyDescent="0.2">
      <c r="A38" s="20"/>
      <c r="B38" s="21">
        <v>60</v>
      </c>
      <c r="C38" s="22">
        <v>1985</v>
      </c>
      <c r="D38" s="25">
        <v>1355318</v>
      </c>
      <c r="E38" s="25">
        <v>480531</v>
      </c>
      <c r="F38" s="26">
        <v>-236881</v>
      </c>
      <c r="G38" s="27">
        <v>1598969</v>
      </c>
      <c r="H38" s="28">
        <v>-2.1333986198032164</v>
      </c>
      <c r="I38" s="29"/>
    </row>
    <row r="39" spans="1:9" hidden="1" x14ac:dyDescent="0.2">
      <c r="A39" s="20"/>
      <c r="B39" s="21">
        <v>61</v>
      </c>
      <c r="C39" s="22">
        <v>1986</v>
      </c>
      <c r="D39" s="25">
        <v>1424673</v>
      </c>
      <c r="E39" s="25">
        <v>482849</v>
      </c>
      <c r="F39" s="26">
        <v>-249468</v>
      </c>
      <c r="G39" s="27">
        <v>1658054</v>
      </c>
      <c r="H39" s="28">
        <v>3.6951935903697972</v>
      </c>
      <c r="I39" s="29"/>
    </row>
    <row r="40" spans="1:9" hidden="1" x14ac:dyDescent="0.2">
      <c r="A40" s="20"/>
      <c r="B40" s="21">
        <v>62</v>
      </c>
      <c r="C40" s="22">
        <v>1987</v>
      </c>
      <c r="D40" s="25">
        <v>1444855</v>
      </c>
      <c r="E40" s="25">
        <v>497890</v>
      </c>
      <c r="F40" s="26">
        <v>-199486</v>
      </c>
      <c r="G40" s="27">
        <v>1743309</v>
      </c>
      <c r="H40" s="28">
        <v>5.1418711332682676</v>
      </c>
      <c r="I40" s="29"/>
    </row>
    <row r="41" spans="1:9" hidden="1" x14ac:dyDescent="0.2">
      <c r="A41" s="20"/>
      <c r="B41" s="21">
        <v>63</v>
      </c>
      <c r="C41" s="22">
        <v>1988</v>
      </c>
      <c r="D41" s="25">
        <v>1529484</v>
      </c>
      <c r="E41" s="25">
        <v>512527</v>
      </c>
      <c r="F41" s="26">
        <v>-183380</v>
      </c>
      <c r="G41" s="27">
        <v>1858631</v>
      </c>
      <c r="H41" s="28">
        <v>6.6151210141174062</v>
      </c>
      <c r="I41" s="29"/>
    </row>
    <row r="42" spans="1:9" ht="13.5" customHeight="1" x14ac:dyDescent="0.2">
      <c r="A42" s="20" t="s">
        <v>15</v>
      </c>
      <c r="B42" s="21">
        <v>1</v>
      </c>
      <c r="C42" s="22">
        <v>1989</v>
      </c>
      <c r="D42" s="25">
        <v>1541005</v>
      </c>
      <c r="E42" s="25">
        <v>540274</v>
      </c>
      <c r="F42" s="26">
        <v>-122650</v>
      </c>
      <c r="G42" s="27">
        <v>1958629</v>
      </c>
      <c r="H42" s="28">
        <v>5.3801964994665354</v>
      </c>
      <c r="I42" s="29"/>
    </row>
    <row r="43" spans="1:9" ht="13.5" customHeight="1" x14ac:dyDescent="0.2">
      <c r="A43" s="20"/>
      <c r="B43" s="6">
        <v>2</v>
      </c>
      <c r="C43" s="22">
        <v>1990</v>
      </c>
      <c r="D43" s="30">
        <v>1536063</v>
      </c>
      <c r="E43" s="25">
        <v>717965</v>
      </c>
      <c r="F43" s="31">
        <v>-149718</v>
      </c>
      <c r="G43" s="27">
        <v>2104309</v>
      </c>
      <c r="H43" s="32">
        <v>7.437855765435927</v>
      </c>
      <c r="I43" s="29"/>
    </row>
    <row r="44" spans="1:9" ht="13.5" customHeight="1" x14ac:dyDescent="0.2">
      <c r="A44" s="20"/>
      <c r="B44" s="21">
        <v>3</v>
      </c>
      <c r="C44" s="22">
        <v>1991</v>
      </c>
      <c r="D44" s="25">
        <v>1618809</v>
      </c>
      <c r="E44" s="25">
        <v>776846</v>
      </c>
      <c r="F44" s="26">
        <v>-162067</v>
      </c>
      <c r="G44" s="27">
        <v>2233588</v>
      </c>
      <c r="H44" s="28">
        <v>6.1435369045135531</v>
      </c>
      <c r="I44" s="29"/>
    </row>
    <row r="45" spans="1:9" ht="13.5" customHeight="1" x14ac:dyDescent="0.2">
      <c r="A45" s="20"/>
      <c r="B45" s="21">
        <v>4</v>
      </c>
      <c r="C45" s="22">
        <v>1992</v>
      </c>
      <c r="D45" s="25">
        <v>1604569</v>
      </c>
      <c r="E45" s="25">
        <v>842514</v>
      </c>
      <c r="F45" s="26">
        <v>-172810</v>
      </c>
      <c r="G45" s="27">
        <v>2274273</v>
      </c>
      <c r="H45" s="28">
        <v>1.8215087115439275</v>
      </c>
      <c r="I45" s="29"/>
    </row>
    <row r="46" spans="1:9" ht="13.5" customHeight="1" x14ac:dyDescent="0.2">
      <c r="A46" s="20"/>
      <c r="B46" s="21">
        <v>5</v>
      </c>
      <c r="C46" s="22">
        <v>1993</v>
      </c>
      <c r="D46" s="25">
        <v>1576614</v>
      </c>
      <c r="E46" s="25">
        <v>892660</v>
      </c>
      <c r="F46" s="26">
        <v>-175572</v>
      </c>
      <c r="G46" s="27">
        <v>2293703</v>
      </c>
      <c r="H46" s="28">
        <v>0.8543389469953695</v>
      </c>
      <c r="I46" s="29"/>
    </row>
    <row r="47" spans="1:9" ht="13.5" customHeight="1" x14ac:dyDescent="0.2">
      <c r="A47" s="20"/>
      <c r="B47" s="21">
        <v>6</v>
      </c>
      <c r="C47" s="22">
        <v>1994</v>
      </c>
      <c r="D47" s="25">
        <v>1596654</v>
      </c>
      <c r="E47" s="25">
        <v>943535</v>
      </c>
      <c r="F47" s="26">
        <v>-197621</v>
      </c>
      <c r="G47" s="27">
        <v>2342567</v>
      </c>
      <c r="H47" s="28">
        <v>2.13035427864898</v>
      </c>
      <c r="I47" s="29"/>
    </row>
    <row r="48" spans="1:9" ht="13.5" customHeight="1" x14ac:dyDescent="0.2">
      <c r="A48" s="20"/>
      <c r="B48" s="21">
        <v>7</v>
      </c>
      <c r="C48" s="22">
        <v>1995</v>
      </c>
      <c r="D48" s="25">
        <v>1681994</v>
      </c>
      <c r="E48" s="25">
        <v>964676</v>
      </c>
      <c r="F48" s="26">
        <v>-276492</v>
      </c>
      <c r="G48" s="27">
        <v>2370179</v>
      </c>
      <c r="H48" s="28">
        <v>1.1787069484031889</v>
      </c>
      <c r="I48" s="29"/>
    </row>
    <row r="49" spans="1:18" ht="13.5" customHeight="1" x14ac:dyDescent="0.2">
      <c r="A49" s="20"/>
      <c r="B49" s="6">
        <v>8</v>
      </c>
      <c r="C49" s="22">
        <v>1996</v>
      </c>
      <c r="D49" s="33">
        <v>1832581</v>
      </c>
      <c r="E49" s="34">
        <v>1025932</v>
      </c>
      <c r="F49" s="35">
        <v>-358587</v>
      </c>
      <c r="G49" s="27">
        <v>2499926</v>
      </c>
      <c r="H49" s="32">
        <v>5.4741435140552568</v>
      </c>
      <c r="I49" s="29"/>
    </row>
    <row r="50" spans="1:18" ht="13.5" customHeight="1" x14ac:dyDescent="0.2">
      <c r="A50" s="20"/>
      <c r="B50" s="21">
        <v>9</v>
      </c>
      <c r="C50" s="22">
        <v>1997</v>
      </c>
      <c r="D50" s="34">
        <v>1800484</v>
      </c>
      <c r="E50" s="34">
        <v>1072450</v>
      </c>
      <c r="F50" s="36">
        <v>-335186</v>
      </c>
      <c r="G50" s="27">
        <v>2537748</v>
      </c>
      <c r="H50" s="28">
        <f t="shared" ref="H50:H54" si="0">(G50-G49)/G49*100</f>
        <v>1.5129247825735641</v>
      </c>
      <c r="I50" s="29"/>
    </row>
    <row r="51" spans="1:18" ht="13.5" customHeight="1" x14ac:dyDescent="0.2">
      <c r="A51" s="20"/>
      <c r="B51" s="21">
        <v>10</v>
      </c>
      <c r="C51" s="22">
        <v>1998</v>
      </c>
      <c r="D51" s="34">
        <v>1707758</v>
      </c>
      <c r="E51" s="34">
        <v>1150961</v>
      </c>
      <c r="F51" s="36">
        <v>-236757</v>
      </c>
      <c r="G51" s="27">
        <v>2621962</v>
      </c>
      <c r="H51" s="28">
        <f t="shared" si="0"/>
        <v>3.3184539993726725</v>
      </c>
      <c r="I51" s="29"/>
    </row>
    <row r="52" spans="1:18" ht="13.5" customHeight="1" x14ac:dyDescent="0.2">
      <c r="A52" s="20"/>
      <c r="B52" s="21">
        <v>11</v>
      </c>
      <c r="C52" s="22">
        <v>1999</v>
      </c>
      <c r="D52" s="34">
        <v>1679350</v>
      </c>
      <c r="E52" s="34">
        <v>1152758</v>
      </c>
      <c r="F52" s="36">
        <v>-227458</v>
      </c>
      <c r="G52" s="27">
        <v>2604651</v>
      </c>
      <c r="H52" s="28">
        <f t="shared" si="0"/>
        <v>-0.66023077374881856</v>
      </c>
      <c r="I52" s="29"/>
    </row>
    <row r="53" spans="1:18" ht="13.5" customHeight="1" x14ac:dyDescent="0.2">
      <c r="A53" s="20"/>
      <c r="B53" s="21">
        <v>12</v>
      </c>
      <c r="C53" s="22">
        <v>2000</v>
      </c>
      <c r="D53" s="34">
        <v>1726068</v>
      </c>
      <c r="E53" s="34">
        <v>1159318</v>
      </c>
      <c r="F53" s="36">
        <v>-230410</v>
      </c>
      <c r="G53" s="27">
        <v>2654975</v>
      </c>
      <c r="H53" s="28">
        <f t="shared" si="0"/>
        <v>1.9320822636122843</v>
      </c>
      <c r="I53" s="29"/>
    </row>
    <row r="54" spans="1:18" ht="13.5" customHeight="1" x14ac:dyDescent="0.2">
      <c r="A54" s="20"/>
      <c r="B54" s="6">
        <v>13</v>
      </c>
      <c r="C54" s="22">
        <v>2001</v>
      </c>
      <c r="D54" s="33">
        <v>1762584</v>
      </c>
      <c r="E54" s="34">
        <v>1168144</v>
      </c>
      <c r="F54" s="35">
        <v>-293233</v>
      </c>
      <c r="G54" s="27">
        <v>2637494</v>
      </c>
      <c r="H54" s="32">
        <f t="shared" si="0"/>
        <v>-0.6584242789480127</v>
      </c>
      <c r="I54" s="29"/>
    </row>
    <row r="55" spans="1:18" ht="13.5" customHeight="1" x14ac:dyDescent="0.2">
      <c r="A55" s="20"/>
      <c r="B55" s="21">
        <v>14</v>
      </c>
      <c r="C55" s="22">
        <v>2002</v>
      </c>
      <c r="D55" s="34">
        <v>1723365</v>
      </c>
      <c r="E55" s="34">
        <v>1109954</v>
      </c>
      <c r="F55" s="37">
        <v>-233739</v>
      </c>
      <c r="G55" s="27">
        <v>2599580</v>
      </c>
      <c r="H55" s="38">
        <v>-1.4</v>
      </c>
      <c r="I55" s="39"/>
    </row>
    <row r="56" spans="1:18" ht="13.5" customHeight="1" x14ac:dyDescent="0.2">
      <c r="A56" s="20"/>
      <c r="B56" s="21">
        <v>15</v>
      </c>
      <c r="C56" s="22">
        <v>2003</v>
      </c>
      <c r="D56" s="34">
        <v>1717162</v>
      </c>
      <c r="E56" s="34">
        <v>1053607</v>
      </c>
      <c r="F56" s="36">
        <v>-207920</v>
      </c>
      <c r="G56" s="27">
        <v>2562850</v>
      </c>
      <c r="H56" s="38">
        <v>-1.4</v>
      </c>
      <c r="I56" s="39"/>
    </row>
    <row r="57" spans="1:18" ht="13.5" customHeight="1" x14ac:dyDescent="0.2">
      <c r="A57" s="20"/>
      <c r="B57" s="21">
        <v>16</v>
      </c>
      <c r="C57" s="22">
        <v>2004</v>
      </c>
      <c r="D57" s="23">
        <v>1730957</v>
      </c>
      <c r="E57" s="23">
        <v>1021095</v>
      </c>
      <c r="F57" s="24">
        <v>-213896</v>
      </c>
      <c r="G57" s="40">
        <v>2538156</v>
      </c>
      <c r="H57" s="38">
        <v>-1</v>
      </c>
      <c r="I57" s="39"/>
    </row>
    <row r="58" spans="1:18" ht="13.5" customHeight="1" x14ac:dyDescent="0.2">
      <c r="A58" s="20"/>
      <c r="B58" s="21">
        <v>17</v>
      </c>
      <c r="C58" s="22">
        <v>2005</v>
      </c>
      <c r="D58" s="23">
        <v>1772290</v>
      </c>
      <c r="E58" s="23">
        <v>996407</v>
      </c>
      <c r="F58" s="24">
        <v>-335526</v>
      </c>
      <c r="G58" s="40">
        <v>2433170</v>
      </c>
      <c r="H58" s="38">
        <v>-4.0999999999999996</v>
      </c>
      <c r="I58" s="39"/>
      <c r="J58" s="105"/>
      <c r="K58" s="105"/>
      <c r="L58" s="105"/>
      <c r="M58" s="105"/>
      <c r="N58" s="105"/>
      <c r="O58" s="105"/>
      <c r="P58" s="105"/>
      <c r="Q58" s="105"/>
      <c r="R58" s="105"/>
    </row>
    <row r="59" spans="1:18" ht="13.5" customHeight="1" x14ac:dyDescent="0.2">
      <c r="A59" s="20"/>
      <c r="B59" s="21">
        <v>18</v>
      </c>
      <c r="C59" s="22">
        <v>2006</v>
      </c>
      <c r="D59" s="41">
        <v>1915568</v>
      </c>
      <c r="E59" s="41">
        <v>973163</v>
      </c>
      <c r="F59" s="41">
        <v>-355999</v>
      </c>
      <c r="G59" s="41">
        <v>2532733</v>
      </c>
      <c r="H59" s="38">
        <v>0.4</v>
      </c>
      <c r="I59" s="39"/>
      <c r="J59" s="106"/>
      <c r="K59" s="106"/>
      <c r="L59" s="106"/>
      <c r="M59" s="107"/>
      <c r="N59" s="106"/>
      <c r="O59" s="106"/>
      <c r="P59" s="106"/>
      <c r="Q59" s="107"/>
      <c r="R59" s="106"/>
    </row>
    <row r="60" spans="1:18" ht="13.5" customHeight="1" x14ac:dyDescent="0.2">
      <c r="A60" s="20"/>
      <c r="B60" s="21">
        <v>19</v>
      </c>
      <c r="C60" s="22">
        <v>2007</v>
      </c>
      <c r="D60" s="41">
        <v>1944734</v>
      </c>
      <c r="E60" s="41">
        <v>977825</v>
      </c>
      <c r="F60" s="41">
        <v>-355315</v>
      </c>
      <c r="G60" s="41">
        <v>2567244</v>
      </c>
      <c r="H60" s="38">
        <f>(G60-G59)/G59*100</f>
        <v>1.3625992159457787</v>
      </c>
      <c r="I60" s="39"/>
      <c r="J60" s="106"/>
      <c r="K60" s="106"/>
      <c r="L60" s="106"/>
      <c r="M60" s="107"/>
      <c r="N60" s="106"/>
      <c r="O60" s="106"/>
      <c r="P60" s="106"/>
      <c r="Q60" s="107"/>
      <c r="R60" s="106"/>
    </row>
    <row r="61" spans="1:18" ht="13.5" customHeight="1" x14ac:dyDescent="0.2">
      <c r="A61" s="20"/>
      <c r="B61" s="21">
        <v>20</v>
      </c>
      <c r="C61" s="22">
        <v>2008</v>
      </c>
      <c r="D61" s="41">
        <v>1834534</v>
      </c>
      <c r="E61" s="41">
        <v>955718</v>
      </c>
      <c r="F61" s="41">
        <v>-412398</v>
      </c>
      <c r="G61" s="41">
        <v>2377855</v>
      </c>
      <c r="H61" s="38">
        <f t="shared" ref="H61:H71" si="1">(G61-G60)/G60*100</f>
        <v>-7.3771328319396217</v>
      </c>
      <c r="I61" s="39"/>
      <c r="J61" s="106"/>
      <c r="K61" s="106"/>
      <c r="L61" s="106"/>
      <c r="M61" s="107"/>
      <c r="N61" s="106"/>
      <c r="O61" s="106"/>
      <c r="P61" s="106"/>
      <c r="Q61" s="107"/>
      <c r="R61" s="106"/>
    </row>
    <row r="62" spans="1:18" ht="13.5" customHeight="1" x14ac:dyDescent="0.2">
      <c r="A62" s="20"/>
      <c r="B62" s="21">
        <v>21</v>
      </c>
      <c r="C62" s="22">
        <v>2009</v>
      </c>
      <c r="D62" s="41">
        <v>1766064</v>
      </c>
      <c r="E62" s="41">
        <v>1021828</v>
      </c>
      <c r="F62" s="41">
        <v>-425904</v>
      </c>
      <c r="G62" s="41">
        <v>2361988</v>
      </c>
      <c r="H62" s="38">
        <f t="shared" si="1"/>
        <v>-0.66728206724127426</v>
      </c>
      <c r="I62" s="39"/>
      <c r="J62" s="106"/>
      <c r="K62" s="106"/>
      <c r="L62" s="106"/>
      <c r="M62" s="107"/>
      <c r="N62" s="106"/>
      <c r="O62" s="106"/>
      <c r="P62" s="106"/>
      <c r="Q62" s="107"/>
      <c r="R62" s="106"/>
    </row>
    <row r="63" spans="1:18" ht="13.5" customHeight="1" x14ac:dyDescent="0.2">
      <c r="A63" s="20"/>
      <c r="B63" s="21">
        <v>22</v>
      </c>
      <c r="C63" s="22">
        <v>2010</v>
      </c>
      <c r="D63" s="41">
        <v>1733113</v>
      </c>
      <c r="E63" s="41">
        <v>1019879</v>
      </c>
      <c r="F63" s="41">
        <v>-390260</v>
      </c>
      <c r="G63" s="41">
        <v>2362733</v>
      </c>
      <c r="H63" s="38">
        <f t="shared" si="1"/>
        <v>3.1541227135785617E-2</v>
      </c>
      <c r="I63" s="39"/>
      <c r="J63" s="106"/>
      <c r="K63" s="106"/>
      <c r="L63" s="106"/>
      <c r="M63" s="107"/>
      <c r="N63" s="106"/>
      <c r="O63" s="106"/>
      <c r="P63" s="106"/>
      <c r="Q63" s="107"/>
      <c r="R63" s="106"/>
    </row>
    <row r="64" spans="1:18" ht="13.5" customHeight="1" x14ac:dyDescent="0.2">
      <c r="A64" s="20"/>
      <c r="B64" s="21">
        <v>23</v>
      </c>
      <c r="C64" s="22">
        <v>2011</v>
      </c>
      <c r="D64" s="43">
        <v>1936133</v>
      </c>
      <c r="E64" s="43">
        <v>839223</v>
      </c>
      <c r="F64" s="43">
        <v>-358430</v>
      </c>
      <c r="G64" s="43">
        <v>2416924</v>
      </c>
      <c r="H64" s="44">
        <f t="shared" si="1"/>
        <v>2.2935727397044015</v>
      </c>
      <c r="I64" s="39"/>
      <c r="J64" s="106"/>
      <c r="K64" s="106"/>
      <c r="L64" s="106"/>
      <c r="M64" s="107"/>
      <c r="N64" s="106"/>
      <c r="O64" s="106"/>
      <c r="P64" s="106"/>
      <c r="Q64" s="107"/>
      <c r="R64" s="106"/>
    </row>
    <row r="65" spans="1:18" ht="13.5" customHeight="1" x14ac:dyDescent="0.2">
      <c r="A65" s="20"/>
      <c r="B65" s="21">
        <v>24</v>
      </c>
      <c r="C65" s="22">
        <v>2012</v>
      </c>
      <c r="D65" s="43">
        <v>1953670</v>
      </c>
      <c r="E65" s="43">
        <v>836292</v>
      </c>
      <c r="F65" s="43">
        <v>-414739</v>
      </c>
      <c r="G65" s="43">
        <v>2375222</v>
      </c>
      <c r="H65" s="44">
        <f t="shared" si="1"/>
        <v>-1.7254162729154909</v>
      </c>
      <c r="I65" s="39"/>
      <c r="J65" s="106"/>
      <c r="K65" s="106"/>
      <c r="L65" s="106"/>
      <c r="M65" s="107"/>
      <c r="N65" s="106"/>
      <c r="O65" s="106"/>
      <c r="P65" s="106"/>
      <c r="Q65" s="107"/>
      <c r="R65" s="106"/>
    </row>
    <row r="66" spans="1:18" ht="13.5" customHeight="1" x14ac:dyDescent="0.2">
      <c r="A66" s="20"/>
      <c r="B66" s="6">
        <v>25</v>
      </c>
      <c r="C66" s="22">
        <v>2013</v>
      </c>
      <c r="D66" s="43">
        <v>1993702</v>
      </c>
      <c r="E66" s="43">
        <v>849672</v>
      </c>
      <c r="F66" s="43">
        <v>-423930</v>
      </c>
      <c r="G66" s="43">
        <v>2419443</v>
      </c>
      <c r="H66" s="44">
        <f t="shared" si="1"/>
        <v>1.8617628162756996</v>
      </c>
      <c r="I66" s="39"/>
      <c r="J66" s="106"/>
      <c r="K66" s="106"/>
      <c r="L66" s="106"/>
      <c r="M66" s="107"/>
      <c r="N66" s="106"/>
      <c r="O66" s="106"/>
      <c r="P66" s="106"/>
      <c r="Q66" s="107"/>
      <c r="R66" s="106"/>
    </row>
    <row r="67" spans="1:18" ht="13.5" customHeight="1" x14ac:dyDescent="0.2">
      <c r="A67" s="20"/>
      <c r="B67" s="6">
        <v>26</v>
      </c>
      <c r="C67" s="22">
        <v>2014</v>
      </c>
      <c r="D67" s="43">
        <v>1982941</v>
      </c>
      <c r="E67" s="43">
        <v>851235</v>
      </c>
      <c r="F67" s="43">
        <v>-380579</v>
      </c>
      <c r="G67" s="43">
        <v>2453597</v>
      </c>
      <c r="H67" s="44">
        <f t="shared" si="1"/>
        <v>1.4116472262417423</v>
      </c>
      <c r="I67" s="39"/>
      <c r="J67" s="106"/>
      <c r="K67" s="106"/>
      <c r="L67" s="106"/>
      <c r="M67" s="107"/>
      <c r="N67" s="106"/>
      <c r="O67" s="106"/>
      <c r="P67" s="106"/>
      <c r="Q67" s="107"/>
      <c r="R67" s="106"/>
    </row>
    <row r="68" spans="1:18" ht="13.5" customHeight="1" x14ac:dyDescent="0.2">
      <c r="A68" s="20"/>
      <c r="B68" s="6">
        <v>27</v>
      </c>
      <c r="C68" s="22">
        <v>2015</v>
      </c>
      <c r="D68" s="43">
        <v>2072398</v>
      </c>
      <c r="E68" s="43">
        <v>834584</v>
      </c>
      <c r="F68" s="43">
        <v>-324082</v>
      </c>
      <c r="G68" s="43">
        <v>2582900</v>
      </c>
      <c r="H68" s="44">
        <f t="shared" si="1"/>
        <v>5.2699363424392835</v>
      </c>
      <c r="I68" s="39"/>
      <c r="J68" s="106"/>
      <c r="K68" s="106"/>
      <c r="L68" s="106"/>
      <c r="M68" s="107"/>
      <c r="N68" s="106"/>
      <c r="O68" s="106"/>
      <c r="P68" s="106"/>
      <c r="Q68" s="107"/>
      <c r="R68" s="106"/>
    </row>
    <row r="69" spans="1:18" ht="13.5" customHeight="1" x14ac:dyDescent="0.2">
      <c r="A69" s="20"/>
      <c r="B69" s="21">
        <v>28</v>
      </c>
      <c r="C69" s="22">
        <v>2016</v>
      </c>
      <c r="D69" s="43">
        <v>2056194</v>
      </c>
      <c r="E69" s="43">
        <v>832136</v>
      </c>
      <c r="F69" s="43">
        <v>-297034</v>
      </c>
      <c r="G69" s="43">
        <v>2591297</v>
      </c>
      <c r="H69" s="44">
        <f t="shared" si="1"/>
        <v>0.32509969414224321</v>
      </c>
      <c r="I69" s="39"/>
      <c r="J69" s="106"/>
      <c r="K69" s="106"/>
      <c r="L69" s="106"/>
      <c r="M69" s="107"/>
      <c r="N69" s="106"/>
      <c r="O69" s="106"/>
      <c r="P69" s="106"/>
      <c r="Q69" s="107"/>
      <c r="R69" s="106"/>
    </row>
    <row r="70" spans="1:18" ht="13.5" customHeight="1" x14ac:dyDescent="0.2">
      <c r="A70" s="20"/>
      <c r="B70" s="21">
        <v>29</v>
      </c>
      <c r="C70" s="22">
        <v>2017</v>
      </c>
      <c r="D70" s="43">
        <v>2103166</v>
      </c>
      <c r="E70" s="43">
        <v>831378</v>
      </c>
      <c r="F70" s="43">
        <v>-330697</v>
      </c>
      <c r="G70" s="43">
        <v>2603848</v>
      </c>
      <c r="H70" s="44">
        <f t="shared" si="1"/>
        <v>0.48435204455529413</v>
      </c>
      <c r="I70" s="39"/>
      <c r="J70" s="42"/>
      <c r="K70" s="42"/>
      <c r="L70" s="42"/>
      <c r="N70" s="42"/>
      <c r="O70" s="42"/>
      <c r="P70" s="42"/>
      <c r="R70" s="42"/>
    </row>
    <row r="71" spans="1:18" ht="13.5" customHeight="1" x14ac:dyDescent="0.2">
      <c r="A71" s="20"/>
      <c r="B71" s="21">
        <v>30</v>
      </c>
      <c r="C71" s="22">
        <v>2018</v>
      </c>
      <c r="D71" s="43">
        <v>2150162</v>
      </c>
      <c r="E71" s="43">
        <v>839497</v>
      </c>
      <c r="F71" s="43">
        <v>-352906</v>
      </c>
      <c r="G71" s="43">
        <v>2636754</v>
      </c>
      <c r="H71" s="44">
        <f t="shared" si="1"/>
        <v>1.2637450419532938</v>
      </c>
      <c r="I71" s="39"/>
      <c r="J71" s="42"/>
      <c r="K71" s="42"/>
      <c r="L71" s="42"/>
      <c r="N71" s="42"/>
      <c r="O71" s="42"/>
      <c r="P71" s="42"/>
      <c r="R71" s="42"/>
    </row>
    <row r="72" spans="1:18" ht="13.5" customHeight="1" x14ac:dyDescent="0.2">
      <c r="A72" s="20" t="s">
        <v>16</v>
      </c>
      <c r="B72" s="21">
        <v>1</v>
      </c>
      <c r="C72" s="22">
        <v>2019</v>
      </c>
      <c r="D72" s="43">
        <v>2211151</v>
      </c>
      <c r="E72" s="43">
        <v>883089</v>
      </c>
      <c r="F72" s="43">
        <v>-412451</v>
      </c>
      <c r="G72" s="43">
        <v>2681790</v>
      </c>
      <c r="H72" s="44">
        <f>(G72-G71)/G71*100</f>
        <v>1.708009165815241</v>
      </c>
      <c r="I72" s="39"/>
      <c r="J72" s="42"/>
      <c r="K72" s="42"/>
      <c r="L72" s="42"/>
      <c r="N72" s="42"/>
      <c r="O72" s="42"/>
      <c r="P72" s="42"/>
      <c r="R72" s="42"/>
    </row>
    <row r="73" spans="1:18" ht="13.5" customHeight="1" x14ac:dyDescent="0.2">
      <c r="A73" s="20"/>
      <c r="B73" s="21">
        <v>2</v>
      </c>
      <c r="C73" s="22">
        <v>2020</v>
      </c>
      <c r="D73" s="43">
        <v>2031297</v>
      </c>
      <c r="E73" s="43">
        <v>870743</v>
      </c>
      <c r="F73" s="43">
        <v>-290926</v>
      </c>
      <c r="G73" s="43">
        <v>2611114</v>
      </c>
      <c r="H73" s="44">
        <f>(G73-G72)/G72*100</f>
        <v>-2.6354039652620078</v>
      </c>
      <c r="I73" s="39"/>
      <c r="J73" s="42"/>
      <c r="K73" s="42"/>
      <c r="L73" s="42"/>
      <c r="N73" s="42"/>
      <c r="O73" s="42"/>
      <c r="P73" s="42"/>
      <c r="R73" s="42"/>
    </row>
    <row r="74" spans="1:18" ht="13.5" customHeight="1" x14ac:dyDescent="0.2">
      <c r="A74" s="20"/>
      <c r="B74" s="21">
        <v>3</v>
      </c>
      <c r="C74" s="22">
        <v>2021</v>
      </c>
      <c r="D74" s="43">
        <v>2090599</v>
      </c>
      <c r="E74" s="43">
        <v>901228</v>
      </c>
      <c r="F74" s="43">
        <v>-284999</v>
      </c>
      <c r="G74" s="43">
        <v>2706829</v>
      </c>
      <c r="H74" s="44">
        <f t="shared" ref="H74:H76" si="2">(G74-G73)/G73*100</f>
        <v>3.665676795421418</v>
      </c>
      <c r="I74" s="39"/>
      <c r="J74" s="42"/>
      <c r="K74" s="42"/>
      <c r="L74" s="42"/>
      <c r="N74" s="42"/>
      <c r="O74" s="42"/>
      <c r="P74" s="42"/>
      <c r="R74" s="42"/>
    </row>
    <row r="75" spans="1:18" ht="13.5" customHeight="1" x14ac:dyDescent="0.2">
      <c r="A75" s="20"/>
      <c r="B75" s="21">
        <v>4</v>
      </c>
      <c r="C75" s="22">
        <v>2022</v>
      </c>
      <c r="D75" s="43">
        <v>2307863</v>
      </c>
      <c r="E75" s="43">
        <v>923221</v>
      </c>
      <c r="F75" s="43">
        <v>-428867</v>
      </c>
      <c r="G75" s="43">
        <v>2802217</v>
      </c>
      <c r="H75" s="44">
        <f t="shared" si="2"/>
        <v>3.5239758403652393</v>
      </c>
      <c r="I75" s="39"/>
      <c r="J75" s="42"/>
      <c r="K75" s="42"/>
      <c r="L75" s="42"/>
      <c r="N75" s="42"/>
      <c r="O75" s="42"/>
      <c r="P75" s="42"/>
      <c r="R75" s="42"/>
    </row>
    <row r="76" spans="1:18" ht="13.5" customHeight="1" x14ac:dyDescent="0.2">
      <c r="A76" s="45"/>
      <c r="B76" s="46">
        <v>5</v>
      </c>
      <c r="C76" s="47">
        <v>2023</v>
      </c>
      <c r="D76" s="48">
        <v>2412315</v>
      </c>
      <c r="E76" s="48">
        <v>906165</v>
      </c>
      <c r="F76" s="48">
        <v>-357449</v>
      </c>
      <c r="G76" s="48">
        <v>2961032</v>
      </c>
      <c r="H76" s="44">
        <f t="shared" si="2"/>
        <v>5.6674768585016793</v>
      </c>
      <c r="I76" s="39"/>
      <c r="J76" s="42"/>
      <c r="K76" s="42"/>
      <c r="L76" s="42"/>
      <c r="N76" s="42"/>
      <c r="O76" s="42"/>
      <c r="P76" s="42"/>
      <c r="R76" s="42"/>
    </row>
    <row r="77" spans="1:18" x14ac:dyDescent="0.2">
      <c r="D77" s="49"/>
      <c r="E77" s="49"/>
      <c r="F77" s="49"/>
      <c r="G77" s="49"/>
      <c r="H77" s="50"/>
      <c r="I77" s="39"/>
      <c r="J77" s="42"/>
      <c r="K77" s="42"/>
      <c r="L77" s="42"/>
      <c r="N77" s="42"/>
      <c r="O77" s="42"/>
      <c r="P77" s="42"/>
      <c r="R77" s="42"/>
    </row>
    <row r="78" spans="1:18" x14ac:dyDescent="0.2">
      <c r="A78" s="51" t="s">
        <v>17</v>
      </c>
    </row>
    <row r="79" spans="1:18" x14ac:dyDescent="0.2">
      <c r="A79" s="52" t="s">
        <v>18</v>
      </c>
      <c r="B79" s="52"/>
      <c r="F79" s="53"/>
      <c r="G79" s="54"/>
      <c r="H79" s="55"/>
      <c r="I79" s="55"/>
    </row>
    <row r="80" spans="1:18" x14ac:dyDescent="0.2">
      <c r="A80" s="56" t="s">
        <v>19</v>
      </c>
      <c r="B80" s="52"/>
    </row>
    <row r="81" spans="1:1" x14ac:dyDescent="0.2">
      <c r="A81" s="4"/>
    </row>
  </sheetData>
  <mergeCells count="8">
    <mergeCell ref="A7:B7"/>
    <mergeCell ref="A4:C6"/>
    <mergeCell ref="D4:H4"/>
    <mergeCell ref="D5:D6"/>
    <mergeCell ref="E5:E6"/>
    <mergeCell ref="F5:F6"/>
    <mergeCell ref="G5:G6"/>
    <mergeCell ref="H5:H6"/>
  </mergeCells>
  <phoneticPr fontId="4"/>
  <printOptions horizontalCentered="1"/>
  <pageMargins left="0.78740157480314965" right="0.78740157480314965" top="0.98425196850393704" bottom="0.7480314960629921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8A485A-8FF8-497C-B2B5-A7F146EB10F9}">
  <dimension ref="A1:M82"/>
  <sheetViews>
    <sheetView tabSelected="1" view="pageBreakPreview" zoomScale="120" zoomScaleNormal="90" zoomScaleSheetLayoutView="120" workbookViewId="0">
      <pane ySplit="7" topLeftCell="A72" activePane="bottomLeft" state="frozen"/>
      <selection activeCell="G77" sqref="G77"/>
      <selection pane="bottomLeft" activeCell="G78" sqref="G78"/>
    </sheetView>
  </sheetViews>
  <sheetFormatPr defaultColWidth="9" defaultRowHeight="13.2" x14ac:dyDescent="0.2"/>
  <cols>
    <col min="1" max="2" width="4.88671875" style="66" customWidth="1"/>
    <col min="3" max="3" width="9" style="66"/>
    <col min="4" max="8" width="13.21875" style="59" customWidth="1"/>
    <col min="9" max="9" width="4.88671875" style="66" customWidth="1"/>
    <col min="10" max="11" width="9" style="66"/>
    <col min="12" max="12" width="10.21875" style="66" bestFit="1" customWidth="1"/>
    <col min="13" max="16384" width="9" style="66"/>
  </cols>
  <sheetData>
    <row r="1" spans="1:9" s="4" customFormat="1" ht="21.75" customHeight="1" x14ac:dyDescent="0.2">
      <c r="A1" s="1" t="s">
        <v>0</v>
      </c>
      <c r="B1" s="2"/>
      <c r="C1" s="2"/>
      <c r="D1" s="57"/>
      <c r="E1" s="57"/>
      <c r="F1" s="57"/>
      <c r="G1" s="57"/>
      <c r="H1" s="57"/>
      <c r="I1" s="58"/>
    </row>
    <row r="2" spans="1:9" s="4" customFormat="1" ht="18" customHeight="1" x14ac:dyDescent="0.2">
      <c r="A2" s="5" t="s">
        <v>1</v>
      </c>
      <c r="B2" s="6"/>
      <c r="C2" s="6"/>
      <c r="D2" s="59"/>
      <c r="E2" s="59"/>
      <c r="F2" s="59"/>
      <c r="G2" s="59"/>
      <c r="H2" s="59"/>
      <c r="I2" s="8" t="s">
        <v>2</v>
      </c>
    </row>
    <row r="3" spans="1:9" s="4" customFormat="1" x14ac:dyDescent="0.2">
      <c r="A3" s="6"/>
      <c r="B3" s="6"/>
      <c r="C3" s="6"/>
      <c r="D3" s="59"/>
      <c r="E3" s="59"/>
      <c r="F3" s="59"/>
      <c r="G3" s="59"/>
      <c r="H3" s="59"/>
    </row>
    <row r="4" spans="1:9" s="4" customFormat="1" x14ac:dyDescent="0.2">
      <c r="A4" s="86" t="s">
        <v>3</v>
      </c>
      <c r="B4" s="87"/>
      <c r="C4" s="88"/>
      <c r="D4" s="100" t="s">
        <v>20</v>
      </c>
      <c r="E4" s="101"/>
      <c r="F4" s="101"/>
      <c r="G4" s="101"/>
      <c r="H4" s="102"/>
    </row>
    <row r="5" spans="1:9" s="6" customFormat="1" ht="13.5" customHeight="1" x14ac:dyDescent="0.2">
      <c r="A5" s="89"/>
      <c r="B5" s="90"/>
      <c r="C5" s="91"/>
      <c r="D5" s="103" t="s">
        <v>5</v>
      </c>
      <c r="E5" s="103" t="s">
        <v>6</v>
      </c>
      <c r="F5" s="103" t="s">
        <v>21</v>
      </c>
      <c r="G5" s="103" t="s">
        <v>22</v>
      </c>
      <c r="H5" s="103" t="s">
        <v>9</v>
      </c>
    </row>
    <row r="6" spans="1:9" s="6" customFormat="1" x14ac:dyDescent="0.2">
      <c r="A6" s="92"/>
      <c r="B6" s="93"/>
      <c r="C6" s="94"/>
      <c r="D6" s="104"/>
      <c r="E6" s="104"/>
      <c r="F6" s="104"/>
      <c r="G6" s="104"/>
      <c r="H6" s="104"/>
    </row>
    <row r="7" spans="1:9" s="6" customFormat="1" x14ac:dyDescent="0.2">
      <c r="A7" s="85" t="s">
        <v>10</v>
      </c>
      <c r="B7" s="85"/>
      <c r="C7" s="11" t="s">
        <v>11</v>
      </c>
      <c r="D7" s="60" t="s">
        <v>23</v>
      </c>
      <c r="E7" s="60" t="s">
        <v>23</v>
      </c>
      <c r="F7" s="60" t="s">
        <v>23</v>
      </c>
      <c r="G7" s="60" t="s">
        <v>23</v>
      </c>
      <c r="H7" s="60" t="s">
        <v>13</v>
      </c>
      <c r="I7" s="61"/>
    </row>
    <row r="8" spans="1:9" hidden="1" x14ac:dyDescent="0.2">
      <c r="A8" s="13" t="s">
        <v>14</v>
      </c>
      <c r="B8" s="62">
        <v>30</v>
      </c>
      <c r="C8" s="63">
        <v>1955</v>
      </c>
      <c r="D8" s="64">
        <v>6991.6</v>
      </c>
      <c r="E8" s="64">
        <v>1546.5</v>
      </c>
      <c r="F8" s="64">
        <v>59.7</v>
      </c>
      <c r="G8" s="64">
        <v>8597.9</v>
      </c>
      <c r="H8" s="65"/>
    </row>
    <row r="9" spans="1:9" hidden="1" x14ac:dyDescent="0.2">
      <c r="A9" s="20"/>
      <c r="B9" s="67">
        <v>31</v>
      </c>
      <c r="C9" s="68">
        <v>1956</v>
      </c>
      <c r="D9" s="69">
        <v>8237.2000000000007</v>
      </c>
      <c r="E9" s="69">
        <v>1558.3</v>
      </c>
      <c r="F9" s="69">
        <v>-147.80000000000001</v>
      </c>
      <c r="G9" s="69">
        <v>9647.7000000000007</v>
      </c>
      <c r="H9" s="69">
        <v>12.211263346437462</v>
      </c>
    </row>
    <row r="10" spans="1:9" hidden="1" x14ac:dyDescent="0.2">
      <c r="A10" s="20"/>
      <c r="B10" s="67">
        <v>32</v>
      </c>
      <c r="C10" s="68">
        <v>1957</v>
      </c>
      <c r="D10" s="69">
        <v>9424.7000000000007</v>
      </c>
      <c r="E10" s="69">
        <v>1743.2</v>
      </c>
      <c r="F10" s="69">
        <v>-103.8</v>
      </c>
      <c r="G10" s="69">
        <v>11064.1</v>
      </c>
      <c r="H10" s="69">
        <v>14.681219357981718</v>
      </c>
    </row>
    <row r="11" spans="1:9" hidden="1" x14ac:dyDescent="0.2">
      <c r="A11" s="20"/>
      <c r="B11" s="67">
        <v>33</v>
      </c>
      <c r="C11" s="68">
        <v>1958</v>
      </c>
      <c r="D11" s="69">
        <v>9737.4</v>
      </c>
      <c r="E11" s="69">
        <v>1946.3</v>
      </c>
      <c r="F11" s="69">
        <v>161.4</v>
      </c>
      <c r="G11" s="69">
        <v>11845.1</v>
      </c>
      <c r="H11" s="69">
        <v>7.0588660623096047</v>
      </c>
    </row>
    <row r="12" spans="1:9" hidden="1" x14ac:dyDescent="0.2">
      <c r="A12" s="20"/>
      <c r="B12" s="67">
        <v>34</v>
      </c>
      <c r="C12" s="68">
        <v>1959</v>
      </c>
      <c r="D12" s="69">
        <v>11629.1</v>
      </c>
      <c r="E12" s="69">
        <v>2170.1999999999998</v>
      </c>
      <c r="F12" s="69">
        <v>97.7</v>
      </c>
      <c r="G12" s="69">
        <v>13897</v>
      </c>
      <c r="H12" s="69">
        <v>17.322774818279314</v>
      </c>
    </row>
    <row r="13" spans="1:9" hidden="1" x14ac:dyDescent="0.2">
      <c r="A13" s="20"/>
      <c r="B13" s="67">
        <v>35</v>
      </c>
      <c r="C13" s="68">
        <v>1960</v>
      </c>
      <c r="D13" s="69">
        <v>14122.2</v>
      </c>
      <c r="E13" s="69">
        <v>2528.5</v>
      </c>
      <c r="F13" s="69">
        <v>29.9</v>
      </c>
      <c r="G13" s="69">
        <v>16680.599999999999</v>
      </c>
      <c r="H13" s="69">
        <v>20.030222350147525</v>
      </c>
    </row>
    <row r="14" spans="1:9" hidden="1" x14ac:dyDescent="0.2">
      <c r="A14" s="20"/>
      <c r="B14" s="67">
        <v>36</v>
      </c>
      <c r="C14" s="68">
        <v>1961</v>
      </c>
      <c r="D14" s="69">
        <v>17358.8</v>
      </c>
      <c r="E14" s="69">
        <v>3137.5</v>
      </c>
      <c r="F14" s="69">
        <v>-325.5</v>
      </c>
      <c r="G14" s="69">
        <v>20170.8</v>
      </c>
      <c r="H14" s="69">
        <v>20.923707780295658</v>
      </c>
    </row>
    <row r="15" spans="1:9" hidden="1" x14ac:dyDescent="0.2">
      <c r="A15" s="20"/>
      <c r="B15" s="67">
        <v>37</v>
      </c>
      <c r="C15" s="68">
        <v>1962</v>
      </c>
      <c r="D15" s="69">
        <v>18442.8</v>
      </c>
      <c r="E15" s="69">
        <v>3833</v>
      </c>
      <c r="F15" s="69">
        <v>53</v>
      </c>
      <c r="G15" s="69">
        <v>22328.799999999999</v>
      </c>
      <c r="H15" s="69">
        <v>10.69863366847126</v>
      </c>
    </row>
    <row r="16" spans="1:9" hidden="1" x14ac:dyDescent="0.2">
      <c r="A16" s="20"/>
      <c r="B16" s="67">
        <v>38</v>
      </c>
      <c r="C16" s="68">
        <v>1963</v>
      </c>
      <c r="D16" s="69">
        <v>22118.2</v>
      </c>
      <c r="E16" s="69">
        <v>4410.8</v>
      </c>
      <c r="F16" s="69">
        <v>-300.39999999999998</v>
      </c>
      <c r="G16" s="69">
        <v>26228.6</v>
      </c>
      <c r="H16" s="69">
        <v>17.465336247357669</v>
      </c>
    </row>
    <row r="17" spans="1:9" hidden="1" x14ac:dyDescent="0.2">
      <c r="A17" s="20"/>
      <c r="B17" s="67">
        <v>39</v>
      </c>
      <c r="C17" s="68">
        <v>1964</v>
      </c>
      <c r="D17" s="69">
        <v>25244.7</v>
      </c>
      <c r="E17" s="69">
        <v>5017</v>
      </c>
      <c r="F17" s="69">
        <v>138</v>
      </c>
      <c r="G17" s="69">
        <v>30399.7</v>
      </c>
      <c r="H17" s="69">
        <v>15.902869386852515</v>
      </c>
    </row>
    <row r="18" spans="1:9" hidden="1" x14ac:dyDescent="0.2">
      <c r="A18" s="20"/>
      <c r="B18" s="67">
        <v>40</v>
      </c>
      <c r="C18" s="68">
        <v>1965</v>
      </c>
      <c r="D18" s="69">
        <v>27450.3</v>
      </c>
      <c r="E18" s="69">
        <v>5810.5</v>
      </c>
      <c r="F18" s="69">
        <v>504.4</v>
      </c>
      <c r="G18" s="69">
        <v>33765.199999999997</v>
      </c>
      <c r="H18" s="69">
        <v>11.070832935851357</v>
      </c>
    </row>
    <row r="19" spans="1:9" hidden="1" x14ac:dyDescent="0.2">
      <c r="A19" s="20"/>
      <c r="B19" s="67">
        <v>41</v>
      </c>
      <c r="C19" s="68">
        <v>1966</v>
      </c>
      <c r="D19" s="69">
        <v>32424.400000000001</v>
      </c>
      <c r="E19" s="69">
        <v>6759.8</v>
      </c>
      <c r="F19" s="69">
        <v>514.70000000000005</v>
      </c>
      <c r="G19" s="69">
        <v>39698.9</v>
      </c>
      <c r="H19" s="69">
        <v>17.573418786205906</v>
      </c>
    </row>
    <row r="20" spans="1:9" hidden="1" x14ac:dyDescent="0.2">
      <c r="A20" s="20"/>
      <c r="B20" s="67">
        <v>42</v>
      </c>
      <c r="C20" s="68">
        <v>1967</v>
      </c>
      <c r="D20" s="69">
        <v>38630.400000000001</v>
      </c>
      <c r="E20" s="69">
        <v>7751.3</v>
      </c>
      <c r="F20" s="69">
        <v>63.8</v>
      </c>
      <c r="G20" s="69">
        <v>46445.5</v>
      </c>
      <c r="H20" s="69">
        <v>16.994425538239099</v>
      </c>
    </row>
    <row r="21" spans="1:9" hidden="1" x14ac:dyDescent="0.2">
      <c r="A21" s="20"/>
      <c r="B21" s="67">
        <v>43</v>
      </c>
      <c r="C21" s="68">
        <v>1968</v>
      </c>
      <c r="D21" s="69">
        <v>45314.2</v>
      </c>
      <c r="E21" s="69">
        <v>8887.1</v>
      </c>
      <c r="F21" s="69">
        <v>745.7</v>
      </c>
      <c r="G21" s="69">
        <v>54947</v>
      </c>
      <c r="H21" s="69">
        <v>18.304249066109705</v>
      </c>
    </row>
    <row r="22" spans="1:9" hidden="1" x14ac:dyDescent="0.2">
      <c r="A22" s="20"/>
      <c r="B22" s="67">
        <v>44</v>
      </c>
      <c r="C22" s="68">
        <v>1969</v>
      </c>
      <c r="D22" s="69">
        <v>54066.3</v>
      </c>
      <c r="E22" s="69">
        <v>10020.799999999999</v>
      </c>
      <c r="F22" s="69">
        <v>974.3</v>
      </c>
      <c r="G22" s="69">
        <v>65061.4</v>
      </c>
      <c r="H22" s="69">
        <v>18.407556372504445</v>
      </c>
    </row>
    <row r="23" spans="1:9" hidden="1" x14ac:dyDescent="0.2">
      <c r="A23" s="20"/>
      <c r="B23" s="67">
        <v>45</v>
      </c>
      <c r="C23" s="68">
        <v>1970</v>
      </c>
      <c r="D23" s="69">
        <v>62493.4</v>
      </c>
      <c r="E23" s="69">
        <v>11730.5</v>
      </c>
      <c r="F23" s="69">
        <v>1074.7</v>
      </c>
      <c r="G23" s="69">
        <v>75298.5</v>
      </c>
      <c r="H23" s="69">
        <v>15.734675245229866</v>
      </c>
    </row>
    <row r="24" spans="1:9" hidden="1" x14ac:dyDescent="0.2">
      <c r="A24" s="20"/>
      <c r="B24" s="67">
        <v>46</v>
      </c>
      <c r="C24" s="68">
        <v>1971</v>
      </c>
      <c r="D24" s="69">
        <v>66494.899999999994</v>
      </c>
      <c r="E24" s="69">
        <v>14072.1</v>
      </c>
      <c r="F24" s="69">
        <v>2332.1999999999998</v>
      </c>
      <c r="G24" s="69">
        <v>82899.3</v>
      </c>
      <c r="H24" s="69">
        <v>10.093945969779</v>
      </c>
    </row>
    <row r="25" spans="1:9" hidden="1" x14ac:dyDescent="0.2">
      <c r="A25" s="20"/>
      <c r="B25" s="67">
        <v>47</v>
      </c>
      <c r="C25" s="68">
        <v>1972</v>
      </c>
      <c r="D25" s="69">
        <v>77523.3</v>
      </c>
      <c r="E25" s="69">
        <v>17069.8</v>
      </c>
      <c r="F25" s="69">
        <v>1893.2</v>
      </c>
      <c r="G25" s="69">
        <v>96486.3</v>
      </c>
      <c r="H25" s="69">
        <v>16.389904848297704</v>
      </c>
    </row>
    <row r="26" spans="1:9" hidden="1" x14ac:dyDescent="0.2">
      <c r="A26" s="20"/>
      <c r="B26" s="67">
        <v>48</v>
      </c>
      <c r="C26" s="68">
        <v>1973</v>
      </c>
      <c r="D26" s="69">
        <v>97585</v>
      </c>
      <c r="E26" s="69">
        <v>20130</v>
      </c>
      <c r="F26" s="69">
        <v>-1000</v>
      </c>
      <c r="G26" s="69">
        <v>116715</v>
      </c>
      <c r="H26" s="69">
        <v>20.965359849014831</v>
      </c>
    </row>
    <row r="27" spans="1:9" hidden="1" x14ac:dyDescent="0.2">
      <c r="A27" s="20"/>
      <c r="B27" s="67">
        <v>49</v>
      </c>
      <c r="C27" s="68">
        <v>1974</v>
      </c>
      <c r="D27" s="69">
        <v>112649.4</v>
      </c>
      <c r="E27" s="69">
        <v>26065.8</v>
      </c>
      <c r="F27" s="69">
        <v>-264.10000000000002</v>
      </c>
      <c r="G27" s="69">
        <v>138451.1</v>
      </c>
      <c r="H27" s="69">
        <v>18.623227520027385</v>
      </c>
    </row>
    <row r="28" spans="1:9" hidden="1" x14ac:dyDescent="0.2">
      <c r="A28" s="20"/>
      <c r="B28" s="67">
        <v>50</v>
      </c>
      <c r="C28" s="68">
        <v>1975</v>
      </c>
      <c r="D28" s="69">
        <v>122599.4</v>
      </c>
      <c r="E28" s="69">
        <v>29464.9</v>
      </c>
      <c r="F28" s="69">
        <v>297.2</v>
      </c>
      <c r="G28" s="69">
        <v>152361.60000000001</v>
      </c>
      <c r="H28" s="69">
        <v>10.04722967170359</v>
      </c>
      <c r="I28" s="70"/>
    </row>
    <row r="29" spans="1:9" hidden="1" x14ac:dyDescent="0.2">
      <c r="A29" s="20"/>
      <c r="B29" s="67">
        <v>51</v>
      </c>
      <c r="C29" s="68">
        <v>1976</v>
      </c>
      <c r="D29" s="69">
        <v>137842.4</v>
      </c>
      <c r="E29" s="69">
        <v>31839.7</v>
      </c>
      <c r="F29" s="69">
        <v>1611.3</v>
      </c>
      <c r="G29" s="69">
        <v>171293.4</v>
      </c>
      <c r="H29" s="69">
        <v>12.425571797618289</v>
      </c>
      <c r="I29" s="70"/>
    </row>
    <row r="30" spans="1:9" hidden="1" x14ac:dyDescent="0.2">
      <c r="A30" s="20"/>
      <c r="B30" s="67">
        <v>52</v>
      </c>
      <c r="C30" s="68">
        <v>1977</v>
      </c>
      <c r="D30" s="69">
        <v>149682.79999999999</v>
      </c>
      <c r="E30" s="69">
        <v>36713.599999999999</v>
      </c>
      <c r="F30" s="69">
        <v>3698</v>
      </c>
      <c r="G30" s="69">
        <v>190094.5</v>
      </c>
      <c r="H30" s="69">
        <v>10.975962880064273</v>
      </c>
      <c r="I30" s="70"/>
    </row>
    <row r="31" spans="1:9" hidden="1" x14ac:dyDescent="0.2">
      <c r="A31" s="20"/>
      <c r="B31" s="67">
        <v>53</v>
      </c>
      <c r="C31" s="68">
        <v>1978</v>
      </c>
      <c r="D31" s="69">
        <v>164796.29999999999</v>
      </c>
      <c r="E31" s="69">
        <v>41386.6</v>
      </c>
      <c r="F31" s="69">
        <v>2419.3000000000002</v>
      </c>
      <c r="G31" s="69">
        <v>208602.2</v>
      </c>
      <c r="H31" s="69">
        <v>9.7360523318665315</v>
      </c>
      <c r="I31" s="70"/>
    </row>
    <row r="32" spans="1:9" hidden="1" x14ac:dyDescent="0.2">
      <c r="A32" s="20"/>
      <c r="B32" s="67">
        <v>54</v>
      </c>
      <c r="C32" s="68">
        <v>1979</v>
      </c>
      <c r="D32" s="69">
        <v>184264.1</v>
      </c>
      <c r="E32" s="69">
        <v>44077.4</v>
      </c>
      <c r="F32" s="69">
        <v>-3104.3</v>
      </c>
      <c r="G32" s="69">
        <v>225237.2</v>
      </c>
      <c r="H32" s="69">
        <v>7.9745084184155388</v>
      </c>
      <c r="I32" s="70"/>
    </row>
    <row r="33" spans="1:13" hidden="1" x14ac:dyDescent="0.2">
      <c r="A33" s="20"/>
      <c r="B33" s="71">
        <v>55</v>
      </c>
      <c r="C33" s="68">
        <v>1980</v>
      </c>
      <c r="D33" s="59">
        <v>191346.3</v>
      </c>
      <c r="E33" s="69">
        <v>58159.1</v>
      </c>
      <c r="F33" s="59">
        <v>-1129.5</v>
      </c>
      <c r="G33" s="69">
        <v>248375.9</v>
      </c>
      <c r="H33" s="72">
        <v>10.273036603189865</v>
      </c>
      <c r="I33" s="70"/>
    </row>
    <row r="34" spans="1:13" hidden="1" x14ac:dyDescent="0.2">
      <c r="A34" s="20"/>
      <c r="B34" s="67">
        <v>56</v>
      </c>
      <c r="C34" s="68">
        <v>1981</v>
      </c>
      <c r="D34" s="69">
        <v>201194.3</v>
      </c>
      <c r="E34" s="69">
        <v>61429.4</v>
      </c>
      <c r="F34" s="69">
        <v>2017.9</v>
      </c>
      <c r="G34" s="69">
        <v>264641.7</v>
      </c>
      <c r="H34" s="69">
        <v>6.5488640403517451</v>
      </c>
      <c r="I34" s="70"/>
    </row>
    <row r="35" spans="1:13" hidden="1" x14ac:dyDescent="0.2">
      <c r="A35" s="20"/>
      <c r="B35" s="67">
        <v>57</v>
      </c>
      <c r="C35" s="68">
        <v>1982</v>
      </c>
      <c r="D35" s="69">
        <v>210774.39999999999</v>
      </c>
      <c r="E35" s="69">
        <v>63029.1</v>
      </c>
      <c r="F35" s="69">
        <v>2359.3000000000002</v>
      </c>
      <c r="G35" s="69">
        <v>276162.8</v>
      </c>
      <c r="H35" s="69">
        <v>4.3534711271882003</v>
      </c>
      <c r="I35" s="70"/>
    </row>
    <row r="36" spans="1:13" hidden="1" x14ac:dyDescent="0.2">
      <c r="A36" s="20"/>
      <c r="B36" s="67">
        <v>58</v>
      </c>
      <c r="C36" s="68">
        <v>1983</v>
      </c>
      <c r="D36" s="69">
        <v>218100.5</v>
      </c>
      <c r="E36" s="69">
        <v>65160.1</v>
      </c>
      <c r="F36" s="69">
        <v>5512.2</v>
      </c>
      <c r="G36" s="69">
        <v>288772.7</v>
      </c>
      <c r="H36" s="69">
        <v>4.5661110040889099</v>
      </c>
      <c r="I36" s="70"/>
    </row>
    <row r="37" spans="1:13" hidden="1" x14ac:dyDescent="0.2">
      <c r="A37" s="20"/>
      <c r="B37" s="67">
        <v>59</v>
      </c>
      <c r="C37" s="68">
        <v>1984</v>
      </c>
      <c r="D37" s="69">
        <v>232215.8</v>
      </c>
      <c r="E37" s="69">
        <v>67336.2</v>
      </c>
      <c r="F37" s="69">
        <v>8686.4</v>
      </c>
      <c r="G37" s="69">
        <v>308238.40000000002</v>
      </c>
      <c r="H37" s="69">
        <v>6.7408380362825113</v>
      </c>
      <c r="I37" s="70"/>
    </row>
    <row r="38" spans="1:13" hidden="1" x14ac:dyDescent="0.2">
      <c r="A38" s="20"/>
      <c r="B38" s="67">
        <v>60</v>
      </c>
      <c r="C38" s="68">
        <v>1985</v>
      </c>
      <c r="D38" s="69">
        <v>250517.2</v>
      </c>
      <c r="E38" s="69">
        <v>68284.600000000006</v>
      </c>
      <c r="F38" s="69">
        <v>11595</v>
      </c>
      <c r="G38" s="69">
        <v>330396.79999999999</v>
      </c>
      <c r="H38" s="69">
        <v>7.1887214571578255</v>
      </c>
      <c r="I38" s="70"/>
    </row>
    <row r="39" spans="1:13" hidden="1" x14ac:dyDescent="0.2">
      <c r="A39" s="20"/>
      <c r="B39" s="67">
        <v>61</v>
      </c>
      <c r="C39" s="68">
        <v>1986</v>
      </c>
      <c r="D39" s="69">
        <v>257202.5</v>
      </c>
      <c r="E39" s="69">
        <v>71217.7</v>
      </c>
      <c r="F39" s="69">
        <v>13846.2</v>
      </c>
      <c r="G39" s="69">
        <v>342266.4</v>
      </c>
      <c r="H39" s="69">
        <v>3.5925287411984783</v>
      </c>
      <c r="I39" s="70"/>
    </row>
    <row r="40" spans="1:13" hidden="1" x14ac:dyDescent="0.2">
      <c r="A40" s="20"/>
      <c r="B40" s="67">
        <v>62</v>
      </c>
      <c r="C40" s="68">
        <v>1987</v>
      </c>
      <c r="D40" s="69">
        <v>277962.90000000002</v>
      </c>
      <c r="E40" s="69">
        <v>74863.399999999994</v>
      </c>
      <c r="F40" s="69">
        <v>9470.5</v>
      </c>
      <c r="G40" s="69">
        <v>362296.7</v>
      </c>
      <c r="H40" s="69">
        <v>5.8522542674361233</v>
      </c>
      <c r="I40" s="70"/>
    </row>
    <row r="41" spans="1:13" hidden="1" x14ac:dyDescent="0.2">
      <c r="A41" s="20"/>
      <c r="B41" s="67">
        <v>63</v>
      </c>
      <c r="C41" s="68">
        <v>1988</v>
      </c>
      <c r="D41" s="69">
        <v>302300.2</v>
      </c>
      <c r="E41" s="69">
        <v>77281.8</v>
      </c>
      <c r="F41" s="69">
        <v>8103.6</v>
      </c>
      <c r="G41" s="69">
        <v>387685.6</v>
      </c>
      <c r="H41" s="69">
        <v>7.0077646304810344</v>
      </c>
      <c r="I41" s="70"/>
    </row>
    <row r="42" spans="1:13" ht="13.5" customHeight="1" x14ac:dyDescent="0.2">
      <c r="A42" s="20" t="s">
        <v>15</v>
      </c>
      <c r="B42" s="67">
        <v>1</v>
      </c>
      <c r="C42" s="68">
        <v>1989</v>
      </c>
      <c r="D42" s="69">
        <v>327221.2</v>
      </c>
      <c r="E42" s="69">
        <v>82932.5</v>
      </c>
      <c r="F42" s="69">
        <v>5731.5</v>
      </c>
      <c r="G42" s="69">
        <v>415885.2</v>
      </c>
      <c r="H42" s="69">
        <v>7.2738321980491492</v>
      </c>
      <c r="I42" s="70"/>
    </row>
    <row r="43" spans="1:13" ht="13.5" customHeight="1" x14ac:dyDescent="0.2">
      <c r="A43" s="20"/>
      <c r="B43" s="67">
        <v>2</v>
      </c>
      <c r="C43" s="68">
        <v>1990</v>
      </c>
      <c r="D43" s="69">
        <v>357632.6</v>
      </c>
      <c r="E43" s="69">
        <v>89492.2</v>
      </c>
      <c r="F43" s="69">
        <v>4558.2</v>
      </c>
      <c r="G43" s="69">
        <v>451683</v>
      </c>
      <c r="H43" s="69">
        <v>8.6076157555017687</v>
      </c>
      <c r="I43" s="70"/>
    </row>
    <row r="44" spans="1:13" ht="13.5" customHeight="1" x14ac:dyDescent="0.2">
      <c r="A44" s="20"/>
      <c r="B44" s="67">
        <v>3</v>
      </c>
      <c r="C44" s="68">
        <v>1991</v>
      </c>
      <c r="D44" s="69">
        <v>369614.4</v>
      </c>
      <c r="E44" s="69">
        <v>95448.2</v>
      </c>
      <c r="F44" s="69">
        <v>8545</v>
      </c>
      <c r="G44" s="69">
        <v>473607.6</v>
      </c>
      <c r="H44" s="69">
        <v>4.8539794501896267</v>
      </c>
      <c r="I44" s="70"/>
    </row>
    <row r="45" spans="1:13" ht="13.5" customHeight="1" x14ac:dyDescent="0.2">
      <c r="A45" s="20"/>
      <c r="B45" s="67">
        <v>4</v>
      </c>
      <c r="C45" s="68">
        <v>1992</v>
      </c>
      <c r="D45" s="69">
        <v>367552.4</v>
      </c>
      <c r="E45" s="69">
        <v>104888.1</v>
      </c>
      <c r="F45" s="69">
        <v>10815.1</v>
      </c>
      <c r="G45" s="69">
        <v>483255.6</v>
      </c>
      <c r="H45" s="69">
        <v>2.0371294717398882</v>
      </c>
      <c r="I45" s="70"/>
    </row>
    <row r="46" spans="1:13" ht="13.5" customHeight="1" x14ac:dyDescent="0.2">
      <c r="A46" s="20"/>
      <c r="B46" s="67">
        <v>5</v>
      </c>
      <c r="C46" s="68">
        <v>1993</v>
      </c>
      <c r="D46" s="69">
        <v>361934.6</v>
      </c>
      <c r="E46" s="69">
        <v>110059.6</v>
      </c>
      <c r="F46" s="69">
        <v>10613.4</v>
      </c>
      <c r="G46" s="69">
        <v>482607.6</v>
      </c>
      <c r="H46" s="69">
        <v>-0.13409053097366552</v>
      </c>
      <c r="I46" s="70"/>
    </row>
    <row r="47" spans="1:13" ht="13.5" customHeight="1" x14ac:dyDescent="0.2">
      <c r="A47" s="20"/>
      <c r="B47" s="67">
        <v>6</v>
      </c>
      <c r="C47" s="68">
        <v>1994</v>
      </c>
      <c r="D47" s="73">
        <v>391657</v>
      </c>
      <c r="E47" s="73">
        <v>121670.39999999999</v>
      </c>
      <c r="F47" s="73">
        <v>8712.7999999999993</v>
      </c>
      <c r="G47" s="73">
        <v>522040.3</v>
      </c>
      <c r="H47" s="74">
        <f t="shared" ref="H47:H72" si="0">(G47-G46)/G46*100</f>
        <v>8.170758189469046</v>
      </c>
      <c r="I47" s="70"/>
      <c r="J47" s="75"/>
      <c r="K47" s="75"/>
      <c r="L47" s="75"/>
      <c r="M47" s="76"/>
    </row>
    <row r="48" spans="1:13" ht="13.5" customHeight="1" x14ac:dyDescent="0.2">
      <c r="A48" s="20"/>
      <c r="B48" s="67">
        <v>7</v>
      </c>
      <c r="C48" s="68">
        <v>1995</v>
      </c>
      <c r="D48" s="73">
        <v>402133.5</v>
      </c>
      <c r="E48" s="73">
        <v>127183.3</v>
      </c>
      <c r="F48" s="73">
        <v>5389.5</v>
      </c>
      <c r="G48" s="73">
        <v>534706.19999999995</v>
      </c>
      <c r="H48" s="74">
        <f t="shared" si="0"/>
        <v>2.4262303121042503</v>
      </c>
      <c r="I48" s="70"/>
      <c r="L48" s="75"/>
      <c r="M48" s="76"/>
    </row>
    <row r="49" spans="1:13" ht="13.5" customHeight="1" x14ac:dyDescent="0.2">
      <c r="A49" s="20"/>
      <c r="B49" s="67">
        <v>8</v>
      </c>
      <c r="C49" s="68">
        <v>1996</v>
      </c>
      <c r="D49" s="73">
        <v>418628.2</v>
      </c>
      <c r="E49" s="73">
        <v>129107.1</v>
      </c>
      <c r="F49" s="73">
        <v>1623.7</v>
      </c>
      <c r="G49" s="73">
        <v>549359</v>
      </c>
      <c r="H49" s="74">
        <f t="shared" si="0"/>
        <v>2.7403460068351646</v>
      </c>
      <c r="I49" s="70"/>
      <c r="J49" s="75"/>
      <c r="K49" s="75"/>
      <c r="L49" s="75"/>
      <c r="M49" s="76"/>
    </row>
    <row r="50" spans="1:13" ht="13.5" customHeight="1" x14ac:dyDescent="0.2">
      <c r="A50" s="20"/>
      <c r="B50" s="67">
        <v>9</v>
      </c>
      <c r="C50" s="68">
        <v>1997</v>
      </c>
      <c r="D50" s="73">
        <v>417594.3</v>
      </c>
      <c r="E50" s="73">
        <v>127837.7</v>
      </c>
      <c r="F50" s="73">
        <v>6828.7</v>
      </c>
      <c r="G50" s="73">
        <v>552260.69999999995</v>
      </c>
      <c r="H50" s="74">
        <f t="shared" si="0"/>
        <v>0.52819740825215455</v>
      </c>
      <c r="I50" s="70"/>
      <c r="L50" s="75"/>
      <c r="M50" s="76"/>
    </row>
    <row r="51" spans="1:13" ht="13.5" customHeight="1" x14ac:dyDescent="0.2">
      <c r="A51" s="20"/>
      <c r="B51" s="67">
        <v>10</v>
      </c>
      <c r="C51" s="68">
        <v>1998</v>
      </c>
      <c r="D51" s="73">
        <v>402878.5</v>
      </c>
      <c r="E51" s="73">
        <v>128542.8</v>
      </c>
      <c r="F51" s="73">
        <v>9535.4</v>
      </c>
      <c r="G51" s="73">
        <v>540956.69999999995</v>
      </c>
      <c r="H51" s="74">
        <f t="shared" si="0"/>
        <v>-2.0468593908637716</v>
      </c>
      <c r="I51" s="70"/>
      <c r="J51" s="75"/>
      <c r="K51" s="75"/>
      <c r="L51" s="75"/>
      <c r="M51" s="76"/>
    </row>
    <row r="52" spans="1:13" ht="13.5" customHeight="1" x14ac:dyDescent="0.2">
      <c r="A52" s="20"/>
      <c r="B52" s="67">
        <v>11</v>
      </c>
      <c r="C52" s="68">
        <v>1999</v>
      </c>
      <c r="D52" s="73">
        <v>399542.2</v>
      </c>
      <c r="E52" s="73">
        <v>129503.8</v>
      </c>
      <c r="F52" s="73">
        <v>7816.4</v>
      </c>
      <c r="G52" s="73">
        <v>536862.4</v>
      </c>
      <c r="H52" s="74">
        <f t="shared" si="0"/>
        <v>-0.75686279511833943</v>
      </c>
      <c r="I52" s="70"/>
      <c r="L52" s="75"/>
      <c r="M52" s="76"/>
    </row>
    <row r="53" spans="1:13" ht="13.5" customHeight="1" x14ac:dyDescent="0.2">
      <c r="A53" s="20"/>
      <c r="B53" s="67">
        <v>12</v>
      </c>
      <c r="C53" s="68">
        <v>2000</v>
      </c>
      <c r="D53" s="73">
        <v>409992.1</v>
      </c>
      <c r="E53" s="73">
        <v>129627.7</v>
      </c>
      <c r="F53" s="73">
        <v>6224.7</v>
      </c>
      <c r="G53" s="73">
        <v>545844.5</v>
      </c>
      <c r="H53" s="74">
        <f t="shared" si="0"/>
        <v>1.6730730257883539</v>
      </c>
      <c r="I53" s="70"/>
      <c r="L53" s="75"/>
      <c r="M53" s="76"/>
    </row>
    <row r="54" spans="1:13" ht="13.5" customHeight="1" x14ac:dyDescent="0.2">
      <c r="A54" s="20"/>
      <c r="B54" s="71">
        <v>13</v>
      </c>
      <c r="C54" s="68">
        <v>2001</v>
      </c>
      <c r="D54" s="73">
        <v>401883.1</v>
      </c>
      <c r="E54" s="73">
        <v>129714.8</v>
      </c>
      <c r="F54" s="73">
        <v>3800.8</v>
      </c>
      <c r="G54" s="73">
        <v>535398.69999999995</v>
      </c>
      <c r="H54" s="74">
        <f t="shared" si="0"/>
        <v>-1.9136952007394132</v>
      </c>
      <c r="I54" s="70"/>
      <c r="L54" s="75"/>
      <c r="M54" s="76"/>
    </row>
    <row r="55" spans="1:13" ht="13.5" customHeight="1" x14ac:dyDescent="0.2">
      <c r="A55" s="20"/>
      <c r="B55" s="67">
        <v>14</v>
      </c>
      <c r="C55" s="68">
        <v>2002</v>
      </c>
      <c r="D55" s="73">
        <v>396228</v>
      </c>
      <c r="E55" s="73">
        <v>127737.7</v>
      </c>
      <c r="F55" s="73">
        <v>6581.6</v>
      </c>
      <c r="G55" s="73">
        <v>530547.30000000005</v>
      </c>
      <c r="H55" s="74">
        <f t="shared" si="0"/>
        <v>-0.90612846090211041</v>
      </c>
      <c r="I55" s="70"/>
      <c r="L55" s="75"/>
      <c r="M55" s="76"/>
    </row>
    <row r="56" spans="1:13" ht="13.5" customHeight="1" x14ac:dyDescent="0.2">
      <c r="A56" s="20"/>
      <c r="B56" s="67">
        <v>15</v>
      </c>
      <c r="C56" s="68">
        <v>2003</v>
      </c>
      <c r="D56" s="73">
        <v>397097.3</v>
      </c>
      <c r="E56" s="73">
        <v>125707.1</v>
      </c>
      <c r="F56" s="73">
        <v>9606.6</v>
      </c>
      <c r="G56" s="73">
        <v>532411.1</v>
      </c>
      <c r="H56" s="74">
        <f t="shared" si="0"/>
        <v>0.35129761286127176</v>
      </c>
      <c r="I56" s="70"/>
      <c r="L56" s="75"/>
      <c r="M56" s="76"/>
    </row>
    <row r="57" spans="1:13" ht="13.5" customHeight="1" x14ac:dyDescent="0.2">
      <c r="A57" s="77"/>
      <c r="B57" s="67">
        <v>16</v>
      </c>
      <c r="C57" s="68">
        <v>2004</v>
      </c>
      <c r="D57" s="73">
        <v>401333.6</v>
      </c>
      <c r="E57" s="73">
        <v>123845.4</v>
      </c>
      <c r="F57" s="73">
        <v>9424.1</v>
      </c>
      <c r="G57" s="73">
        <v>534603.19999999995</v>
      </c>
      <c r="H57" s="74">
        <f t="shared" si="0"/>
        <v>0.41173070959639585</v>
      </c>
      <c r="I57" s="70"/>
      <c r="L57" s="75"/>
      <c r="M57" s="76"/>
    </row>
    <row r="58" spans="1:13" ht="13.5" customHeight="1" x14ac:dyDescent="0.2">
      <c r="A58" s="77"/>
      <c r="B58" s="67">
        <v>17</v>
      </c>
      <c r="C58" s="68">
        <v>2005</v>
      </c>
      <c r="D58" s="73">
        <v>409623.8</v>
      </c>
      <c r="E58" s="73">
        <v>122141.4</v>
      </c>
      <c r="F58" s="73">
        <v>7107.2</v>
      </c>
      <c r="G58" s="73">
        <v>538872.4</v>
      </c>
      <c r="H58" s="74">
        <f t="shared" si="0"/>
        <v>0.79857359626730084</v>
      </c>
      <c r="I58" s="70"/>
      <c r="L58" s="75"/>
      <c r="M58" s="76"/>
    </row>
    <row r="59" spans="1:13" ht="13.5" customHeight="1" x14ac:dyDescent="0.2">
      <c r="A59" s="77"/>
      <c r="B59" s="67">
        <v>18</v>
      </c>
      <c r="C59" s="68">
        <v>2006</v>
      </c>
      <c r="D59" s="73">
        <v>414909.8</v>
      </c>
      <c r="E59" s="73">
        <v>120137.2</v>
      </c>
      <c r="F59" s="73">
        <v>7768.8</v>
      </c>
      <c r="G59" s="73">
        <v>542815.69999999995</v>
      </c>
      <c r="H59" s="74">
        <f t="shared" si="0"/>
        <v>0.73176878236850318</v>
      </c>
      <c r="I59" s="70"/>
      <c r="J59" s="75"/>
      <c r="K59" s="75"/>
      <c r="L59" s="75"/>
      <c r="M59" s="76"/>
    </row>
    <row r="60" spans="1:13" ht="13.5" customHeight="1" x14ac:dyDescent="0.2">
      <c r="A60" s="77"/>
      <c r="B60" s="67">
        <v>19</v>
      </c>
      <c r="C60" s="68">
        <v>2007</v>
      </c>
      <c r="D60" s="73">
        <v>414150.8</v>
      </c>
      <c r="E60" s="73">
        <v>120843.7</v>
      </c>
      <c r="F60" s="73">
        <v>8821.4</v>
      </c>
      <c r="G60" s="73">
        <v>543816</v>
      </c>
      <c r="H60" s="74">
        <f t="shared" si="0"/>
        <v>0.18427985778599376</v>
      </c>
      <c r="I60" s="70"/>
      <c r="L60" s="75"/>
      <c r="M60" s="76"/>
    </row>
    <row r="61" spans="1:13" ht="13.5" customHeight="1" x14ac:dyDescent="0.2">
      <c r="A61" s="77"/>
      <c r="B61" s="67">
        <v>20</v>
      </c>
      <c r="C61" s="68">
        <v>2008</v>
      </c>
      <c r="D61" s="73">
        <v>403954.3</v>
      </c>
      <c r="E61" s="73">
        <v>119472.6</v>
      </c>
      <c r="F61" s="73">
        <v>-955.2</v>
      </c>
      <c r="G61" s="73">
        <v>522471.7</v>
      </c>
      <c r="H61" s="74">
        <f t="shared" si="0"/>
        <v>-3.9249121026229439</v>
      </c>
      <c r="I61" s="70"/>
      <c r="L61" s="75"/>
      <c r="M61" s="76"/>
    </row>
    <row r="62" spans="1:13" ht="13.5" customHeight="1" x14ac:dyDescent="0.2">
      <c r="A62" s="77"/>
      <c r="B62" s="67">
        <v>21</v>
      </c>
      <c r="C62" s="68">
        <v>2009</v>
      </c>
      <c r="D62" s="73">
        <v>373506.9</v>
      </c>
      <c r="E62" s="73">
        <v>122340.5</v>
      </c>
      <c r="F62" s="73">
        <v>4994.5</v>
      </c>
      <c r="G62" s="73">
        <v>500842</v>
      </c>
      <c r="H62" s="74">
        <f t="shared" si="0"/>
        <v>-4.1398797293709899</v>
      </c>
      <c r="I62" s="70"/>
      <c r="L62" s="75"/>
      <c r="M62" s="76"/>
    </row>
    <row r="63" spans="1:13" ht="13.5" customHeight="1" x14ac:dyDescent="0.2">
      <c r="A63" s="77"/>
      <c r="B63" s="67">
        <v>22</v>
      </c>
      <c r="C63" s="68">
        <v>2010</v>
      </c>
      <c r="D63" s="73">
        <v>381482.7</v>
      </c>
      <c r="E63" s="73">
        <v>122321.3</v>
      </c>
      <c r="F63" s="73">
        <v>5375.3</v>
      </c>
      <c r="G63" s="73">
        <v>509179.4</v>
      </c>
      <c r="H63" s="74">
        <f t="shared" si="0"/>
        <v>1.6646766844633683</v>
      </c>
      <c r="I63" s="70"/>
      <c r="L63" s="75"/>
      <c r="M63" s="76"/>
    </row>
    <row r="64" spans="1:13" ht="13.5" customHeight="1" x14ac:dyDescent="0.2">
      <c r="A64" s="77"/>
      <c r="B64" s="67">
        <v>23</v>
      </c>
      <c r="C64" s="68">
        <v>2011</v>
      </c>
      <c r="D64" s="73">
        <v>385842.9</v>
      </c>
      <c r="E64" s="73">
        <v>123536.5</v>
      </c>
      <c r="F64" s="73">
        <v>-5174.7</v>
      </c>
      <c r="G64" s="73">
        <v>504204.7</v>
      </c>
      <c r="H64" s="74">
        <f t="shared" si="0"/>
        <v>-0.97700339016071958</v>
      </c>
      <c r="I64" s="70"/>
      <c r="L64" s="75"/>
      <c r="M64" s="76"/>
    </row>
    <row r="65" spans="1:13" ht="13.5" customHeight="1" x14ac:dyDescent="0.2">
      <c r="A65" s="77"/>
      <c r="B65" s="67">
        <v>24</v>
      </c>
      <c r="C65" s="68">
        <v>2012</v>
      </c>
      <c r="D65" s="73">
        <v>389352.7</v>
      </c>
      <c r="E65" s="73">
        <v>124526.5</v>
      </c>
      <c r="F65" s="73">
        <v>-9340.9</v>
      </c>
      <c r="G65" s="73">
        <v>504538.3</v>
      </c>
      <c r="H65" s="74">
        <f t="shared" si="0"/>
        <v>6.6163603790281356E-2</v>
      </c>
      <c r="I65" s="70"/>
      <c r="L65" s="75"/>
      <c r="M65" s="76"/>
    </row>
    <row r="66" spans="1:13" ht="13.5" customHeight="1" x14ac:dyDescent="0.2">
      <c r="A66" s="77"/>
      <c r="B66" s="71">
        <v>25</v>
      </c>
      <c r="C66" s="68">
        <v>2013</v>
      </c>
      <c r="D66" s="73">
        <v>405125.5</v>
      </c>
      <c r="E66" s="73">
        <v>128545.3</v>
      </c>
      <c r="F66" s="73">
        <v>-14516.7</v>
      </c>
      <c r="G66" s="73">
        <v>519154.2</v>
      </c>
      <c r="H66" s="74">
        <f t="shared" si="0"/>
        <v>2.8968861234122412</v>
      </c>
      <c r="I66" s="70"/>
      <c r="L66" s="75"/>
      <c r="M66" s="76"/>
    </row>
    <row r="67" spans="1:13" ht="13.5" customHeight="1" x14ac:dyDescent="0.2">
      <c r="A67" s="77"/>
      <c r="B67" s="71">
        <v>26</v>
      </c>
      <c r="C67" s="68">
        <v>2014</v>
      </c>
      <c r="D67" s="73">
        <v>411429.3</v>
      </c>
      <c r="E67" s="73">
        <v>131779.1</v>
      </c>
      <c r="F67" s="73">
        <v>-9462.2999999999993</v>
      </c>
      <c r="G67" s="73">
        <v>533746.1</v>
      </c>
      <c r="H67" s="74">
        <f t="shared" si="0"/>
        <v>2.8107063373463923</v>
      </c>
      <c r="I67" s="70"/>
      <c r="L67" s="75"/>
      <c r="M67" s="76"/>
    </row>
    <row r="68" spans="1:13" ht="13.5" customHeight="1" x14ac:dyDescent="0.2">
      <c r="A68" s="77"/>
      <c r="B68" s="71">
        <v>27</v>
      </c>
      <c r="C68" s="68">
        <v>2015</v>
      </c>
      <c r="D68" s="73">
        <v>420078.6</v>
      </c>
      <c r="E68" s="73">
        <v>132985.70000000001</v>
      </c>
      <c r="F68" s="73">
        <v>-1119.5</v>
      </c>
      <c r="G68" s="73">
        <v>551944.9</v>
      </c>
      <c r="H68" s="74">
        <f t="shared" si="0"/>
        <v>3.4096361547185166</v>
      </c>
      <c r="I68" s="70"/>
      <c r="L68" s="75"/>
      <c r="M68" s="76"/>
    </row>
    <row r="69" spans="1:13" ht="13.5" customHeight="1" x14ac:dyDescent="0.2">
      <c r="A69" s="77"/>
      <c r="B69" s="67">
        <v>28</v>
      </c>
      <c r="C69" s="68">
        <v>2016</v>
      </c>
      <c r="D69" s="73">
        <v>418433.2</v>
      </c>
      <c r="E69" s="73">
        <v>133411.9</v>
      </c>
      <c r="F69" s="73">
        <v>4428.2</v>
      </c>
      <c r="G69" s="73">
        <v>556273.30000000005</v>
      </c>
      <c r="H69" s="74">
        <f t="shared" si="0"/>
        <v>0.78420871358717559</v>
      </c>
      <c r="I69" s="70"/>
      <c r="L69" s="75"/>
      <c r="M69" s="76"/>
    </row>
    <row r="70" spans="1:13" ht="13.5" customHeight="1" x14ac:dyDescent="0.2">
      <c r="A70" s="77"/>
      <c r="B70" s="67">
        <v>29</v>
      </c>
      <c r="C70" s="68">
        <v>2017</v>
      </c>
      <c r="D70" s="73">
        <v>428198.3</v>
      </c>
      <c r="E70" s="73">
        <v>135429.79999999999</v>
      </c>
      <c r="F70" s="73">
        <v>4040</v>
      </c>
      <c r="G70" s="73">
        <v>567668.1</v>
      </c>
      <c r="H70" s="74">
        <f t="shared" si="0"/>
        <v>2.0484175674079501</v>
      </c>
      <c r="I70" s="70"/>
      <c r="L70" s="75"/>
      <c r="M70" s="76"/>
    </row>
    <row r="71" spans="1:13" ht="13.5" customHeight="1" x14ac:dyDescent="0.2">
      <c r="A71" s="77"/>
      <c r="B71" s="67">
        <v>30</v>
      </c>
      <c r="C71" s="68">
        <v>2018</v>
      </c>
      <c r="D71" s="73">
        <v>433354.8</v>
      </c>
      <c r="E71" s="73">
        <v>137343.29999999999</v>
      </c>
      <c r="F71" s="73">
        <v>-753.7</v>
      </c>
      <c r="G71" s="73">
        <v>569994.4</v>
      </c>
      <c r="H71" s="74">
        <f t="shared" si="0"/>
        <v>0.40979931759421506</v>
      </c>
      <c r="I71" s="70"/>
      <c r="L71" s="75"/>
      <c r="M71" s="76"/>
    </row>
    <row r="72" spans="1:13" ht="13.5" customHeight="1" x14ac:dyDescent="0.2">
      <c r="A72" s="77" t="s">
        <v>24</v>
      </c>
      <c r="B72" s="67">
        <v>1</v>
      </c>
      <c r="C72" s="68">
        <v>2019</v>
      </c>
      <c r="D72" s="73">
        <v>431350.4</v>
      </c>
      <c r="E72" s="73">
        <v>141329.29999999999</v>
      </c>
      <c r="F72" s="73">
        <v>-2060.8000000000002</v>
      </c>
      <c r="G72" s="73">
        <v>570618.9</v>
      </c>
      <c r="H72" s="74">
        <f t="shared" si="0"/>
        <v>0.10956247991208334</v>
      </c>
      <c r="I72" s="70"/>
      <c r="L72" s="75"/>
      <c r="M72" s="76"/>
    </row>
    <row r="73" spans="1:13" ht="13.5" customHeight="1" x14ac:dyDescent="0.2">
      <c r="A73" s="77"/>
      <c r="B73" s="67">
        <v>2</v>
      </c>
      <c r="C73" s="68">
        <v>2020</v>
      </c>
      <c r="D73" s="73">
        <v>409824.9</v>
      </c>
      <c r="E73" s="73">
        <v>144925</v>
      </c>
      <c r="F73" s="73">
        <v>-407.5</v>
      </c>
      <c r="G73" s="73">
        <v>554342.30000000005</v>
      </c>
      <c r="H73" s="74">
        <f>(G73-G72)/G72*100</f>
        <v>-2.8524467030447074</v>
      </c>
      <c r="I73" s="70"/>
      <c r="L73" s="75"/>
      <c r="M73" s="76"/>
    </row>
    <row r="74" spans="1:13" ht="13.5" customHeight="1" x14ac:dyDescent="0.2">
      <c r="A74" s="77"/>
      <c r="B74" s="67">
        <v>3</v>
      </c>
      <c r="C74" s="68">
        <v>2021</v>
      </c>
      <c r="D74" s="73">
        <v>434144.9</v>
      </c>
      <c r="E74" s="73">
        <v>149063.70000000001</v>
      </c>
      <c r="F74" s="73">
        <v>-6654.7</v>
      </c>
      <c r="G74" s="73">
        <v>576554</v>
      </c>
      <c r="H74" s="74">
        <f t="shared" ref="H74:H76" si="1">(G74-G73)/G73*100</f>
        <v>4.0068564134470614</v>
      </c>
      <c r="I74" s="70"/>
      <c r="L74" s="75"/>
      <c r="M74" s="76"/>
    </row>
    <row r="75" spans="1:13" ht="13.5" customHeight="1" x14ac:dyDescent="0.2">
      <c r="A75" s="77"/>
      <c r="B75" s="67">
        <v>4</v>
      </c>
      <c r="C75" s="68">
        <v>2022</v>
      </c>
      <c r="D75" s="73">
        <v>462414.2</v>
      </c>
      <c r="E75" s="73">
        <v>152099.20000000001</v>
      </c>
      <c r="F75" s="73">
        <v>-22862.1</v>
      </c>
      <c r="G75" s="73">
        <v>591651.30000000005</v>
      </c>
      <c r="H75" s="74">
        <f t="shared" si="1"/>
        <v>2.6185405009764993</v>
      </c>
      <c r="I75" s="70"/>
      <c r="L75" s="75"/>
      <c r="M75" s="76"/>
    </row>
    <row r="76" spans="1:13" ht="13.5" customHeight="1" x14ac:dyDescent="0.2">
      <c r="A76" s="78"/>
      <c r="B76" s="79">
        <v>5</v>
      </c>
      <c r="C76" s="80">
        <v>2023</v>
      </c>
      <c r="D76" s="81">
        <v>471456.5</v>
      </c>
      <c r="E76" s="81">
        <v>153988.5</v>
      </c>
      <c r="F76" s="81">
        <v>-6054.6</v>
      </c>
      <c r="G76" s="81">
        <v>619390.4</v>
      </c>
      <c r="H76" s="82">
        <f t="shared" si="1"/>
        <v>4.6884203584104309</v>
      </c>
      <c r="I76" s="70"/>
      <c r="L76" s="75"/>
      <c r="M76" s="76"/>
    </row>
    <row r="77" spans="1:13" ht="13.5" customHeight="1" x14ac:dyDescent="0.2">
      <c r="B77" s="71"/>
      <c r="C77" s="71"/>
      <c r="I77" s="70"/>
    </row>
    <row r="78" spans="1:13" ht="13.5" customHeight="1" x14ac:dyDescent="0.2">
      <c r="A78" s="83" t="s">
        <v>25</v>
      </c>
    </row>
    <row r="79" spans="1:13" ht="13.5" customHeight="1" x14ac:dyDescent="0.2">
      <c r="A79" s="52" t="s">
        <v>26</v>
      </c>
      <c r="B79" s="52"/>
      <c r="C79" s="71"/>
      <c r="I79" s="70"/>
    </row>
    <row r="80" spans="1:13" ht="13.5" customHeight="1" x14ac:dyDescent="0.2">
      <c r="A80" s="56" t="s">
        <v>19</v>
      </c>
      <c r="B80" s="52"/>
    </row>
    <row r="81" spans="1:1" x14ac:dyDescent="0.2">
      <c r="A81" s="56" t="s">
        <v>27</v>
      </c>
    </row>
    <row r="82" spans="1:1" x14ac:dyDescent="0.2">
      <c r="A82" s="84" t="s">
        <v>28</v>
      </c>
    </row>
  </sheetData>
  <mergeCells count="8">
    <mergeCell ref="A7:B7"/>
    <mergeCell ref="A4:C6"/>
    <mergeCell ref="D4:H4"/>
    <mergeCell ref="D5:D6"/>
    <mergeCell ref="E5:E6"/>
    <mergeCell ref="F5:F6"/>
    <mergeCell ref="G5:G6"/>
    <mergeCell ref="H5:H6"/>
  </mergeCells>
  <phoneticPr fontId="4"/>
  <printOptions horizontalCentered="1"/>
  <pageMargins left="0.78740157480314965" right="0.78740157480314965" top="0.98425196850393704" bottom="0.74803149606299213" header="0.31496062992125984" footer="0.31496062992125984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３－６（島根県）</vt:lpstr>
      <vt:lpstr>３－６（全国）</vt:lpstr>
      <vt:lpstr>'３－６（全国）'!Print_Area</vt:lpstr>
      <vt:lpstr>'３－６（島根県）'!Print_Area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2026-02-16T08:12:42Z</cp:lastPrinted>
  <dcterms:created xsi:type="dcterms:W3CDTF">2026-02-16T08:12:36Z</dcterms:created>
  <dcterms:modified xsi:type="dcterms:W3CDTF">2026-02-19T07:46:42Z</dcterms:modified>
</cp:coreProperties>
</file>