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60" windowWidth="8480" windowHeight="4700"/>
  </bookViews>
  <sheets>
    <sheet name="３－７" sheetId="4" r:id="rId1"/>
  </sheets>
  <definedNames>
    <definedName name="_xlnm.Print_Area" localSheetId="0">'３－７'!$A$1:$K$47</definedName>
  </definedNames>
  <calcPr calcId="162913"/>
</workbook>
</file>

<file path=xl/calcChain.xml><?xml version="1.0" encoding="utf-8"?>
<calcChain xmlns="http://schemas.openxmlformats.org/spreadsheetml/2006/main">
  <c r="F39" i="4" l="1"/>
  <c r="F40" i="4"/>
  <c r="F38" i="4" l="1"/>
  <c r="F37" i="4" l="1"/>
  <c r="F29" i="4" l="1"/>
  <c r="F30" i="4"/>
  <c r="F31" i="4"/>
  <c r="F32" i="4"/>
  <c r="F33" i="4"/>
  <c r="F34" i="4"/>
  <c r="F35" i="4"/>
  <c r="F36" i="4"/>
  <c r="F14" i="4" l="1"/>
  <c r="F15" i="4"/>
  <c r="F16" i="4"/>
  <c r="F17" i="4"/>
  <c r="F18" i="4"/>
  <c r="F19" i="4"/>
  <c r="F20" i="4"/>
  <c r="F21" i="4"/>
  <c r="F22" i="4"/>
  <c r="F23" i="4"/>
  <c r="F24" i="4"/>
  <c r="F25" i="4"/>
  <c r="F8" i="4"/>
  <c r="F9" i="4"/>
  <c r="F10" i="4"/>
  <c r="F11" i="4"/>
  <c r="F12" i="4"/>
  <c r="F13" i="4"/>
  <c r="F7" i="4"/>
  <c r="F26" i="4" l="1"/>
  <c r="F27" i="4"/>
  <c r="F28" i="4"/>
</calcChain>
</file>

<file path=xl/sharedStrings.xml><?xml version="1.0" encoding="utf-8"?>
<sst xmlns="http://schemas.openxmlformats.org/spreadsheetml/2006/main" count="20" uniqueCount="19">
  <si>
    <t>３．県民経済計算</t>
    <rPh sb="2" eb="4">
      <t>ケンミン</t>
    </rPh>
    <rPh sb="4" eb="6">
      <t>ケイザイ</t>
    </rPh>
    <rPh sb="6" eb="8">
      <t>ケイサン</t>
    </rPh>
    <phoneticPr fontId="1"/>
  </si>
  <si>
    <t>区分</t>
    <rPh sb="0" eb="2">
      <t>クブン</t>
    </rPh>
    <phoneticPr fontId="1"/>
  </si>
  <si>
    <t>島根県</t>
  </si>
  <si>
    <t>全　国</t>
    <phoneticPr fontId="1"/>
  </si>
  <si>
    <t>対全国比</t>
  </si>
  <si>
    <t>（全国=100）</t>
    <rPh sb="1" eb="3">
      <t>ゼンコク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</si>
  <si>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</si>
  <si>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</si>
  <si>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(千円)</t>
    <rPh sb="1" eb="3">
      <t>センエン</t>
    </rPh>
    <phoneticPr fontId="1"/>
  </si>
  <si>
    <t>平成</t>
  </si>
  <si>
    <t>年度</t>
    <rPh sb="0" eb="2">
      <t>ネンド</t>
    </rPh>
    <phoneticPr fontId="1"/>
  </si>
  <si>
    <t>令和</t>
    <rPh sb="0" eb="2">
      <t>レイワ</t>
    </rPh>
    <phoneticPr fontId="1"/>
  </si>
  <si>
    <t>資料出所： 「県民経済計算」～島根県統計調査課</t>
    <rPh sb="0" eb="2">
      <t>シリョウ</t>
    </rPh>
    <rPh sb="2" eb="4">
      <t>シュッショ</t>
    </rPh>
    <rPh sb="7" eb="9">
      <t>ケンミン</t>
    </rPh>
    <rPh sb="9" eb="11">
      <t>ケイザイ</t>
    </rPh>
    <rPh sb="11" eb="13">
      <t>ケイサン</t>
    </rPh>
    <rPh sb="15" eb="18">
      <t>シマネケン</t>
    </rPh>
    <rPh sb="18" eb="20">
      <t>トウケイ</t>
    </rPh>
    <rPh sb="20" eb="23">
      <t>チョウサカ</t>
    </rPh>
    <phoneticPr fontId="1"/>
  </si>
  <si>
    <t>※ 島根県、全国ともに平成23年度以降は平成27年基準(2008SNA)に基づく数値。</t>
    <rPh sb="2" eb="5">
      <t>シマネケン</t>
    </rPh>
    <rPh sb="6" eb="8">
      <t>ゼンコク</t>
    </rPh>
    <rPh sb="11" eb="13">
      <t>ヘイセイ</t>
    </rPh>
    <rPh sb="15" eb="16">
      <t>ネン</t>
    </rPh>
    <rPh sb="16" eb="17">
      <t>ド</t>
    </rPh>
    <rPh sb="17" eb="19">
      <t>イコウ</t>
    </rPh>
    <rPh sb="20" eb="22">
      <t>ヘイセイ</t>
    </rPh>
    <rPh sb="24" eb="25">
      <t>ネン</t>
    </rPh>
    <rPh sb="25" eb="27">
      <t>キジュン</t>
    </rPh>
    <rPh sb="37" eb="38">
      <t>モト</t>
    </rPh>
    <rPh sb="40" eb="42">
      <t>スウチ</t>
    </rPh>
    <phoneticPr fontId="1"/>
  </si>
  <si>
    <t>　７)1人当たり県（国）民所得の推移</t>
    <rPh sb="4" eb="5">
      <t>ニン</t>
    </rPh>
    <rPh sb="5" eb="6">
      <t>ア</t>
    </rPh>
    <rPh sb="8" eb="9">
      <t>ケン</t>
    </rPh>
    <rPh sb="10" eb="11">
      <t>クニ</t>
    </rPh>
    <rPh sb="12" eb="13">
      <t>ミン</t>
    </rPh>
    <rPh sb="13" eb="15">
      <t>ショトク</t>
    </rPh>
    <rPh sb="16" eb="18">
      <t>スイイ</t>
    </rPh>
    <phoneticPr fontId="1"/>
  </si>
  <si>
    <t xml:space="preserve"> 「令和３年度 国民経済計算年報」～内閣府</t>
    <rPh sb="2" eb="4">
      <t>レイワ</t>
    </rPh>
    <rPh sb="5" eb="6">
      <t>ネン</t>
    </rPh>
    <rPh sb="6" eb="7">
      <t>ド</t>
    </rPh>
    <rPh sb="14" eb="16">
      <t>ネンポウ</t>
    </rPh>
    <phoneticPr fontId="1"/>
  </si>
  <si>
    <t>　  それ以前は旧基準のため単純には接続しないが参考として表記。</t>
    <rPh sb="5" eb="7">
      <t>イゼン</t>
    </rPh>
    <rPh sb="8" eb="11">
      <t>キュウキジュン</t>
    </rPh>
    <rPh sb="14" eb="16">
      <t>タンジュン</t>
    </rPh>
    <rPh sb="18" eb="20">
      <t>セツゾク</t>
    </rPh>
    <rPh sb="24" eb="26">
      <t>サンコウ</t>
    </rPh>
    <rPh sb="29" eb="31">
      <t>ヒョウキ</t>
    </rPh>
    <phoneticPr fontId="1"/>
  </si>
  <si>
    <t>　  令和元年度以降、1人当たり県民所得と1人当たり国民所得は推計概念が異なっており、</t>
    <rPh sb="3" eb="5">
      <t>レイワ</t>
    </rPh>
    <rPh sb="5" eb="7">
      <t>ガンネン</t>
    </rPh>
    <rPh sb="7" eb="8">
      <t>ド</t>
    </rPh>
    <rPh sb="8" eb="10">
      <t>イコウ</t>
    </rPh>
    <rPh sb="11" eb="13">
      <t>ヒトリ</t>
    </rPh>
    <rPh sb="13" eb="14">
      <t>ア</t>
    </rPh>
    <rPh sb="16" eb="18">
      <t>ケンミン</t>
    </rPh>
    <rPh sb="18" eb="20">
      <t>ショトク</t>
    </rPh>
    <rPh sb="21" eb="23">
      <t>ヒトリ</t>
    </rPh>
    <rPh sb="23" eb="24">
      <t>ア</t>
    </rPh>
    <rPh sb="26" eb="28">
      <t>コクミン</t>
    </rPh>
    <rPh sb="28" eb="30">
      <t>ショトク</t>
    </rPh>
    <rPh sb="31" eb="33">
      <t>スイケイ</t>
    </rPh>
    <rPh sb="33" eb="35">
      <t>ガイネン</t>
    </rPh>
    <rPh sb="36" eb="37">
      <t>コト</t>
    </rPh>
    <phoneticPr fontId="1"/>
  </si>
  <si>
    <t xml:space="preserve"> 単純に比較することはできない。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</si>
</sst>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_);[Red]\(#,##0\)"/>
    <numFmt numFmtId="178" formatCode="0.0_ ;[Red]\-0.0\ "/>
    <numFmt numFmtId="179" formatCode="#,##0_ "/>
    <numFmt numFmtId="180" formatCode="0.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3">
    <xf numFmtId="0" fontId="0" fillId="0" borderId="0" xfId="0"/>
    <xf numFmtId="0" fontId="2" fillId="2" borderId="0" xfId="2" applyFont="1" applyFill="1" applyAlignment="1">
      <alignment horizontal="left" vertical="center"/>
    </xf>
    <xf numFmtId="0" fontId="4" fillId="2" borderId="0" xfId="2" applyFill="1" applyAlignment="1">
      <alignment horizontal="center" vertical="center"/>
    </xf>
    <xf numFmtId="0" fontId="4" fillId="2" borderId="0" xfId="2" applyFill="1">
      <alignment vertical="center"/>
    </xf>
    <xf numFmtId="176" fontId="4" fillId="2" borderId="0" xfId="2" applyNumberFormat="1" applyFill="1">
      <alignment vertical="center"/>
    </xf>
    <xf numFmtId="0" fontId="4" fillId="0" borderId="0" xfId="2">
      <alignment vertical="center"/>
    </xf>
    <xf numFmtId="0" fontId="3" fillId="0" borderId="0" xfId="2" applyFont="1" applyAlignment="1">
      <alignment horizontal="left" vertical="center"/>
    </xf>
    <xf numFmtId="0" fontId="4" fillId="0" borderId="0" xfId="2" applyAlignment="1">
      <alignment horizontal="center" vertical="center"/>
    </xf>
    <xf numFmtId="176" fontId="4" fillId="0" borderId="0" xfId="2" applyNumberFormat="1">
      <alignment vertical="center"/>
    </xf>
    <xf numFmtId="177" fontId="4" fillId="0" borderId="8" xfId="2" applyNumberFormat="1" applyBorder="1" applyAlignment="1">
      <alignment vertical="center"/>
    </xf>
    <xf numFmtId="0" fontId="4" fillId="0" borderId="11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0" fontId="4" fillId="0" borderId="11" xfId="2" applyFill="1" applyBorder="1" applyAlignment="1">
      <alignment horizontal="center" vertical="center"/>
    </xf>
    <xf numFmtId="0" fontId="4" fillId="0" borderId="12" xfId="2" applyFill="1" applyBorder="1" applyAlignment="1">
      <alignment horizontal="center" vertical="center"/>
    </xf>
    <xf numFmtId="0" fontId="4" fillId="0" borderId="8" xfId="2" applyFill="1" applyBorder="1" applyAlignment="1">
      <alignment horizontal="center" vertical="center"/>
    </xf>
    <xf numFmtId="177" fontId="4" fillId="0" borderId="8" xfId="2" applyNumberFormat="1" applyFill="1" applyBorder="1" applyAlignment="1">
      <alignment vertical="center"/>
    </xf>
    <xf numFmtId="0" fontId="4" fillId="0" borderId="0" xfId="2" applyFill="1" applyBorder="1" applyAlignment="1">
      <alignment horizontal="center" vertical="center"/>
    </xf>
    <xf numFmtId="177" fontId="0" fillId="0" borderId="8" xfId="1" applyNumberFormat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vertical="center"/>
    </xf>
    <xf numFmtId="0" fontId="4" fillId="0" borderId="0" xfId="2" applyAlignment="1">
      <alignment horizontal="left" vertical="center"/>
    </xf>
    <xf numFmtId="176" fontId="4" fillId="0" borderId="11" xfId="2" applyNumberFormat="1" applyBorder="1">
      <alignment vertical="center"/>
    </xf>
    <xf numFmtId="176" fontId="4" fillId="0" borderId="0" xfId="2" applyNumberFormat="1" applyBorder="1">
      <alignment vertical="center"/>
    </xf>
    <xf numFmtId="0" fontId="0" fillId="0" borderId="0" xfId="2" applyFont="1">
      <alignment vertical="center"/>
    </xf>
    <xf numFmtId="177" fontId="4" fillId="0" borderId="0" xfId="2" applyNumberFormat="1" applyFill="1" applyBorder="1" applyAlignment="1">
      <alignment vertical="center"/>
    </xf>
    <xf numFmtId="178" fontId="4" fillId="0" borderId="12" xfId="2" applyNumberFormat="1" applyBorder="1">
      <alignment vertical="center"/>
    </xf>
    <xf numFmtId="177" fontId="4" fillId="0" borderId="0" xfId="2" applyNumberFormat="1" applyBorder="1" applyAlignment="1">
      <alignment vertical="center"/>
    </xf>
    <xf numFmtId="0" fontId="0" fillId="0" borderId="0" xfId="2" applyFont="1" applyAlignment="1">
      <alignment horizontal="left" vertical="center"/>
    </xf>
    <xf numFmtId="0" fontId="0" fillId="0" borderId="0" xfId="2" applyFont="1" applyAlignment="1">
      <alignment horizontal="right" vertical="center"/>
    </xf>
    <xf numFmtId="3" fontId="4" fillId="0" borderId="0" xfId="2" applyNumberFormat="1">
      <alignment vertical="center"/>
    </xf>
    <xf numFmtId="176" fontId="0" fillId="0" borderId="0" xfId="2" applyNumberFormat="1" applyFont="1">
      <alignment vertical="center"/>
    </xf>
    <xf numFmtId="1" fontId="4" fillId="0" borderId="0" xfId="2" applyNumberFormat="1">
      <alignment vertical="center"/>
    </xf>
    <xf numFmtId="180" fontId="4" fillId="0" borderId="0" xfId="2" applyNumberFormat="1">
      <alignment vertical="center"/>
    </xf>
    <xf numFmtId="178" fontId="4" fillId="0" borderId="8" xfId="2" applyNumberFormat="1" applyBorder="1">
      <alignment vertical="center"/>
    </xf>
    <xf numFmtId="178" fontId="0" fillId="0" borderId="8" xfId="1" applyNumberFormat="1" applyFont="1" applyFill="1" applyBorder="1">
      <alignment vertical="center"/>
    </xf>
    <xf numFmtId="179" fontId="0" fillId="0" borderId="8" xfId="0" applyNumberFormat="1" applyFont="1" applyBorder="1" applyAlignment="1" applyProtection="1">
      <alignment horizontal="right" vertical="center"/>
    </xf>
    <xf numFmtId="179" fontId="0" fillId="0" borderId="8" xfId="0" applyNumberFormat="1" applyFont="1" applyBorder="1" applyAlignment="1" applyProtection="1">
      <alignment vertical="center"/>
    </xf>
    <xf numFmtId="176" fontId="5" fillId="3" borderId="4" xfId="2" applyNumberFormat="1" applyFont="1" applyFill="1" applyBorder="1" applyAlignment="1">
      <alignment horizontal="center" vertical="center"/>
    </xf>
    <xf numFmtId="176" fontId="5" fillId="3" borderId="8" xfId="2" applyNumberFormat="1" applyFont="1" applyFill="1" applyBorder="1" applyAlignment="1">
      <alignment horizontal="center" vertical="center" shrinkToFit="1"/>
    </xf>
    <xf numFmtId="0" fontId="5" fillId="3" borderId="9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176" fontId="5" fillId="3" borderId="10" xfId="2" applyNumberFormat="1" applyFont="1" applyFill="1" applyBorder="1" applyAlignment="1">
      <alignment horizontal="center" vertical="center"/>
    </xf>
    <xf numFmtId="179" fontId="6" fillId="0" borderId="8" xfId="0" applyNumberFormat="1" applyFont="1" applyBorder="1" applyAlignment="1" applyProtection="1">
      <alignment horizontal="right" vertical="center"/>
    </xf>
    <xf numFmtId="179" fontId="6" fillId="0" borderId="8" xfId="0" applyNumberFormat="1" applyFont="1" applyBorder="1" applyAlignment="1" applyProtection="1">
      <alignment vertical="center"/>
    </xf>
    <xf numFmtId="179" fontId="6" fillId="0" borderId="8" xfId="0" applyNumberFormat="1" applyFont="1" applyBorder="1" applyAlignment="1">
      <alignment horizontal="right"/>
    </xf>
    <xf numFmtId="179" fontId="6" fillId="0" borderId="8" xfId="0" applyNumberFormat="1" applyFont="1" applyBorder="1"/>
    <xf numFmtId="0" fontId="0" fillId="0" borderId="0" xfId="2" applyFont="1" applyAlignment="1">
      <alignment horizontal="left" vertical="center" indent="1"/>
    </xf>
    <xf numFmtId="0" fontId="0" fillId="0" borderId="0" xfId="2" applyFont="1" applyAlignment="1">
      <alignment horizontal="left" vertical="center" indent="2"/>
    </xf>
    <xf numFmtId="0" fontId="0" fillId="0" borderId="11" xfId="2" applyFont="1" applyFill="1" applyBorder="1" applyAlignment="1">
      <alignment horizontal="center" vertical="center"/>
    </xf>
    <xf numFmtId="179" fontId="6" fillId="0" borderId="8" xfId="0" applyNumberFormat="1" applyFont="1" applyFill="1" applyBorder="1" applyAlignment="1">
      <alignment horizontal="right"/>
    </xf>
    <xf numFmtId="179" fontId="6" fillId="0" borderId="8" xfId="0" applyNumberFormat="1" applyFont="1" applyFill="1" applyBorder="1"/>
    <xf numFmtId="0" fontId="4" fillId="0" borderId="2" xfId="2" applyFill="1" applyBorder="1" applyAlignment="1">
      <alignment horizontal="center" vertical="center"/>
    </xf>
    <xf numFmtId="177" fontId="0" fillId="0" borderId="2" xfId="1" applyNumberFormat="1" applyFont="1" applyFill="1" applyBorder="1" applyAlignment="1">
      <alignment vertical="center"/>
    </xf>
    <xf numFmtId="178" fontId="0" fillId="0" borderId="2" xfId="1" applyNumberFormat="1" applyFont="1" applyFill="1" applyBorder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99CC"/>
      <color rgb="FFFF6600"/>
      <color rgb="FF33CCFF"/>
      <color rgb="FF99CCFF"/>
      <color rgb="FFFF0066"/>
      <color rgb="FFFF3399"/>
      <color rgb="FFFF66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県内総支出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C-4CF2-9071-777276B7CB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C-4CF2-9071-777276B7CB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C-4CF2-9071-777276B7CB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C-4CF2-9071-777276B7CB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C-4CF2-9071-777276B7CB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C-4CF2-9071-777276B7CB9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C-4CF2-9071-777276B7CB9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C-4CF2-9071-777276B7CB9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C-4CF2-9071-777276B7CB9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C-4CF2-9071-777276B7CB9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C-4CF2-9071-777276B7CB9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C-4CF2-9071-777276B7CB9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C-4CF2-9071-777276B7CB9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C-4CF2-9071-777276B7CB9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C-4CF2-9071-777276B7CB9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1C-4CF2-9071-777276B7CB9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1C-4CF2-9071-777276B7CB9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1C-4CF2-9071-777276B7CB9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1C-4CF2-9071-777276B7CB9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C-4CF2-9071-777276B7CB9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C-4CF2-9071-777276B7CB9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C-4CF2-9071-777276B7CB9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C-4CF2-9071-777276B7CB9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C-4CF2-9071-777276B7CB9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C-4CF2-9071-777276B7CB9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C-4CF2-9071-777276B7CB9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C-4CF2-9071-777276B7CB9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C-4CF2-9071-777276B7CB9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C-4CF2-9071-777276B7CB91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C-4CF2-9071-777276B7CB91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C-4CF2-9071-777276B7CB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F-121C-4CF2-9071-777276B7C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53280"/>
        <c:axId val="92355200"/>
      </c:barChart>
      <c:lineChart>
        <c:grouping val="standard"/>
        <c:varyColors val="0"/>
        <c:ser>
          <c:idx val="0"/>
          <c:order val="1"/>
          <c:tx>
            <c:v>対前年度比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121C-4CF2-9071-777276B7C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98720"/>
        <c:axId val="92400256"/>
      </c:lineChart>
      <c:catAx>
        <c:axId val="9235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5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355200"/>
        <c:scaling>
          <c:orientation val="minMax"/>
          <c:max val="4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千億円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53280"/>
        <c:crosses val="autoZero"/>
        <c:crossBetween val="between"/>
        <c:dispUnits>
          <c:builtInUnit val="hundredThousands"/>
        </c:dispUnits>
      </c:valAx>
      <c:catAx>
        <c:axId val="92398720"/>
        <c:scaling>
          <c:orientation val="minMax"/>
        </c:scaling>
        <c:delete val="1"/>
        <c:axPos val="b"/>
        <c:majorTickMark val="out"/>
        <c:minorTickMark val="none"/>
        <c:tickLblPos val="nextTo"/>
        <c:crossAx val="92400256"/>
        <c:crosses val="autoZero"/>
        <c:auto val="0"/>
        <c:lblAlgn val="ctr"/>
        <c:lblOffset val="100"/>
        <c:noMultiLvlLbl val="0"/>
      </c:catAx>
      <c:valAx>
        <c:axId val="92400256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9872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国内総支出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27-4D70-9FF6-2A5E8813ED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27-4D70-9FF6-2A5E8813ED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27-4D70-9FF6-2A5E8813ED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27-4D70-9FF6-2A5E8813ED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27-4D70-9FF6-2A5E8813ED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27-4D70-9FF6-2A5E8813ED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27-4D70-9FF6-2A5E8813ED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27-4D70-9FF6-2A5E8813EDB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27-4D70-9FF6-2A5E8813EDB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27-4D70-9FF6-2A5E8813ED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27-4D70-9FF6-2A5E8813ED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27-4D70-9FF6-2A5E8813EDB2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27-4D70-9FF6-2A5E8813ED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27-4D70-9FF6-2A5E8813EDB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D27-4D70-9FF6-2A5E8813EDB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27-4D70-9FF6-2A5E8813EDB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D27-4D70-9FF6-2A5E8813EDB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D27-4D70-9FF6-2A5E8813EDB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D27-4D70-9FF6-2A5E8813EDB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D27-4D70-9FF6-2A5E8813EDB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D27-4D70-9FF6-2A5E8813EDB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D27-4D70-9FF6-2A5E8813EDB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D27-4D70-9FF6-2A5E8813EDB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D27-4D70-9FF6-2A5E8813EDB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D27-4D70-9FF6-2A5E8813EDB2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D27-4D70-9FF6-2A5E8813EDB2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D27-4D70-9FF6-2A5E8813EDB2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D27-4D70-9FF6-2A5E8813EDB2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D27-4D70-9FF6-2A5E8813EDB2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D27-4D70-9FF6-2A5E8813EDB2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D27-4D70-9FF6-2A5E8813EDB2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D27-4D70-9FF6-2A5E8813ED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BD27-4D70-9FF6-2A5E8813E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18176"/>
        <c:axId val="86420096"/>
      </c:barChart>
      <c:lineChart>
        <c:grouping val="standard"/>
        <c:varyColors val="0"/>
        <c:ser>
          <c:idx val="0"/>
          <c:order val="1"/>
          <c:tx>
            <c:v>対前年度比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BD27-4D70-9FF6-2A5E8813E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40096"/>
        <c:axId val="93141632"/>
      </c:lineChart>
      <c:catAx>
        <c:axId val="8641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42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420096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兆円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418176"/>
        <c:crosses val="autoZero"/>
        <c:crossBetween val="between"/>
        <c:majorUnit val="100000"/>
        <c:dispUnits>
          <c:builtInUnit val="thousands"/>
        </c:dispUnits>
      </c:valAx>
      <c:catAx>
        <c:axId val="93140096"/>
        <c:scaling>
          <c:orientation val="minMax"/>
        </c:scaling>
        <c:delete val="1"/>
        <c:axPos val="b"/>
        <c:majorTickMark val="out"/>
        <c:minorTickMark val="none"/>
        <c:tickLblPos val="nextTo"/>
        <c:crossAx val="93141632"/>
        <c:crosses val="autoZero"/>
        <c:auto val="0"/>
        <c:lblAlgn val="ctr"/>
        <c:lblOffset val="100"/>
        <c:noMultiLvlLbl val="0"/>
      </c:catAx>
      <c:valAx>
        <c:axId val="93141632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140096"/>
        <c:crosses val="max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島根県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D9-4865-806F-0F34123E5C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D9-4865-806F-0F34123E5C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D9-4865-806F-0F34123E5C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D9-4865-806F-0F34123E5C5E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D9-4865-806F-0F34123E5C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D9-4865-806F-0F34123E5C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D9-4865-806F-0F34123E5C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D9-4865-806F-0F34123E5C5E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D9-4865-806F-0F34123E5C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D9-4865-806F-0F34123E5C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D9-4865-806F-0F34123E5C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D9-4865-806F-0F34123E5C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D9-4865-806F-0F34123E5C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D9-4865-806F-0F34123E5C5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D9-4865-806F-0F34123E5C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D9-4865-806F-0F34123E5C5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D9-4865-806F-0F34123E5C5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D9-4865-806F-0F34123E5C5E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D9-4865-806F-0F34123E5C5E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D9-4865-806F-0F34123E5C5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D9-4865-806F-0F34123E5C5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D9-4865-806F-0F34123E5C5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D9-4865-806F-0F34123E5C5E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D9-4865-806F-0F34123E5C5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CD9-4865-806F-0F34123E5C5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CD9-4865-806F-0F34123E5C5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CD9-4865-806F-0F34123E5C5E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CD9-4865-806F-0F34123E5C5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CD9-4865-806F-0F34123E5C5E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CD9-4865-806F-0F34123E5C5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CD9-4865-806F-0F34123E5C5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CD9-4865-806F-0F34123E5C5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CD9-4865-806F-0F34123E5C5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CD9-4865-806F-0F34123E5C5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CD9-4865-806F-0F34123E5C5E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CD9-4865-806F-0F34123E5C5E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CD9-4865-806F-0F34123E5C5E}"/>
                </c:ext>
              </c:extLst>
            </c:dLbl>
            <c:dLbl>
              <c:idx val="3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CD9-4865-806F-0F34123E5C5E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5CD9-4865-806F-0F34123E5C5E}"/>
            </c:ext>
          </c:extLst>
        </c:ser>
        <c:ser>
          <c:idx val="1"/>
          <c:order val="1"/>
          <c:tx>
            <c:v>全 　国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CD9-4865-806F-0F34123E5C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CD9-4865-806F-0F34123E5C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CD9-4865-806F-0F34123E5C5E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CD9-4865-806F-0F34123E5C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CD9-4865-806F-0F34123E5C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CD9-4865-806F-0F34123E5C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CD9-4865-806F-0F34123E5C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CD9-4865-806F-0F34123E5C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CD9-4865-806F-0F34123E5C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CD9-4865-806F-0F34123E5C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CD9-4865-806F-0F34123E5C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CD9-4865-806F-0F34123E5C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CD9-4865-806F-0F34123E5C5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CD9-4865-806F-0F34123E5C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CD9-4865-806F-0F34123E5C5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CD9-4865-806F-0F34123E5C5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CD9-4865-806F-0F34123E5C5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CD9-4865-806F-0F34123E5C5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CD9-4865-806F-0F34123E5C5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CD9-4865-806F-0F34123E5C5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CD9-4865-806F-0F34123E5C5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CD9-4865-806F-0F34123E5C5E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CD9-4865-806F-0F34123E5C5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CD9-4865-806F-0F34123E5C5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CD9-4865-806F-0F34123E5C5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CD9-4865-806F-0F34123E5C5E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CD9-4865-806F-0F34123E5C5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CD9-4865-806F-0F34123E5C5E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CD9-4865-806F-0F34123E5C5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CD9-4865-806F-0F34123E5C5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CD9-4865-806F-0F34123E5C5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CD9-4865-806F-0F34123E5C5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CD9-4865-806F-0F34123E5C5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5CD9-4865-806F-0F34123E5C5E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CD9-4865-806F-0F34123E5C5E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5CD9-4865-806F-0F34123E5C5E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B-5CD9-4865-806F-0F34123E5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66304"/>
        <c:axId val="93267840"/>
      </c:lineChart>
      <c:catAx>
        <c:axId val="932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267840"/>
        <c:crossesAt val="-6"/>
        <c:auto val="1"/>
        <c:lblAlgn val="ctr"/>
        <c:lblOffset val="100"/>
        <c:tickLblSkip val="1"/>
        <c:tickMarkSkip val="1"/>
        <c:noMultiLvlLbl val="0"/>
      </c:catAx>
      <c:valAx>
        <c:axId val="932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266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島根県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CA-4B28-9F81-4C30014FA6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CA-4B28-9F81-4C30014FA6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CA-4B28-9F81-4C30014FA6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CA-4B28-9F81-4C30014FA682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CA-4B28-9F81-4C30014FA6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CA-4B28-9F81-4C30014FA68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CA-4B28-9F81-4C30014FA68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CA-4B28-9F81-4C30014FA68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CA-4B28-9F81-4C30014FA682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CA-4B28-9F81-4C30014FA68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CA-4B28-9F81-4C30014FA68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CA-4B28-9F81-4C30014FA68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CA-4B28-9F81-4C30014FA68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CA-4B28-9F81-4C30014FA682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CA-4B28-9F81-4C30014FA68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CA-4B28-9F81-4C30014FA68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CA-4B28-9F81-4C30014FA68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CA-4B28-9F81-4C30014FA68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CA-4B28-9F81-4C30014FA68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CA-4B28-9F81-4C30014FA68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CA-4B28-9F81-4C30014FA68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CA-4B28-9F81-4C30014FA68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CA-4B28-9F81-4C30014FA682}"/>
                </c:ext>
              </c:extLst>
            </c:dLbl>
            <c:dLbl>
              <c:idx val="2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CA-4B28-9F81-4C30014FA68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CA-4B28-9F81-4C30014FA68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CA-4B28-9F81-4C30014FA68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CA-4B28-9F81-4C30014FA68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ACA-4B28-9F81-4C30014FA682}"/>
                </c:ext>
              </c:extLst>
            </c:dLbl>
            <c:dLbl>
              <c:idx val="3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ACA-4B28-9F81-4C30014FA682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ACA-4B28-9F81-4C30014FA682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ACA-4B28-9F81-4C30014FA682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ACA-4B28-9F81-4C30014FA682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ACA-4B28-9F81-4C30014FA682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ACA-4B28-9F81-4C30014FA682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ACA-4B28-9F81-4C30014FA682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ACA-4B28-9F81-4C30014FA682}"/>
                </c:ext>
              </c:extLst>
            </c:dLbl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7ACA-4B28-9F81-4C30014FA682}"/>
            </c:ext>
          </c:extLst>
        </c:ser>
        <c:ser>
          <c:idx val="4"/>
          <c:order val="1"/>
          <c:tx>
            <c:v>全国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ACA-4B28-9F81-4C30014FA6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ACA-4B28-9F81-4C30014FA6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ACA-4B28-9F81-4C30014FA6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ACA-4B28-9F81-4C30014FA6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ACA-4B28-9F81-4C30014FA682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ACA-4B28-9F81-4C30014FA6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ACA-4B28-9F81-4C30014FA68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ACA-4B28-9F81-4C30014FA68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ACA-4B28-9F81-4C30014FA68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ACA-4B28-9F81-4C30014FA682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ACA-4B28-9F81-4C30014FA68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ACA-4B28-9F81-4C30014FA68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ACA-4B28-9F81-4C30014FA68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ACA-4B28-9F81-4C30014FA68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ACA-4B28-9F81-4C30014FA682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ACA-4B28-9F81-4C30014FA68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ACA-4B28-9F81-4C30014FA68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ACA-4B28-9F81-4C30014FA68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ACA-4B28-9F81-4C30014FA68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ACA-4B28-9F81-4C30014FA68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ACA-4B28-9F81-4C30014FA68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ACA-4B28-9F81-4C30014FA68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ACA-4B28-9F81-4C30014FA68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7ACA-4B28-9F81-4C30014FA68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ACA-4B28-9F81-4C30014FA68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7ACA-4B28-9F81-4C30014FA68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7ACA-4B28-9F81-4C30014FA68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7ACA-4B28-9F81-4C30014FA682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7ACA-4B28-9F81-4C30014FA682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7ACA-4B28-9F81-4C30014FA682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7ACA-4B28-9F81-4C30014FA682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7ACA-4B28-9F81-4C30014FA682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7ACA-4B28-9F81-4C30014FA682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7ACA-4B28-9F81-4C30014FA682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7ACA-4B28-9F81-4C30014FA6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8-7ACA-4B28-9F81-4C30014F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20832"/>
        <c:axId val="92976256"/>
      </c:barChart>
      <c:lineChart>
        <c:grouping val="standard"/>
        <c:varyColors val="0"/>
        <c:ser>
          <c:idx val="3"/>
          <c:order val="2"/>
          <c:tx>
            <c:v>対全国比（全国（国民所得）=100）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7ACA-4B28-9F81-4C30014F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78176"/>
        <c:axId val="93008640"/>
      </c:lineChart>
      <c:catAx>
        <c:axId val="92920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76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976256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20832"/>
        <c:crosses val="autoZero"/>
        <c:crossBetween val="between"/>
      </c:valAx>
      <c:catAx>
        <c:axId val="929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93008640"/>
        <c:crosses val="autoZero"/>
        <c:auto val="0"/>
        <c:lblAlgn val="ctr"/>
        <c:lblOffset val="100"/>
        <c:noMultiLvlLbl val="0"/>
      </c:catAx>
      <c:valAx>
        <c:axId val="9300864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781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DB-4C0A-89CB-A3EF39EF6B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DB-4C0A-89CB-A3EF39EF6B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DB-4C0A-89CB-A3EF39EF6B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DB-4C0A-89CB-A3EF39EF6B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DB-4C0A-89CB-A3EF39EF6B1C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DB-4C0A-89CB-A3EF39EF6B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DB-4C0A-89CB-A3EF39EF6B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DB-4C0A-89CB-A3EF39EF6B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DB-4C0A-89CB-A3EF39EF6B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DB-4C0A-89CB-A3EF39EF6B1C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DB-4C0A-89CB-A3EF39EF6B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DB-4C0A-89CB-A3EF39EF6B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DB-4C0A-89CB-A3EF39EF6B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DB-4C0A-89CB-A3EF39EF6B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DB-4C0A-89CB-A3EF39EF6B1C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DB-4C0A-89CB-A3EF39EF6B1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DB-4C0A-89CB-A3EF39EF6B1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DB-4C0A-89CB-A3EF39EF6B1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DB-4C0A-89CB-A3EF39EF6B1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DB-4C0A-89CB-A3EF39EF6B1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DB-4C0A-89CB-A3EF39EF6B1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DB-4C0A-89CB-A3EF39EF6B1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DB-4C0A-89CB-A3EF39EF6B1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DB-4C0A-89CB-A3EF39EF6B1C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DB-4C0A-89CB-A3EF39EF6B1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DB-4C0A-89CB-A3EF39EF6B1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DB-4C0A-89CB-A3EF39EF6B1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4DB-4C0A-89CB-A3EF39EF6B1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4DB-4C0A-89CB-A3EF39EF6B1C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4DB-4C0A-89CB-A3EF39EF6B1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4DB-4C0A-89CB-A3EF39EF6B1C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4DB-4C0A-89CB-A3EF39EF6B1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4DB-4C0A-89CB-A3EF39EF6B1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4DB-4C0A-89CB-A3EF39EF6B1C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4DB-4C0A-89CB-A3EF39EF6B1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4DB-4C0A-89CB-A3EF39EF6B1C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4DB-4C0A-89CB-A3EF39EF6B1C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4DB-4C0A-89CB-A3EF39EF6B1C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64DB-4C0A-89CB-A3EF39EF6B1C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4DB-4C0A-89CB-A3EF39EF6B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4DB-4C0A-89CB-A3EF39EF6B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4DB-4C0A-89CB-A3EF39EF6B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4DB-4C0A-89CB-A3EF39EF6B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4DB-4C0A-89CB-A3EF39EF6B1C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4DB-4C0A-89CB-A3EF39EF6B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4DB-4C0A-89CB-A3EF39EF6B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4DB-4C0A-89CB-A3EF39EF6B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4DB-4C0A-89CB-A3EF39EF6B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4DB-4C0A-89CB-A3EF39EF6B1C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4DB-4C0A-89CB-A3EF39EF6B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4DB-4C0A-89CB-A3EF39EF6B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4DB-4C0A-89CB-A3EF39EF6B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4DB-4C0A-89CB-A3EF39EF6B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4DB-4C0A-89CB-A3EF39EF6B1C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4DB-4C0A-89CB-A3EF39EF6B1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4DB-4C0A-89CB-A3EF39EF6B1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4DB-4C0A-89CB-A3EF39EF6B1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4DB-4C0A-89CB-A3EF39EF6B1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4DB-4C0A-89CB-A3EF39EF6B1C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4DB-4C0A-89CB-A3EF39EF6B1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4DB-4C0A-89CB-A3EF39EF6B1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4DB-4C0A-89CB-A3EF39EF6B1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4DB-4C0A-89CB-A3EF39EF6B1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4DB-4C0A-89CB-A3EF39EF6B1C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4DB-4C0A-89CB-A3EF39EF6B1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4DB-4C0A-89CB-A3EF39EF6B1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4DB-4C0A-89CB-A3EF39EF6B1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4DB-4C0A-89CB-A3EF39EF6B1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4DB-4C0A-89CB-A3EF39EF6B1C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4DB-4C0A-89CB-A3EF39EF6B1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4DB-4C0A-89CB-A3EF39EF6B1C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4DB-4C0A-89CB-A3EF39EF6B1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4DB-4C0A-89CB-A3EF39EF6B1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4DB-4C0A-89CB-A3EF39EF6B1C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64DB-4C0A-89CB-A3EF39EF6B1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64DB-4C0A-89CB-A3EF39EF6B1C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64DB-4C0A-89CB-A3EF39EF6B1C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64DB-4C0A-89CB-A3EF39EF6B1C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E-64DB-4C0A-89CB-A3EF39EF6B1C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64DB-4C0A-89CB-A3EF39EF6B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64DB-4C0A-89CB-A3EF39EF6B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64DB-4C0A-89CB-A3EF39EF6B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64DB-4C0A-89CB-A3EF39EF6B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64DB-4C0A-89CB-A3EF39EF6B1C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64DB-4C0A-89CB-A3EF39EF6B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64DB-4C0A-89CB-A3EF39EF6B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64DB-4C0A-89CB-A3EF39EF6B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64DB-4C0A-89CB-A3EF39EF6B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64DB-4C0A-89CB-A3EF39EF6B1C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64DB-4C0A-89CB-A3EF39EF6B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64DB-4C0A-89CB-A3EF39EF6B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64DB-4C0A-89CB-A3EF39EF6B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64DB-4C0A-89CB-A3EF39EF6B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64DB-4C0A-89CB-A3EF39EF6B1C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64DB-4C0A-89CB-A3EF39EF6B1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64DB-4C0A-89CB-A3EF39EF6B1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64DB-4C0A-89CB-A3EF39EF6B1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64DB-4C0A-89CB-A3EF39EF6B1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64DB-4C0A-89CB-A3EF39EF6B1C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64DB-4C0A-89CB-A3EF39EF6B1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64DB-4C0A-89CB-A3EF39EF6B1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64DB-4C0A-89CB-A3EF39EF6B1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64DB-4C0A-89CB-A3EF39EF6B1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64DB-4C0A-89CB-A3EF39EF6B1C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64DB-4C0A-89CB-A3EF39EF6B1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64DB-4C0A-89CB-A3EF39EF6B1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64DB-4C0A-89CB-A3EF39EF6B1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64DB-4C0A-89CB-A3EF39EF6B1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64DB-4C0A-89CB-A3EF39EF6B1C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64DB-4C0A-89CB-A3EF39EF6B1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64DB-4C0A-89CB-A3EF39EF6B1C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64DB-4C0A-89CB-A3EF39EF6B1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64DB-4C0A-89CB-A3EF39EF6B1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64DB-4C0A-89CB-A3EF39EF6B1C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64DB-4C0A-89CB-A3EF39EF6B1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64DB-4C0A-89CB-A3EF39EF6B1C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64DB-4C0A-89CB-A3EF39EF6B1C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64DB-4C0A-89CB-A3EF39EF6B1C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76-64DB-4C0A-89CB-A3EF39EF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44096"/>
        <c:axId val="93082752"/>
      </c:lineChart>
      <c:catAx>
        <c:axId val="9304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08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08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044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8-43E8-9E82-E543D1A9EA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58-43E8-9E82-E543D1A9EAF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58-43E8-9E82-E543D1A9EA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58-43E8-9E82-E543D1A9EAF5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58-43E8-9E82-E543D1A9EAF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58-43E8-9E82-E543D1A9EAF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58-43E8-9E82-E543D1A9EAF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58-43E8-9E82-E543D1A9EAF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58-43E8-9E82-E543D1A9EAF5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58-43E8-9E82-E543D1A9EAF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58-43E8-9E82-E543D1A9EAF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58-43E8-9E82-E543D1A9EAF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58-43E8-9E82-E543D1A9EAF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58-43E8-9E82-E543D1A9EAF5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58-43E8-9E82-E543D1A9EAF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58-43E8-9E82-E543D1A9EAF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58-43E8-9E82-E543D1A9EAF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58-43E8-9E82-E543D1A9EAF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58-43E8-9E82-E543D1A9EAF5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558-43E8-9E82-E543D1A9EAF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58-43E8-9E82-E543D1A9EAF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58-43E8-9E82-E543D1A9EAF5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58-43E8-9E82-E543D1A9EAF5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558-43E8-9E82-E543D1A9EAF5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58-43E8-9E82-E543D1A9EAF5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58-43E8-9E82-E543D1A9EAF5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58-43E8-9E82-E543D1A9EAF5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558-43E8-9E82-E543D1A9EAF5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58-43E8-9E82-E543D1A9EAF5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558-43E8-9E82-E543D1A9EAF5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58-43E8-9E82-E543D1A9EAF5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558-43E8-9E82-E543D1A9EAF5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558-43E8-9E82-E543D1A9EAF5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558-43E8-9E82-E543D1A9EAF5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558-43E8-9E82-E543D1A9EAF5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558-43E8-9E82-E543D1A9EAF5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558-43E8-9E82-E543D1A9EAF5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558-43E8-9E82-E543D1A9EAF5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8558-43E8-9E82-E543D1A9EAF5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558-43E8-9E82-E543D1A9EA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558-43E8-9E82-E543D1A9EAF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558-43E8-9E82-E543D1A9EA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558-43E8-9E82-E543D1A9EAF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558-43E8-9E82-E543D1A9EAF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558-43E8-9E82-E543D1A9EAF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558-43E8-9E82-E543D1A9EAF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558-43E8-9E82-E543D1A9EAF5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558-43E8-9E82-E543D1A9EAF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558-43E8-9E82-E543D1A9EAF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558-43E8-9E82-E543D1A9EAF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558-43E8-9E82-E543D1A9EAF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558-43E8-9E82-E543D1A9EAF5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558-43E8-9E82-E543D1A9EAF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558-43E8-9E82-E543D1A9EAF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558-43E8-9E82-E543D1A9EAF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558-43E8-9E82-E543D1A9EAF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558-43E8-9E82-E543D1A9EAF5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558-43E8-9E82-E543D1A9EAF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558-43E8-9E82-E543D1A9EAF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558-43E8-9E82-E543D1A9EAF5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558-43E8-9E82-E543D1A9EAF5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558-43E8-9E82-E543D1A9EAF5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558-43E8-9E82-E543D1A9EAF5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558-43E8-9E82-E543D1A9EAF5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558-43E8-9E82-E543D1A9EAF5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558-43E8-9E82-E543D1A9EAF5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558-43E8-9E82-E543D1A9EAF5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558-43E8-9E82-E543D1A9EAF5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558-43E8-9E82-E543D1A9EAF5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558-43E8-9E82-E543D1A9EAF5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558-43E8-9E82-E543D1A9EAF5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558-43E8-9E82-E543D1A9EAF5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558-43E8-9E82-E543D1A9EAF5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8558-43E8-9E82-E543D1A9EAF5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558-43E8-9E82-E543D1A9EAF5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8558-43E8-9E82-E543D1A9EAF5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C-8558-43E8-9E82-E543D1A9EAF5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558-43E8-9E82-E543D1A9EA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558-43E8-9E82-E543D1A9EAF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558-43E8-9E82-E543D1A9EA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8558-43E8-9E82-E543D1A9EAF5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8558-43E8-9E82-E543D1A9EAF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8558-43E8-9E82-E543D1A9EAF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8558-43E8-9E82-E543D1A9EAF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8558-43E8-9E82-E543D1A9EAF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8558-43E8-9E82-E543D1A9EAF5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8558-43E8-9E82-E543D1A9EAF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8558-43E8-9E82-E543D1A9EAF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8558-43E8-9E82-E543D1A9EAF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8558-43E8-9E82-E543D1A9EAF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8558-43E8-9E82-E543D1A9EAF5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8558-43E8-9E82-E543D1A9EAF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8558-43E8-9E82-E543D1A9EAF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8558-43E8-9E82-E543D1A9EAF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8558-43E8-9E82-E543D1A9EAF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8558-43E8-9E82-E543D1A9EAF5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8558-43E8-9E82-E543D1A9EAF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8558-43E8-9E82-E543D1A9EAF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8558-43E8-9E82-E543D1A9EAF5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8558-43E8-9E82-E543D1A9EAF5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8558-43E8-9E82-E543D1A9EAF5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8558-43E8-9E82-E543D1A9EAF5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8558-43E8-9E82-E543D1A9EAF5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8558-43E8-9E82-E543D1A9EAF5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8558-43E8-9E82-E543D1A9EAF5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8558-43E8-9E82-E543D1A9EAF5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8558-43E8-9E82-E543D1A9EAF5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8558-43E8-9E82-E543D1A9EAF5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8558-43E8-9E82-E543D1A9EAF5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8558-43E8-9E82-E543D1A9EAF5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8558-43E8-9E82-E543D1A9EAF5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8558-43E8-9E82-E543D1A9EAF5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8558-43E8-9E82-E543D1A9EAF5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8558-43E8-9E82-E543D1A9EAF5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8558-43E8-9E82-E543D1A9EAF5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73-8558-43E8-9E82-E543D1A9E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30144"/>
        <c:axId val="94006272"/>
      </c:lineChart>
      <c:catAx>
        <c:axId val="9343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00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06272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430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Rectangle 1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Rectangle 14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Rectangle 1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Rectangle 16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Rectangle 17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Rectangle 18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" name="Rectangle 19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" name="Rectangle 20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Rectangle 2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" name="Rectangle 2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" name="Rectangle 23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" name="Rectangle 24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" name="Rectangle 2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" name="Rectangle 26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4" name="Rectangle 3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Rectangle 36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Rectangle 38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" name="Rectangle 39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" name="Rectangle 40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" name="Rectangle 4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" name="Rectangle 4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2" name="AutoShape 43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AutoShape 44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　国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" name="AutoShape 48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" name="AutoShape 49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　国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6" name="Rectangle 59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" name="Rectangle 60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" name="Rectangle 6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9" name="Rectangle 6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" name="Rectangle 63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" name="Rectangle 64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2" name="Rectangle 6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" name="Rectangle 66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4" name="Rectangle 67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5" name="Rectangle 68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6" name="Rectangle 69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7" name="Rectangle 70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8" name="Rectangle 7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" name="Rectangle 7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Rectangle 73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Rectangle 74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2" name="Rectangle 7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" name="Rectangle 8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4" name="Rectangle 86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5" name="Rectangle 87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6" name="Rectangle 88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7" name="Rectangle 89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8" name="Rectangle 90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9" name="Rectangle 9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0" name="Rectangle 9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zoomScale="120" zoomScaleNormal="90" zoomScaleSheetLayoutView="120" workbookViewId="0">
      <pane ySplit="6" topLeftCell="A7" activePane="bottomLeft" state="frozen"/>
      <selection activeCell="C38" sqref="C38"/>
      <selection pane="bottomLeft"/>
    </sheetView>
  </sheetViews>
  <sheetFormatPr defaultColWidth="9" defaultRowHeight="13" x14ac:dyDescent="0.2"/>
  <cols>
    <col min="1" max="2" width="4.90625" style="7" customWidth="1"/>
    <col min="3" max="3" width="9" style="7"/>
    <col min="4" max="5" width="9" style="5"/>
    <col min="6" max="6" width="9" style="8"/>
    <col min="7" max="11" width="9" style="5"/>
    <col min="12" max="12" width="11" style="5" bestFit="1" customWidth="1"/>
    <col min="13" max="16384" width="9" style="5"/>
  </cols>
  <sheetData>
    <row r="1" spans="1:14" ht="21.75" customHeight="1" x14ac:dyDescent="0.2">
      <c r="A1" s="1" t="s">
        <v>0</v>
      </c>
      <c r="B1" s="2"/>
      <c r="C1" s="2"/>
      <c r="D1" s="3"/>
      <c r="E1" s="3"/>
      <c r="F1" s="4"/>
      <c r="G1" s="3"/>
      <c r="H1" s="3"/>
      <c r="I1" s="3"/>
      <c r="J1" s="3"/>
      <c r="K1" s="3"/>
    </row>
    <row r="2" spans="1:14" ht="18" customHeight="1" x14ac:dyDescent="0.2">
      <c r="A2" s="6" t="s">
        <v>14</v>
      </c>
      <c r="K2" s="28" t="s">
        <v>10</v>
      </c>
    </row>
    <row r="4" spans="1:14" x14ac:dyDescent="0.2">
      <c r="A4" s="54" t="s">
        <v>1</v>
      </c>
      <c r="B4" s="55"/>
      <c r="C4" s="56"/>
      <c r="D4" s="60" t="s">
        <v>2</v>
      </c>
      <c r="E4" s="60" t="s">
        <v>3</v>
      </c>
      <c r="F4" s="37" t="s">
        <v>4</v>
      </c>
    </row>
    <row r="5" spans="1:14" x14ac:dyDescent="0.2">
      <c r="A5" s="57"/>
      <c r="B5" s="58"/>
      <c r="C5" s="59"/>
      <c r="D5" s="61"/>
      <c r="E5" s="61"/>
      <c r="F5" s="38" t="s">
        <v>5</v>
      </c>
    </row>
    <row r="6" spans="1:14" x14ac:dyDescent="0.2">
      <c r="A6" s="62" t="s">
        <v>6</v>
      </c>
      <c r="B6" s="62"/>
      <c r="C6" s="39" t="s">
        <v>7</v>
      </c>
      <c r="D6" s="40" t="s">
        <v>8</v>
      </c>
      <c r="E6" s="40" t="s">
        <v>8</v>
      </c>
      <c r="F6" s="41"/>
    </row>
    <row r="7" spans="1:14" x14ac:dyDescent="0.2">
      <c r="A7" s="10" t="s">
        <v>9</v>
      </c>
      <c r="B7" s="11">
        <v>1</v>
      </c>
      <c r="C7" s="12">
        <v>1989</v>
      </c>
      <c r="D7" s="26">
        <v>2105</v>
      </c>
      <c r="E7" s="9">
        <v>2616</v>
      </c>
      <c r="F7" s="25">
        <f t="shared" ref="F7:F25" si="0">D7/E7*100</f>
        <v>80.466360856269119</v>
      </c>
      <c r="G7" s="8"/>
    </row>
    <row r="8" spans="1:14" x14ac:dyDescent="0.2">
      <c r="A8" s="10"/>
      <c r="B8" s="11">
        <v>2</v>
      </c>
      <c r="C8" s="12">
        <v>1990</v>
      </c>
      <c r="D8" s="26">
        <v>2217</v>
      </c>
      <c r="E8" s="9">
        <v>2819</v>
      </c>
      <c r="F8" s="25">
        <f t="shared" si="0"/>
        <v>78.64490954239092</v>
      </c>
      <c r="G8" s="8"/>
    </row>
    <row r="9" spans="1:14" x14ac:dyDescent="0.2">
      <c r="A9" s="10"/>
      <c r="B9" s="11">
        <v>3</v>
      </c>
      <c r="C9" s="12">
        <v>1991</v>
      </c>
      <c r="D9" s="26">
        <v>2375</v>
      </c>
      <c r="E9" s="9">
        <v>2992</v>
      </c>
      <c r="F9" s="25">
        <f t="shared" si="0"/>
        <v>79.378342245989302</v>
      </c>
      <c r="G9" s="8"/>
    </row>
    <row r="10" spans="1:14" x14ac:dyDescent="0.2">
      <c r="A10" s="10"/>
      <c r="B10" s="11">
        <v>4</v>
      </c>
      <c r="C10" s="12">
        <v>1992</v>
      </c>
      <c r="D10" s="26">
        <v>2413</v>
      </c>
      <c r="E10" s="9">
        <v>2967</v>
      </c>
      <c r="F10" s="25">
        <f t="shared" si="0"/>
        <v>81.32794068082238</v>
      </c>
      <c r="G10" s="8"/>
      <c r="L10" s="23"/>
    </row>
    <row r="11" spans="1:14" x14ac:dyDescent="0.2">
      <c r="A11" s="10"/>
      <c r="B11" s="11">
        <v>5</v>
      </c>
      <c r="C11" s="12">
        <v>1993</v>
      </c>
      <c r="D11" s="26">
        <v>2401</v>
      </c>
      <c r="E11" s="9">
        <v>2955</v>
      </c>
      <c r="F11" s="25">
        <f t="shared" si="0"/>
        <v>81.252115059221666</v>
      </c>
      <c r="G11" s="8"/>
      <c r="L11" s="23"/>
      <c r="M11" s="23"/>
    </row>
    <row r="12" spans="1:14" x14ac:dyDescent="0.2">
      <c r="A12" s="10"/>
      <c r="B12" s="11">
        <v>6</v>
      </c>
      <c r="C12" s="12">
        <v>1994</v>
      </c>
      <c r="D12" s="26">
        <v>2438</v>
      </c>
      <c r="E12" s="9">
        <v>2988</v>
      </c>
      <c r="F12" s="25">
        <f t="shared" si="0"/>
        <v>81.593038821954494</v>
      </c>
      <c r="G12" s="30"/>
      <c r="L12" s="32"/>
      <c r="N12" s="31"/>
    </row>
    <row r="13" spans="1:14" x14ac:dyDescent="0.2">
      <c r="A13" s="10"/>
      <c r="B13" s="11">
        <v>7</v>
      </c>
      <c r="C13" s="12">
        <v>1995</v>
      </c>
      <c r="D13" s="26">
        <v>2441</v>
      </c>
      <c r="E13" s="9">
        <v>2983</v>
      </c>
      <c r="F13" s="25">
        <f t="shared" si="0"/>
        <v>81.830372108615492</v>
      </c>
      <c r="G13" s="8"/>
      <c r="L13" s="32"/>
      <c r="N13" s="31"/>
    </row>
    <row r="14" spans="1:14" x14ac:dyDescent="0.2">
      <c r="A14" s="13"/>
      <c r="B14" s="14">
        <v>8</v>
      </c>
      <c r="C14" s="15">
        <v>1996</v>
      </c>
      <c r="D14" s="24">
        <v>2514</v>
      </c>
      <c r="E14" s="16">
        <v>3022</v>
      </c>
      <c r="F14" s="25">
        <f t="shared" si="0"/>
        <v>83.189940436796832</v>
      </c>
      <c r="G14" s="8"/>
      <c r="L14" s="32"/>
      <c r="N14" s="31"/>
    </row>
    <row r="15" spans="1:14" x14ac:dyDescent="0.2">
      <c r="A15" s="13"/>
      <c r="B15" s="14">
        <v>9</v>
      </c>
      <c r="C15" s="15">
        <v>1997</v>
      </c>
      <c r="D15" s="24">
        <v>2550</v>
      </c>
      <c r="E15" s="16">
        <v>3031</v>
      </c>
      <c r="F15" s="25">
        <f t="shared" si="0"/>
        <v>84.130649950511383</v>
      </c>
      <c r="G15" s="8"/>
      <c r="L15" s="32"/>
      <c r="N15" s="31"/>
    </row>
    <row r="16" spans="1:14" x14ac:dyDescent="0.2">
      <c r="A16" s="13"/>
      <c r="B16" s="14">
        <v>10</v>
      </c>
      <c r="C16" s="15">
        <v>1998</v>
      </c>
      <c r="D16" s="24">
        <v>2533</v>
      </c>
      <c r="E16" s="16">
        <v>2918</v>
      </c>
      <c r="F16" s="25">
        <f t="shared" si="0"/>
        <v>86.806031528444137</v>
      </c>
      <c r="G16" s="8"/>
      <c r="L16" s="32"/>
      <c r="N16" s="31"/>
    </row>
    <row r="17" spans="1:14" x14ac:dyDescent="0.2">
      <c r="A17" s="13"/>
      <c r="B17" s="14">
        <v>11</v>
      </c>
      <c r="C17" s="15">
        <v>1999</v>
      </c>
      <c r="D17" s="24">
        <v>2523</v>
      </c>
      <c r="E17" s="16">
        <v>2876</v>
      </c>
      <c r="F17" s="25">
        <f t="shared" si="0"/>
        <v>87.7260083449235</v>
      </c>
      <c r="G17" s="8"/>
      <c r="L17" s="32"/>
      <c r="N17" s="31"/>
    </row>
    <row r="18" spans="1:14" x14ac:dyDescent="0.2">
      <c r="A18" s="13"/>
      <c r="B18" s="14">
        <v>12</v>
      </c>
      <c r="C18" s="15">
        <v>2000</v>
      </c>
      <c r="D18" s="24">
        <v>2585</v>
      </c>
      <c r="E18" s="16">
        <v>2929</v>
      </c>
      <c r="F18" s="25">
        <f t="shared" si="0"/>
        <v>88.255377261864126</v>
      </c>
      <c r="G18" s="8"/>
      <c r="L18" s="32"/>
      <c r="M18" s="29"/>
      <c r="N18" s="31"/>
    </row>
    <row r="19" spans="1:14" x14ac:dyDescent="0.2">
      <c r="A19" s="13"/>
      <c r="B19" s="14">
        <v>13</v>
      </c>
      <c r="C19" s="15">
        <v>2001</v>
      </c>
      <c r="D19" s="24">
        <v>2462</v>
      </c>
      <c r="E19" s="16">
        <v>2883</v>
      </c>
      <c r="F19" s="25">
        <f t="shared" si="0"/>
        <v>85.39715574054803</v>
      </c>
      <c r="G19" s="8"/>
      <c r="L19" s="32"/>
      <c r="M19" s="29"/>
      <c r="N19" s="31"/>
    </row>
    <row r="20" spans="1:14" x14ac:dyDescent="0.2">
      <c r="A20" s="13"/>
      <c r="B20" s="14">
        <v>14</v>
      </c>
      <c r="C20" s="15">
        <v>2002</v>
      </c>
      <c r="D20" s="24">
        <v>2451</v>
      </c>
      <c r="E20" s="16">
        <v>2855</v>
      </c>
      <c r="F20" s="25">
        <f t="shared" si="0"/>
        <v>85.849387040280206</v>
      </c>
      <c r="G20" s="8"/>
      <c r="L20" s="32"/>
      <c r="M20" s="29"/>
      <c r="N20" s="31"/>
    </row>
    <row r="21" spans="1:14" x14ac:dyDescent="0.2">
      <c r="A21" s="13"/>
      <c r="B21" s="14">
        <v>15</v>
      </c>
      <c r="C21" s="15">
        <v>2003</v>
      </c>
      <c r="D21" s="24">
        <v>2441</v>
      </c>
      <c r="E21" s="16">
        <v>2883</v>
      </c>
      <c r="F21" s="25">
        <f t="shared" si="0"/>
        <v>84.668747832119323</v>
      </c>
      <c r="G21" s="8"/>
      <c r="L21" s="32"/>
      <c r="M21" s="29"/>
      <c r="N21" s="31"/>
    </row>
    <row r="22" spans="1:14" x14ac:dyDescent="0.2">
      <c r="A22" s="13"/>
      <c r="B22" s="14">
        <v>16</v>
      </c>
      <c r="C22" s="15">
        <v>2004</v>
      </c>
      <c r="D22" s="19">
        <v>2440</v>
      </c>
      <c r="E22" s="18">
        <v>2897</v>
      </c>
      <c r="F22" s="25">
        <f t="shared" si="0"/>
        <v>84.225060407317926</v>
      </c>
      <c r="G22" s="8"/>
      <c r="L22" s="32"/>
      <c r="M22" s="29"/>
      <c r="N22" s="31"/>
    </row>
    <row r="23" spans="1:14" x14ac:dyDescent="0.2">
      <c r="A23" s="13"/>
      <c r="B23" s="14">
        <v>17</v>
      </c>
      <c r="C23" s="15">
        <v>2005</v>
      </c>
      <c r="D23" s="19">
        <v>2317</v>
      </c>
      <c r="E23" s="18">
        <v>2928</v>
      </c>
      <c r="F23" s="25">
        <f t="shared" si="0"/>
        <v>79.132513661202182</v>
      </c>
      <c r="G23" s="8"/>
      <c r="L23" s="32"/>
      <c r="M23" s="29"/>
      <c r="N23" s="31"/>
    </row>
    <row r="24" spans="1:14" x14ac:dyDescent="0.2">
      <c r="A24" s="13"/>
      <c r="B24" s="14">
        <v>18</v>
      </c>
      <c r="C24" s="13">
        <v>2006</v>
      </c>
      <c r="D24" s="35">
        <v>2484</v>
      </c>
      <c r="E24" s="36">
        <v>3068</v>
      </c>
      <c r="F24" s="33">
        <f t="shared" si="0"/>
        <v>80.964797913950463</v>
      </c>
      <c r="G24" s="8"/>
      <c r="H24" s="29"/>
      <c r="I24" s="29"/>
      <c r="K24" s="29"/>
      <c r="L24" s="32"/>
      <c r="M24" s="29"/>
      <c r="N24" s="31"/>
    </row>
    <row r="25" spans="1:14" x14ac:dyDescent="0.2">
      <c r="A25" s="13"/>
      <c r="B25" s="14">
        <v>19</v>
      </c>
      <c r="C25" s="13">
        <v>2007</v>
      </c>
      <c r="D25" s="35">
        <v>2523</v>
      </c>
      <c r="E25" s="36">
        <v>3065</v>
      </c>
      <c r="F25" s="33">
        <f t="shared" si="0"/>
        <v>82.31647634584013</v>
      </c>
      <c r="G25" s="8"/>
      <c r="M25" s="29"/>
    </row>
    <row r="26" spans="1:14" x14ac:dyDescent="0.2">
      <c r="A26" s="13"/>
      <c r="B26" s="14">
        <v>20</v>
      </c>
      <c r="C26" s="13">
        <v>2008</v>
      </c>
      <c r="D26" s="35">
        <v>2337</v>
      </c>
      <c r="E26" s="36">
        <v>2843</v>
      </c>
      <c r="F26" s="34">
        <f t="shared" ref="F26:F37" si="1">(D26/E26)*100</f>
        <v>82.201899402040098</v>
      </c>
      <c r="G26" s="8"/>
      <c r="M26" s="29"/>
    </row>
    <row r="27" spans="1:14" x14ac:dyDescent="0.2">
      <c r="A27" s="13"/>
      <c r="B27" s="14">
        <v>21</v>
      </c>
      <c r="C27" s="13">
        <v>2009</v>
      </c>
      <c r="D27" s="35">
        <v>2312</v>
      </c>
      <c r="E27" s="36">
        <v>2760</v>
      </c>
      <c r="F27" s="34">
        <f t="shared" si="1"/>
        <v>83.768115942028984</v>
      </c>
      <c r="G27" s="8"/>
      <c r="M27" s="29"/>
    </row>
    <row r="28" spans="1:14" x14ac:dyDescent="0.2">
      <c r="A28" s="13"/>
      <c r="B28" s="14">
        <v>22</v>
      </c>
      <c r="C28" s="13">
        <v>2010</v>
      </c>
      <c r="D28" s="35">
        <v>2371</v>
      </c>
      <c r="E28" s="36">
        <v>2827</v>
      </c>
      <c r="F28" s="34">
        <f t="shared" si="1"/>
        <v>83.869826671383095</v>
      </c>
      <c r="G28" s="8"/>
      <c r="M28" s="29"/>
    </row>
    <row r="29" spans="1:14" x14ac:dyDescent="0.2">
      <c r="A29" s="13"/>
      <c r="B29" s="14">
        <v>23</v>
      </c>
      <c r="C29" s="13">
        <v>2011</v>
      </c>
      <c r="D29" s="42">
        <v>2531</v>
      </c>
      <c r="E29" s="43">
        <v>2798</v>
      </c>
      <c r="F29" s="34">
        <f t="shared" si="1"/>
        <v>90.457469621157969</v>
      </c>
      <c r="G29" s="8"/>
      <c r="M29" s="29"/>
    </row>
    <row r="30" spans="1:14" x14ac:dyDescent="0.2">
      <c r="A30" s="13"/>
      <c r="B30" s="14">
        <v>24</v>
      </c>
      <c r="C30" s="17">
        <v>2012</v>
      </c>
      <c r="D30" s="42">
        <v>2513</v>
      </c>
      <c r="E30" s="43">
        <v>2808</v>
      </c>
      <c r="F30" s="34">
        <f t="shared" si="1"/>
        <v>89.494301994301992</v>
      </c>
      <c r="G30" s="21"/>
    </row>
    <row r="31" spans="1:14" x14ac:dyDescent="0.2">
      <c r="A31" s="13"/>
      <c r="B31" s="14">
        <v>25</v>
      </c>
      <c r="C31" s="13">
        <v>2013</v>
      </c>
      <c r="D31" s="42">
        <v>2611</v>
      </c>
      <c r="E31" s="43">
        <v>2925</v>
      </c>
      <c r="F31" s="34">
        <f t="shared" si="1"/>
        <v>89.264957264957275</v>
      </c>
      <c r="G31" s="22"/>
    </row>
    <row r="32" spans="1:14" x14ac:dyDescent="0.2">
      <c r="A32" s="13"/>
      <c r="B32" s="14">
        <v>26</v>
      </c>
      <c r="C32" s="13">
        <v>2014</v>
      </c>
      <c r="D32" s="42">
        <v>2646</v>
      </c>
      <c r="E32" s="43">
        <v>2961</v>
      </c>
      <c r="F32" s="34">
        <f t="shared" si="1"/>
        <v>89.361702127659569</v>
      </c>
      <c r="G32" s="22"/>
    </row>
    <row r="33" spans="1:12" x14ac:dyDescent="0.2">
      <c r="A33" s="13"/>
      <c r="B33" s="14">
        <v>27</v>
      </c>
      <c r="C33" s="13">
        <v>2015</v>
      </c>
      <c r="D33" s="42">
        <v>2833</v>
      </c>
      <c r="E33" s="43">
        <v>3089</v>
      </c>
      <c r="F33" s="34">
        <f t="shared" si="1"/>
        <v>91.712528326319202</v>
      </c>
      <c r="G33" s="22"/>
    </row>
    <row r="34" spans="1:12" x14ac:dyDescent="0.2">
      <c r="A34" s="13"/>
      <c r="B34" s="14">
        <v>28</v>
      </c>
      <c r="C34" s="13">
        <v>2016</v>
      </c>
      <c r="D34" s="44">
        <v>2826</v>
      </c>
      <c r="E34" s="45">
        <v>3089</v>
      </c>
      <c r="F34" s="34">
        <f t="shared" si="1"/>
        <v>91.485917772741985</v>
      </c>
      <c r="G34" s="22"/>
    </row>
    <row r="35" spans="1:12" x14ac:dyDescent="0.2">
      <c r="A35" s="13"/>
      <c r="B35" s="14">
        <v>29</v>
      </c>
      <c r="C35" s="13">
        <v>2017</v>
      </c>
      <c r="D35" s="44">
        <v>2868</v>
      </c>
      <c r="E35" s="45">
        <v>3157</v>
      </c>
      <c r="F35" s="34">
        <f t="shared" si="1"/>
        <v>90.845739626227427</v>
      </c>
      <c r="G35" s="22"/>
    </row>
    <row r="36" spans="1:12" x14ac:dyDescent="0.2">
      <c r="A36" s="13"/>
      <c r="B36" s="14">
        <v>30</v>
      </c>
      <c r="C36" s="13">
        <v>2018</v>
      </c>
      <c r="D36" s="44">
        <v>2896</v>
      </c>
      <c r="E36" s="45">
        <v>3181</v>
      </c>
      <c r="F36" s="34">
        <f t="shared" si="1"/>
        <v>91.040553285130471</v>
      </c>
      <c r="G36" s="22"/>
    </row>
    <row r="37" spans="1:12" x14ac:dyDescent="0.2">
      <c r="A37" s="13" t="s">
        <v>11</v>
      </c>
      <c r="B37" s="14">
        <v>1</v>
      </c>
      <c r="C37" s="13">
        <v>2019</v>
      </c>
      <c r="D37" s="44">
        <v>2955</v>
      </c>
      <c r="E37" s="45">
        <v>3181</v>
      </c>
      <c r="F37" s="34">
        <f t="shared" si="1"/>
        <v>92.895315938384158</v>
      </c>
      <c r="G37" s="22"/>
    </row>
    <row r="38" spans="1:12" x14ac:dyDescent="0.2">
      <c r="A38" s="13"/>
      <c r="B38" s="14">
        <v>2</v>
      </c>
      <c r="C38" s="13">
        <v>2020</v>
      </c>
      <c r="D38" s="44">
        <v>2778</v>
      </c>
      <c r="E38" s="45">
        <v>2980</v>
      </c>
      <c r="F38" s="34">
        <f>(D38/E38)*100</f>
        <v>93.22147651006712</v>
      </c>
      <c r="G38" s="22"/>
    </row>
    <row r="39" spans="1:12" x14ac:dyDescent="0.2">
      <c r="A39" s="13"/>
      <c r="B39" s="14">
        <v>3</v>
      </c>
      <c r="C39" s="13">
        <v>2021</v>
      </c>
      <c r="D39" s="44">
        <v>2927</v>
      </c>
      <c r="E39" s="45">
        <v>3153</v>
      </c>
      <c r="F39" s="34">
        <f t="shared" ref="F39:F40" si="2">(D39/E39)*100</f>
        <v>92.832223279416425</v>
      </c>
      <c r="G39" s="22"/>
    </row>
    <row r="40" spans="1:12" x14ac:dyDescent="0.2">
      <c r="A40" s="48"/>
      <c r="B40" s="14">
        <v>4</v>
      </c>
      <c r="C40" s="13">
        <v>2022</v>
      </c>
      <c r="D40" s="49">
        <v>3036</v>
      </c>
      <c r="E40" s="50">
        <v>3274</v>
      </c>
      <c r="F40" s="34">
        <f t="shared" si="2"/>
        <v>92.730604764813691</v>
      </c>
      <c r="G40" s="22"/>
    </row>
    <row r="41" spans="1:12" x14ac:dyDescent="0.2">
      <c r="A41" s="51"/>
      <c r="B41" s="51"/>
      <c r="C41" s="51"/>
      <c r="D41" s="52"/>
      <c r="E41" s="52"/>
      <c r="F41" s="53"/>
      <c r="G41" s="8"/>
    </row>
    <row r="42" spans="1:12" x14ac:dyDescent="0.2">
      <c r="A42" s="27" t="s">
        <v>12</v>
      </c>
    </row>
    <row r="43" spans="1:12" x14ac:dyDescent="0.2">
      <c r="A43" s="20"/>
      <c r="B43" s="47" t="s">
        <v>15</v>
      </c>
      <c r="L43" s="23"/>
    </row>
    <row r="44" spans="1:12" x14ac:dyDescent="0.2">
      <c r="A44" s="23" t="s">
        <v>13</v>
      </c>
      <c r="L44" s="23"/>
    </row>
    <row r="45" spans="1:12" x14ac:dyDescent="0.2">
      <c r="A45" s="23" t="s">
        <v>16</v>
      </c>
    </row>
    <row r="46" spans="1:12" x14ac:dyDescent="0.2">
      <c r="A46" s="27" t="s">
        <v>17</v>
      </c>
      <c r="B46" s="5"/>
      <c r="F46" s="5"/>
    </row>
    <row r="47" spans="1:12" x14ac:dyDescent="0.2">
      <c r="A47" s="46" t="s">
        <v>18</v>
      </c>
      <c r="B47" s="5"/>
      <c r="F47" s="5"/>
    </row>
    <row r="49" spans="1:1" x14ac:dyDescent="0.2">
      <c r="A49" s="27"/>
    </row>
    <row r="50" spans="1:1" x14ac:dyDescent="0.2">
      <c r="A50" s="27"/>
    </row>
  </sheetData>
  <mergeCells count="4">
    <mergeCell ref="A4:C5"/>
    <mergeCell ref="D4:D5"/>
    <mergeCell ref="E4:E5"/>
    <mergeCell ref="A6:B6"/>
  </mergeCells>
  <phoneticPr fontId="1"/>
  <printOptions horizontalCentered="1"/>
  <pageMargins left="0.78740157480314965" right="0.78740157480314965" top="0.9842519685039370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３－７</vt:lpstr>
      <vt:lpstr>'３－７'!Print_Area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2025-02-05T07:17:07Z</cp:lastPrinted>
  <dcterms:created xsi:type="dcterms:W3CDTF">1997-01-08T22:48:59Z</dcterms:created>
  <dcterms:modified xsi:type="dcterms:W3CDTF">2025-02-07T05:46:50Z</dcterms:modified>
</cp:coreProperties>
</file>