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教育・公安・災害" sheetId="1" r:id="rId1"/>
  </sheets>
  <definedNames>
    <definedName name="_xlnm.Print_Area" localSheetId="0">'教育・公安・災害'!$A$1:$U$62</definedName>
    <definedName name="_xlnm.Print_Titles" localSheetId="0">'教育・公安・災害'!$A:$C</definedName>
  </definedNames>
  <calcPr fullCalcOnLoad="1"/>
</workbook>
</file>

<file path=xl/sharedStrings.xml><?xml version="1.0" encoding="utf-8"?>
<sst xmlns="http://schemas.openxmlformats.org/spreadsheetml/2006/main" count="99" uniqueCount="77">
  <si>
    <t>神奈川県</t>
  </si>
  <si>
    <t>和歌山県</t>
  </si>
  <si>
    <t>鹿児島県</t>
  </si>
  <si>
    <t>都　道　府　県</t>
  </si>
  <si>
    <t>資料</t>
  </si>
  <si>
    <t>順位</t>
  </si>
  <si>
    <t>人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</si>
  <si>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</si>
  <si>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</si>
  <si>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</si>
  <si>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</si>
  <si>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</si>
  <si>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</si>
  <si>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</si>
  <si>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</si>
  <si>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</si>
  <si>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</si>
  <si>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</si>
  <si>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</si>
  <si>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</si>
  <si>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</si>
  <si>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</si>
  <si>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</si>
  <si>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</si>
  <si>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</si>
  <si>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</si>
  <si>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</si>
  <si>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</si>
  <si>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</si>
  <si>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</si>
  <si>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</si>
  <si>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</si>
  <si>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</si>
  <si>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</si>
  <si>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</si>
  <si>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</si>
  <si>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</si>
  <si>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</si>
  <si>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</si>
  <si>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</si>
  <si>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</si>
  <si>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</si>
  <si>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</si>
  <si>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</si>
  <si>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</si>
  <si>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</si>
  <si>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</si>
  <si>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</si>
  <si>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</si>
  <si>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</si>
  <si>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</si>
  <si>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</si>
  <si>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</si>
  <si>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都道府県別データ一覧（６）</t>
  </si>
  <si>
    <t>高等学校等進学率</t>
  </si>
  <si>
    <t>大学等進学率</t>
  </si>
  <si>
    <t>件</t>
  </si>
  <si>
    <t>10万人当たり
公害苦情件数</t>
  </si>
  <si>
    <t>10万人当たり
火災発生件数</t>
  </si>
  <si>
    <t>10万人当たり
交通事故発生件数</t>
  </si>
  <si>
    <t>10万人当たり
交通事故死亡者数</t>
  </si>
  <si>
    <t>（小学校）</t>
  </si>
  <si>
    <t>本務教員１人当たり児童数</t>
  </si>
  <si>
    <t>（中学校）</t>
  </si>
  <si>
    <t>本務教員１人当たり生徒数</t>
  </si>
  <si>
    <t>本務教員１人当たり生徒数</t>
  </si>
  <si>
    <t>（高等学校）
（全日制＋定時制）</t>
  </si>
  <si>
    <t xml:space="preserve"> </t>
  </si>
  <si>
    <t>文部科学省生涯学習政策局「学校基本調査」</t>
  </si>
  <si>
    <t>警察庁「交通死亡事故の特徴及び道路交通法違反取締状況等について」</t>
  </si>
  <si>
    <t>公害等調整委員会
「公害苦情調査」
総務省統計局「人口推計」　　　　　　　　　</t>
  </si>
  <si>
    <t>総務省消防庁「消防白書」
総務省統計局「人口推計」　　　　　　　</t>
  </si>
  <si>
    <t>６．教育・公安・災害（都道県別情報）</t>
  </si>
  <si>
    <t>（令和5.5.1）</t>
  </si>
  <si>
    <t>（令和5.3月卒）</t>
  </si>
  <si>
    <t>（令和4年度）</t>
  </si>
  <si>
    <t>（令和5年）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</si>
</sst>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"/>
    <numFmt numFmtId="178" formatCode="#,##0.00000"/>
    <numFmt numFmtId="179" formatCode="#\ ###\ ##0"/>
    <numFmt numFmtId="180" formatCode="#\ ###\ ##0.00"/>
    <numFmt numFmtId="181" formatCode="0.0_);[Red]\(0.0\)"/>
    <numFmt numFmtId="182" formatCode="0.0;&quot;△ &quot;0.0"/>
    <numFmt numFmtId="183" formatCode="0.0_ "/>
    <numFmt numFmtId="184" formatCode="_ * #,##0.0_ ;_ * \-#,##0.0_ ;_ * &quot;-&quot;?_ ;_ @_ "/>
    <numFmt numFmtId="185" formatCode="#,##0.0"/>
    <numFmt numFmtId="186" formatCode="#,##0.0;[Red]\-#,##0.0"/>
    <numFmt numFmtId="187" formatCode="0.0"/>
    <numFmt numFmtId="188" formatCode="#,##0_ "/>
    <numFmt numFmtId="189" formatCode="0_);[Red]\(0\)"/>
    <numFmt numFmtId="190" formatCode="#,##0_);[Red]\(#,##0\)"/>
    <numFmt numFmtId="191" formatCode="0.0%"/>
    <numFmt numFmtId="192" formatCode="0_ "/>
    <numFmt numFmtId="193" formatCode="#,##0_);\(#,##0\)"/>
    <numFmt numFmtId="194" formatCode="#,##0.0_ "/>
    <numFmt numFmtId="195" formatCode="#,##0.00_ "/>
    <numFmt numFmtId="196" formatCode="#,##0.0;&quot;△ &quot;#,##0.0"/>
    <numFmt numFmtId="197" formatCode="#,##0.0\ ;&quot;△ &quot;#,##0.0\ "/>
    <numFmt numFmtId="198" formatCode="#,##0.0_);[Red]\(#,##0.0\)"/>
    <numFmt numFmtId="199" formatCode="0.00000_ "/>
    <numFmt numFmtId="200" formatCode="#,##0.00000;[Red]\-#,##0.00000"/>
    <numFmt numFmtId="201" formatCode="0.0\ "/>
    <numFmt numFmtId="202" formatCode="#,##0.000_ 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;[Red]\-#,##0\ "/>
    <numFmt numFmtId="209" formatCode="0.00000_);[Red]\(0.00000\)"/>
    <numFmt numFmtId="210" formatCode="#,##0.0;0;&quot;－&quot;"/>
    <numFmt numFmtId="211" formatCode="0.00000000_);[Red]\(0.00000000\)"/>
    <numFmt numFmtId="212" formatCode="###,###,##0;&quot;-&quot;##,###,##0"/>
    <numFmt numFmtId="213" formatCode="0;\-0;&quot;－&quot;"/>
    <numFmt numFmtId="214" formatCode="0.0;\-0.0;&quot;－&quot;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GulimChe"/>
      <family val="3"/>
    </font>
    <font>
      <b/>
      <sz val="10"/>
      <name val="GulimChe"/>
      <family val="3"/>
    </font>
    <font>
      <b/>
      <sz val="12"/>
      <name val="GulimChe"/>
      <family val="3"/>
    </font>
    <font>
      <sz val="12"/>
      <name val="GulimChe"/>
      <family val="3"/>
    </font>
    <font>
      <sz val="9"/>
      <name val="ＭＳ ゴシック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3" fillId="31" borderId="4" applyNumberFormat="0" applyAlignment="0" applyProtection="0"/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38" fontId="9" fillId="0" borderId="0" xfId="82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90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83" fontId="55" fillId="0" borderId="0" xfId="0" applyNumberFormat="1" applyFont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183" fontId="56" fillId="0" borderId="0" xfId="0" applyNumberFormat="1" applyFont="1" applyAlignment="1">
      <alignment vertical="center"/>
    </xf>
    <xf numFmtId="0" fontId="7" fillId="0" borderId="15" xfId="0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198" fontId="12" fillId="0" borderId="0" xfId="82" applyNumberFormat="1" applyFont="1" applyFill="1" applyAlignment="1">
      <alignment horizontal="right"/>
    </xf>
    <xf numFmtId="194" fontId="11" fillId="0" borderId="0" xfId="108" applyNumberFormat="1" applyFont="1" applyFill="1" applyAlignment="1">
      <alignment/>
      <protection/>
    </xf>
    <xf numFmtId="194" fontId="12" fillId="0" borderId="0" xfId="108" applyNumberFormat="1" applyFont="1" applyFill="1" applyAlignment="1">
      <alignment/>
      <protection/>
    </xf>
    <xf numFmtId="194" fontId="11" fillId="0" borderId="0" xfId="108" applyNumberFormat="1" applyFont="1" applyFill="1" applyBorder="1" applyAlignment="1">
      <alignment/>
      <protection/>
    </xf>
    <xf numFmtId="0" fontId="13" fillId="0" borderId="18" xfId="0" applyFont="1" applyFill="1" applyBorder="1" applyAlignment="1">
      <alignment horizontal="center" shrinkToFit="1"/>
    </xf>
    <xf numFmtId="0" fontId="13" fillId="0" borderId="19" xfId="0" applyFont="1" applyFill="1" applyBorder="1" applyAlignment="1">
      <alignment horizontal="center" vertical="center" wrapText="1"/>
    </xf>
    <xf numFmtId="198" fontId="11" fillId="0" borderId="0" xfId="82" applyNumberFormat="1" applyFont="1" applyFill="1" applyAlignment="1">
      <alignment horizontal="right"/>
    </xf>
    <xf numFmtId="198" fontId="12" fillId="0" borderId="0" xfId="82" applyNumberFormat="1" applyFont="1" applyFill="1" applyAlignment="1">
      <alignment vertical="center"/>
    </xf>
    <xf numFmtId="198" fontId="11" fillId="0" borderId="0" xfId="82" applyNumberFormat="1" applyFont="1" applyFill="1" applyAlignment="1">
      <alignment/>
    </xf>
    <xf numFmtId="181" fontId="56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55" fillId="0" borderId="0" xfId="0" applyNumberFormat="1" applyFont="1" applyFill="1" applyAlignment="1">
      <alignment vertical="center"/>
    </xf>
    <xf numFmtId="181" fontId="55" fillId="0" borderId="0" xfId="0" applyNumberFormat="1" applyFont="1" applyFill="1" applyAlignment="1">
      <alignment horizontal="right" vertical="center"/>
    </xf>
    <xf numFmtId="0" fontId="13" fillId="0" borderId="20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1" fontId="5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5" fontId="56" fillId="0" borderId="0" xfId="0" applyNumberFormat="1" applyFont="1" applyAlignment="1">
      <alignment vertical="center"/>
    </xf>
    <xf numFmtId="195" fontId="55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89" fontId="33" fillId="0" borderId="0" xfId="0" applyNumberFormat="1" applyFont="1" applyFill="1" applyAlignment="1">
      <alignment horizontal="left"/>
    </xf>
    <xf numFmtId="39" fontId="33" fillId="0" borderId="0" xfId="0" applyNumberFormat="1" applyFont="1" applyFill="1" applyAlignment="1">
      <alignment horizontal="left"/>
    </xf>
    <xf numFmtId="0" fontId="32" fillId="0" borderId="18" xfId="0" applyFont="1" applyFill="1" applyBorder="1" applyAlignment="1">
      <alignment horizontal="center" vertical="center" textRotation="255"/>
    </xf>
    <xf numFmtId="0" fontId="32" fillId="0" borderId="23" xfId="0" applyFont="1" applyFill="1" applyBorder="1" applyAlignment="1">
      <alignment horizontal="center" vertical="center" textRotation="255"/>
    </xf>
    <xf numFmtId="0" fontId="32" fillId="0" borderId="19" xfId="0" applyFont="1" applyFill="1" applyBorder="1" applyAlignment="1">
      <alignment horizontal="center" vertical="center" textRotation="255"/>
    </xf>
    <xf numFmtId="0" fontId="32" fillId="0" borderId="17" xfId="0" applyFont="1" applyFill="1" applyBorder="1" applyAlignment="1">
      <alignment horizontal="center" vertical="center" textRotation="255"/>
    </xf>
    <xf numFmtId="0" fontId="32" fillId="0" borderId="14" xfId="0" applyFont="1" applyFill="1" applyBorder="1" applyAlignment="1">
      <alignment horizontal="center" vertical="center" textRotation="255"/>
    </xf>
    <xf numFmtId="0" fontId="32" fillId="0" borderId="16" xfId="0" applyFont="1" applyFill="1" applyBorder="1" applyAlignment="1">
      <alignment horizontal="center" vertical="center" textRotation="255"/>
    </xf>
    <xf numFmtId="0" fontId="32" fillId="0" borderId="21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195" fontId="34" fillId="0" borderId="12" xfId="0" applyNumberFormat="1" applyFont="1" applyFill="1" applyBorder="1" applyAlignment="1">
      <alignment vertical="center"/>
    </xf>
    <xf numFmtId="183" fontId="57" fillId="0" borderId="0" xfId="106" applyNumberFormat="1" applyFont="1">
      <alignment vertical="center"/>
      <protection/>
    </xf>
    <xf numFmtId="195" fontId="34" fillId="0" borderId="0" xfId="0" applyNumberFormat="1" applyFont="1" applyFill="1" applyBorder="1" applyAlignment="1">
      <alignment vertical="center"/>
    </xf>
    <xf numFmtId="183" fontId="58" fillId="0" borderId="0" xfId="106" applyNumberFormat="1" applyFont="1">
      <alignment vertical="center"/>
      <protection/>
    </xf>
    <xf numFmtId="0" fontId="35" fillId="0" borderId="12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4" fillId="0" borderId="12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195" fontId="35" fillId="0" borderId="13" xfId="0" applyNumberFormat="1" applyFont="1" applyFill="1" applyBorder="1" applyAlignment="1">
      <alignment/>
    </xf>
    <xf numFmtId="195" fontId="35" fillId="0" borderId="11" xfId="0" applyNumberFormat="1" applyFont="1" applyFill="1" applyBorder="1" applyAlignment="1">
      <alignment/>
    </xf>
    <xf numFmtId="195" fontId="35" fillId="0" borderId="12" xfId="0" applyNumberFormat="1" applyFont="1" applyFill="1" applyBorder="1" applyAlignment="1">
      <alignment/>
    </xf>
    <xf numFmtId="195" fontId="35" fillId="0" borderId="0" xfId="0" applyNumberFormat="1" applyFont="1" applyFill="1" applyBorder="1" applyAlignment="1">
      <alignment/>
    </xf>
    <xf numFmtId="0" fontId="36" fillId="33" borderId="15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7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6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39" fontId="32" fillId="0" borderId="0" xfId="0" applyNumberFormat="1" applyFont="1" applyFill="1" applyAlignment="1">
      <alignment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タイトル 3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教育・公安・災害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="110" zoomScaleNormal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" sqref="G3"/>
    </sheetView>
  </sheetViews>
  <sheetFormatPr defaultColWidth="9" defaultRowHeight="14.25"/>
  <cols>
    <col min="1" max="1" width="2.59765625" style="1" customWidth="1"/>
    <col min="2" max="2" width="13.59765625" style="1" customWidth="1"/>
    <col min="3" max="3" width="2.59765625" style="1" customWidth="1"/>
    <col min="4" max="4" width="17.8984375" style="1" customWidth="1"/>
    <col min="5" max="5" width="4.5" style="78" bestFit="1" customWidth="1"/>
    <col min="6" max="6" width="17.8984375" style="1" customWidth="1"/>
    <col min="7" max="7" width="4.5" style="78" bestFit="1" customWidth="1"/>
    <col min="8" max="8" width="17.8984375" style="1" customWidth="1"/>
    <col min="9" max="9" width="4.5" style="78" bestFit="1" customWidth="1"/>
    <col min="10" max="10" width="17.8984375" style="1" customWidth="1"/>
    <col min="11" max="11" width="4.5" style="78" bestFit="1" customWidth="1"/>
    <col min="12" max="12" width="17.8984375" style="1" customWidth="1"/>
    <col min="13" max="13" width="4.5" style="78" bestFit="1" customWidth="1"/>
    <col min="14" max="14" width="17.8984375" style="1" customWidth="1"/>
    <col min="15" max="15" width="4.5" style="78" bestFit="1" customWidth="1"/>
    <col min="16" max="16" width="17.8984375" style="1" customWidth="1"/>
    <col min="17" max="17" width="4.5" style="78" bestFit="1" customWidth="1"/>
    <col min="18" max="18" width="17.8984375" style="1" customWidth="1"/>
    <col min="19" max="19" width="4.5" style="78" bestFit="1" customWidth="1"/>
    <col min="20" max="20" width="17.8984375" style="1" customWidth="1"/>
    <col min="21" max="21" width="4.5" style="78" bestFit="1" customWidth="1"/>
    <col min="22" max="22" width="1.4921875" style="1" customWidth="1"/>
    <col min="23" max="23" width="9" style="1" customWidth="1"/>
    <col min="24" max="24" width="17.5" style="1" bestFit="1" customWidth="1"/>
    <col min="25" max="16384" width="9" style="1" customWidth="1"/>
  </cols>
  <sheetData>
    <row r="1" ht="13.5">
      <c r="A1" s="54" t="s">
        <v>72</v>
      </c>
    </row>
    <row r="2" ht="18" customHeight="1">
      <c r="A2" s="1" t="s">
        <v>53</v>
      </c>
    </row>
    <row r="3" spans="1:21" ht="13.5" customHeight="1" thickBot="1">
      <c r="A3" s="2"/>
      <c r="B3" s="3"/>
      <c r="C3" s="3"/>
      <c r="D3" s="79"/>
      <c r="E3" s="80"/>
      <c r="F3" s="79"/>
      <c r="G3" s="81"/>
      <c r="H3" s="79"/>
      <c r="I3" s="81"/>
      <c r="J3" s="79"/>
      <c r="K3" s="81"/>
      <c r="L3" s="79"/>
      <c r="M3" s="81"/>
      <c r="N3" s="79"/>
      <c r="O3" s="81"/>
      <c r="P3" s="79"/>
      <c r="Q3" s="81"/>
      <c r="R3" s="79"/>
      <c r="S3" s="81"/>
      <c r="T3" s="79"/>
      <c r="U3" s="81"/>
    </row>
    <row r="4" spans="1:21" ht="24.75" customHeight="1" thickTop="1">
      <c r="A4" s="61" t="s">
        <v>3</v>
      </c>
      <c r="B4" s="61"/>
      <c r="C4" s="62"/>
      <c r="D4" s="47" t="s">
        <v>62</v>
      </c>
      <c r="E4" s="82" t="s">
        <v>5</v>
      </c>
      <c r="F4" s="38" t="s">
        <v>64</v>
      </c>
      <c r="G4" s="82" t="s">
        <v>5</v>
      </c>
      <c r="H4" s="38" t="s">
        <v>65</v>
      </c>
      <c r="I4" s="82" t="s">
        <v>5</v>
      </c>
      <c r="J4" s="67" t="s">
        <v>54</v>
      </c>
      <c r="K4" s="82" t="s">
        <v>5</v>
      </c>
      <c r="L4" s="67" t="s">
        <v>55</v>
      </c>
      <c r="M4" s="83" t="s">
        <v>5</v>
      </c>
      <c r="N4" s="67" t="s">
        <v>57</v>
      </c>
      <c r="O4" s="82" t="s">
        <v>5</v>
      </c>
      <c r="P4" s="67" t="s">
        <v>58</v>
      </c>
      <c r="Q4" s="83" t="s">
        <v>5</v>
      </c>
      <c r="R4" s="67" t="s">
        <v>59</v>
      </c>
      <c r="S4" s="83" t="s">
        <v>5</v>
      </c>
      <c r="T4" s="67" t="s">
        <v>60</v>
      </c>
      <c r="U4" s="83" t="s">
        <v>5</v>
      </c>
    </row>
    <row r="5" spans="1:21" ht="21.75">
      <c r="A5" s="63"/>
      <c r="B5" s="63"/>
      <c r="C5" s="64"/>
      <c r="D5" s="48" t="s">
        <v>61</v>
      </c>
      <c r="E5" s="84"/>
      <c r="F5" s="39" t="s">
        <v>63</v>
      </c>
      <c r="G5" s="84"/>
      <c r="H5" s="39" t="s">
        <v>66</v>
      </c>
      <c r="I5" s="84"/>
      <c r="J5" s="68"/>
      <c r="K5" s="84"/>
      <c r="L5" s="68"/>
      <c r="M5" s="85"/>
      <c r="N5" s="68"/>
      <c r="O5" s="84"/>
      <c r="P5" s="68"/>
      <c r="Q5" s="85"/>
      <c r="R5" s="68"/>
      <c r="S5" s="85"/>
      <c r="T5" s="68"/>
      <c r="U5" s="85"/>
    </row>
    <row r="6" spans="1:21" ht="17.25" customHeight="1">
      <c r="A6" s="65"/>
      <c r="B6" s="65"/>
      <c r="C6" s="66"/>
      <c r="D6" s="49" t="s">
        <v>73</v>
      </c>
      <c r="E6" s="86"/>
      <c r="F6" s="29" t="s">
        <v>73</v>
      </c>
      <c r="G6" s="86"/>
      <c r="H6" s="29" t="s">
        <v>73</v>
      </c>
      <c r="I6" s="86"/>
      <c r="J6" s="29" t="s">
        <v>74</v>
      </c>
      <c r="K6" s="86"/>
      <c r="L6" s="29" t="s">
        <v>74</v>
      </c>
      <c r="M6" s="87"/>
      <c r="N6" s="29" t="s">
        <v>75</v>
      </c>
      <c r="O6" s="86"/>
      <c r="P6" s="29" t="s">
        <v>75</v>
      </c>
      <c r="Q6" s="87"/>
      <c r="R6" s="29" t="s">
        <v>76</v>
      </c>
      <c r="S6" s="87"/>
      <c r="T6" s="29" t="s">
        <v>76</v>
      </c>
      <c r="U6" s="87"/>
    </row>
    <row r="7" spans="1:21" ht="12.75">
      <c r="A7" s="4"/>
      <c r="B7" s="4"/>
      <c r="C7" s="21"/>
      <c r="D7" s="19" t="s">
        <v>6</v>
      </c>
      <c r="E7" s="88"/>
      <c r="F7" s="15" t="s">
        <v>6</v>
      </c>
      <c r="G7" s="88"/>
      <c r="H7" s="15" t="s">
        <v>6</v>
      </c>
      <c r="I7" s="88"/>
      <c r="J7" s="15" t="s">
        <v>7</v>
      </c>
      <c r="K7" s="88"/>
      <c r="L7" s="15" t="s">
        <v>7</v>
      </c>
      <c r="M7" s="88"/>
      <c r="N7" s="15" t="s">
        <v>56</v>
      </c>
      <c r="O7" s="88"/>
      <c r="P7" s="31" t="s">
        <v>56</v>
      </c>
      <c r="Q7" s="88"/>
      <c r="R7" s="19" t="s">
        <v>56</v>
      </c>
      <c r="S7" s="88"/>
      <c r="T7" s="19" t="s">
        <v>6</v>
      </c>
      <c r="U7" s="89"/>
    </row>
    <row r="8" spans="1:24" s="7" customFormat="1" ht="17.25">
      <c r="A8" s="5"/>
      <c r="B8" s="6" t="s">
        <v>8</v>
      </c>
      <c r="C8" s="22"/>
      <c r="D8" s="50">
        <v>14.3</v>
      </c>
      <c r="E8" s="90"/>
      <c r="F8" s="43">
        <v>12.8</v>
      </c>
      <c r="G8" s="90"/>
      <c r="H8" s="34">
        <v>13.1</v>
      </c>
      <c r="I8" s="90"/>
      <c r="J8" s="34">
        <v>98.70284810243832</v>
      </c>
      <c r="K8" s="90"/>
      <c r="L8" s="34">
        <v>60.754629114696435</v>
      </c>
      <c r="M8" s="90"/>
      <c r="N8" s="91">
        <v>57.3</v>
      </c>
      <c r="O8" s="90" t="s">
        <v>67</v>
      </c>
      <c r="P8" s="30">
        <v>29.1</v>
      </c>
      <c r="Q8" s="90" t="s">
        <v>67</v>
      </c>
      <c r="R8" s="30">
        <v>246.4484941615245</v>
      </c>
      <c r="S8" s="90" t="s">
        <v>67</v>
      </c>
      <c r="T8" s="52">
        <v>2.1433087629154763</v>
      </c>
      <c r="U8" s="92" t="s">
        <v>67</v>
      </c>
      <c r="X8" s="8"/>
    </row>
    <row r="9" spans="1:24" s="7" customFormat="1" ht="6" customHeight="1">
      <c r="A9" s="5"/>
      <c r="B9" s="6"/>
      <c r="C9" s="22"/>
      <c r="D9" s="44"/>
      <c r="E9" s="90"/>
      <c r="F9" s="44"/>
      <c r="G9" s="90"/>
      <c r="H9" s="16"/>
      <c r="I9" s="90"/>
      <c r="J9" s="16"/>
      <c r="K9" s="90"/>
      <c r="L9" s="16"/>
      <c r="M9" s="90"/>
      <c r="N9" s="93"/>
      <c r="O9" s="90"/>
      <c r="P9" s="28"/>
      <c r="Q9" s="90"/>
      <c r="R9" s="28"/>
      <c r="S9" s="90"/>
      <c r="T9" s="53"/>
      <c r="U9" s="92"/>
      <c r="V9" s="27"/>
      <c r="W9" s="27"/>
      <c r="X9" s="8"/>
    </row>
    <row r="10" spans="1:23" ht="13.5">
      <c r="A10" s="9"/>
      <c r="B10" s="10" t="s">
        <v>9</v>
      </c>
      <c r="C10" s="23"/>
      <c r="D10" s="45">
        <v>11.8</v>
      </c>
      <c r="E10" s="94">
        <f aca="true" t="shared" si="0" ref="E10:E56">RANK(D10,D$10:D$56)</f>
        <v>40</v>
      </c>
      <c r="F10" s="45">
        <v>10.5</v>
      </c>
      <c r="G10" s="94">
        <f aca="true" t="shared" si="1" ref="G10:G56">RANK(F10,F$10:F$56)</f>
        <v>39</v>
      </c>
      <c r="H10" s="40">
        <v>11.3</v>
      </c>
      <c r="I10" s="94">
        <f aca="true" t="shared" si="2" ref="I10:I56">RANK(H10,H$10:H$56)</f>
        <v>30</v>
      </c>
      <c r="J10" s="35">
        <v>98.5204547135847</v>
      </c>
      <c r="K10" s="94">
        <f aca="true" t="shared" si="3" ref="K10:K56">RANK(J10,J$10:J$56)</f>
        <v>36</v>
      </c>
      <c r="L10" s="35">
        <v>51.54364261168385</v>
      </c>
      <c r="M10" s="94">
        <f aca="true" t="shared" si="4" ref="M10:M56">RANK(L10,L$10:L$56)</f>
        <v>35</v>
      </c>
      <c r="N10" s="93">
        <v>31.5</v>
      </c>
      <c r="O10" s="94">
        <f aca="true" t="shared" si="5" ref="O10:O56">RANK(N10,N$10:N$56)</f>
        <v>43</v>
      </c>
      <c r="P10" s="28">
        <v>31.9</v>
      </c>
      <c r="Q10" s="94">
        <f aca="true" t="shared" si="6" ref="Q10:Q56">RANK(P10,P$10:P$56)</f>
        <v>25</v>
      </c>
      <c r="R10" s="28">
        <v>176.69260700389106</v>
      </c>
      <c r="S10" s="94">
        <f aca="true" t="shared" si="7" ref="S10:S56">RANK(R10,R$10:R$56)</f>
        <v>32</v>
      </c>
      <c r="T10" s="53">
        <v>2.5486381322957197</v>
      </c>
      <c r="U10" s="95">
        <f aca="true" t="shared" si="8" ref="U10:U56">RANK(T10,T$10:T$56)</f>
        <v>30</v>
      </c>
      <c r="V10" s="25"/>
      <c r="W10" s="25"/>
    </row>
    <row r="11" spans="1:23" ht="13.5">
      <c r="A11" s="9"/>
      <c r="B11" s="10" t="s">
        <v>10</v>
      </c>
      <c r="C11" s="23"/>
      <c r="D11" s="45">
        <v>12</v>
      </c>
      <c r="E11" s="94">
        <f t="shared" si="0"/>
        <v>38</v>
      </c>
      <c r="F11" s="45">
        <v>9.8</v>
      </c>
      <c r="G11" s="94">
        <f t="shared" si="1"/>
        <v>45</v>
      </c>
      <c r="H11" s="40">
        <v>10.8</v>
      </c>
      <c r="I11" s="94">
        <f t="shared" si="2"/>
        <v>38</v>
      </c>
      <c r="J11" s="35">
        <v>99.05194150277357</v>
      </c>
      <c r="K11" s="94">
        <f t="shared" si="3"/>
        <v>13</v>
      </c>
      <c r="L11" s="35">
        <v>53.4781721746226</v>
      </c>
      <c r="M11" s="94">
        <f t="shared" si="4"/>
        <v>31</v>
      </c>
      <c r="N11" s="93">
        <v>25.4</v>
      </c>
      <c r="O11" s="94">
        <f t="shared" si="5"/>
        <v>46</v>
      </c>
      <c r="P11" s="28">
        <v>40.3</v>
      </c>
      <c r="Q11" s="94">
        <f t="shared" si="6"/>
        <v>8</v>
      </c>
      <c r="R11" s="28">
        <v>217.52491694352162</v>
      </c>
      <c r="S11" s="94">
        <f t="shared" si="7"/>
        <v>19</v>
      </c>
      <c r="T11" s="53">
        <v>3.737541528239203</v>
      </c>
      <c r="U11" s="95">
        <f t="shared" si="8"/>
        <v>3</v>
      </c>
      <c r="V11" s="25"/>
      <c r="W11" s="25"/>
    </row>
    <row r="12" spans="1:23" ht="13.5">
      <c r="A12" s="9"/>
      <c r="B12" s="10" t="s">
        <v>11</v>
      </c>
      <c r="C12" s="23"/>
      <c r="D12" s="45">
        <v>11.9</v>
      </c>
      <c r="E12" s="94">
        <f t="shared" si="0"/>
        <v>39</v>
      </c>
      <c r="F12" s="45">
        <v>10.4</v>
      </c>
      <c r="G12" s="94">
        <f t="shared" si="1"/>
        <v>40</v>
      </c>
      <c r="H12" s="40">
        <v>10.1</v>
      </c>
      <c r="I12" s="94">
        <f t="shared" si="2"/>
        <v>44</v>
      </c>
      <c r="J12" s="35">
        <v>99.30041974815111</v>
      </c>
      <c r="K12" s="94">
        <f t="shared" si="3"/>
        <v>4</v>
      </c>
      <c r="L12" s="35">
        <v>47.57392753019575</v>
      </c>
      <c r="M12" s="94">
        <f t="shared" si="4"/>
        <v>43</v>
      </c>
      <c r="N12" s="93">
        <v>49.8</v>
      </c>
      <c r="O12" s="94">
        <f t="shared" si="5"/>
        <v>31</v>
      </c>
      <c r="P12" s="28">
        <v>28.9</v>
      </c>
      <c r="Q12" s="94">
        <f t="shared" si="6"/>
        <v>31</v>
      </c>
      <c r="R12" s="28">
        <v>127.26502963590178</v>
      </c>
      <c r="S12" s="94">
        <f t="shared" si="7"/>
        <v>43</v>
      </c>
      <c r="T12" s="53">
        <v>2.963590177815411</v>
      </c>
      <c r="U12" s="95">
        <f t="shared" si="8"/>
        <v>17</v>
      </c>
      <c r="V12" s="25"/>
      <c r="W12" s="25"/>
    </row>
    <row r="13" spans="1:23" ht="13.5">
      <c r="A13" s="9"/>
      <c r="B13" s="10" t="s">
        <v>12</v>
      </c>
      <c r="C13" s="23"/>
      <c r="D13" s="45">
        <v>13.7</v>
      </c>
      <c r="E13" s="94">
        <f t="shared" si="0"/>
        <v>15</v>
      </c>
      <c r="F13" s="45">
        <v>11.8</v>
      </c>
      <c r="G13" s="94">
        <f t="shared" si="1"/>
        <v>26</v>
      </c>
      <c r="H13" s="40">
        <v>12</v>
      </c>
      <c r="I13" s="94">
        <f t="shared" si="2"/>
        <v>25</v>
      </c>
      <c r="J13" s="35">
        <v>99.23548174775961</v>
      </c>
      <c r="K13" s="94">
        <f t="shared" si="3"/>
        <v>7</v>
      </c>
      <c r="L13" s="35">
        <v>55.23879417409958</v>
      </c>
      <c r="M13" s="94">
        <f t="shared" si="4"/>
        <v>28</v>
      </c>
      <c r="N13" s="93">
        <v>29.1</v>
      </c>
      <c r="O13" s="94">
        <f t="shared" si="5"/>
        <v>44</v>
      </c>
      <c r="P13" s="28">
        <v>25.7</v>
      </c>
      <c r="Q13" s="94">
        <f t="shared" si="6"/>
        <v>37</v>
      </c>
      <c r="R13" s="28">
        <v>176.8859649122807</v>
      </c>
      <c r="S13" s="94">
        <f t="shared" si="7"/>
        <v>31</v>
      </c>
      <c r="T13" s="53">
        <v>2.06140350877193</v>
      </c>
      <c r="U13" s="95">
        <f t="shared" si="8"/>
        <v>36</v>
      </c>
      <c r="V13" s="25"/>
      <c r="W13" s="25"/>
    </row>
    <row r="14" spans="1:23" ht="13.5">
      <c r="A14" s="9"/>
      <c r="B14" s="10" t="s">
        <v>13</v>
      </c>
      <c r="C14" s="23"/>
      <c r="D14" s="45">
        <v>12.3</v>
      </c>
      <c r="E14" s="94">
        <f t="shared" si="0"/>
        <v>33</v>
      </c>
      <c r="F14" s="46">
        <v>10</v>
      </c>
      <c r="G14" s="94">
        <f t="shared" si="1"/>
        <v>43</v>
      </c>
      <c r="H14" s="40">
        <v>10.4</v>
      </c>
      <c r="I14" s="94">
        <f t="shared" si="2"/>
        <v>42</v>
      </c>
      <c r="J14" s="35">
        <v>98.6404833836858</v>
      </c>
      <c r="K14" s="94">
        <f t="shared" si="3"/>
        <v>33</v>
      </c>
      <c r="L14" s="35">
        <v>47.546845944786156</v>
      </c>
      <c r="M14" s="94">
        <f t="shared" si="4"/>
        <v>44</v>
      </c>
      <c r="N14" s="93">
        <v>43.5</v>
      </c>
      <c r="O14" s="94">
        <f t="shared" si="5"/>
        <v>36</v>
      </c>
      <c r="P14" s="28">
        <v>33.8</v>
      </c>
      <c r="Q14" s="94">
        <f t="shared" si="6"/>
        <v>21</v>
      </c>
      <c r="R14" s="28">
        <v>124.19354838709677</v>
      </c>
      <c r="S14" s="94">
        <f t="shared" si="7"/>
        <v>45</v>
      </c>
      <c r="T14" s="53">
        <v>3.4408602150537635</v>
      </c>
      <c r="U14" s="95">
        <f t="shared" si="8"/>
        <v>6</v>
      </c>
      <c r="V14" s="25"/>
      <c r="W14" s="25"/>
    </row>
    <row r="15" spans="1:23" ht="13.5">
      <c r="A15" s="9"/>
      <c r="B15" s="10" t="s">
        <v>14</v>
      </c>
      <c r="C15" s="23"/>
      <c r="D15" s="45">
        <v>12.4</v>
      </c>
      <c r="E15" s="94">
        <f t="shared" si="0"/>
        <v>32</v>
      </c>
      <c r="F15" s="45">
        <v>11.8</v>
      </c>
      <c r="G15" s="94">
        <f t="shared" si="1"/>
        <v>26</v>
      </c>
      <c r="H15" s="40">
        <v>10.9</v>
      </c>
      <c r="I15" s="94">
        <f t="shared" si="2"/>
        <v>36</v>
      </c>
      <c r="J15" s="35">
        <v>99.16897506925208</v>
      </c>
      <c r="K15" s="94">
        <f t="shared" si="3"/>
        <v>10</v>
      </c>
      <c r="L15" s="35">
        <v>48.8422493441314</v>
      </c>
      <c r="M15" s="94">
        <f t="shared" si="4"/>
        <v>39</v>
      </c>
      <c r="N15" s="93">
        <v>58.2</v>
      </c>
      <c r="O15" s="94">
        <f t="shared" si="5"/>
        <v>24</v>
      </c>
      <c r="P15" s="28">
        <v>27.3</v>
      </c>
      <c r="Q15" s="94">
        <f t="shared" si="6"/>
        <v>35</v>
      </c>
      <c r="R15" s="28">
        <v>267.0509125840538</v>
      </c>
      <c r="S15" s="94">
        <f t="shared" si="7"/>
        <v>12</v>
      </c>
      <c r="T15" s="53">
        <v>3.266090297790586</v>
      </c>
      <c r="U15" s="95">
        <f t="shared" si="8"/>
        <v>12</v>
      </c>
      <c r="V15" s="25"/>
      <c r="W15" s="25"/>
    </row>
    <row r="16" spans="1:23" ht="13.5">
      <c r="A16" s="9"/>
      <c r="B16" s="10" t="s">
        <v>15</v>
      </c>
      <c r="C16" s="23"/>
      <c r="D16" s="45">
        <v>12.8</v>
      </c>
      <c r="E16" s="94">
        <f t="shared" si="0"/>
        <v>26</v>
      </c>
      <c r="F16" s="45">
        <v>10.9</v>
      </c>
      <c r="G16" s="94">
        <f t="shared" si="1"/>
        <v>35</v>
      </c>
      <c r="H16" s="40">
        <v>11.2</v>
      </c>
      <c r="I16" s="94">
        <f t="shared" si="2"/>
        <v>31</v>
      </c>
      <c r="J16" s="35">
        <v>97.75726451277384</v>
      </c>
      <c r="K16" s="94">
        <f t="shared" si="3"/>
        <v>46</v>
      </c>
      <c r="L16" s="35">
        <v>50.124189319718504</v>
      </c>
      <c r="M16" s="94">
        <f t="shared" si="4"/>
        <v>36</v>
      </c>
      <c r="N16" s="93">
        <v>28.9</v>
      </c>
      <c r="O16" s="94">
        <f t="shared" si="5"/>
        <v>45</v>
      </c>
      <c r="P16" s="28">
        <v>31.8</v>
      </c>
      <c r="Q16" s="94">
        <f t="shared" si="6"/>
        <v>26</v>
      </c>
      <c r="R16" s="28">
        <v>162.73743016759775</v>
      </c>
      <c r="S16" s="94">
        <f t="shared" si="7"/>
        <v>36</v>
      </c>
      <c r="T16" s="53">
        <v>3.072625698324022</v>
      </c>
      <c r="U16" s="95">
        <f t="shared" si="8"/>
        <v>14</v>
      </c>
      <c r="V16" s="25"/>
      <c r="W16" s="25"/>
    </row>
    <row r="17" spans="1:23" ht="14.25" customHeight="1">
      <c r="A17" s="9"/>
      <c r="B17" s="10" t="s">
        <v>16</v>
      </c>
      <c r="C17" s="23"/>
      <c r="D17" s="45">
        <v>13.6</v>
      </c>
      <c r="E17" s="94">
        <f t="shared" si="0"/>
        <v>17</v>
      </c>
      <c r="F17" s="45">
        <v>12.1</v>
      </c>
      <c r="G17" s="94">
        <f t="shared" si="1"/>
        <v>22</v>
      </c>
      <c r="H17" s="40">
        <v>12.7</v>
      </c>
      <c r="I17" s="94">
        <f t="shared" si="2"/>
        <v>17</v>
      </c>
      <c r="J17" s="35">
        <v>98.82221208476756</v>
      </c>
      <c r="K17" s="94">
        <f t="shared" si="3"/>
        <v>23</v>
      </c>
      <c r="L17" s="35">
        <v>56.005496629020485</v>
      </c>
      <c r="M17" s="94">
        <f t="shared" si="4"/>
        <v>26</v>
      </c>
      <c r="N17" s="93">
        <v>107</v>
      </c>
      <c r="O17" s="94">
        <f t="shared" si="5"/>
        <v>1</v>
      </c>
      <c r="P17" s="28">
        <v>38.4</v>
      </c>
      <c r="Q17" s="94">
        <f t="shared" si="6"/>
        <v>14</v>
      </c>
      <c r="R17" s="28">
        <v>228.48591549295776</v>
      </c>
      <c r="S17" s="94">
        <f t="shared" si="7"/>
        <v>17</v>
      </c>
      <c r="T17" s="53">
        <v>3.2746478873239435</v>
      </c>
      <c r="U17" s="95">
        <f t="shared" si="8"/>
        <v>11</v>
      </c>
      <c r="V17" s="25"/>
      <c r="W17" s="25"/>
    </row>
    <row r="18" spans="1:23" ht="13.5">
      <c r="A18" s="9"/>
      <c r="B18" s="10" t="s">
        <v>17</v>
      </c>
      <c r="C18" s="23"/>
      <c r="D18" s="45">
        <v>13.5</v>
      </c>
      <c r="E18" s="94">
        <f t="shared" si="0"/>
        <v>19</v>
      </c>
      <c r="F18" s="45">
        <v>12.5</v>
      </c>
      <c r="G18" s="94">
        <f t="shared" si="1"/>
        <v>14</v>
      </c>
      <c r="H18" s="40">
        <v>13.9</v>
      </c>
      <c r="I18" s="94">
        <f t="shared" si="2"/>
        <v>9</v>
      </c>
      <c r="J18" s="35">
        <v>98.99260467012171</v>
      </c>
      <c r="K18" s="94">
        <f t="shared" si="3"/>
        <v>16</v>
      </c>
      <c r="L18" s="35">
        <v>56.85629310890337</v>
      </c>
      <c r="M18" s="94">
        <f t="shared" si="4"/>
        <v>24</v>
      </c>
      <c r="N18" s="93">
        <v>72.9</v>
      </c>
      <c r="O18" s="94">
        <f t="shared" si="5"/>
        <v>13</v>
      </c>
      <c r="P18" s="28">
        <v>33.5</v>
      </c>
      <c r="Q18" s="94">
        <f t="shared" si="6"/>
        <v>22</v>
      </c>
      <c r="R18" s="28">
        <v>199.47616553169198</v>
      </c>
      <c r="S18" s="94">
        <f t="shared" si="7"/>
        <v>24</v>
      </c>
      <c r="T18" s="53">
        <v>3.090623363017287</v>
      </c>
      <c r="U18" s="95">
        <f t="shared" si="8"/>
        <v>13</v>
      </c>
      <c r="V18" s="25"/>
      <c r="W18" s="25"/>
    </row>
    <row r="19" spans="1:23" ht="13.5">
      <c r="A19" s="9"/>
      <c r="B19" s="10" t="s">
        <v>18</v>
      </c>
      <c r="C19" s="23"/>
      <c r="D19" s="45">
        <v>13.4</v>
      </c>
      <c r="E19" s="94">
        <f t="shared" si="0"/>
        <v>23</v>
      </c>
      <c r="F19" s="45">
        <v>12.2</v>
      </c>
      <c r="G19" s="94">
        <f t="shared" si="1"/>
        <v>20</v>
      </c>
      <c r="H19" s="40">
        <v>13.2</v>
      </c>
      <c r="I19" s="94">
        <f t="shared" si="2"/>
        <v>11</v>
      </c>
      <c r="J19" s="35">
        <v>98.64231932175254</v>
      </c>
      <c r="K19" s="94">
        <f t="shared" si="3"/>
        <v>32</v>
      </c>
      <c r="L19" s="35">
        <v>57.1263110481951</v>
      </c>
      <c r="M19" s="94">
        <f t="shared" si="4"/>
        <v>21</v>
      </c>
      <c r="N19" s="93">
        <v>69.3</v>
      </c>
      <c r="O19" s="94">
        <f t="shared" si="5"/>
        <v>15</v>
      </c>
      <c r="P19" s="28">
        <v>34.2</v>
      </c>
      <c r="Q19" s="94">
        <f t="shared" si="6"/>
        <v>20</v>
      </c>
      <c r="R19" s="28">
        <v>524.7255619445897</v>
      </c>
      <c r="S19" s="94">
        <f t="shared" si="7"/>
        <v>1</v>
      </c>
      <c r="T19" s="53">
        <v>2.4568740198640877</v>
      </c>
      <c r="U19" s="95">
        <f t="shared" si="8"/>
        <v>32</v>
      </c>
      <c r="V19" s="25"/>
      <c r="W19" s="25"/>
    </row>
    <row r="20" spans="1:23" ht="13.5">
      <c r="A20" s="9"/>
      <c r="B20" s="10" t="s">
        <v>19</v>
      </c>
      <c r="C20" s="23"/>
      <c r="D20" s="45">
        <v>16.6</v>
      </c>
      <c r="E20" s="94">
        <f t="shared" si="0"/>
        <v>2</v>
      </c>
      <c r="F20" s="45">
        <v>14.7</v>
      </c>
      <c r="G20" s="94">
        <f t="shared" si="1"/>
        <v>3</v>
      </c>
      <c r="H20" s="40">
        <v>14.5</v>
      </c>
      <c r="I20" s="94">
        <f t="shared" si="2"/>
        <v>5</v>
      </c>
      <c r="J20" s="35">
        <v>99.01612723480808</v>
      </c>
      <c r="K20" s="94">
        <f t="shared" si="3"/>
        <v>15</v>
      </c>
      <c r="L20" s="35">
        <v>64.60931243564809</v>
      </c>
      <c r="M20" s="94">
        <f t="shared" si="4"/>
        <v>7</v>
      </c>
      <c r="N20" s="93">
        <v>42.3</v>
      </c>
      <c r="O20" s="94">
        <f t="shared" si="5"/>
        <v>37</v>
      </c>
      <c r="P20" s="28">
        <v>23.2</v>
      </c>
      <c r="Q20" s="94">
        <f t="shared" si="6"/>
        <v>41</v>
      </c>
      <c r="R20" s="28">
        <v>231.72958975057924</v>
      </c>
      <c r="S20" s="94">
        <f t="shared" si="7"/>
        <v>16</v>
      </c>
      <c r="T20" s="53">
        <v>1.6628049611557858</v>
      </c>
      <c r="U20" s="95">
        <f t="shared" si="8"/>
        <v>44</v>
      </c>
      <c r="V20" s="25"/>
      <c r="W20" s="25"/>
    </row>
    <row r="21" spans="1:23" ht="13.5">
      <c r="A21" s="9"/>
      <c r="B21" s="10" t="s">
        <v>20</v>
      </c>
      <c r="C21" s="23"/>
      <c r="D21" s="45">
        <v>16.1</v>
      </c>
      <c r="E21" s="94">
        <f t="shared" si="0"/>
        <v>4</v>
      </c>
      <c r="F21" s="45">
        <v>14.3</v>
      </c>
      <c r="G21" s="94">
        <f t="shared" si="1"/>
        <v>5</v>
      </c>
      <c r="H21" s="40">
        <v>14.2</v>
      </c>
      <c r="I21" s="94">
        <f t="shared" si="2"/>
        <v>7</v>
      </c>
      <c r="J21" s="35">
        <v>98.79010151804451</v>
      </c>
      <c r="K21" s="94">
        <f t="shared" si="3"/>
        <v>26</v>
      </c>
      <c r="L21" s="35">
        <v>62.50982103884766</v>
      </c>
      <c r="M21" s="94">
        <f t="shared" si="4"/>
        <v>11</v>
      </c>
      <c r="N21" s="93">
        <v>84.4</v>
      </c>
      <c r="O21" s="94">
        <f t="shared" si="5"/>
        <v>9</v>
      </c>
      <c r="P21" s="28">
        <v>29.3</v>
      </c>
      <c r="Q21" s="94">
        <f t="shared" si="6"/>
        <v>29</v>
      </c>
      <c r="R21" s="28">
        <v>216.46983721672518</v>
      </c>
      <c r="S21" s="94">
        <f t="shared" si="7"/>
        <v>20</v>
      </c>
      <c r="T21" s="53">
        <v>2.026811362910948</v>
      </c>
      <c r="U21" s="95">
        <f t="shared" si="8"/>
        <v>37</v>
      </c>
      <c r="V21" s="25"/>
      <c r="W21" s="25"/>
    </row>
    <row r="22" spans="1:23" ht="13.5">
      <c r="A22" s="9"/>
      <c r="B22" s="10" t="s">
        <v>21</v>
      </c>
      <c r="C22" s="23"/>
      <c r="D22" s="45">
        <v>17.1</v>
      </c>
      <c r="E22" s="94">
        <f t="shared" si="0"/>
        <v>1</v>
      </c>
      <c r="F22" s="45">
        <v>15.4</v>
      </c>
      <c r="G22" s="94">
        <f t="shared" si="1"/>
        <v>1</v>
      </c>
      <c r="H22" s="40">
        <v>15.6</v>
      </c>
      <c r="I22" s="94">
        <f t="shared" si="2"/>
        <v>1</v>
      </c>
      <c r="J22" s="35">
        <v>98.65326980711596</v>
      </c>
      <c r="K22" s="94">
        <f t="shared" si="3"/>
        <v>30</v>
      </c>
      <c r="L22" s="35">
        <v>72.78333264471347</v>
      </c>
      <c r="M22" s="94">
        <f t="shared" si="4"/>
        <v>2</v>
      </c>
      <c r="N22" s="93">
        <v>55.8</v>
      </c>
      <c r="O22" s="94">
        <f t="shared" si="5"/>
        <v>25</v>
      </c>
      <c r="P22" s="28">
        <v>28.3</v>
      </c>
      <c r="Q22" s="94">
        <f t="shared" si="6"/>
        <v>33</v>
      </c>
      <c r="R22" s="28">
        <v>223.57173386522297</v>
      </c>
      <c r="S22" s="94">
        <f t="shared" si="7"/>
        <v>18</v>
      </c>
      <c r="T22" s="53">
        <v>0.9687989742128509</v>
      </c>
      <c r="U22" s="95">
        <f t="shared" si="8"/>
        <v>47</v>
      </c>
      <c r="V22" s="25"/>
      <c r="W22" s="25"/>
    </row>
    <row r="23" spans="1:23" ht="13.5">
      <c r="A23" s="9"/>
      <c r="B23" s="10" t="s">
        <v>0</v>
      </c>
      <c r="C23" s="23"/>
      <c r="D23" s="45">
        <v>16.4</v>
      </c>
      <c r="E23" s="94">
        <f t="shared" si="0"/>
        <v>3</v>
      </c>
      <c r="F23" s="45">
        <v>15.1</v>
      </c>
      <c r="G23" s="94">
        <f t="shared" si="1"/>
        <v>2</v>
      </c>
      <c r="H23" s="40">
        <v>14.9</v>
      </c>
      <c r="I23" s="94">
        <f t="shared" si="2"/>
        <v>2</v>
      </c>
      <c r="J23" s="35">
        <v>99.18912880629772</v>
      </c>
      <c r="K23" s="94">
        <f t="shared" si="3"/>
        <v>9</v>
      </c>
      <c r="L23" s="35">
        <v>68.0761065619563</v>
      </c>
      <c r="M23" s="94">
        <f t="shared" si="4"/>
        <v>3</v>
      </c>
      <c r="N23" s="93">
        <v>37.7</v>
      </c>
      <c r="O23" s="94">
        <f t="shared" si="5"/>
        <v>42</v>
      </c>
      <c r="P23" s="28">
        <v>20.5</v>
      </c>
      <c r="Q23" s="94">
        <f t="shared" si="6"/>
        <v>46</v>
      </c>
      <c r="R23" s="28">
        <v>236.89341421143845</v>
      </c>
      <c r="S23" s="94">
        <f t="shared" si="7"/>
        <v>15</v>
      </c>
      <c r="T23" s="53">
        <v>1.2456672443674177</v>
      </c>
      <c r="U23" s="95">
        <f t="shared" si="8"/>
        <v>46</v>
      </c>
      <c r="V23" s="25"/>
      <c r="W23" s="25"/>
    </row>
    <row r="24" spans="1:23" ht="13.5">
      <c r="A24" s="9"/>
      <c r="B24" s="10" t="s">
        <v>22</v>
      </c>
      <c r="C24" s="23"/>
      <c r="D24" s="45">
        <v>12.3</v>
      </c>
      <c r="E24" s="94">
        <f t="shared" si="0"/>
        <v>33</v>
      </c>
      <c r="F24" s="45">
        <v>11.2</v>
      </c>
      <c r="G24" s="94">
        <f t="shared" si="1"/>
        <v>31</v>
      </c>
      <c r="H24" s="40">
        <v>13</v>
      </c>
      <c r="I24" s="94">
        <f t="shared" si="2"/>
        <v>13</v>
      </c>
      <c r="J24" s="35">
        <v>99.56746432985058</v>
      </c>
      <c r="K24" s="94">
        <f t="shared" si="3"/>
        <v>1</v>
      </c>
      <c r="L24" s="35">
        <v>53.014022946639955</v>
      </c>
      <c r="M24" s="94">
        <f t="shared" si="4"/>
        <v>32</v>
      </c>
      <c r="N24" s="93">
        <v>39.8</v>
      </c>
      <c r="O24" s="94">
        <f t="shared" si="5"/>
        <v>41</v>
      </c>
      <c r="P24" s="28">
        <v>24</v>
      </c>
      <c r="Q24" s="94">
        <f t="shared" si="6"/>
        <v>40</v>
      </c>
      <c r="R24" s="28">
        <v>126.38179284718998</v>
      </c>
      <c r="S24" s="94">
        <f t="shared" si="7"/>
        <v>44</v>
      </c>
      <c r="T24" s="53">
        <v>2.5545750116117047</v>
      </c>
      <c r="U24" s="95">
        <f t="shared" si="8"/>
        <v>29</v>
      </c>
      <c r="V24" s="25"/>
      <c r="W24" s="25"/>
    </row>
    <row r="25" spans="1:23" ht="13.5">
      <c r="A25" s="9"/>
      <c r="B25" s="10" t="s">
        <v>23</v>
      </c>
      <c r="C25" s="23"/>
      <c r="D25" s="45">
        <v>12.6</v>
      </c>
      <c r="E25" s="94">
        <f t="shared" si="0"/>
        <v>29</v>
      </c>
      <c r="F25" s="45">
        <v>12.4</v>
      </c>
      <c r="G25" s="94">
        <f t="shared" si="1"/>
        <v>16</v>
      </c>
      <c r="H25" s="40">
        <v>11.5</v>
      </c>
      <c r="I25" s="94">
        <f t="shared" si="2"/>
        <v>29</v>
      </c>
      <c r="J25" s="35">
        <v>99.29901172144335</v>
      </c>
      <c r="K25" s="94">
        <f t="shared" si="3"/>
        <v>5</v>
      </c>
      <c r="L25" s="35">
        <v>57.46268656716418</v>
      </c>
      <c r="M25" s="94">
        <f t="shared" si="4"/>
        <v>19</v>
      </c>
      <c r="N25" s="93">
        <v>19.2</v>
      </c>
      <c r="O25" s="94">
        <f t="shared" si="5"/>
        <v>47</v>
      </c>
      <c r="P25" s="28">
        <v>15.1</v>
      </c>
      <c r="Q25" s="94">
        <f t="shared" si="6"/>
        <v>47</v>
      </c>
      <c r="R25" s="28">
        <v>184.66076696165192</v>
      </c>
      <c r="S25" s="94">
        <f t="shared" si="7"/>
        <v>29</v>
      </c>
      <c r="T25" s="53">
        <v>3.048180924287119</v>
      </c>
      <c r="U25" s="95">
        <f t="shared" si="8"/>
        <v>16</v>
      </c>
      <c r="V25" s="25"/>
      <c r="W25" s="25"/>
    </row>
    <row r="26" spans="1:23" ht="13.5">
      <c r="A26" s="9"/>
      <c r="B26" s="10" t="s">
        <v>24</v>
      </c>
      <c r="C26" s="23"/>
      <c r="D26" s="45">
        <v>13.7</v>
      </c>
      <c r="E26" s="94">
        <f t="shared" si="0"/>
        <v>15</v>
      </c>
      <c r="F26" s="45">
        <v>13.3</v>
      </c>
      <c r="G26" s="94">
        <f t="shared" si="1"/>
        <v>9</v>
      </c>
      <c r="H26" s="40">
        <v>12.6</v>
      </c>
      <c r="I26" s="94">
        <f t="shared" si="2"/>
        <v>18</v>
      </c>
      <c r="J26" s="35">
        <v>99.42668350986298</v>
      </c>
      <c r="K26" s="94">
        <f t="shared" si="3"/>
        <v>2</v>
      </c>
      <c r="L26" s="35">
        <v>60.24957337883959</v>
      </c>
      <c r="M26" s="94">
        <f t="shared" si="4"/>
        <v>14</v>
      </c>
      <c r="N26" s="93">
        <v>44.1</v>
      </c>
      <c r="O26" s="94">
        <f t="shared" si="5"/>
        <v>35</v>
      </c>
      <c r="P26" s="28">
        <v>20.8</v>
      </c>
      <c r="Q26" s="94">
        <f t="shared" si="6"/>
        <v>44</v>
      </c>
      <c r="R26" s="28">
        <v>184.16815742397137</v>
      </c>
      <c r="S26" s="94">
        <f t="shared" si="7"/>
        <v>30</v>
      </c>
      <c r="T26" s="53">
        <v>2.5044722719141324</v>
      </c>
      <c r="U26" s="95">
        <f t="shared" si="8"/>
        <v>31</v>
      </c>
      <c r="V26" s="25"/>
      <c r="W26" s="25"/>
    </row>
    <row r="27" spans="1:23" ht="13.5">
      <c r="A27" s="9"/>
      <c r="B27" s="10" t="s">
        <v>25</v>
      </c>
      <c r="C27" s="23"/>
      <c r="D27" s="45">
        <v>12.1</v>
      </c>
      <c r="E27" s="94">
        <f t="shared" si="0"/>
        <v>36</v>
      </c>
      <c r="F27" s="45">
        <v>11.2</v>
      </c>
      <c r="G27" s="94">
        <f t="shared" si="1"/>
        <v>31</v>
      </c>
      <c r="H27" s="40">
        <v>12.4</v>
      </c>
      <c r="I27" s="94">
        <f t="shared" si="2"/>
        <v>20</v>
      </c>
      <c r="J27" s="35">
        <v>99.30742049469964</v>
      </c>
      <c r="K27" s="94">
        <f t="shared" si="3"/>
        <v>3</v>
      </c>
      <c r="L27" s="35">
        <v>62.681865906704665</v>
      </c>
      <c r="M27" s="94">
        <f t="shared" si="4"/>
        <v>10</v>
      </c>
      <c r="N27" s="93">
        <v>66.9</v>
      </c>
      <c r="O27" s="94">
        <f t="shared" si="5"/>
        <v>17</v>
      </c>
      <c r="P27" s="28">
        <v>22.8</v>
      </c>
      <c r="Q27" s="94">
        <f t="shared" si="6"/>
        <v>42</v>
      </c>
      <c r="R27" s="28">
        <v>130.94289508632139</v>
      </c>
      <c r="S27" s="94">
        <f t="shared" si="7"/>
        <v>42</v>
      </c>
      <c r="T27" s="53">
        <v>2.6560424966799467</v>
      </c>
      <c r="U27" s="95">
        <f t="shared" si="8"/>
        <v>23</v>
      </c>
      <c r="V27" s="25"/>
      <c r="W27" s="25"/>
    </row>
    <row r="28" spans="1:23" ht="13.5">
      <c r="A28" s="9"/>
      <c r="B28" s="10" t="s">
        <v>26</v>
      </c>
      <c r="C28" s="23"/>
      <c r="D28" s="45">
        <v>11.5</v>
      </c>
      <c r="E28" s="94">
        <f t="shared" si="0"/>
        <v>42</v>
      </c>
      <c r="F28" s="45">
        <v>11.2</v>
      </c>
      <c r="G28" s="94">
        <f t="shared" si="1"/>
        <v>31</v>
      </c>
      <c r="H28" s="40">
        <v>12.3</v>
      </c>
      <c r="I28" s="94">
        <f t="shared" si="2"/>
        <v>22</v>
      </c>
      <c r="J28" s="35">
        <v>98.64324478720366</v>
      </c>
      <c r="K28" s="94">
        <f t="shared" si="3"/>
        <v>31</v>
      </c>
      <c r="L28" s="35">
        <v>61.21353880022014</v>
      </c>
      <c r="M28" s="94">
        <f t="shared" si="4"/>
        <v>13</v>
      </c>
      <c r="N28" s="93">
        <v>103.9</v>
      </c>
      <c r="O28" s="94">
        <f t="shared" si="5"/>
        <v>2</v>
      </c>
      <c r="P28" s="28">
        <v>39.4</v>
      </c>
      <c r="Q28" s="94">
        <f t="shared" si="6"/>
        <v>11</v>
      </c>
      <c r="R28" s="28">
        <v>263.34164588528677</v>
      </c>
      <c r="S28" s="94">
        <f t="shared" si="7"/>
        <v>13</v>
      </c>
      <c r="T28" s="53">
        <v>3.6159600997506236</v>
      </c>
      <c r="U28" s="95">
        <f t="shared" si="8"/>
        <v>4</v>
      </c>
      <c r="V28" s="25"/>
      <c r="W28" s="25"/>
    </row>
    <row r="29" spans="1:23" ht="13.5">
      <c r="A29" s="9"/>
      <c r="B29" s="10" t="s">
        <v>27</v>
      </c>
      <c r="C29" s="23"/>
      <c r="D29" s="45">
        <v>13.8</v>
      </c>
      <c r="E29" s="94">
        <f t="shared" si="0"/>
        <v>13</v>
      </c>
      <c r="F29" s="45">
        <v>11.4</v>
      </c>
      <c r="G29" s="94">
        <f t="shared" si="1"/>
        <v>30</v>
      </c>
      <c r="H29" s="40">
        <v>12</v>
      </c>
      <c r="I29" s="94">
        <f t="shared" si="2"/>
        <v>25</v>
      </c>
      <c r="J29" s="35">
        <v>98.79635653871178</v>
      </c>
      <c r="K29" s="94">
        <f t="shared" si="3"/>
        <v>25</v>
      </c>
      <c r="L29" s="35">
        <v>54.27582502834636</v>
      </c>
      <c r="M29" s="94">
        <f t="shared" si="4"/>
        <v>30</v>
      </c>
      <c r="N29" s="93">
        <v>80.5</v>
      </c>
      <c r="O29" s="94">
        <f t="shared" si="5"/>
        <v>10</v>
      </c>
      <c r="P29" s="28">
        <v>36.4</v>
      </c>
      <c r="Q29" s="94">
        <f t="shared" si="6"/>
        <v>16</v>
      </c>
      <c r="R29" s="28">
        <v>247.82178217821783</v>
      </c>
      <c r="S29" s="94">
        <f t="shared" si="7"/>
        <v>14</v>
      </c>
      <c r="T29" s="53">
        <v>2.0792079207920793</v>
      </c>
      <c r="U29" s="95">
        <f t="shared" si="8"/>
        <v>35</v>
      </c>
      <c r="V29" s="25"/>
      <c r="W29" s="25"/>
    </row>
    <row r="30" spans="1:23" ht="13.5">
      <c r="A30" s="9"/>
      <c r="B30" s="10" t="s">
        <v>28</v>
      </c>
      <c r="C30" s="23"/>
      <c r="D30" s="45">
        <v>13.5</v>
      </c>
      <c r="E30" s="94">
        <f t="shared" si="0"/>
        <v>19</v>
      </c>
      <c r="F30" s="45">
        <v>12.5</v>
      </c>
      <c r="G30" s="94">
        <f t="shared" si="1"/>
        <v>14</v>
      </c>
      <c r="H30" s="40">
        <v>12.2</v>
      </c>
      <c r="I30" s="94">
        <f t="shared" si="2"/>
        <v>23</v>
      </c>
      <c r="J30" s="35">
        <v>98.87702605520828</v>
      </c>
      <c r="K30" s="94">
        <f t="shared" si="3"/>
        <v>21</v>
      </c>
      <c r="L30" s="35">
        <v>60.04093277102456</v>
      </c>
      <c r="M30" s="94">
        <f t="shared" si="4"/>
        <v>15</v>
      </c>
      <c r="N30" s="93">
        <v>84.6</v>
      </c>
      <c r="O30" s="94">
        <f t="shared" si="5"/>
        <v>8</v>
      </c>
      <c r="P30" s="28">
        <v>32.6</v>
      </c>
      <c r="Q30" s="94">
        <f t="shared" si="6"/>
        <v>24</v>
      </c>
      <c r="R30" s="28">
        <v>158.11921891058583</v>
      </c>
      <c r="S30" s="94">
        <f t="shared" si="7"/>
        <v>39</v>
      </c>
      <c r="T30" s="53">
        <v>2.5693730729701953</v>
      </c>
      <c r="U30" s="95">
        <f t="shared" si="8"/>
        <v>27</v>
      </c>
      <c r="V30" s="25"/>
      <c r="W30" s="25"/>
    </row>
    <row r="31" spans="1:23" ht="13.5">
      <c r="A31" s="9"/>
      <c r="B31" s="10" t="s">
        <v>29</v>
      </c>
      <c r="C31" s="23"/>
      <c r="D31" s="45">
        <v>15.5</v>
      </c>
      <c r="E31" s="94">
        <f t="shared" si="0"/>
        <v>5</v>
      </c>
      <c r="F31" s="45">
        <v>13.8</v>
      </c>
      <c r="G31" s="94">
        <f t="shared" si="1"/>
        <v>6</v>
      </c>
      <c r="H31" s="40">
        <v>14</v>
      </c>
      <c r="I31" s="94">
        <f t="shared" si="2"/>
        <v>8</v>
      </c>
      <c r="J31" s="35">
        <v>98.34541062801932</v>
      </c>
      <c r="K31" s="94">
        <f t="shared" si="3"/>
        <v>38</v>
      </c>
      <c r="L31" s="35">
        <v>57.298136645962735</v>
      </c>
      <c r="M31" s="94">
        <f t="shared" si="4"/>
        <v>20</v>
      </c>
      <c r="N31" s="93">
        <v>72.7</v>
      </c>
      <c r="O31" s="94">
        <f t="shared" si="5"/>
        <v>14</v>
      </c>
      <c r="P31" s="28">
        <v>25.3</v>
      </c>
      <c r="Q31" s="94">
        <f t="shared" si="6"/>
        <v>38</v>
      </c>
      <c r="R31" s="28">
        <v>520.9938581797878</v>
      </c>
      <c r="S31" s="94">
        <f t="shared" si="7"/>
        <v>2</v>
      </c>
      <c r="T31" s="53">
        <v>1.954215522054718</v>
      </c>
      <c r="U31" s="95">
        <f t="shared" si="8"/>
        <v>40</v>
      </c>
      <c r="V31" s="25"/>
      <c r="W31" s="25"/>
    </row>
    <row r="32" spans="1:23" ht="13.5">
      <c r="A32" s="9"/>
      <c r="B32" s="10" t="s">
        <v>30</v>
      </c>
      <c r="C32" s="23"/>
      <c r="D32" s="45">
        <v>15.5</v>
      </c>
      <c r="E32" s="94">
        <f t="shared" si="0"/>
        <v>5</v>
      </c>
      <c r="F32" s="45">
        <v>14.6</v>
      </c>
      <c r="G32" s="94">
        <f t="shared" si="1"/>
        <v>4</v>
      </c>
      <c r="H32" s="40">
        <v>14.8</v>
      </c>
      <c r="I32" s="94">
        <f t="shared" si="2"/>
        <v>3</v>
      </c>
      <c r="J32" s="35">
        <v>98.18526814375187</v>
      </c>
      <c r="K32" s="94">
        <f t="shared" si="3"/>
        <v>40</v>
      </c>
      <c r="L32" s="35">
        <v>62.816283470368575</v>
      </c>
      <c r="M32" s="94">
        <f t="shared" si="4"/>
        <v>9</v>
      </c>
      <c r="N32" s="93">
        <v>76.3</v>
      </c>
      <c r="O32" s="94">
        <f t="shared" si="5"/>
        <v>11</v>
      </c>
      <c r="P32" s="28">
        <v>24.9</v>
      </c>
      <c r="Q32" s="94">
        <f t="shared" si="6"/>
        <v>39</v>
      </c>
      <c r="R32" s="28">
        <v>327.5116744496331</v>
      </c>
      <c r="S32" s="94">
        <f t="shared" si="7"/>
        <v>6</v>
      </c>
      <c r="T32" s="53">
        <v>1.9346230820547032</v>
      </c>
      <c r="U32" s="95">
        <f t="shared" si="8"/>
        <v>41</v>
      </c>
      <c r="V32" s="25"/>
      <c r="W32" s="25"/>
    </row>
    <row r="33" spans="1:23" ht="13.5">
      <c r="A33" s="9"/>
      <c r="B33" s="10" t="s">
        <v>31</v>
      </c>
      <c r="C33" s="23"/>
      <c r="D33" s="45">
        <v>12.8</v>
      </c>
      <c r="E33" s="94">
        <f t="shared" si="0"/>
        <v>26</v>
      </c>
      <c r="F33" s="45">
        <v>12.3</v>
      </c>
      <c r="G33" s="94">
        <f t="shared" si="1"/>
        <v>19</v>
      </c>
      <c r="H33" s="40">
        <v>12.9</v>
      </c>
      <c r="I33" s="94">
        <f t="shared" si="2"/>
        <v>14</v>
      </c>
      <c r="J33" s="35">
        <v>98.93128811215189</v>
      </c>
      <c r="K33" s="94">
        <f t="shared" si="3"/>
        <v>20</v>
      </c>
      <c r="L33" s="35">
        <v>54.74907853700029</v>
      </c>
      <c r="M33" s="94">
        <f t="shared" si="4"/>
        <v>29</v>
      </c>
      <c r="N33" s="93">
        <v>92.5</v>
      </c>
      <c r="O33" s="94">
        <f t="shared" si="5"/>
        <v>5</v>
      </c>
      <c r="P33" s="28">
        <v>35.4</v>
      </c>
      <c r="Q33" s="94">
        <f t="shared" si="6"/>
        <v>19</v>
      </c>
      <c r="R33" s="28">
        <v>170.8381171067738</v>
      </c>
      <c r="S33" s="94">
        <f t="shared" si="7"/>
        <v>35</v>
      </c>
      <c r="T33" s="53">
        <v>3.788748564867968</v>
      </c>
      <c r="U33" s="95">
        <f t="shared" si="8"/>
        <v>2</v>
      </c>
      <c r="V33" s="25"/>
      <c r="W33" s="25"/>
    </row>
    <row r="34" spans="1:23" ht="13.5">
      <c r="A34" s="9"/>
      <c r="B34" s="10" t="s">
        <v>32</v>
      </c>
      <c r="C34" s="23"/>
      <c r="D34" s="45">
        <v>13.8</v>
      </c>
      <c r="E34" s="94">
        <f t="shared" si="0"/>
        <v>13</v>
      </c>
      <c r="F34" s="45">
        <v>13</v>
      </c>
      <c r="G34" s="94">
        <f t="shared" si="1"/>
        <v>11</v>
      </c>
      <c r="H34" s="40">
        <v>13.3</v>
      </c>
      <c r="I34" s="94">
        <f t="shared" si="2"/>
        <v>10</v>
      </c>
      <c r="J34" s="35">
        <v>99.05598243688254</v>
      </c>
      <c r="K34" s="94">
        <f t="shared" si="3"/>
        <v>12</v>
      </c>
      <c r="L34" s="35">
        <v>61.61908819769919</v>
      </c>
      <c r="M34" s="94">
        <f t="shared" si="4"/>
        <v>12</v>
      </c>
      <c r="N34" s="93">
        <v>58.9</v>
      </c>
      <c r="O34" s="94">
        <f t="shared" si="5"/>
        <v>23</v>
      </c>
      <c r="P34" s="28">
        <v>30.4</v>
      </c>
      <c r="Q34" s="94">
        <f t="shared" si="6"/>
        <v>28</v>
      </c>
      <c r="R34" s="28">
        <v>196.38041163946062</v>
      </c>
      <c r="S34" s="94">
        <f t="shared" si="7"/>
        <v>26</v>
      </c>
      <c r="T34" s="53">
        <v>3.0518097941802695</v>
      </c>
      <c r="U34" s="95">
        <f t="shared" si="8"/>
        <v>15</v>
      </c>
      <c r="V34" s="25"/>
      <c r="W34" s="25"/>
    </row>
    <row r="35" spans="1:23" ht="13.5">
      <c r="A35" s="9"/>
      <c r="B35" s="10" t="s">
        <v>33</v>
      </c>
      <c r="C35" s="23"/>
      <c r="D35" s="45">
        <v>13.9</v>
      </c>
      <c r="E35" s="94">
        <f t="shared" si="0"/>
        <v>12</v>
      </c>
      <c r="F35" s="45">
        <v>12.4</v>
      </c>
      <c r="G35" s="94">
        <f t="shared" si="1"/>
        <v>16</v>
      </c>
      <c r="H35" s="40">
        <v>12.5</v>
      </c>
      <c r="I35" s="94">
        <f t="shared" si="2"/>
        <v>19</v>
      </c>
      <c r="J35" s="35">
        <v>99.03197687755195</v>
      </c>
      <c r="K35" s="94">
        <f t="shared" si="3"/>
        <v>14</v>
      </c>
      <c r="L35" s="35">
        <v>73.02776347207266</v>
      </c>
      <c r="M35" s="94">
        <f t="shared" si="4"/>
        <v>1</v>
      </c>
      <c r="N35" s="93">
        <v>52.9</v>
      </c>
      <c r="O35" s="94">
        <f t="shared" si="5"/>
        <v>27</v>
      </c>
      <c r="P35" s="28">
        <v>20.8</v>
      </c>
      <c r="Q35" s="94">
        <f t="shared" si="6"/>
        <v>44</v>
      </c>
      <c r="R35" s="28">
        <v>159.49019607843138</v>
      </c>
      <c r="S35" s="94">
        <f t="shared" si="7"/>
        <v>38</v>
      </c>
      <c r="T35" s="53">
        <v>2.313725490196078</v>
      </c>
      <c r="U35" s="95">
        <f t="shared" si="8"/>
        <v>33</v>
      </c>
      <c r="V35" s="25"/>
      <c r="W35" s="25"/>
    </row>
    <row r="36" spans="1:23" ht="13.5">
      <c r="A36" s="9"/>
      <c r="B36" s="10" t="s">
        <v>34</v>
      </c>
      <c r="C36" s="23"/>
      <c r="D36" s="45">
        <v>14</v>
      </c>
      <c r="E36" s="94">
        <f t="shared" si="0"/>
        <v>11</v>
      </c>
      <c r="F36" s="45">
        <v>12.6</v>
      </c>
      <c r="G36" s="94">
        <f t="shared" si="1"/>
        <v>12</v>
      </c>
      <c r="H36" s="40">
        <v>14.3</v>
      </c>
      <c r="I36" s="94">
        <f t="shared" si="2"/>
        <v>6</v>
      </c>
      <c r="J36" s="35">
        <v>98.50407426926664</v>
      </c>
      <c r="K36" s="94">
        <f t="shared" si="3"/>
        <v>37</v>
      </c>
      <c r="L36" s="35">
        <v>67.58413009109388</v>
      </c>
      <c r="M36" s="94">
        <f t="shared" si="4"/>
        <v>4</v>
      </c>
      <c r="N36" s="93">
        <v>46.5</v>
      </c>
      <c r="O36" s="94">
        <f t="shared" si="5"/>
        <v>32</v>
      </c>
      <c r="P36" s="28">
        <v>21</v>
      </c>
      <c r="Q36" s="94">
        <f t="shared" si="6"/>
        <v>43</v>
      </c>
      <c r="R36" s="28">
        <v>295.5021635162833</v>
      </c>
      <c r="S36" s="94">
        <f t="shared" si="7"/>
        <v>9</v>
      </c>
      <c r="T36" s="53">
        <v>1.6852653154179003</v>
      </c>
      <c r="U36" s="95">
        <f t="shared" si="8"/>
        <v>43</v>
      </c>
      <c r="V36" s="25"/>
      <c r="W36" s="25"/>
    </row>
    <row r="37" spans="1:23" ht="13.5">
      <c r="A37" s="9"/>
      <c r="B37" s="10" t="s">
        <v>35</v>
      </c>
      <c r="C37" s="23"/>
      <c r="D37" s="46">
        <v>14.7</v>
      </c>
      <c r="E37" s="94">
        <f t="shared" si="0"/>
        <v>9</v>
      </c>
      <c r="F37" s="45">
        <v>13.6</v>
      </c>
      <c r="G37" s="94">
        <f t="shared" si="1"/>
        <v>7</v>
      </c>
      <c r="H37" s="40">
        <v>12.9</v>
      </c>
      <c r="I37" s="94">
        <f t="shared" si="2"/>
        <v>14</v>
      </c>
      <c r="J37" s="35">
        <v>98.58806770571476</v>
      </c>
      <c r="K37" s="94">
        <f t="shared" si="3"/>
        <v>34</v>
      </c>
      <c r="L37" s="35">
        <v>67.05709041731066</v>
      </c>
      <c r="M37" s="94">
        <f t="shared" si="4"/>
        <v>5</v>
      </c>
      <c r="N37" s="93">
        <v>41.2</v>
      </c>
      <c r="O37" s="94">
        <f t="shared" si="5"/>
        <v>40</v>
      </c>
      <c r="P37" s="28">
        <v>29</v>
      </c>
      <c r="Q37" s="94">
        <f t="shared" si="6"/>
        <v>30</v>
      </c>
      <c r="R37" s="28">
        <v>301.3883746760459</v>
      </c>
      <c r="S37" s="94">
        <f t="shared" si="7"/>
        <v>8</v>
      </c>
      <c r="T37" s="53">
        <v>1.906701221769715</v>
      </c>
      <c r="U37" s="95">
        <f t="shared" si="8"/>
        <v>42</v>
      </c>
      <c r="V37" s="25"/>
      <c r="W37" s="25"/>
    </row>
    <row r="38" spans="1:23" ht="13.5">
      <c r="A38" s="9"/>
      <c r="B38" s="10" t="s">
        <v>36</v>
      </c>
      <c r="C38" s="23"/>
      <c r="D38" s="45">
        <v>13</v>
      </c>
      <c r="E38" s="94">
        <f t="shared" si="0"/>
        <v>25</v>
      </c>
      <c r="F38" s="45">
        <v>12.2</v>
      </c>
      <c r="G38" s="94">
        <f t="shared" si="1"/>
        <v>20</v>
      </c>
      <c r="H38" s="40">
        <v>12.9</v>
      </c>
      <c r="I38" s="94">
        <f t="shared" si="2"/>
        <v>14</v>
      </c>
      <c r="J38" s="35">
        <v>98.66889912097112</v>
      </c>
      <c r="K38" s="94">
        <f t="shared" si="3"/>
        <v>29</v>
      </c>
      <c r="L38" s="35">
        <v>64.51987235277052</v>
      </c>
      <c r="M38" s="94">
        <f t="shared" si="4"/>
        <v>8</v>
      </c>
      <c r="N38" s="93">
        <v>74.7</v>
      </c>
      <c r="O38" s="94">
        <f t="shared" si="5"/>
        <v>12</v>
      </c>
      <c r="P38" s="28">
        <v>28.9</v>
      </c>
      <c r="Q38" s="94">
        <f t="shared" si="6"/>
        <v>31</v>
      </c>
      <c r="R38" s="28">
        <v>199.0811638591118</v>
      </c>
      <c r="S38" s="94">
        <f t="shared" si="7"/>
        <v>25</v>
      </c>
      <c r="T38" s="53">
        <v>1.9908116385911179</v>
      </c>
      <c r="U38" s="95">
        <f t="shared" si="8"/>
        <v>39</v>
      </c>
      <c r="V38" s="25"/>
      <c r="W38" s="25"/>
    </row>
    <row r="39" spans="1:23" ht="13.5">
      <c r="A39" s="9"/>
      <c r="B39" s="10" t="s">
        <v>1</v>
      </c>
      <c r="C39" s="23"/>
      <c r="D39" s="45">
        <v>10.6</v>
      </c>
      <c r="E39" s="94">
        <f t="shared" si="0"/>
        <v>46</v>
      </c>
      <c r="F39" s="45">
        <v>10</v>
      </c>
      <c r="G39" s="94">
        <f t="shared" si="1"/>
        <v>43</v>
      </c>
      <c r="H39" s="40">
        <v>11.1</v>
      </c>
      <c r="I39" s="94">
        <f t="shared" si="2"/>
        <v>34</v>
      </c>
      <c r="J39" s="35">
        <v>99.07442627107899</v>
      </c>
      <c r="K39" s="94">
        <f t="shared" si="3"/>
        <v>11</v>
      </c>
      <c r="L39" s="35">
        <v>57.04486212100425</v>
      </c>
      <c r="M39" s="94">
        <f t="shared" si="4"/>
        <v>22</v>
      </c>
      <c r="N39" s="93">
        <v>89.7</v>
      </c>
      <c r="O39" s="94">
        <f t="shared" si="5"/>
        <v>6</v>
      </c>
      <c r="P39" s="28">
        <v>39</v>
      </c>
      <c r="Q39" s="94">
        <f t="shared" si="6"/>
        <v>12</v>
      </c>
      <c r="R39" s="28">
        <v>150.05537098560356</v>
      </c>
      <c r="S39" s="94">
        <f t="shared" si="7"/>
        <v>40</v>
      </c>
      <c r="T39" s="53">
        <v>3.433001107419712</v>
      </c>
      <c r="U39" s="95">
        <f t="shared" si="8"/>
        <v>7</v>
      </c>
      <c r="V39" s="25"/>
      <c r="W39" s="25"/>
    </row>
    <row r="40" spans="1:23" ht="13.5">
      <c r="A40" s="9"/>
      <c r="B40" s="10" t="s">
        <v>37</v>
      </c>
      <c r="C40" s="23"/>
      <c r="D40" s="45">
        <v>11.7</v>
      </c>
      <c r="E40" s="94">
        <f t="shared" si="0"/>
        <v>41</v>
      </c>
      <c r="F40" s="45">
        <v>10.3</v>
      </c>
      <c r="G40" s="94">
        <f t="shared" si="1"/>
        <v>41</v>
      </c>
      <c r="H40" s="40">
        <v>10.1</v>
      </c>
      <c r="I40" s="94">
        <f t="shared" si="2"/>
        <v>44</v>
      </c>
      <c r="J40" s="35">
        <v>98.13510153336097</v>
      </c>
      <c r="K40" s="94">
        <f t="shared" si="3"/>
        <v>42</v>
      </c>
      <c r="L40" s="35">
        <v>52.0479302832244</v>
      </c>
      <c r="M40" s="94">
        <f t="shared" si="4"/>
        <v>34</v>
      </c>
      <c r="N40" s="93">
        <v>44.7</v>
      </c>
      <c r="O40" s="94">
        <f t="shared" si="5"/>
        <v>33</v>
      </c>
      <c r="P40" s="28">
        <v>35.5</v>
      </c>
      <c r="Q40" s="94">
        <f t="shared" si="6"/>
        <v>18</v>
      </c>
      <c r="R40" s="28">
        <v>120.58823529411764</v>
      </c>
      <c r="S40" s="94">
        <f t="shared" si="7"/>
        <v>46</v>
      </c>
      <c r="T40" s="53">
        <v>2.5735294117647056</v>
      </c>
      <c r="U40" s="95">
        <f t="shared" si="8"/>
        <v>26</v>
      </c>
      <c r="V40" s="25"/>
      <c r="W40" s="25"/>
    </row>
    <row r="41" spans="1:23" s="11" customFormat="1" ht="17.25">
      <c r="A41" s="5"/>
      <c r="B41" s="6" t="s">
        <v>38</v>
      </c>
      <c r="C41" s="22"/>
      <c r="D41" s="43">
        <v>10.8</v>
      </c>
      <c r="E41" s="96">
        <f t="shared" si="0"/>
        <v>45</v>
      </c>
      <c r="F41" s="43">
        <v>9.2</v>
      </c>
      <c r="G41" s="96">
        <f t="shared" si="1"/>
        <v>46</v>
      </c>
      <c r="H41" s="41">
        <v>9.8</v>
      </c>
      <c r="I41" s="96">
        <f t="shared" si="2"/>
        <v>46</v>
      </c>
      <c r="J41" s="36">
        <v>98.94644424934152</v>
      </c>
      <c r="K41" s="96">
        <f t="shared" si="3"/>
        <v>18</v>
      </c>
      <c r="L41" s="36">
        <v>50</v>
      </c>
      <c r="M41" s="96">
        <f t="shared" si="4"/>
        <v>37</v>
      </c>
      <c r="N41" s="91">
        <v>50.9</v>
      </c>
      <c r="O41" s="96">
        <f t="shared" si="5"/>
        <v>30</v>
      </c>
      <c r="P41" s="30">
        <v>44.4</v>
      </c>
      <c r="Q41" s="96">
        <f t="shared" si="6"/>
        <v>5</v>
      </c>
      <c r="R41" s="30">
        <v>114.89361702127661</v>
      </c>
      <c r="S41" s="96">
        <f t="shared" si="7"/>
        <v>47</v>
      </c>
      <c r="T41" s="52">
        <v>3.343465045592705</v>
      </c>
      <c r="U41" s="97">
        <f t="shared" si="8"/>
        <v>9</v>
      </c>
      <c r="V41" s="26"/>
      <c r="W41" s="26"/>
    </row>
    <row r="42" spans="1:23" ht="13.5">
      <c r="A42" s="9"/>
      <c r="B42" s="10" t="s">
        <v>39</v>
      </c>
      <c r="C42" s="23"/>
      <c r="D42" s="45">
        <v>12.6</v>
      </c>
      <c r="E42" s="94">
        <f t="shared" si="0"/>
        <v>29</v>
      </c>
      <c r="F42" s="45">
        <v>12.1</v>
      </c>
      <c r="G42" s="94">
        <f t="shared" si="1"/>
        <v>22</v>
      </c>
      <c r="H42" s="42">
        <v>12.4</v>
      </c>
      <c r="I42" s="94">
        <f t="shared" si="2"/>
        <v>20</v>
      </c>
      <c r="J42" s="35">
        <v>98.58526562958615</v>
      </c>
      <c r="K42" s="94">
        <f t="shared" si="3"/>
        <v>35</v>
      </c>
      <c r="L42" s="35">
        <v>57.009227657691824</v>
      </c>
      <c r="M42" s="94">
        <f t="shared" si="4"/>
        <v>23</v>
      </c>
      <c r="N42" s="93">
        <v>41.3</v>
      </c>
      <c r="O42" s="94">
        <f t="shared" si="5"/>
        <v>39</v>
      </c>
      <c r="P42" s="28">
        <v>38.8</v>
      </c>
      <c r="Q42" s="94">
        <f t="shared" si="6"/>
        <v>13</v>
      </c>
      <c r="R42" s="28">
        <v>277.1750805585392</v>
      </c>
      <c r="S42" s="94">
        <f t="shared" si="7"/>
        <v>11</v>
      </c>
      <c r="T42" s="53">
        <v>2.631578947368421</v>
      </c>
      <c r="U42" s="95">
        <f t="shared" si="8"/>
        <v>24</v>
      </c>
      <c r="V42" s="25"/>
      <c r="W42" s="25"/>
    </row>
    <row r="43" spans="1:23" ht="13.5">
      <c r="A43" s="9"/>
      <c r="B43" s="10" t="s">
        <v>40</v>
      </c>
      <c r="C43" s="23"/>
      <c r="D43" s="45">
        <v>14.1</v>
      </c>
      <c r="E43" s="94">
        <f t="shared" si="0"/>
        <v>10</v>
      </c>
      <c r="F43" s="45">
        <v>13.2</v>
      </c>
      <c r="G43" s="94">
        <f t="shared" si="1"/>
        <v>10</v>
      </c>
      <c r="H43" s="42">
        <v>13.1</v>
      </c>
      <c r="I43" s="94">
        <f t="shared" si="2"/>
        <v>12</v>
      </c>
      <c r="J43" s="35">
        <v>98.83836575565898</v>
      </c>
      <c r="K43" s="94">
        <f t="shared" si="3"/>
        <v>22</v>
      </c>
      <c r="L43" s="35">
        <v>64.62974946842932</v>
      </c>
      <c r="M43" s="94">
        <f t="shared" si="4"/>
        <v>6</v>
      </c>
      <c r="N43" s="93">
        <v>41.4</v>
      </c>
      <c r="O43" s="94">
        <f t="shared" si="5"/>
        <v>38</v>
      </c>
      <c r="P43" s="28">
        <v>31.8</v>
      </c>
      <c r="Q43" s="94">
        <f t="shared" si="6"/>
        <v>26</v>
      </c>
      <c r="R43" s="28">
        <v>172.68115942028984</v>
      </c>
      <c r="S43" s="94">
        <f t="shared" si="7"/>
        <v>34</v>
      </c>
      <c r="T43" s="53">
        <v>2.8260869565217392</v>
      </c>
      <c r="U43" s="95">
        <f t="shared" si="8"/>
        <v>20</v>
      </c>
      <c r="V43" s="25"/>
      <c r="W43" s="25"/>
    </row>
    <row r="44" spans="1:23" ht="13.5">
      <c r="A44" s="9"/>
      <c r="B44" s="10" t="s">
        <v>41</v>
      </c>
      <c r="C44" s="23"/>
      <c r="D44" s="45">
        <v>12.6</v>
      </c>
      <c r="E44" s="94">
        <f t="shared" si="0"/>
        <v>29</v>
      </c>
      <c r="F44" s="45">
        <v>11.5</v>
      </c>
      <c r="G44" s="94">
        <f t="shared" si="1"/>
        <v>29</v>
      </c>
      <c r="H44" s="42">
        <v>10.9</v>
      </c>
      <c r="I44" s="94">
        <f t="shared" si="2"/>
        <v>36</v>
      </c>
      <c r="J44" s="35">
        <v>98.17795860604988</v>
      </c>
      <c r="K44" s="94">
        <f t="shared" si="3"/>
        <v>41</v>
      </c>
      <c r="L44" s="35">
        <v>46.93386773547094</v>
      </c>
      <c r="M44" s="94">
        <f t="shared" si="4"/>
        <v>45</v>
      </c>
      <c r="N44" s="93">
        <v>53.2</v>
      </c>
      <c r="O44" s="94">
        <f t="shared" si="5"/>
        <v>26</v>
      </c>
      <c r="P44" s="28">
        <v>45.9</v>
      </c>
      <c r="Q44" s="94">
        <f t="shared" si="6"/>
        <v>3</v>
      </c>
      <c r="R44" s="28">
        <v>172.8103579588728</v>
      </c>
      <c r="S44" s="94">
        <f t="shared" si="7"/>
        <v>33</v>
      </c>
      <c r="T44" s="53">
        <v>2.6656511805026657</v>
      </c>
      <c r="U44" s="95">
        <f t="shared" si="8"/>
        <v>22</v>
      </c>
      <c r="V44" s="25"/>
      <c r="W44" s="25"/>
    </row>
    <row r="45" spans="1:23" ht="13.5">
      <c r="A45" s="9"/>
      <c r="B45" s="10" t="s">
        <v>42</v>
      </c>
      <c r="C45" s="23"/>
      <c r="D45" s="45">
        <v>11.1</v>
      </c>
      <c r="E45" s="94">
        <f t="shared" si="0"/>
        <v>44</v>
      </c>
      <c r="F45" s="45">
        <v>10.2</v>
      </c>
      <c r="G45" s="94">
        <f t="shared" si="1"/>
        <v>42</v>
      </c>
      <c r="H45" s="42">
        <v>10.6</v>
      </c>
      <c r="I45" s="94">
        <f t="shared" si="2"/>
        <v>40</v>
      </c>
      <c r="J45" s="35">
        <v>98.34292691435549</v>
      </c>
      <c r="K45" s="94">
        <f t="shared" si="3"/>
        <v>39</v>
      </c>
      <c r="L45" s="35">
        <v>59.596510359869136</v>
      </c>
      <c r="M45" s="94">
        <f t="shared" si="4"/>
        <v>16</v>
      </c>
      <c r="N45" s="93">
        <v>65.2</v>
      </c>
      <c r="O45" s="94">
        <f t="shared" si="5"/>
        <v>18</v>
      </c>
      <c r="P45" s="28">
        <v>33</v>
      </c>
      <c r="Q45" s="94">
        <f t="shared" si="6"/>
        <v>23</v>
      </c>
      <c r="R45" s="28">
        <v>282.2443181818182</v>
      </c>
      <c r="S45" s="94">
        <f t="shared" si="7"/>
        <v>10</v>
      </c>
      <c r="T45" s="53">
        <v>3.977272727272727</v>
      </c>
      <c r="U45" s="95">
        <f t="shared" si="8"/>
        <v>1</v>
      </c>
      <c r="V45" s="25"/>
      <c r="W45" s="25"/>
    </row>
    <row r="46" spans="1:23" ht="13.5">
      <c r="A46" s="9"/>
      <c r="B46" s="10" t="s">
        <v>43</v>
      </c>
      <c r="C46" s="23"/>
      <c r="D46" s="45">
        <v>13.6</v>
      </c>
      <c r="E46" s="94">
        <f t="shared" si="0"/>
        <v>17</v>
      </c>
      <c r="F46" s="45">
        <v>12.4</v>
      </c>
      <c r="G46" s="94">
        <f t="shared" si="1"/>
        <v>16</v>
      </c>
      <c r="H46" s="42">
        <v>11.9</v>
      </c>
      <c r="I46" s="94">
        <f t="shared" si="2"/>
        <v>27</v>
      </c>
      <c r="J46" s="35">
        <v>98.77221702525725</v>
      </c>
      <c r="K46" s="94">
        <f t="shared" si="3"/>
        <v>27</v>
      </c>
      <c r="L46" s="35">
        <v>58.350025037556335</v>
      </c>
      <c r="M46" s="94">
        <f t="shared" si="4"/>
        <v>18</v>
      </c>
      <c r="N46" s="93">
        <v>61.2</v>
      </c>
      <c r="O46" s="94">
        <f t="shared" si="5"/>
        <v>21</v>
      </c>
      <c r="P46" s="28">
        <v>40.3</v>
      </c>
      <c r="Q46" s="94">
        <f t="shared" si="6"/>
        <v>8</v>
      </c>
      <c r="R46" s="28">
        <v>325.5888650963597</v>
      </c>
      <c r="S46" s="94">
        <f t="shared" si="7"/>
        <v>7</v>
      </c>
      <c r="T46" s="53">
        <v>3.5331905781584587</v>
      </c>
      <c r="U46" s="95">
        <f t="shared" si="8"/>
        <v>5</v>
      </c>
      <c r="V46" s="25"/>
      <c r="W46" s="25"/>
    </row>
    <row r="47" spans="1:23" ht="13.5">
      <c r="A47" s="9"/>
      <c r="B47" s="10" t="s">
        <v>44</v>
      </c>
      <c r="C47" s="23"/>
      <c r="D47" s="45">
        <v>13.5</v>
      </c>
      <c r="E47" s="94">
        <f t="shared" si="0"/>
        <v>19</v>
      </c>
      <c r="F47" s="45">
        <v>12.1</v>
      </c>
      <c r="G47" s="94">
        <f t="shared" si="1"/>
        <v>22</v>
      </c>
      <c r="H47" s="42">
        <v>11.1</v>
      </c>
      <c r="I47" s="94">
        <f t="shared" si="2"/>
        <v>34</v>
      </c>
      <c r="J47" s="35">
        <v>98.80729862038274</v>
      </c>
      <c r="K47" s="94">
        <f t="shared" si="3"/>
        <v>24</v>
      </c>
      <c r="L47" s="35">
        <v>56.286286286286284</v>
      </c>
      <c r="M47" s="94">
        <f t="shared" si="4"/>
        <v>25</v>
      </c>
      <c r="N47" s="93">
        <v>61.2</v>
      </c>
      <c r="O47" s="94">
        <f t="shared" si="5"/>
        <v>21</v>
      </c>
      <c r="P47" s="28">
        <v>36.3</v>
      </c>
      <c r="Q47" s="94">
        <f t="shared" si="6"/>
        <v>17</v>
      </c>
      <c r="R47" s="28">
        <v>161.9448698315467</v>
      </c>
      <c r="S47" s="94">
        <f t="shared" si="7"/>
        <v>37</v>
      </c>
      <c r="T47" s="53">
        <v>3.2924961715160794</v>
      </c>
      <c r="U47" s="95">
        <f t="shared" si="8"/>
        <v>10</v>
      </c>
      <c r="V47" s="25"/>
      <c r="W47" s="25"/>
    </row>
    <row r="48" spans="1:23" ht="13.5">
      <c r="A48" s="9"/>
      <c r="B48" s="10" t="s">
        <v>45</v>
      </c>
      <c r="C48" s="23"/>
      <c r="D48" s="45">
        <v>10.5</v>
      </c>
      <c r="E48" s="94">
        <f t="shared" si="0"/>
        <v>47</v>
      </c>
      <c r="F48" s="45">
        <v>8.5</v>
      </c>
      <c r="G48" s="94">
        <f t="shared" si="1"/>
        <v>47</v>
      </c>
      <c r="H48" s="42">
        <v>8.5</v>
      </c>
      <c r="I48" s="94">
        <f t="shared" si="2"/>
        <v>47</v>
      </c>
      <c r="J48" s="35">
        <v>98.98366606170599</v>
      </c>
      <c r="K48" s="94">
        <f t="shared" si="3"/>
        <v>17</v>
      </c>
      <c r="L48" s="35">
        <v>56.00517368810052</v>
      </c>
      <c r="M48" s="94">
        <f t="shared" si="4"/>
        <v>27</v>
      </c>
      <c r="N48" s="93">
        <v>51.5</v>
      </c>
      <c r="O48" s="94">
        <f t="shared" si="5"/>
        <v>29</v>
      </c>
      <c r="P48" s="28">
        <v>46.4</v>
      </c>
      <c r="Q48" s="94">
        <f t="shared" si="6"/>
        <v>2</v>
      </c>
      <c r="R48" s="28">
        <v>144.23076923076923</v>
      </c>
      <c r="S48" s="94">
        <f t="shared" si="7"/>
        <v>41</v>
      </c>
      <c r="T48" s="53">
        <v>3.4023668639053253</v>
      </c>
      <c r="U48" s="95">
        <f t="shared" si="8"/>
        <v>8</v>
      </c>
      <c r="V48" s="25"/>
      <c r="W48" s="25"/>
    </row>
    <row r="49" spans="1:23" ht="13.5">
      <c r="A49" s="9"/>
      <c r="B49" s="10" t="s">
        <v>46</v>
      </c>
      <c r="C49" s="23"/>
      <c r="D49" s="45">
        <v>15.1</v>
      </c>
      <c r="E49" s="94">
        <f t="shared" si="0"/>
        <v>7</v>
      </c>
      <c r="F49" s="45">
        <v>13.6</v>
      </c>
      <c r="G49" s="94">
        <f t="shared" si="1"/>
        <v>7</v>
      </c>
      <c r="H49" s="42">
        <v>14.8</v>
      </c>
      <c r="I49" s="94">
        <f t="shared" si="2"/>
        <v>3</v>
      </c>
      <c r="J49" s="35">
        <v>98.1047890196745</v>
      </c>
      <c r="K49" s="94">
        <f t="shared" si="3"/>
        <v>44</v>
      </c>
      <c r="L49" s="35">
        <v>58.469192499043245</v>
      </c>
      <c r="M49" s="94">
        <f t="shared" si="4"/>
        <v>17</v>
      </c>
      <c r="N49" s="93">
        <v>67.1</v>
      </c>
      <c r="O49" s="94">
        <f t="shared" si="5"/>
        <v>16</v>
      </c>
      <c r="P49" s="28">
        <v>27.7</v>
      </c>
      <c r="Q49" s="94">
        <f t="shared" si="6"/>
        <v>34</v>
      </c>
      <c r="R49" s="28">
        <v>394.3119624706802</v>
      </c>
      <c r="S49" s="94">
        <f t="shared" si="7"/>
        <v>3</v>
      </c>
      <c r="T49" s="53">
        <v>2.0132916340891325</v>
      </c>
      <c r="U49" s="95">
        <f t="shared" si="8"/>
        <v>38</v>
      </c>
      <c r="V49" s="25"/>
      <c r="W49" s="25"/>
    </row>
    <row r="50" spans="1:23" ht="13.5">
      <c r="A50" s="9"/>
      <c r="B50" s="10" t="s">
        <v>47</v>
      </c>
      <c r="C50" s="23"/>
      <c r="D50" s="45">
        <v>12.1</v>
      </c>
      <c r="E50" s="94">
        <f t="shared" si="0"/>
        <v>36</v>
      </c>
      <c r="F50" s="45">
        <v>10.8</v>
      </c>
      <c r="G50" s="94">
        <f t="shared" si="1"/>
        <v>36</v>
      </c>
      <c r="H50" s="42">
        <v>11.2</v>
      </c>
      <c r="I50" s="94">
        <f t="shared" si="2"/>
        <v>31</v>
      </c>
      <c r="J50" s="35">
        <v>98.12977099236642</v>
      </c>
      <c r="K50" s="94">
        <f t="shared" si="3"/>
        <v>43</v>
      </c>
      <c r="L50" s="35">
        <v>47.871148459383754</v>
      </c>
      <c r="M50" s="94">
        <f t="shared" si="4"/>
        <v>42</v>
      </c>
      <c r="N50" s="93">
        <v>62.4</v>
      </c>
      <c r="O50" s="94">
        <f t="shared" si="5"/>
        <v>19</v>
      </c>
      <c r="P50" s="28">
        <v>41.2</v>
      </c>
      <c r="Q50" s="94">
        <f t="shared" si="6"/>
        <v>6</v>
      </c>
      <c r="R50" s="28">
        <v>392.5093632958801</v>
      </c>
      <c r="S50" s="94">
        <f t="shared" si="7"/>
        <v>4</v>
      </c>
      <c r="T50" s="53">
        <v>1.6229712858926344</v>
      </c>
      <c r="U50" s="95">
        <f t="shared" si="8"/>
        <v>45</v>
      </c>
      <c r="V50" s="25"/>
      <c r="W50" s="25"/>
    </row>
    <row r="51" spans="1:23" ht="13.5">
      <c r="A51" s="9"/>
      <c r="B51" s="10" t="s">
        <v>48</v>
      </c>
      <c r="C51" s="23"/>
      <c r="D51" s="45">
        <v>12.3</v>
      </c>
      <c r="E51" s="94">
        <f t="shared" si="0"/>
        <v>33</v>
      </c>
      <c r="F51" s="45">
        <v>10.7</v>
      </c>
      <c r="G51" s="94">
        <f t="shared" si="1"/>
        <v>37</v>
      </c>
      <c r="H51" s="42">
        <v>10.5</v>
      </c>
      <c r="I51" s="94">
        <f t="shared" si="2"/>
        <v>41</v>
      </c>
      <c r="J51" s="35">
        <v>99.2735259334347</v>
      </c>
      <c r="K51" s="94">
        <f t="shared" si="3"/>
        <v>6</v>
      </c>
      <c r="L51" s="35">
        <v>48.44964785511753</v>
      </c>
      <c r="M51" s="94">
        <f t="shared" si="4"/>
        <v>41</v>
      </c>
      <c r="N51" s="93">
        <v>62.1</v>
      </c>
      <c r="O51" s="94">
        <f t="shared" si="5"/>
        <v>20</v>
      </c>
      <c r="P51" s="28">
        <v>39.5</v>
      </c>
      <c r="Q51" s="94">
        <f t="shared" si="6"/>
        <v>10</v>
      </c>
      <c r="R51" s="28">
        <v>205.68978955572877</v>
      </c>
      <c r="S51" s="94">
        <f t="shared" si="7"/>
        <v>21</v>
      </c>
      <c r="T51" s="53">
        <v>2.8059236165237724</v>
      </c>
      <c r="U51" s="95">
        <f t="shared" si="8"/>
        <v>21</v>
      </c>
      <c r="V51" s="25"/>
      <c r="W51" s="25"/>
    </row>
    <row r="52" spans="1:23" ht="13.5">
      <c r="A52" s="9"/>
      <c r="B52" s="10" t="s">
        <v>49</v>
      </c>
      <c r="C52" s="23"/>
      <c r="D52" s="45">
        <v>13.5</v>
      </c>
      <c r="E52" s="94">
        <f t="shared" si="0"/>
        <v>19</v>
      </c>
      <c r="F52" s="45">
        <v>11.9</v>
      </c>
      <c r="G52" s="94">
        <f t="shared" si="1"/>
        <v>25</v>
      </c>
      <c r="H52" s="42">
        <v>11.8</v>
      </c>
      <c r="I52" s="94">
        <f t="shared" si="2"/>
        <v>28</v>
      </c>
      <c r="J52" s="35">
        <v>98.73456042625332</v>
      </c>
      <c r="K52" s="94">
        <f t="shared" si="3"/>
        <v>28</v>
      </c>
      <c r="L52" s="35">
        <v>49.011208681373596</v>
      </c>
      <c r="M52" s="94">
        <f t="shared" si="4"/>
        <v>38</v>
      </c>
      <c r="N52" s="93">
        <v>44.3</v>
      </c>
      <c r="O52" s="94">
        <f t="shared" si="5"/>
        <v>34</v>
      </c>
      <c r="P52" s="28">
        <v>40.6</v>
      </c>
      <c r="Q52" s="94">
        <f t="shared" si="6"/>
        <v>7</v>
      </c>
      <c r="R52" s="28">
        <v>192.78230500582072</v>
      </c>
      <c r="S52" s="94">
        <f t="shared" si="7"/>
        <v>27</v>
      </c>
      <c r="T52" s="53">
        <v>2.1536670547147847</v>
      </c>
      <c r="U52" s="95">
        <f t="shared" si="8"/>
        <v>34</v>
      </c>
      <c r="V52" s="25"/>
      <c r="W52" s="25"/>
    </row>
    <row r="53" spans="1:23" ht="13.5">
      <c r="A53" s="9"/>
      <c r="B53" s="10" t="s">
        <v>50</v>
      </c>
      <c r="C53" s="23"/>
      <c r="D53" s="45">
        <v>12.7</v>
      </c>
      <c r="E53" s="94">
        <f t="shared" si="0"/>
        <v>28</v>
      </c>
      <c r="F53" s="45">
        <v>11.7</v>
      </c>
      <c r="G53" s="94">
        <f t="shared" si="1"/>
        <v>28</v>
      </c>
      <c r="H53" s="40">
        <v>10.8</v>
      </c>
      <c r="I53" s="94">
        <f t="shared" si="2"/>
        <v>38</v>
      </c>
      <c r="J53" s="35">
        <v>99.20375663536137</v>
      </c>
      <c r="K53" s="94">
        <f t="shared" si="3"/>
        <v>8</v>
      </c>
      <c r="L53" s="35">
        <v>52.192934485398666</v>
      </c>
      <c r="M53" s="94">
        <f t="shared" si="4"/>
        <v>33</v>
      </c>
      <c r="N53" s="93">
        <v>94.3</v>
      </c>
      <c r="O53" s="94">
        <f t="shared" si="5"/>
        <v>3</v>
      </c>
      <c r="P53" s="28">
        <v>50.4</v>
      </c>
      <c r="Q53" s="94">
        <f t="shared" si="6"/>
        <v>1</v>
      </c>
      <c r="R53" s="28">
        <v>201.71635049683832</v>
      </c>
      <c r="S53" s="94">
        <f t="shared" si="7"/>
        <v>23</v>
      </c>
      <c r="T53" s="53">
        <v>2.890695573622403</v>
      </c>
      <c r="U53" s="95">
        <f t="shared" si="8"/>
        <v>18</v>
      </c>
      <c r="V53" s="25"/>
      <c r="W53" s="25"/>
    </row>
    <row r="54" spans="1:23" ht="13.5">
      <c r="A54" s="9"/>
      <c r="B54" s="10" t="s">
        <v>51</v>
      </c>
      <c r="C54" s="23"/>
      <c r="D54" s="45">
        <v>13.2</v>
      </c>
      <c r="E54" s="94">
        <f t="shared" si="0"/>
        <v>24</v>
      </c>
      <c r="F54" s="45">
        <v>11.2</v>
      </c>
      <c r="G54" s="94">
        <f t="shared" si="1"/>
        <v>31</v>
      </c>
      <c r="H54" s="42">
        <v>11.2</v>
      </c>
      <c r="I54" s="94">
        <f t="shared" si="2"/>
        <v>31</v>
      </c>
      <c r="J54" s="35">
        <v>97.80504169462283</v>
      </c>
      <c r="K54" s="94">
        <f t="shared" si="3"/>
        <v>45</v>
      </c>
      <c r="L54" s="35">
        <v>48.57048964837332</v>
      </c>
      <c r="M54" s="94">
        <f t="shared" si="4"/>
        <v>40</v>
      </c>
      <c r="N54" s="93">
        <v>88.7</v>
      </c>
      <c r="O54" s="94">
        <f t="shared" si="5"/>
        <v>7</v>
      </c>
      <c r="P54" s="28">
        <v>44.5</v>
      </c>
      <c r="Q54" s="94">
        <f t="shared" si="6"/>
        <v>4</v>
      </c>
      <c r="R54" s="28">
        <v>331.5589353612167</v>
      </c>
      <c r="S54" s="94">
        <f t="shared" si="7"/>
        <v>5</v>
      </c>
      <c r="T54" s="53">
        <v>2.8517110266159698</v>
      </c>
      <c r="U54" s="95">
        <f t="shared" si="8"/>
        <v>19</v>
      </c>
      <c r="V54" s="25"/>
      <c r="W54" s="25"/>
    </row>
    <row r="55" spans="1:23" ht="13.5">
      <c r="A55" s="9"/>
      <c r="B55" s="10" t="s">
        <v>2</v>
      </c>
      <c r="C55" s="23"/>
      <c r="D55" s="45">
        <v>11.4</v>
      </c>
      <c r="E55" s="94">
        <f t="shared" si="0"/>
        <v>43</v>
      </c>
      <c r="F55" s="45">
        <v>10.6</v>
      </c>
      <c r="G55" s="94">
        <f t="shared" si="1"/>
        <v>38</v>
      </c>
      <c r="H55" s="42">
        <v>10.2</v>
      </c>
      <c r="I55" s="94">
        <f t="shared" si="2"/>
        <v>43</v>
      </c>
      <c r="J55" s="35">
        <v>98.9358164283339</v>
      </c>
      <c r="K55" s="94">
        <f t="shared" si="3"/>
        <v>19</v>
      </c>
      <c r="L55" s="35">
        <v>46.42106842737095</v>
      </c>
      <c r="M55" s="94">
        <f t="shared" si="4"/>
        <v>46</v>
      </c>
      <c r="N55" s="93">
        <v>93.6</v>
      </c>
      <c r="O55" s="94">
        <f t="shared" si="5"/>
        <v>4</v>
      </c>
      <c r="P55" s="28">
        <v>38.3</v>
      </c>
      <c r="Q55" s="94">
        <f t="shared" si="6"/>
        <v>15</v>
      </c>
      <c r="R55" s="28">
        <v>189.69929622520795</v>
      </c>
      <c r="S55" s="94">
        <f t="shared" si="7"/>
        <v>28</v>
      </c>
      <c r="T55" s="53">
        <v>2.5591810620601407</v>
      </c>
      <c r="U55" s="95">
        <f t="shared" si="8"/>
        <v>28</v>
      </c>
      <c r="V55" s="25"/>
      <c r="W55" s="25"/>
    </row>
    <row r="56" spans="1:23" ht="13.5">
      <c r="A56" s="9"/>
      <c r="B56" s="10" t="s">
        <v>52</v>
      </c>
      <c r="C56" s="23"/>
      <c r="D56" s="45">
        <v>15</v>
      </c>
      <c r="E56" s="94">
        <f t="shared" si="0"/>
        <v>8</v>
      </c>
      <c r="F56" s="45">
        <v>12.6</v>
      </c>
      <c r="G56" s="94">
        <f t="shared" si="1"/>
        <v>12</v>
      </c>
      <c r="H56" s="42">
        <v>12.2</v>
      </c>
      <c r="I56" s="94">
        <f t="shared" si="2"/>
        <v>23</v>
      </c>
      <c r="J56" s="37">
        <v>97.46758754392341</v>
      </c>
      <c r="K56" s="94">
        <f t="shared" si="3"/>
        <v>47</v>
      </c>
      <c r="L56" s="37">
        <v>46.27971822717934</v>
      </c>
      <c r="M56" s="94">
        <f t="shared" si="4"/>
        <v>47</v>
      </c>
      <c r="N56" s="93">
        <v>52.1</v>
      </c>
      <c r="O56" s="94">
        <f t="shared" si="5"/>
        <v>28</v>
      </c>
      <c r="P56" s="28">
        <v>27.3</v>
      </c>
      <c r="Q56" s="94">
        <f t="shared" si="6"/>
        <v>35</v>
      </c>
      <c r="R56" s="28">
        <v>201.9073569482289</v>
      </c>
      <c r="S56" s="94">
        <f t="shared" si="7"/>
        <v>22</v>
      </c>
      <c r="T56" s="53">
        <v>2.588555858310627</v>
      </c>
      <c r="U56" s="95">
        <f t="shared" si="8"/>
        <v>25</v>
      </c>
      <c r="V56" s="25"/>
      <c r="W56" s="25"/>
    </row>
    <row r="57" spans="1:23" ht="6.75" customHeight="1">
      <c r="A57" s="9"/>
      <c r="B57" s="12"/>
      <c r="C57" s="24"/>
      <c r="D57" s="20"/>
      <c r="E57" s="98"/>
      <c r="F57" s="17"/>
      <c r="G57" s="98"/>
      <c r="H57" s="17"/>
      <c r="I57" s="98"/>
      <c r="J57" s="17"/>
      <c r="K57" s="98"/>
      <c r="L57" s="17"/>
      <c r="M57" s="99"/>
      <c r="N57" s="33"/>
      <c r="O57" s="100"/>
      <c r="P57" s="32"/>
      <c r="Q57" s="98"/>
      <c r="R57" s="17"/>
      <c r="S57" s="100"/>
      <c r="T57" s="17"/>
      <c r="U57" s="101"/>
      <c r="V57" s="25"/>
      <c r="W57" s="25"/>
    </row>
    <row r="58" spans="1:21" ht="14.25" customHeight="1">
      <c r="A58" s="55" t="s">
        <v>4</v>
      </c>
      <c r="B58" s="55"/>
      <c r="C58" s="56"/>
      <c r="D58" s="69" t="s">
        <v>68</v>
      </c>
      <c r="E58" s="69"/>
      <c r="F58" s="69"/>
      <c r="G58" s="69"/>
      <c r="H58" s="69"/>
      <c r="I58" s="69"/>
      <c r="J58" s="69"/>
      <c r="K58" s="69"/>
      <c r="L58" s="69"/>
      <c r="M58" s="69"/>
      <c r="N58" s="72" t="s">
        <v>70</v>
      </c>
      <c r="O58" s="73"/>
      <c r="P58" s="72" t="s">
        <v>71</v>
      </c>
      <c r="Q58" s="73"/>
      <c r="R58" s="102" t="s">
        <v>69</v>
      </c>
      <c r="S58" s="103"/>
      <c r="T58" s="103"/>
      <c r="U58" s="103"/>
    </row>
    <row r="59" spans="1:21" ht="14.25" customHeight="1">
      <c r="A59" s="57"/>
      <c r="B59" s="57"/>
      <c r="C59" s="58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4"/>
      <c r="O59" s="75"/>
      <c r="P59" s="74"/>
      <c r="Q59" s="75"/>
      <c r="R59" s="104"/>
      <c r="S59" s="105"/>
      <c r="T59" s="105"/>
      <c r="U59" s="105"/>
    </row>
    <row r="60" spans="1:23" ht="14.25" customHeight="1">
      <c r="A60" s="57"/>
      <c r="B60" s="57"/>
      <c r="C60" s="58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4"/>
      <c r="O60" s="75"/>
      <c r="P60" s="74"/>
      <c r="Q60" s="75"/>
      <c r="R60" s="104"/>
      <c r="S60" s="105"/>
      <c r="T60" s="105"/>
      <c r="U60" s="105"/>
      <c r="W60" s="51"/>
    </row>
    <row r="61" spans="1:21" ht="14.25" customHeight="1">
      <c r="A61" s="59"/>
      <c r="B61" s="59"/>
      <c r="C61" s="6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6"/>
      <c r="O61" s="77"/>
      <c r="P61" s="76"/>
      <c r="Q61" s="77"/>
      <c r="R61" s="106"/>
      <c r="S61" s="107"/>
      <c r="T61" s="107"/>
      <c r="U61" s="107"/>
    </row>
    <row r="62" spans="2:21" ht="10.5" customHeight="1">
      <c r="B62" s="13"/>
      <c r="E62" s="108"/>
      <c r="G62" s="108"/>
      <c r="I62" s="108"/>
      <c r="K62" s="108"/>
      <c r="M62" s="108"/>
      <c r="O62" s="108"/>
      <c r="Q62" s="108"/>
      <c r="S62" s="108"/>
      <c r="U62" s="108"/>
    </row>
    <row r="63" spans="2:21" ht="12.75">
      <c r="B63" s="14"/>
      <c r="D63" s="18"/>
      <c r="E63" s="109"/>
      <c r="F63" s="18"/>
      <c r="G63" s="109"/>
      <c r="H63" s="18"/>
      <c r="I63" s="109"/>
      <c r="J63" s="18"/>
      <c r="K63" s="109"/>
      <c r="L63" s="18"/>
      <c r="M63" s="109"/>
      <c r="N63" s="18"/>
      <c r="O63" s="109"/>
      <c r="P63" s="18"/>
      <c r="Q63" s="109"/>
      <c r="R63" s="18"/>
      <c r="S63" s="109"/>
      <c r="T63" s="18"/>
      <c r="U63" s="109"/>
    </row>
  </sheetData>
  <sheetProtection/>
  <mergeCells count="21">
    <mergeCell ref="P4:P5"/>
    <mergeCell ref="D58:M61"/>
    <mergeCell ref="N58:O61"/>
    <mergeCell ref="P58:Q61"/>
    <mergeCell ref="S4:S6"/>
    <mergeCell ref="J4:J5"/>
    <mergeCell ref="Q4:Q6"/>
    <mergeCell ref="O4:O6"/>
    <mergeCell ref="U4:U6"/>
    <mergeCell ref="R58:U61"/>
    <mergeCell ref="N4:N5"/>
    <mergeCell ref="T4:T5"/>
    <mergeCell ref="R4:R5"/>
    <mergeCell ref="K4:K6"/>
    <mergeCell ref="A58:C61"/>
    <mergeCell ref="A4:C6"/>
    <mergeCell ref="E4:E6"/>
    <mergeCell ref="G4:G6"/>
    <mergeCell ref="M4:M6"/>
    <mergeCell ref="L4:L5"/>
    <mergeCell ref="I4:I6"/>
  </mergeCells>
  <printOptions horizontalCentered="1" verticalCentered="1"/>
  <pageMargins left="0.1968503937007874" right="0.1968503937007874" top="0.2362204724409449" bottom="0.2362204724409449" header="0" footer="0.1968503937007874"/>
  <pageSetup horizontalDpi="600" verticalDpi="600" orientation="landscape" paperSize="8" scale="88" r:id="rId1"/>
  <rowBreaks count="1" manualBreakCount="1">
    <brk id="6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金津　恵子</cp:lastModifiedBy>
  <cp:lastPrinted>2024-03-12T04:59:32Z</cp:lastPrinted>
  <dcterms:created xsi:type="dcterms:W3CDTF">1997-09-08T03:02:47Z</dcterms:created>
  <dcterms:modified xsi:type="dcterms:W3CDTF">2024-03-14T01:10:12Z</dcterms:modified>
  <cp:category/>
  <cp:version/>
  <cp:contentType/>
  <cp:contentStatus/>
</cp:coreProperties>
</file>