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30" activeTab="0"/>
  </bookViews>
  <sheets>
    <sheet name="運輸・通信" sheetId="1" r:id="rId1"/>
  </sheets>
  <definedNames>
    <definedName name="_xlnm.Print_Area" localSheetId="0">'運輸・通信'!$A$1:$AA$62</definedName>
    <definedName name="_xlnm.Print_Titles" localSheetId="0">'運輸・通信'!$A:$C</definedName>
  </definedNames>
  <calcPr fullCalcOnLoad="1"/>
</workbook>
</file>

<file path=xl/sharedStrings.xml><?xml version="1.0" encoding="utf-8"?>
<sst xmlns="http://schemas.openxmlformats.org/spreadsheetml/2006/main" count="100" uniqueCount="74">
  <si>
    <t>神奈川県</t>
  </si>
  <si>
    <t>和歌山県</t>
  </si>
  <si>
    <t>鹿児島県</t>
  </si>
  <si>
    <t>資料</t>
  </si>
  <si>
    <t>順位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</si>
  <si>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</si>
  <si>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</si>
  <si>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</si>
  <si>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</si>
  <si>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</si>
  <si>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</si>
  <si>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</si>
  <si>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</si>
  <si>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</si>
  <si>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</si>
  <si>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</si>
  <si>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</si>
  <si>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</si>
  <si>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</si>
  <si>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</si>
  <si>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</si>
  <si>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</si>
  <si>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</si>
  <si>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</si>
  <si>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</si>
  <si>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</si>
  <si>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</si>
  <si>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</si>
  <si>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</si>
  <si>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</si>
  <si>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</si>
  <si>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</si>
  <si>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</si>
  <si>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</si>
  <si>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</si>
  <si>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</si>
  <si>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</si>
  <si>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</si>
  <si>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</si>
  <si>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</si>
  <si>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</si>
  <si>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</si>
  <si>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</si>
  <si>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</si>
  <si>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</si>
  <si>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</si>
  <si>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</si>
  <si>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</si>
  <si>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</si>
  <si>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</si>
  <si>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都　道　府　県</t>
  </si>
  <si>
    <t>高速自動車国道実延長</t>
  </si>
  <si>
    <t>ｋｍ</t>
  </si>
  <si>
    <t>実延長</t>
  </si>
  <si>
    <t>整備率</t>
  </si>
  <si>
    <t>舗装率</t>
  </si>
  <si>
    <t>％</t>
  </si>
  <si>
    <t>都道府県別データ一覧（４）</t>
  </si>
  <si>
    <t>台</t>
  </si>
  <si>
    <t>件</t>
  </si>
  <si>
    <t xml:space="preserve">総務省自治行政局　「住民基本台帳に基づく人口・人口動態及び世帯数」
</t>
  </si>
  <si>
    <t>100世帯当たり加入電話契約数</t>
  </si>
  <si>
    <t>　100世帯当たり
乗用車保有台数</t>
  </si>
  <si>
    <t>高速自動車国道、一般国道、都道府県道、市町村道の都道府県の値は、政令指定都市分も合算して算出した値。</t>
  </si>
  <si>
    <t>　</t>
  </si>
  <si>
    <t>総務省総合通信基盤局　　　　　　　「通信量からみた我が国の音声通信利用状況」</t>
  </si>
  <si>
    <t>(財)自動車検査登録情報協会「自動車保有台数統計データ」
総務省自治行政局
「住民基本台帳に基づく人口･人口動態及び世帯数」</t>
  </si>
  <si>
    <t>国土交通省道路局　「道路統計年報」 2022
  道路の現況(令和4年3月31日）</t>
  </si>
  <si>
    <t>４．運輸・通信（都道県別情報）</t>
  </si>
  <si>
    <t>一 般 国 道　（令和4.3.31）</t>
  </si>
  <si>
    <t>都 道 府 県 道　（令和4.3.31）</t>
  </si>
  <si>
    <t>市 町 村 道　（令和4.3.31）</t>
  </si>
  <si>
    <t>（令和5.3.31）</t>
  </si>
  <si>
    <t>（令和4.3.31）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</si>
</sst>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0"/>
    <numFmt numFmtId="178" formatCode="#,##0.00000"/>
    <numFmt numFmtId="179" formatCode="#\ ###\ ##0"/>
    <numFmt numFmtId="180" formatCode="#\ ###\ ##0.00"/>
    <numFmt numFmtId="181" formatCode="0.0_);[Red]\(0.0\)"/>
    <numFmt numFmtId="182" formatCode="0.0;&quot;△ &quot;0.0"/>
    <numFmt numFmtId="183" formatCode="0.0_ "/>
    <numFmt numFmtId="184" formatCode="_ * #,##0.0_ ;_ * \-#,##0.0_ ;_ * &quot;-&quot;?_ ;_ @_ "/>
    <numFmt numFmtId="185" formatCode="#,##0.0"/>
    <numFmt numFmtId="186" formatCode="#,##0.0;[Red]\-#,##0.0"/>
    <numFmt numFmtId="187" formatCode="0.0"/>
    <numFmt numFmtId="188" formatCode="#,##0_ "/>
    <numFmt numFmtId="189" formatCode="0_);[Red]\(0\)"/>
    <numFmt numFmtId="190" formatCode="#,##0_);[Red]\(#,##0\)"/>
    <numFmt numFmtId="191" formatCode="0.0%"/>
    <numFmt numFmtId="192" formatCode="0_ "/>
    <numFmt numFmtId="193" formatCode="#,##0_);\(#,##0\)"/>
    <numFmt numFmtId="194" formatCode="#,##0.0_ "/>
    <numFmt numFmtId="195" formatCode="#,##0.00_ "/>
    <numFmt numFmtId="196" formatCode="#,##0.0;&quot;△ &quot;#,##0.0"/>
    <numFmt numFmtId="197" formatCode="#,##0.0\ ;&quot;△ &quot;#,##0.0\ "/>
    <numFmt numFmtId="198" formatCode="#,##0.0_);[Red]\(#,##0.0\)"/>
    <numFmt numFmtId="199" formatCode="0.00000_ "/>
    <numFmt numFmtId="200" formatCode="#,##0.00000;[Red]\-#,##0.00000"/>
    <numFmt numFmtId="201" formatCode="0.0\ "/>
    <numFmt numFmtId="202" formatCode="#,##0.000_ "/>
    <numFmt numFmtId="203" formatCode="0.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;[Red]\-#,##0\ "/>
    <numFmt numFmtId="209" formatCode="0.00000_);[Red]\(0.00000\)"/>
    <numFmt numFmtId="210" formatCode="0.00000;&quot;▲ &quot;0.00000"/>
    <numFmt numFmtId="211" formatCode="[&gt;0]#,##0.0,;&quot;-&quot;"/>
    <numFmt numFmtId="212" formatCode="[&gt;0]#,##0.0;&quot;-&quot;"/>
  </numFmts>
  <fonts count="5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GulimChe"/>
      <family val="3"/>
    </font>
    <font>
      <sz val="11"/>
      <name val="GulimChe"/>
      <family val="3"/>
    </font>
    <font>
      <b/>
      <sz val="10"/>
      <name val="GulimChe"/>
      <family val="3"/>
    </font>
    <font>
      <sz val="9"/>
      <name val="GulimChe"/>
      <family val="3"/>
    </font>
    <font>
      <b/>
      <sz val="12"/>
      <name val="GulimChe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37" fillId="0" borderId="0">
      <alignment vertical="center"/>
      <protection/>
    </xf>
    <xf numFmtId="0" fontId="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19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 shrinkToFit="1"/>
    </xf>
    <xf numFmtId="183" fontId="54" fillId="0" borderId="0" xfId="0" applyNumberFormat="1" applyFont="1" applyAlignment="1">
      <alignment vertical="center"/>
    </xf>
    <xf numFmtId="183" fontId="55" fillId="0" borderId="0" xfId="0" applyNumberFormat="1" applyFont="1" applyAlignment="1">
      <alignment vertical="center"/>
    </xf>
    <xf numFmtId="198" fontId="13" fillId="0" borderId="0" xfId="0" applyNumberFormat="1" applyFont="1" applyFill="1" applyBorder="1" applyAlignment="1">
      <alignment/>
    </xf>
    <xf numFmtId="198" fontId="13" fillId="0" borderId="13" xfId="0" applyNumberFormat="1" applyFont="1" applyFill="1" applyBorder="1" applyAlignment="1">
      <alignment vertical="center"/>
    </xf>
    <xf numFmtId="198" fontId="13" fillId="0" borderId="0" xfId="0" applyNumberFormat="1" applyFont="1" applyFill="1" applyBorder="1" applyAlignment="1">
      <alignment vertical="center"/>
    </xf>
    <xf numFmtId="198" fontId="11" fillId="0" borderId="0" xfId="0" applyNumberFormat="1" applyFont="1" applyFill="1" applyAlignment="1" applyProtection="1">
      <alignment/>
      <protection/>
    </xf>
    <xf numFmtId="198" fontId="13" fillId="0" borderId="0" xfId="0" applyNumberFormat="1" applyFont="1" applyFill="1" applyAlignment="1" applyProtection="1">
      <alignment/>
      <protection/>
    </xf>
    <xf numFmtId="198" fontId="13" fillId="0" borderId="13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 shrinkToFit="1"/>
    </xf>
    <xf numFmtId="183" fontId="54" fillId="0" borderId="0" xfId="0" applyNumberFormat="1" applyFont="1" applyAlignment="1">
      <alignment horizontal="right" vertical="center"/>
    </xf>
    <xf numFmtId="211" fontId="7" fillId="0" borderId="0" xfId="62" applyNumberFormat="1" applyFont="1">
      <alignment/>
      <protection/>
    </xf>
    <xf numFmtId="211" fontId="9" fillId="0" borderId="0" xfId="62" applyNumberFormat="1" applyFont="1">
      <alignment/>
      <protection/>
    </xf>
    <xf numFmtId="196" fontId="7" fillId="0" borderId="0" xfId="62" applyNumberFormat="1" applyFont="1">
      <alignment/>
      <protection/>
    </xf>
    <xf numFmtId="211" fontId="13" fillId="0" borderId="13" xfId="0" applyNumberFormat="1" applyFont="1" applyFill="1" applyBorder="1" applyAlignment="1">
      <alignment vertical="center"/>
    </xf>
    <xf numFmtId="211" fontId="11" fillId="0" borderId="13" xfId="0" applyNumberFormat="1" applyFont="1" applyFill="1" applyBorder="1" applyAlignment="1" applyProtection="1">
      <alignment/>
      <protection/>
    </xf>
    <xf numFmtId="196" fontId="11" fillId="0" borderId="13" xfId="0" applyNumberFormat="1" applyFont="1" applyFill="1" applyBorder="1" applyAlignment="1" applyProtection="1">
      <alignment/>
      <protection/>
    </xf>
    <xf numFmtId="211" fontId="13" fillId="0" borderId="13" xfId="0" applyNumberFormat="1" applyFont="1" applyFill="1" applyBorder="1" applyAlignment="1" applyProtection="1">
      <alignment/>
      <protection/>
    </xf>
    <xf numFmtId="196" fontId="13" fillId="0" borderId="0" xfId="0" applyNumberFormat="1" applyFont="1" applyFill="1" applyBorder="1" applyAlignment="1">
      <alignment vertical="center"/>
    </xf>
    <xf numFmtId="196" fontId="11" fillId="0" borderId="0" xfId="0" applyNumberFormat="1" applyFont="1" applyFill="1" applyAlignment="1" applyProtection="1">
      <alignment/>
      <protection/>
    </xf>
    <xf numFmtId="212" fontId="11" fillId="0" borderId="0" xfId="0" applyNumberFormat="1" applyFont="1" applyFill="1" applyAlignment="1" applyProtection="1">
      <alignment/>
      <protection/>
    </xf>
    <xf numFmtId="212" fontId="13" fillId="0" borderId="0" xfId="0" applyNumberFormat="1" applyFont="1" applyFill="1" applyAlignment="1" applyProtection="1">
      <alignment/>
      <protection/>
    </xf>
    <xf numFmtId="196" fontId="13" fillId="0" borderId="13" xfId="0" applyNumberFormat="1" applyFont="1" applyFill="1" applyBorder="1" applyAlignment="1">
      <alignment vertical="center"/>
    </xf>
    <xf numFmtId="212" fontId="11" fillId="0" borderId="13" xfId="0" applyNumberFormat="1" applyFont="1" applyFill="1" applyBorder="1" applyAlignment="1" applyProtection="1">
      <alignment/>
      <protection/>
    </xf>
    <xf numFmtId="196" fontId="13" fillId="0" borderId="13" xfId="0" applyNumberFormat="1" applyFont="1" applyFill="1" applyBorder="1" applyAlignment="1" applyProtection="1">
      <alignment/>
      <protection/>
    </xf>
    <xf numFmtId="196" fontId="11" fillId="0" borderId="0" xfId="0" applyNumberFormat="1" applyFont="1" applyFill="1" applyBorder="1" applyAlignment="1" applyProtection="1">
      <alignment/>
      <protection/>
    </xf>
    <xf numFmtId="196" fontId="13" fillId="0" borderId="0" xfId="0" applyNumberFormat="1" applyFont="1" applyFill="1" applyBorder="1" applyAlignment="1" applyProtection="1">
      <alignment/>
      <protection/>
    </xf>
    <xf numFmtId="212" fontId="11" fillId="0" borderId="0" xfId="0" applyNumberFormat="1" applyFont="1" applyFill="1" applyBorder="1" applyAlignment="1" applyProtection="1">
      <alignment/>
      <protection/>
    </xf>
    <xf numFmtId="211" fontId="11" fillId="0" borderId="13" xfId="0" applyNumberFormat="1" applyFont="1" applyFill="1" applyBorder="1" applyAlignment="1" applyProtection="1">
      <alignment horizontal="right" wrapText="1"/>
      <protection/>
    </xf>
    <xf numFmtId="198" fontId="11" fillId="0" borderId="13" xfId="0" applyNumberFormat="1" applyFont="1" applyFill="1" applyBorder="1" applyAlignment="1" applyProtection="1">
      <alignment horizontal="right" wrapText="1"/>
      <protection/>
    </xf>
    <xf numFmtId="196" fontId="11" fillId="0" borderId="13" xfId="0" applyNumberFormat="1" applyFont="1" applyFill="1" applyBorder="1" applyAlignment="1" applyProtection="1">
      <alignment horizontal="right" wrapText="1"/>
      <protection/>
    </xf>
    <xf numFmtId="211" fontId="13" fillId="0" borderId="13" xfId="0" applyNumberFormat="1" applyFont="1" applyFill="1" applyBorder="1" applyAlignment="1" applyProtection="1">
      <alignment horizontal="right" wrapText="1"/>
      <protection/>
    </xf>
    <xf numFmtId="198" fontId="11" fillId="0" borderId="13" xfId="0" applyNumberFormat="1" applyFont="1" applyFill="1" applyBorder="1" applyAlignment="1" applyProtection="1">
      <alignment wrapText="1"/>
      <protection/>
    </xf>
    <xf numFmtId="211" fontId="11" fillId="0" borderId="13" xfId="0" applyNumberFormat="1" applyFont="1" applyFill="1" applyBorder="1" applyAlignment="1" applyProtection="1">
      <alignment wrapText="1"/>
      <protection/>
    </xf>
    <xf numFmtId="194" fontId="11" fillId="0" borderId="13" xfId="0" applyNumberFormat="1" applyFont="1" applyFill="1" applyBorder="1" applyAlignment="1" applyProtection="1">
      <alignment wrapText="1"/>
      <protection/>
    </xf>
    <xf numFmtId="196" fontId="11" fillId="0" borderId="13" xfId="0" applyNumberFormat="1" applyFont="1" applyFill="1" applyBorder="1" applyAlignment="1" applyProtection="1">
      <alignment wrapText="1"/>
      <protection/>
    </xf>
    <xf numFmtId="211" fontId="13" fillId="0" borderId="13" xfId="0" applyNumberFormat="1" applyFont="1" applyFill="1" applyBorder="1" applyAlignment="1" applyProtection="1">
      <alignment wrapText="1"/>
      <protection/>
    </xf>
    <xf numFmtId="0" fontId="1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198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39" fontId="33" fillId="0" borderId="0" xfId="0" applyNumberFormat="1" applyFont="1" applyFill="1" applyAlignment="1">
      <alignment horizontal="left"/>
    </xf>
    <xf numFmtId="0" fontId="32" fillId="0" borderId="20" xfId="0" applyFont="1" applyFill="1" applyBorder="1" applyAlignment="1">
      <alignment horizontal="center" vertical="center" textRotation="255"/>
    </xf>
    <xf numFmtId="0" fontId="32" fillId="0" borderId="26" xfId="0" applyFont="1" applyFill="1" applyBorder="1" applyAlignment="1">
      <alignment horizontal="center" vertical="center" textRotation="255"/>
    </xf>
    <xf numFmtId="0" fontId="32" fillId="0" borderId="19" xfId="0" applyFont="1" applyFill="1" applyBorder="1" applyAlignment="1">
      <alignment horizontal="center" vertical="center" textRotation="255"/>
    </xf>
    <xf numFmtId="0" fontId="34" fillId="0" borderId="10" xfId="0" applyFont="1" applyFill="1" applyBorder="1" applyAlignment="1">
      <alignment horizontal="center" vertical="center" textRotation="255"/>
    </xf>
    <xf numFmtId="0" fontId="34" fillId="0" borderId="27" xfId="0" applyFont="1" applyFill="1" applyBorder="1" applyAlignment="1">
      <alignment horizontal="center" vertical="center" textRotation="255"/>
    </xf>
    <xf numFmtId="0" fontId="32" fillId="0" borderId="14" xfId="0" applyFont="1" applyFill="1" applyBorder="1" applyAlignment="1">
      <alignment horizontal="center" vertical="center" textRotation="255"/>
    </xf>
    <xf numFmtId="0" fontId="32" fillId="0" borderId="21" xfId="0" applyFont="1" applyFill="1" applyBorder="1" applyAlignment="1">
      <alignment horizontal="right"/>
    </xf>
    <xf numFmtId="0" fontId="32" fillId="0" borderId="12" xfId="0" applyFont="1" applyFill="1" applyBorder="1" applyAlignment="1">
      <alignment horizontal="right"/>
    </xf>
    <xf numFmtId="195" fontId="35" fillId="0" borderId="16" xfId="0" applyNumberFormat="1" applyFont="1" applyFill="1" applyBorder="1" applyAlignment="1">
      <alignment vertical="center"/>
    </xf>
    <xf numFmtId="183" fontId="35" fillId="0" borderId="16" xfId="0" applyNumberFormat="1" applyFont="1" applyFill="1" applyBorder="1" applyAlignment="1">
      <alignment/>
    </xf>
    <xf numFmtId="183" fontId="56" fillId="0" borderId="13" xfId="66" applyNumberFormat="1" applyFont="1" applyBorder="1">
      <alignment vertical="center"/>
      <protection/>
    </xf>
    <xf numFmtId="195" fontId="35" fillId="0" borderId="0" xfId="0" applyNumberFormat="1" applyFont="1" applyFill="1" applyBorder="1" applyAlignment="1">
      <alignment vertical="center"/>
    </xf>
    <xf numFmtId="183" fontId="57" fillId="0" borderId="13" xfId="66" applyNumberFormat="1" applyFont="1" applyBorder="1">
      <alignment vertical="center"/>
      <protection/>
    </xf>
    <xf numFmtId="0" fontId="31" fillId="0" borderId="16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5" fillId="0" borderId="16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195" fontId="31" fillId="0" borderId="17" xfId="0" applyNumberFormat="1" applyFont="1" applyFill="1" applyBorder="1" applyAlignment="1">
      <alignment/>
    </xf>
    <xf numFmtId="183" fontId="11" fillId="0" borderId="17" xfId="0" applyNumberFormat="1" applyFont="1" applyFill="1" applyBorder="1" applyAlignment="1">
      <alignment/>
    </xf>
    <xf numFmtId="195" fontId="31" fillId="0" borderId="15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39" fontId="32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="110" zoomScaleNormal="110" zoomScaleSheetLayoutView="11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" sqref="E3"/>
    </sheetView>
  </sheetViews>
  <sheetFormatPr defaultColWidth="9" defaultRowHeight="14.25"/>
  <cols>
    <col min="1" max="1" width="2.59765625" style="1" customWidth="1"/>
    <col min="2" max="2" width="12.59765625" style="1" customWidth="1"/>
    <col min="3" max="3" width="2.59765625" style="1" customWidth="1"/>
    <col min="4" max="4" width="12.5" style="1" customWidth="1"/>
    <col min="5" max="5" width="4.5" style="108" bestFit="1" customWidth="1"/>
    <col min="6" max="6" width="12.5" style="1" customWidth="1"/>
    <col min="7" max="7" width="4.5" style="108" bestFit="1" customWidth="1"/>
    <col min="8" max="8" width="12.5" style="1" customWidth="1"/>
    <col min="9" max="9" width="4.5" style="1" bestFit="1" customWidth="1"/>
    <col min="10" max="10" width="12.5" style="1" customWidth="1"/>
    <col min="11" max="11" width="4.5" style="1" bestFit="1" customWidth="1"/>
    <col min="12" max="12" width="12.5" style="1" customWidth="1"/>
    <col min="13" max="13" width="4.5" style="1" bestFit="1" customWidth="1"/>
    <col min="14" max="14" width="12.5" style="1" customWidth="1"/>
    <col min="15" max="15" width="4.5" style="1" bestFit="1" customWidth="1"/>
    <col min="16" max="16" width="12.5" style="1" customWidth="1"/>
    <col min="17" max="17" width="4.5" style="1" bestFit="1" customWidth="1"/>
    <col min="18" max="18" width="12.5" style="1" customWidth="1"/>
    <col min="19" max="19" width="4.5" style="1" bestFit="1" customWidth="1"/>
    <col min="20" max="20" width="15" style="1" customWidth="1"/>
    <col min="21" max="21" width="4.5" style="1" bestFit="1" customWidth="1"/>
    <col min="22" max="22" width="12.5" style="1" customWidth="1"/>
    <col min="23" max="23" width="4.5" style="1" bestFit="1" customWidth="1"/>
    <col min="24" max="24" width="12.5" style="1" customWidth="1"/>
    <col min="25" max="25" width="4.5" style="1" bestFit="1" customWidth="1"/>
    <col min="26" max="26" width="12.5" style="1" customWidth="1"/>
    <col min="27" max="27" width="4.5" style="108" bestFit="1" customWidth="1"/>
    <col min="28" max="28" width="1.4921875" style="1" customWidth="1"/>
    <col min="29" max="16384" width="9" style="1" customWidth="1"/>
  </cols>
  <sheetData>
    <row r="1" spans="1:27" s="72" customFormat="1" ht="13.5">
      <c r="A1" s="72" t="s">
        <v>68</v>
      </c>
      <c r="E1" s="107"/>
      <c r="G1" s="107"/>
      <c r="AA1" s="107"/>
    </row>
    <row r="2" spans="1:25" ht="18" customHeight="1">
      <c r="A2" s="1" t="s">
        <v>57</v>
      </c>
      <c r="F2" s="109"/>
      <c r="T2" s="15"/>
      <c r="U2" s="15"/>
      <c r="V2" s="15"/>
      <c r="W2" s="15"/>
      <c r="X2" s="15"/>
      <c r="Y2" s="15"/>
    </row>
    <row r="3" spans="1:27" ht="13.5" customHeight="1" thickBot="1">
      <c r="A3" s="2"/>
      <c r="B3" s="3"/>
      <c r="C3" s="3"/>
      <c r="D3" s="110"/>
      <c r="E3" s="111"/>
      <c r="F3" s="110"/>
      <c r="G3" s="111"/>
      <c r="H3" s="110"/>
      <c r="J3" s="110"/>
      <c r="L3" s="110"/>
      <c r="N3" s="110"/>
      <c r="P3" s="110"/>
      <c r="R3" s="110"/>
      <c r="T3" s="110"/>
      <c r="U3" s="15"/>
      <c r="V3" s="110"/>
      <c r="W3" s="15"/>
      <c r="X3" s="110"/>
      <c r="Y3" s="15"/>
      <c r="Z3" s="110"/>
      <c r="AA3" s="111"/>
    </row>
    <row r="4" spans="1:27" ht="26.25" customHeight="1" thickTop="1">
      <c r="A4" s="88" t="s">
        <v>50</v>
      </c>
      <c r="B4" s="88"/>
      <c r="C4" s="89"/>
      <c r="D4" s="31" t="s">
        <v>62</v>
      </c>
      <c r="E4" s="112" t="s">
        <v>4</v>
      </c>
      <c r="F4" s="43" t="s">
        <v>51</v>
      </c>
      <c r="G4" s="112" t="s">
        <v>4</v>
      </c>
      <c r="H4" s="104" t="s">
        <v>69</v>
      </c>
      <c r="I4" s="105"/>
      <c r="J4" s="105"/>
      <c r="K4" s="105"/>
      <c r="L4" s="105"/>
      <c r="M4" s="106"/>
      <c r="N4" s="104" t="s">
        <v>70</v>
      </c>
      <c r="O4" s="105"/>
      <c r="P4" s="105"/>
      <c r="Q4" s="105"/>
      <c r="R4" s="105"/>
      <c r="S4" s="106"/>
      <c r="T4" s="104" t="s">
        <v>71</v>
      </c>
      <c r="U4" s="105"/>
      <c r="V4" s="105"/>
      <c r="W4" s="105"/>
      <c r="X4" s="105"/>
      <c r="Y4" s="105"/>
      <c r="Z4" s="44" t="s">
        <v>61</v>
      </c>
      <c r="AA4" s="113" t="s">
        <v>4</v>
      </c>
    </row>
    <row r="5" spans="1:27" ht="26.25" customHeight="1">
      <c r="A5" s="90"/>
      <c r="B5" s="90"/>
      <c r="C5" s="91"/>
      <c r="D5" s="41" t="s">
        <v>72</v>
      </c>
      <c r="E5" s="114"/>
      <c r="F5" s="42" t="s">
        <v>73</v>
      </c>
      <c r="G5" s="114"/>
      <c r="H5" s="17" t="s">
        <v>53</v>
      </c>
      <c r="I5" s="115" t="s">
        <v>4</v>
      </c>
      <c r="J5" s="17" t="s">
        <v>54</v>
      </c>
      <c r="K5" s="115" t="s">
        <v>4</v>
      </c>
      <c r="L5" s="17" t="s">
        <v>55</v>
      </c>
      <c r="M5" s="115" t="s">
        <v>4</v>
      </c>
      <c r="N5" s="17" t="s">
        <v>53</v>
      </c>
      <c r="O5" s="115" t="s">
        <v>4</v>
      </c>
      <c r="P5" s="17" t="s">
        <v>54</v>
      </c>
      <c r="Q5" s="115" t="s">
        <v>4</v>
      </c>
      <c r="R5" s="17" t="s">
        <v>55</v>
      </c>
      <c r="S5" s="115" t="s">
        <v>4</v>
      </c>
      <c r="T5" s="17" t="s">
        <v>53</v>
      </c>
      <c r="U5" s="115" t="s">
        <v>4</v>
      </c>
      <c r="V5" s="17" t="s">
        <v>54</v>
      </c>
      <c r="W5" s="115" t="s">
        <v>4</v>
      </c>
      <c r="X5" s="17" t="s">
        <v>55</v>
      </c>
      <c r="Y5" s="116" t="s">
        <v>4</v>
      </c>
      <c r="Z5" s="42" t="s">
        <v>73</v>
      </c>
      <c r="AA5" s="117"/>
    </row>
    <row r="6" spans="1:27" ht="12.75">
      <c r="A6" s="4"/>
      <c r="B6" s="4"/>
      <c r="C6" s="25"/>
      <c r="D6" s="20" t="s">
        <v>58</v>
      </c>
      <c r="E6" s="118"/>
      <c r="F6" s="19" t="s">
        <v>52</v>
      </c>
      <c r="G6" s="118"/>
      <c r="H6" s="18" t="s">
        <v>52</v>
      </c>
      <c r="I6" s="118"/>
      <c r="J6" s="20" t="s">
        <v>56</v>
      </c>
      <c r="K6" s="118"/>
      <c r="L6" s="19" t="s">
        <v>56</v>
      </c>
      <c r="M6" s="118"/>
      <c r="N6" s="18" t="s">
        <v>52</v>
      </c>
      <c r="O6" s="118"/>
      <c r="P6" s="20" t="s">
        <v>56</v>
      </c>
      <c r="Q6" s="118"/>
      <c r="R6" s="19" t="s">
        <v>56</v>
      </c>
      <c r="S6" s="118"/>
      <c r="T6" s="18" t="s">
        <v>52</v>
      </c>
      <c r="U6" s="118"/>
      <c r="V6" s="18" t="s">
        <v>56</v>
      </c>
      <c r="W6" s="118"/>
      <c r="X6" s="19" t="s">
        <v>56</v>
      </c>
      <c r="Y6" s="118"/>
      <c r="Z6" s="18" t="s">
        <v>59</v>
      </c>
      <c r="AA6" s="119"/>
    </row>
    <row r="7" spans="1:27" s="7" customFormat="1" ht="17.25">
      <c r="A7" s="5"/>
      <c r="B7" s="6" t="s">
        <v>5</v>
      </c>
      <c r="C7" s="26"/>
      <c r="D7" s="32">
        <v>102.8</v>
      </c>
      <c r="E7" s="120"/>
      <c r="F7" s="47">
        <v>9100090</v>
      </c>
      <c r="G7" s="120"/>
      <c r="H7" s="49">
        <v>56110849</v>
      </c>
      <c r="I7" s="121"/>
      <c r="J7" s="36">
        <v>70.9</v>
      </c>
      <c r="K7" s="121"/>
      <c r="L7" s="36">
        <v>93.4</v>
      </c>
      <c r="M7" s="121"/>
      <c r="N7" s="49">
        <v>129826810</v>
      </c>
      <c r="O7" s="121"/>
      <c r="P7" s="53">
        <v>60.3</v>
      </c>
      <c r="Q7" s="121"/>
      <c r="R7" s="36">
        <v>66.5</v>
      </c>
      <c r="S7" s="121"/>
      <c r="T7" s="57">
        <v>1034200.8</v>
      </c>
      <c r="U7" s="121"/>
      <c r="V7" s="35">
        <v>59.9</v>
      </c>
      <c r="W7" s="121"/>
      <c r="X7" s="36">
        <v>19.8</v>
      </c>
      <c r="Y7" s="121"/>
      <c r="Z7" s="122">
        <v>23.1</v>
      </c>
      <c r="AA7" s="123" t="s">
        <v>64</v>
      </c>
    </row>
    <row r="8" spans="1:29" s="7" customFormat="1" ht="6" customHeight="1">
      <c r="A8" s="5"/>
      <c r="B8" s="6"/>
      <c r="C8" s="26"/>
      <c r="D8" s="33"/>
      <c r="E8" s="120"/>
      <c r="F8" s="34"/>
      <c r="G8" s="120"/>
      <c r="H8" s="35"/>
      <c r="I8" s="121"/>
      <c r="J8" s="34"/>
      <c r="K8" s="121"/>
      <c r="L8" s="34"/>
      <c r="M8" s="121"/>
      <c r="N8" s="35"/>
      <c r="O8" s="121"/>
      <c r="P8" s="34"/>
      <c r="Q8" s="121"/>
      <c r="R8" s="34"/>
      <c r="S8" s="121"/>
      <c r="T8" s="35"/>
      <c r="U8" s="121"/>
      <c r="V8" s="39"/>
      <c r="W8" s="121"/>
      <c r="X8" s="34"/>
      <c r="Y8" s="121"/>
      <c r="Z8" s="124"/>
      <c r="AA8" s="123"/>
      <c r="AB8" s="29"/>
      <c r="AC8" s="29"/>
    </row>
    <row r="9" spans="1:29" ht="13.5">
      <c r="A9" s="8"/>
      <c r="B9" s="9" t="s">
        <v>6</v>
      </c>
      <c r="C9" s="27"/>
      <c r="D9" s="33">
        <v>99.7</v>
      </c>
      <c r="E9" s="125">
        <f aca="true" t="shared" si="0" ref="E9:E55">RANK(D9,D$9:D$55)</f>
        <v>40</v>
      </c>
      <c r="F9" s="48">
        <v>786.7</v>
      </c>
      <c r="G9" s="125">
        <f aca="true" t="shared" si="1" ref="G9:G55">RANK(F9,F$9:F$55)</f>
        <v>33</v>
      </c>
      <c r="H9" s="67">
        <v>6779.3</v>
      </c>
      <c r="I9" s="125">
        <f aca="true" t="shared" si="2" ref="I9:I55">RANK(H9,H$9:H$55)</f>
        <v>32</v>
      </c>
      <c r="J9" s="37">
        <v>96.1</v>
      </c>
      <c r="K9" s="125">
        <f aca="true" t="shared" si="3" ref="K9:K55">RANK(J9,J$9:J$55)</f>
        <v>1</v>
      </c>
      <c r="L9" s="37">
        <v>99.7</v>
      </c>
      <c r="M9" s="125">
        <f aca="true" t="shared" si="4" ref="M9:M55">RANK(L9,L$9:L$55)</f>
        <v>4</v>
      </c>
      <c r="N9" s="69">
        <v>11902</v>
      </c>
      <c r="O9" s="125">
        <f aca="true" t="shared" si="5" ref="O9:O55">RANK(N9,N$9:N$55)</f>
        <v>33</v>
      </c>
      <c r="P9" s="54">
        <v>90.9</v>
      </c>
      <c r="Q9" s="125">
        <f aca="true" t="shared" si="6" ref="Q9:Q55">RANK(P9,P$9:P$55)</f>
        <v>1</v>
      </c>
      <c r="R9" s="54">
        <v>43.1</v>
      </c>
      <c r="S9" s="125">
        <f aca="true" t="shared" si="7" ref="S9:S55">RANK(R9,R$9:R$55)</f>
        <v>46</v>
      </c>
      <c r="T9" s="51">
        <v>71218.4</v>
      </c>
      <c r="U9" s="125">
        <f aca="true" t="shared" si="8" ref="U9:U55">RANK(T9,T$9:T$55)</f>
        <v>33</v>
      </c>
      <c r="V9" s="51">
        <v>68.6</v>
      </c>
      <c r="W9" s="125">
        <f aca="true" t="shared" si="9" ref="W9:W55">RANK(V9,V$9:V$55)</f>
        <v>10</v>
      </c>
      <c r="X9" s="60">
        <v>14.9</v>
      </c>
      <c r="Y9" s="125">
        <f aca="true" t="shared" si="10" ref="Y9:Y55">RANK(X9,X$9:X$55)</f>
        <v>25</v>
      </c>
      <c r="Z9" s="124">
        <v>26.6</v>
      </c>
      <c r="AA9" s="126">
        <f aca="true" t="shared" si="11" ref="AA9:AA55">RANK(Z9,Z$9:Z$55)</f>
        <v>21</v>
      </c>
      <c r="AB9" s="15"/>
      <c r="AC9" s="15"/>
    </row>
    <row r="10" spans="1:29" ht="13.5">
      <c r="A10" s="8"/>
      <c r="B10" s="9" t="s">
        <v>7</v>
      </c>
      <c r="C10" s="27"/>
      <c r="D10" s="33">
        <v>121.8</v>
      </c>
      <c r="E10" s="125">
        <f t="shared" si="0"/>
        <v>32</v>
      </c>
      <c r="F10" s="46">
        <v>99971</v>
      </c>
      <c r="G10" s="125">
        <f t="shared" si="1"/>
        <v>24</v>
      </c>
      <c r="H10" s="68">
        <v>1458077</v>
      </c>
      <c r="I10" s="125">
        <f t="shared" si="2"/>
        <v>5</v>
      </c>
      <c r="J10" s="37">
        <v>79.3</v>
      </c>
      <c r="K10" s="125">
        <f t="shared" si="3"/>
        <v>7</v>
      </c>
      <c r="L10" s="37">
        <v>87.2</v>
      </c>
      <c r="M10" s="125">
        <f t="shared" si="4"/>
        <v>37</v>
      </c>
      <c r="N10" s="68">
        <v>2511589</v>
      </c>
      <c r="O10" s="125">
        <f t="shared" si="5"/>
        <v>14</v>
      </c>
      <c r="P10" s="54">
        <v>66.1</v>
      </c>
      <c r="Q10" s="125">
        <f t="shared" si="6"/>
        <v>10</v>
      </c>
      <c r="R10" s="54">
        <v>62.5</v>
      </c>
      <c r="S10" s="125">
        <f t="shared" si="7"/>
        <v>30</v>
      </c>
      <c r="T10" s="50">
        <v>16117327</v>
      </c>
      <c r="U10" s="125">
        <f t="shared" si="8"/>
        <v>13</v>
      </c>
      <c r="V10" s="51">
        <v>60.2</v>
      </c>
      <c r="W10" s="125">
        <f t="shared" si="9"/>
        <v>25</v>
      </c>
      <c r="X10" s="60">
        <v>24.9</v>
      </c>
      <c r="Y10" s="125">
        <f t="shared" si="10"/>
        <v>16</v>
      </c>
      <c r="Z10" s="124">
        <v>35</v>
      </c>
      <c r="AA10" s="126">
        <f t="shared" si="11"/>
        <v>4</v>
      </c>
      <c r="AB10" s="15"/>
      <c r="AC10" s="15"/>
    </row>
    <row r="11" spans="1:29" ht="13.5">
      <c r="A11" s="8"/>
      <c r="B11" s="9" t="s">
        <v>8</v>
      </c>
      <c r="C11" s="27"/>
      <c r="D11" s="33">
        <v>138.5</v>
      </c>
      <c r="E11" s="125">
        <f t="shared" si="0"/>
        <v>17</v>
      </c>
      <c r="F11" s="46">
        <v>298775</v>
      </c>
      <c r="G11" s="125">
        <f t="shared" si="1"/>
        <v>3</v>
      </c>
      <c r="H11" s="68">
        <v>1927403</v>
      </c>
      <c r="I11" s="125">
        <f t="shared" si="2"/>
        <v>2</v>
      </c>
      <c r="J11" s="37">
        <v>84.2</v>
      </c>
      <c r="K11" s="125">
        <f t="shared" si="3"/>
        <v>4</v>
      </c>
      <c r="L11" s="37">
        <v>94.8</v>
      </c>
      <c r="M11" s="125">
        <f t="shared" si="4"/>
        <v>27</v>
      </c>
      <c r="N11" s="68">
        <v>2900821</v>
      </c>
      <c r="O11" s="125">
        <f t="shared" si="5"/>
        <v>6</v>
      </c>
      <c r="P11" s="54">
        <v>72.3</v>
      </c>
      <c r="Q11" s="125">
        <f t="shared" si="6"/>
        <v>6</v>
      </c>
      <c r="R11" s="54">
        <v>53.6</v>
      </c>
      <c r="S11" s="125">
        <f t="shared" si="7"/>
        <v>41</v>
      </c>
      <c r="T11" s="50">
        <v>28489049</v>
      </c>
      <c r="U11" s="125">
        <f t="shared" si="8"/>
        <v>5</v>
      </c>
      <c r="V11" s="51">
        <v>61.1</v>
      </c>
      <c r="W11" s="125">
        <f t="shared" si="9"/>
        <v>23</v>
      </c>
      <c r="X11" s="60">
        <v>9.7</v>
      </c>
      <c r="Y11" s="125">
        <f t="shared" si="10"/>
        <v>44</v>
      </c>
      <c r="Z11" s="124">
        <v>36.7</v>
      </c>
      <c r="AA11" s="126">
        <f t="shared" si="11"/>
        <v>3</v>
      </c>
      <c r="AB11" s="15"/>
      <c r="AC11" s="15"/>
    </row>
    <row r="12" spans="1:29" ht="13.5">
      <c r="A12" s="8"/>
      <c r="B12" s="9" t="s">
        <v>9</v>
      </c>
      <c r="C12" s="27"/>
      <c r="D12" s="33">
        <v>125.9</v>
      </c>
      <c r="E12" s="125">
        <f t="shared" si="0"/>
        <v>28</v>
      </c>
      <c r="F12" s="48">
        <v>179.20000000000002</v>
      </c>
      <c r="G12" s="125">
        <f t="shared" si="1"/>
        <v>41</v>
      </c>
      <c r="H12" s="67">
        <v>1264.3999999999999</v>
      </c>
      <c r="I12" s="125">
        <f t="shared" si="2"/>
        <v>38</v>
      </c>
      <c r="J12" s="37">
        <v>60.2</v>
      </c>
      <c r="K12" s="125">
        <f t="shared" si="3"/>
        <v>36</v>
      </c>
      <c r="L12" s="37">
        <v>97.3</v>
      </c>
      <c r="M12" s="125">
        <f t="shared" si="4"/>
        <v>13</v>
      </c>
      <c r="N12" s="70">
        <v>2322.1</v>
      </c>
      <c r="O12" s="125">
        <f t="shared" si="5"/>
        <v>44</v>
      </c>
      <c r="P12" s="54">
        <v>69.9</v>
      </c>
      <c r="Q12" s="125">
        <f t="shared" si="6"/>
        <v>8</v>
      </c>
      <c r="R12" s="54">
        <v>87.8</v>
      </c>
      <c r="S12" s="125">
        <f t="shared" si="7"/>
        <v>9</v>
      </c>
      <c r="T12" s="51">
        <v>21793.100000000002</v>
      </c>
      <c r="U12" s="125">
        <f t="shared" si="8"/>
        <v>45</v>
      </c>
      <c r="V12" s="51">
        <v>70.8</v>
      </c>
      <c r="W12" s="125">
        <f t="shared" si="9"/>
        <v>7</v>
      </c>
      <c r="X12" s="60">
        <v>23.1</v>
      </c>
      <c r="Y12" s="125">
        <f t="shared" si="10"/>
        <v>17</v>
      </c>
      <c r="Z12" s="124">
        <v>25.6</v>
      </c>
      <c r="AA12" s="126">
        <f t="shared" si="11"/>
        <v>25</v>
      </c>
      <c r="AB12" s="15"/>
      <c r="AC12" s="15"/>
    </row>
    <row r="13" spans="1:29" ht="13.5">
      <c r="A13" s="8"/>
      <c r="B13" s="9" t="s">
        <v>10</v>
      </c>
      <c r="C13" s="27"/>
      <c r="D13" s="33">
        <v>137</v>
      </c>
      <c r="E13" s="125">
        <f t="shared" si="0"/>
        <v>18</v>
      </c>
      <c r="F13" s="46">
        <v>203169</v>
      </c>
      <c r="G13" s="125">
        <f t="shared" si="1"/>
        <v>8</v>
      </c>
      <c r="H13" s="68">
        <v>1385712</v>
      </c>
      <c r="I13" s="125">
        <f t="shared" si="2"/>
        <v>6</v>
      </c>
      <c r="J13" s="37">
        <v>88.4</v>
      </c>
      <c r="K13" s="125">
        <f t="shared" si="3"/>
        <v>2</v>
      </c>
      <c r="L13" s="37">
        <v>96.3</v>
      </c>
      <c r="M13" s="125">
        <f t="shared" si="4"/>
        <v>20</v>
      </c>
      <c r="N13" s="68">
        <v>2370701</v>
      </c>
      <c r="O13" s="125">
        <f t="shared" si="5"/>
        <v>16</v>
      </c>
      <c r="P13" s="55">
        <v>72.9</v>
      </c>
      <c r="Q13" s="125">
        <f t="shared" si="6"/>
        <v>5</v>
      </c>
      <c r="R13" s="55">
        <v>63.6</v>
      </c>
      <c r="S13" s="125">
        <f t="shared" si="7"/>
        <v>28</v>
      </c>
      <c r="T13" s="50">
        <v>19954956</v>
      </c>
      <c r="U13" s="125">
        <f t="shared" si="8"/>
        <v>11</v>
      </c>
      <c r="V13" s="51">
        <v>65.9</v>
      </c>
      <c r="W13" s="125">
        <f t="shared" si="9"/>
        <v>15</v>
      </c>
      <c r="X13" s="60">
        <v>8.8</v>
      </c>
      <c r="Y13" s="125">
        <f t="shared" si="10"/>
        <v>45</v>
      </c>
      <c r="Z13" s="124">
        <v>37.1</v>
      </c>
      <c r="AA13" s="126">
        <f t="shared" si="11"/>
        <v>1</v>
      </c>
      <c r="AB13" s="15"/>
      <c r="AC13" s="15"/>
    </row>
    <row r="14" spans="1:29" ht="13.5">
      <c r="A14" s="8"/>
      <c r="B14" s="9" t="s">
        <v>11</v>
      </c>
      <c r="C14" s="27"/>
      <c r="D14" s="33">
        <v>163.8</v>
      </c>
      <c r="E14" s="125">
        <f t="shared" si="0"/>
        <v>3</v>
      </c>
      <c r="F14" s="46">
        <v>221223</v>
      </c>
      <c r="G14" s="125">
        <f t="shared" si="1"/>
        <v>6</v>
      </c>
      <c r="H14" s="68">
        <v>1120571</v>
      </c>
      <c r="I14" s="125">
        <f t="shared" si="2"/>
        <v>11</v>
      </c>
      <c r="J14" s="37">
        <v>73</v>
      </c>
      <c r="K14" s="125">
        <f t="shared" si="3"/>
        <v>12</v>
      </c>
      <c r="L14" s="37">
        <v>91.1</v>
      </c>
      <c r="M14" s="125">
        <f t="shared" si="4"/>
        <v>35</v>
      </c>
      <c r="N14" s="68">
        <v>2526627</v>
      </c>
      <c r="O14" s="125">
        <f t="shared" si="5"/>
        <v>13</v>
      </c>
      <c r="P14" s="55">
        <v>79.3</v>
      </c>
      <c r="Q14" s="125">
        <f t="shared" si="6"/>
        <v>2</v>
      </c>
      <c r="R14" s="55">
        <v>66.8</v>
      </c>
      <c r="S14" s="125">
        <f t="shared" si="7"/>
        <v>25</v>
      </c>
      <c r="T14" s="50">
        <v>13051077</v>
      </c>
      <c r="U14" s="125">
        <f t="shared" si="8"/>
        <v>18</v>
      </c>
      <c r="V14" s="51">
        <v>68.1</v>
      </c>
      <c r="W14" s="125">
        <f t="shared" si="9"/>
        <v>11</v>
      </c>
      <c r="X14" s="60">
        <v>12.8</v>
      </c>
      <c r="Y14" s="125">
        <f t="shared" si="10"/>
        <v>32</v>
      </c>
      <c r="Z14" s="124">
        <v>31.4</v>
      </c>
      <c r="AA14" s="126">
        <f t="shared" si="11"/>
        <v>9</v>
      </c>
      <c r="AB14" s="15"/>
      <c r="AC14" s="15"/>
    </row>
    <row r="15" spans="1:29" ht="13.5">
      <c r="A15" s="8"/>
      <c r="B15" s="9" t="s">
        <v>12</v>
      </c>
      <c r="C15" s="27"/>
      <c r="D15" s="33">
        <v>153.1</v>
      </c>
      <c r="E15" s="125">
        <f t="shared" si="0"/>
        <v>9</v>
      </c>
      <c r="F15" s="46">
        <v>411182</v>
      </c>
      <c r="G15" s="125">
        <f t="shared" si="1"/>
        <v>1</v>
      </c>
      <c r="H15" s="68">
        <v>2011508</v>
      </c>
      <c r="I15" s="125">
        <f t="shared" si="2"/>
        <v>1</v>
      </c>
      <c r="J15" s="37">
        <v>69.7</v>
      </c>
      <c r="K15" s="125">
        <f t="shared" si="3"/>
        <v>23</v>
      </c>
      <c r="L15" s="37">
        <v>82.3</v>
      </c>
      <c r="M15" s="125">
        <f t="shared" si="4"/>
        <v>44</v>
      </c>
      <c r="N15" s="68">
        <v>4221384</v>
      </c>
      <c r="O15" s="125">
        <f t="shared" si="5"/>
        <v>1</v>
      </c>
      <c r="P15" s="55">
        <v>57.6</v>
      </c>
      <c r="Q15" s="125">
        <f t="shared" si="6"/>
        <v>22</v>
      </c>
      <c r="R15" s="55">
        <v>55.2</v>
      </c>
      <c r="S15" s="125">
        <f t="shared" si="7"/>
        <v>39</v>
      </c>
      <c r="T15" s="50">
        <v>32891121</v>
      </c>
      <c r="U15" s="125">
        <f t="shared" si="8"/>
        <v>3</v>
      </c>
      <c r="V15" s="51">
        <v>59</v>
      </c>
      <c r="W15" s="125">
        <f t="shared" si="9"/>
        <v>29</v>
      </c>
      <c r="X15" s="60">
        <v>11.6</v>
      </c>
      <c r="Y15" s="125">
        <f t="shared" si="10"/>
        <v>36</v>
      </c>
      <c r="Z15" s="124">
        <v>32</v>
      </c>
      <c r="AA15" s="126">
        <f t="shared" si="11"/>
        <v>7</v>
      </c>
      <c r="AB15" s="15"/>
      <c r="AC15" s="15"/>
    </row>
    <row r="16" spans="1:29" ht="13.5">
      <c r="A16" s="8"/>
      <c r="B16" s="9" t="s">
        <v>13</v>
      </c>
      <c r="C16" s="27"/>
      <c r="D16" s="33">
        <v>153.8</v>
      </c>
      <c r="E16" s="125">
        <f t="shared" si="0"/>
        <v>7</v>
      </c>
      <c r="F16" s="46">
        <v>201509</v>
      </c>
      <c r="G16" s="125">
        <f t="shared" si="1"/>
        <v>10</v>
      </c>
      <c r="H16" s="68">
        <v>1178403</v>
      </c>
      <c r="I16" s="125">
        <f t="shared" si="2"/>
        <v>9</v>
      </c>
      <c r="J16" s="37">
        <v>57</v>
      </c>
      <c r="K16" s="125">
        <f t="shared" si="3"/>
        <v>38</v>
      </c>
      <c r="L16" s="37">
        <v>98.1</v>
      </c>
      <c r="M16" s="125">
        <f t="shared" si="4"/>
        <v>9</v>
      </c>
      <c r="N16" s="68">
        <v>3364417</v>
      </c>
      <c r="O16" s="125">
        <f t="shared" si="5"/>
        <v>4</v>
      </c>
      <c r="P16" s="55">
        <v>62.6</v>
      </c>
      <c r="Q16" s="125">
        <f t="shared" si="6"/>
        <v>16</v>
      </c>
      <c r="R16" s="55">
        <v>70.7</v>
      </c>
      <c r="S16" s="125">
        <f t="shared" si="7"/>
        <v>21</v>
      </c>
      <c r="T16" s="50">
        <v>50911864</v>
      </c>
      <c r="U16" s="125">
        <f t="shared" si="8"/>
        <v>1</v>
      </c>
      <c r="V16" s="51">
        <v>40.5</v>
      </c>
      <c r="W16" s="125">
        <f t="shared" si="9"/>
        <v>47</v>
      </c>
      <c r="X16" s="60">
        <v>8.6</v>
      </c>
      <c r="Y16" s="125">
        <f t="shared" si="10"/>
        <v>46</v>
      </c>
      <c r="Z16" s="124">
        <v>25.5</v>
      </c>
      <c r="AA16" s="126">
        <f t="shared" si="11"/>
        <v>27</v>
      </c>
      <c r="AB16" s="15"/>
      <c r="AC16" s="15"/>
    </row>
    <row r="17" spans="1:29" ht="13.5">
      <c r="A17" s="8"/>
      <c r="B17" s="9" t="s">
        <v>14</v>
      </c>
      <c r="C17" s="27"/>
      <c r="D17" s="33">
        <v>156.5</v>
      </c>
      <c r="E17" s="125">
        <f t="shared" si="0"/>
        <v>5</v>
      </c>
      <c r="F17" s="46">
        <v>172973</v>
      </c>
      <c r="G17" s="125">
        <f t="shared" si="1"/>
        <v>15</v>
      </c>
      <c r="H17" s="68">
        <v>920734</v>
      </c>
      <c r="I17" s="125">
        <f t="shared" si="2"/>
        <v>20</v>
      </c>
      <c r="J17" s="37">
        <v>57.1</v>
      </c>
      <c r="K17" s="125">
        <f t="shared" si="3"/>
        <v>37</v>
      </c>
      <c r="L17" s="37">
        <v>98.6</v>
      </c>
      <c r="M17" s="125">
        <f t="shared" si="4"/>
        <v>8</v>
      </c>
      <c r="N17" s="68">
        <v>2827686</v>
      </c>
      <c r="O17" s="125">
        <f t="shared" si="5"/>
        <v>8</v>
      </c>
      <c r="P17" s="55">
        <v>61</v>
      </c>
      <c r="Q17" s="125">
        <f t="shared" si="6"/>
        <v>17</v>
      </c>
      <c r="R17" s="55">
        <v>83.4</v>
      </c>
      <c r="S17" s="125">
        <f t="shared" si="7"/>
        <v>10</v>
      </c>
      <c r="T17" s="50">
        <v>21685014</v>
      </c>
      <c r="U17" s="125">
        <f t="shared" si="8"/>
        <v>8</v>
      </c>
      <c r="V17" s="51">
        <v>70.7</v>
      </c>
      <c r="W17" s="125">
        <f t="shared" si="9"/>
        <v>8</v>
      </c>
      <c r="X17" s="60">
        <v>12.5</v>
      </c>
      <c r="Y17" s="125">
        <f t="shared" si="10"/>
        <v>33</v>
      </c>
      <c r="Z17" s="124">
        <v>25.5</v>
      </c>
      <c r="AA17" s="126">
        <f t="shared" si="11"/>
        <v>27</v>
      </c>
      <c r="AB17" s="15"/>
      <c r="AC17" s="15"/>
    </row>
    <row r="18" spans="1:29" ht="13.5">
      <c r="A18" s="8"/>
      <c r="B18" s="9" t="s">
        <v>15</v>
      </c>
      <c r="C18" s="27"/>
      <c r="D18" s="33">
        <v>158.7</v>
      </c>
      <c r="E18" s="125">
        <f t="shared" si="0"/>
        <v>4</v>
      </c>
      <c r="F18" s="46">
        <v>175989</v>
      </c>
      <c r="G18" s="125">
        <f t="shared" si="1"/>
        <v>13</v>
      </c>
      <c r="H18" s="68">
        <v>938063</v>
      </c>
      <c r="I18" s="125">
        <f t="shared" si="2"/>
        <v>19</v>
      </c>
      <c r="J18" s="37">
        <v>69.7</v>
      </c>
      <c r="K18" s="125">
        <f t="shared" si="3"/>
        <v>23</v>
      </c>
      <c r="L18" s="37">
        <v>93.8</v>
      </c>
      <c r="M18" s="125">
        <f t="shared" si="4"/>
        <v>30</v>
      </c>
      <c r="N18" s="68">
        <v>2536313</v>
      </c>
      <c r="O18" s="125">
        <f t="shared" si="5"/>
        <v>11</v>
      </c>
      <c r="P18" s="55">
        <v>64.5</v>
      </c>
      <c r="Q18" s="125">
        <f t="shared" si="6"/>
        <v>13</v>
      </c>
      <c r="R18" s="55">
        <v>79.5</v>
      </c>
      <c r="S18" s="125">
        <f t="shared" si="7"/>
        <v>12</v>
      </c>
      <c r="T18" s="50">
        <v>31357280</v>
      </c>
      <c r="U18" s="125">
        <f t="shared" si="8"/>
        <v>4</v>
      </c>
      <c r="V18" s="51">
        <v>50.4</v>
      </c>
      <c r="W18" s="125">
        <f t="shared" si="9"/>
        <v>40</v>
      </c>
      <c r="X18" s="60">
        <v>10.3</v>
      </c>
      <c r="Y18" s="125">
        <f t="shared" si="10"/>
        <v>43</v>
      </c>
      <c r="Z18" s="124">
        <v>26.3</v>
      </c>
      <c r="AA18" s="126">
        <f t="shared" si="11"/>
        <v>24</v>
      </c>
      <c r="AB18" s="15"/>
      <c r="AC18" s="15"/>
    </row>
    <row r="19" spans="1:29" ht="13.5">
      <c r="A19" s="8"/>
      <c r="B19" s="9" t="s">
        <v>16</v>
      </c>
      <c r="C19" s="27"/>
      <c r="D19" s="33">
        <v>93.5</v>
      </c>
      <c r="E19" s="125">
        <f t="shared" si="0"/>
        <v>42</v>
      </c>
      <c r="F19" s="48">
        <v>156</v>
      </c>
      <c r="G19" s="125">
        <f t="shared" si="1"/>
        <v>42</v>
      </c>
      <c r="H19" s="67">
        <v>902.5</v>
      </c>
      <c r="I19" s="125">
        <f t="shared" si="2"/>
        <v>44</v>
      </c>
      <c r="J19" s="37">
        <v>40.6</v>
      </c>
      <c r="K19" s="125">
        <f t="shared" si="3"/>
        <v>46</v>
      </c>
      <c r="L19" s="37">
        <v>97.3</v>
      </c>
      <c r="M19" s="125">
        <f t="shared" si="4"/>
        <v>13</v>
      </c>
      <c r="N19" s="67">
        <v>2503.2000000000003</v>
      </c>
      <c r="O19" s="125">
        <f t="shared" si="5"/>
        <v>43</v>
      </c>
      <c r="P19" s="54">
        <v>58.4</v>
      </c>
      <c r="Q19" s="125">
        <f t="shared" si="6"/>
        <v>21</v>
      </c>
      <c r="R19" s="54">
        <v>88.6</v>
      </c>
      <c r="S19" s="125">
        <f t="shared" si="7"/>
        <v>7</v>
      </c>
      <c r="T19" s="51">
        <v>43888.6</v>
      </c>
      <c r="U19" s="125">
        <f t="shared" si="8"/>
        <v>35</v>
      </c>
      <c r="V19" s="51">
        <v>53.7</v>
      </c>
      <c r="W19" s="125">
        <f t="shared" si="9"/>
        <v>36</v>
      </c>
      <c r="X19" s="60">
        <v>12.2</v>
      </c>
      <c r="Y19" s="125">
        <f t="shared" si="10"/>
        <v>34</v>
      </c>
      <c r="Z19" s="124">
        <v>19.3</v>
      </c>
      <c r="AA19" s="126">
        <f t="shared" si="11"/>
        <v>42</v>
      </c>
      <c r="AB19" s="15"/>
      <c r="AC19" s="15"/>
    </row>
    <row r="20" spans="1:29" ht="13.5">
      <c r="A20" s="8"/>
      <c r="B20" s="9" t="s">
        <v>17</v>
      </c>
      <c r="C20" s="27"/>
      <c r="D20" s="33">
        <v>94.2</v>
      </c>
      <c r="E20" s="125">
        <f t="shared" si="0"/>
        <v>41</v>
      </c>
      <c r="F20" s="48">
        <v>152.29999999999998</v>
      </c>
      <c r="G20" s="125">
        <f t="shared" si="1"/>
        <v>43</v>
      </c>
      <c r="H20" s="67">
        <v>1275.7</v>
      </c>
      <c r="I20" s="125">
        <f t="shared" si="2"/>
        <v>37</v>
      </c>
      <c r="J20" s="37">
        <v>41.1</v>
      </c>
      <c r="K20" s="125">
        <f t="shared" si="3"/>
        <v>45</v>
      </c>
      <c r="L20" s="37">
        <v>99.1</v>
      </c>
      <c r="M20" s="125">
        <f t="shared" si="4"/>
        <v>6</v>
      </c>
      <c r="N20" s="70">
        <v>2634.6</v>
      </c>
      <c r="O20" s="125">
        <f t="shared" si="5"/>
        <v>42</v>
      </c>
      <c r="P20" s="54">
        <v>53.3</v>
      </c>
      <c r="Q20" s="125">
        <f t="shared" si="6"/>
        <v>31</v>
      </c>
      <c r="R20" s="54">
        <v>88.7</v>
      </c>
      <c r="S20" s="125">
        <f t="shared" si="7"/>
        <v>6</v>
      </c>
      <c r="T20" s="51">
        <v>37039.2</v>
      </c>
      <c r="U20" s="125">
        <f t="shared" si="8"/>
        <v>36</v>
      </c>
      <c r="V20" s="51">
        <v>60</v>
      </c>
      <c r="W20" s="125">
        <f t="shared" si="9"/>
        <v>28</v>
      </c>
      <c r="X20" s="60">
        <v>18.4</v>
      </c>
      <c r="Y20" s="125">
        <f t="shared" si="10"/>
        <v>20</v>
      </c>
      <c r="Z20" s="124">
        <v>19.5</v>
      </c>
      <c r="AA20" s="126">
        <f t="shared" si="11"/>
        <v>40</v>
      </c>
      <c r="AB20" s="15"/>
      <c r="AC20" s="15"/>
    </row>
    <row r="21" spans="1:29" ht="13.5">
      <c r="A21" s="8"/>
      <c r="B21" s="9" t="s">
        <v>18</v>
      </c>
      <c r="C21" s="27"/>
      <c r="D21" s="33">
        <v>42.2</v>
      </c>
      <c r="E21" s="125">
        <f t="shared" si="0"/>
        <v>47</v>
      </c>
      <c r="F21" s="46">
        <v>50211</v>
      </c>
      <c r="G21" s="125">
        <f t="shared" si="1"/>
        <v>30</v>
      </c>
      <c r="H21" s="67">
        <v>347.9</v>
      </c>
      <c r="I21" s="125">
        <f t="shared" si="2"/>
        <v>47</v>
      </c>
      <c r="J21" s="37">
        <v>55.5</v>
      </c>
      <c r="K21" s="125">
        <f t="shared" si="3"/>
        <v>41</v>
      </c>
      <c r="L21" s="37">
        <v>100</v>
      </c>
      <c r="M21" s="125">
        <f t="shared" si="4"/>
        <v>1</v>
      </c>
      <c r="N21" s="68">
        <v>2347127</v>
      </c>
      <c r="O21" s="125">
        <f t="shared" si="5"/>
        <v>17</v>
      </c>
      <c r="P21" s="55">
        <v>46.9</v>
      </c>
      <c r="Q21" s="125">
        <f t="shared" si="6"/>
        <v>40</v>
      </c>
      <c r="R21" s="55">
        <v>96.8</v>
      </c>
      <c r="S21" s="125">
        <f t="shared" si="7"/>
        <v>2</v>
      </c>
      <c r="T21" s="50">
        <v>21678419</v>
      </c>
      <c r="U21" s="125">
        <f t="shared" si="8"/>
        <v>9</v>
      </c>
      <c r="V21" s="58">
        <v>72.8</v>
      </c>
      <c r="W21" s="125">
        <f t="shared" si="9"/>
        <v>4</v>
      </c>
      <c r="X21" s="62">
        <v>61.5</v>
      </c>
      <c r="Y21" s="125">
        <f t="shared" si="10"/>
        <v>2</v>
      </c>
      <c r="Z21" s="124">
        <v>20.7</v>
      </c>
      <c r="AA21" s="126">
        <f t="shared" si="11"/>
        <v>39</v>
      </c>
      <c r="AB21" s="15"/>
      <c r="AC21" s="15"/>
    </row>
    <row r="22" spans="1:29" ht="13.5">
      <c r="A22" s="8"/>
      <c r="B22" s="9" t="s">
        <v>0</v>
      </c>
      <c r="C22" s="27"/>
      <c r="D22" s="33">
        <v>68</v>
      </c>
      <c r="E22" s="125">
        <f t="shared" si="0"/>
        <v>45</v>
      </c>
      <c r="F22" s="48">
        <v>87.1</v>
      </c>
      <c r="G22" s="125">
        <f t="shared" si="1"/>
        <v>46</v>
      </c>
      <c r="H22" s="67">
        <v>713.4</v>
      </c>
      <c r="I22" s="125">
        <f t="shared" si="2"/>
        <v>45</v>
      </c>
      <c r="J22" s="37">
        <v>37.4</v>
      </c>
      <c r="K22" s="125">
        <f t="shared" si="3"/>
        <v>47</v>
      </c>
      <c r="L22" s="37">
        <v>99.9</v>
      </c>
      <c r="M22" s="125">
        <f t="shared" si="4"/>
        <v>3</v>
      </c>
      <c r="N22" s="70">
        <v>1479.7</v>
      </c>
      <c r="O22" s="125">
        <f t="shared" si="5"/>
        <v>47</v>
      </c>
      <c r="P22" s="54">
        <v>46.7</v>
      </c>
      <c r="Q22" s="125">
        <f t="shared" si="6"/>
        <v>41</v>
      </c>
      <c r="R22" s="54">
        <v>91.1</v>
      </c>
      <c r="S22" s="125">
        <f t="shared" si="7"/>
        <v>3</v>
      </c>
      <c r="T22" s="51">
        <v>23525</v>
      </c>
      <c r="U22" s="125">
        <f t="shared" si="8"/>
        <v>43</v>
      </c>
      <c r="V22" s="51">
        <v>67.1</v>
      </c>
      <c r="W22" s="125">
        <f t="shared" si="9"/>
        <v>12</v>
      </c>
      <c r="X22" s="60">
        <v>52.6</v>
      </c>
      <c r="Y22" s="125">
        <f t="shared" si="10"/>
        <v>3</v>
      </c>
      <c r="Z22" s="124">
        <v>18.7</v>
      </c>
      <c r="AA22" s="126">
        <f t="shared" si="11"/>
        <v>44</v>
      </c>
      <c r="AB22" s="15"/>
      <c r="AC22" s="15"/>
    </row>
    <row r="23" spans="1:29" ht="13.5">
      <c r="A23" s="8"/>
      <c r="B23" s="9" t="s">
        <v>19</v>
      </c>
      <c r="C23" s="27"/>
      <c r="D23" s="33">
        <v>151.6</v>
      </c>
      <c r="E23" s="125">
        <f t="shared" si="0"/>
        <v>10</v>
      </c>
      <c r="F23" s="48">
        <v>440.7</v>
      </c>
      <c r="G23" s="125">
        <f t="shared" si="1"/>
        <v>34</v>
      </c>
      <c r="H23" s="67">
        <v>2011.7</v>
      </c>
      <c r="I23" s="125">
        <f t="shared" si="2"/>
        <v>33</v>
      </c>
      <c r="J23" s="37">
        <v>70</v>
      </c>
      <c r="K23" s="125">
        <f t="shared" si="3"/>
        <v>22</v>
      </c>
      <c r="L23" s="37">
        <v>87.1</v>
      </c>
      <c r="M23" s="125">
        <f t="shared" si="4"/>
        <v>38</v>
      </c>
      <c r="N23" s="70">
        <v>4646.099999999999</v>
      </c>
      <c r="O23" s="125">
        <f t="shared" si="5"/>
        <v>34</v>
      </c>
      <c r="P23" s="54">
        <v>60.3</v>
      </c>
      <c r="Q23" s="125">
        <f t="shared" si="6"/>
        <v>18</v>
      </c>
      <c r="R23" s="54">
        <v>62</v>
      </c>
      <c r="S23" s="125">
        <f t="shared" si="7"/>
        <v>31</v>
      </c>
      <c r="T23" s="51">
        <v>30643.7</v>
      </c>
      <c r="U23" s="125">
        <f t="shared" si="8"/>
        <v>39</v>
      </c>
      <c r="V23" s="51">
        <v>63.6</v>
      </c>
      <c r="W23" s="125">
        <f t="shared" si="9"/>
        <v>18</v>
      </c>
      <c r="X23" s="60">
        <v>10.5</v>
      </c>
      <c r="Y23" s="125">
        <f t="shared" si="10"/>
        <v>41</v>
      </c>
      <c r="Z23" s="124">
        <v>30.1</v>
      </c>
      <c r="AA23" s="126">
        <f t="shared" si="11"/>
        <v>10</v>
      </c>
      <c r="AB23" s="15"/>
      <c r="AC23" s="15"/>
    </row>
    <row r="24" spans="1:29" ht="13.5">
      <c r="A24" s="8"/>
      <c r="B24" s="9" t="s">
        <v>20</v>
      </c>
      <c r="C24" s="27"/>
      <c r="D24" s="33">
        <v>164.2</v>
      </c>
      <c r="E24" s="125">
        <f t="shared" si="0"/>
        <v>2</v>
      </c>
      <c r="F24" s="46">
        <v>133157</v>
      </c>
      <c r="G24" s="125">
        <f t="shared" si="1"/>
        <v>18</v>
      </c>
      <c r="H24" s="50">
        <v>521141</v>
      </c>
      <c r="I24" s="125">
        <f t="shared" si="2"/>
        <v>29</v>
      </c>
      <c r="J24" s="37">
        <v>65.1</v>
      </c>
      <c r="K24" s="125">
        <f t="shared" si="3"/>
        <v>31</v>
      </c>
      <c r="L24" s="37">
        <v>96.8</v>
      </c>
      <c r="M24" s="125">
        <f t="shared" si="4"/>
        <v>16</v>
      </c>
      <c r="N24" s="68">
        <v>2168877</v>
      </c>
      <c r="O24" s="125">
        <f t="shared" si="5"/>
        <v>18</v>
      </c>
      <c r="P24" s="55">
        <v>51.3</v>
      </c>
      <c r="Q24" s="125">
        <f t="shared" si="6"/>
        <v>36</v>
      </c>
      <c r="R24" s="55">
        <v>88.4</v>
      </c>
      <c r="S24" s="125">
        <f t="shared" si="7"/>
        <v>8</v>
      </c>
      <c r="T24" s="50">
        <v>11243160</v>
      </c>
      <c r="U24" s="125">
        <f t="shared" si="8"/>
        <v>21</v>
      </c>
      <c r="V24" s="51">
        <v>78.1</v>
      </c>
      <c r="W24" s="125">
        <f t="shared" si="9"/>
        <v>1</v>
      </c>
      <c r="X24" s="60">
        <v>30.1</v>
      </c>
      <c r="Y24" s="125">
        <f t="shared" si="10"/>
        <v>9</v>
      </c>
      <c r="Z24" s="124">
        <v>25.2</v>
      </c>
      <c r="AA24" s="126">
        <f t="shared" si="11"/>
        <v>29</v>
      </c>
      <c r="AB24" s="15"/>
      <c r="AC24" s="15"/>
    </row>
    <row r="25" spans="1:29" ht="13.5">
      <c r="A25" s="8"/>
      <c r="B25" s="9" t="s">
        <v>21</v>
      </c>
      <c r="C25" s="27"/>
      <c r="D25" s="33">
        <v>146.5</v>
      </c>
      <c r="E25" s="125">
        <f t="shared" si="0"/>
        <v>13</v>
      </c>
      <c r="F25" s="46">
        <v>66955</v>
      </c>
      <c r="G25" s="125">
        <f t="shared" si="1"/>
        <v>27</v>
      </c>
      <c r="H25" s="50">
        <v>618914</v>
      </c>
      <c r="I25" s="125">
        <f t="shared" si="2"/>
        <v>26</v>
      </c>
      <c r="J25" s="37">
        <v>75.6</v>
      </c>
      <c r="K25" s="125">
        <f t="shared" si="3"/>
        <v>9</v>
      </c>
      <c r="L25" s="37">
        <v>97.6</v>
      </c>
      <c r="M25" s="125">
        <f t="shared" si="4"/>
        <v>12</v>
      </c>
      <c r="N25" s="68">
        <v>1905640</v>
      </c>
      <c r="O25" s="125">
        <f t="shared" si="5"/>
        <v>21</v>
      </c>
      <c r="P25" s="55">
        <v>62.9</v>
      </c>
      <c r="Q25" s="125">
        <f t="shared" si="6"/>
        <v>15</v>
      </c>
      <c r="R25" s="55">
        <v>78.3</v>
      </c>
      <c r="S25" s="125">
        <f t="shared" si="7"/>
        <v>13</v>
      </c>
      <c r="T25" s="50">
        <v>10616247</v>
      </c>
      <c r="U25" s="125">
        <f t="shared" si="8"/>
        <v>25</v>
      </c>
      <c r="V25" s="51">
        <v>75.8</v>
      </c>
      <c r="W25" s="125">
        <f t="shared" si="9"/>
        <v>3</v>
      </c>
      <c r="X25" s="60">
        <v>14.1</v>
      </c>
      <c r="Y25" s="125">
        <f t="shared" si="10"/>
        <v>28</v>
      </c>
      <c r="Z25" s="124">
        <v>26.5</v>
      </c>
      <c r="AA25" s="126">
        <f t="shared" si="11"/>
        <v>23</v>
      </c>
      <c r="AB25" s="15"/>
      <c r="AC25" s="15"/>
    </row>
    <row r="26" spans="1:29" ht="13.5">
      <c r="A26" s="8"/>
      <c r="B26" s="9" t="s">
        <v>22</v>
      </c>
      <c r="C26" s="27"/>
      <c r="D26" s="33">
        <v>170.1</v>
      </c>
      <c r="E26" s="125">
        <f t="shared" si="0"/>
        <v>1</v>
      </c>
      <c r="F26" s="46">
        <v>158724</v>
      </c>
      <c r="G26" s="125">
        <f t="shared" si="1"/>
        <v>17</v>
      </c>
      <c r="H26" s="50">
        <v>801136</v>
      </c>
      <c r="I26" s="125">
        <f t="shared" si="2"/>
        <v>22</v>
      </c>
      <c r="J26" s="37">
        <v>71.8</v>
      </c>
      <c r="K26" s="125">
        <f t="shared" si="3"/>
        <v>15</v>
      </c>
      <c r="L26" s="37">
        <v>87.1</v>
      </c>
      <c r="M26" s="125">
        <f t="shared" si="4"/>
        <v>38</v>
      </c>
      <c r="N26" s="68">
        <v>1572001</v>
      </c>
      <c r="O26" s="125">
        <f t="shared" si="5"/>
        <v>27</v>
      </c>
      <c r="P26" s="55">
        <v>51.6</v>
      </c>
      <c r="Q26" s="125">
        <f t="shared" si="6"/>
        <v>35</v>
      </c>
      <c r="R26" s="55">
        <v>59.7</v>
      </c>
      <c r="S26" s="125">
        <f t="shared" si="7"/>
        <v>37</v>
      </c>
      <c r="T26" s="50">
        <v>8522927</v>
      </c>
      <c r="U26" s="125">
        <f t="shared" si="8"/>
        <v>29</v>
      </c>
      <c r="V26" s="51">
        <v>72.7</v>
      </c>
      <c r="W26" s="125">
        <f t="shared" si="9"/>
        <v>5</v>
      </c>
      <c r="X26" s="60">
        <v>26.9</v>
      </c>
      <c r="Y26" s="125">
        <f t="shared" si="10"/>
        <v>14</v>
      </c>
      <c r="Z26" s="124">
        <v>23.5</v>
      </c>
      <c r="AA26" s="126">
        <f t="shared" si="11"/>
        <v>34</v>
      </c>
      <c r="AB26" s="15"/>
      <c r="AC26" s="15"/>
    </row>
    <row r="27" spans="1:29" ht="13.5">
      <c r="A27" s="8"/>
      <c r="B27" s="9" t="s">
        <v>23</v>
      </c>
      <c r="C27" s="27"/>
      <c r="D27" s="33">
        <v>150.9</v>
      </c>
      <c r="E27" s="125">
        <f t="shared" si="0"/>
        <v>11</v>
      </c>
      <c r="F27" s="46">
        <v>173014</v>
      </c>
      <c r="G27" s="125">
        <f t="shared" si="1"/>
        <v>14</v>
      </c>
      <c r="H27" s="63">
        <v>597832</v>
      </c>
      <c r="I27" s="125">
        <f t="shared" si="2"/>
        <v>28</v>
      </c>
      <c r="J27" s="37">
        <v>71.4</v>
      </c>
      <c r="K27" s="125">
        <f t="shared" si="3"/>
        <v>17</v>
      </c>
      <c r="L27" s="37">
        <v>94.7</v>
      </c>
      <c r="M27" s="125">
        <f t="shared" si="4"/>
        <v>28</v>
      </c>
      <c r="N27" s="68">
        <v>1436425</v>
      </c>
      <c r="O27" s="125">
        <f t="shared" si="5"/>
        <v>29</v>
      </c>
      <c r="P27" s="55">
        <v>55.1</v>
      </c>
      <c r="Q27" s="125">
        <f t="shared" si="6"/>
        <v>27</v>
      </c>
      <c r="R27" s="55">
        <v>64.6</v>
      </c>
      <c r="S27" s="125">
        <f t="shared" si="7"/>
        <v>26</v>
      </c>
      <c r="T27" s="50">
        <v>9113324</v>
      </c>
      <c r="U27" s="125">
        <f t="shared" si="8"/>
        <v>27</v>
      </c>
      <c r="V27" s="51">
        <v>63</v>
      </c>
      <c r="W27" s="125">
        <f t="shared" si="9"/>
        <v>19</v>
      </c>
      <c r="X27" s="60">
        <v>16.7</v>
      </c>
      <c r="Y27" s="125">
        <f t="shared" si="10"/>
        <v>24</v>
      </c>
      <c r="Z27" s="124">
        <v>29.1</v>
      </c>
      <c r="AA27" s="126">
        <f t="shared" si="11"/>
        <v>13</v>
      </c>
      <c r="AB27" s="15"/>
      <c r="AC27" s="15"/>
    </row>
    <row r="28" spans="1:29" ht="13.5">
      <c r="A28" s="8"/>
      <c r="B28" s="9" t="s">
        <v>24</v>
      </c>
      <c r="C28" s="27"/>
      <c r="D28" s="33">
        <v>155.2</v>
      </c>
      <c r="E28" s="125">
        <f t="shared" si="0"/>
        <v>6</v>
      </c>
      <c r="F28" s="46">
        <v>331127</v>
      </c>
      <c r="G28" s="125">
        <f t="shared" si="1"/>
        <v>2</v>
      </c>
      <c r="H28" s="63">
        <v>1700590</v>
      </c>
      <c r="I28" s="125">
        <f t="shared" si="2"/>
        <v>3</v>
      </c>
      <c r="J28" s="37">
        <v>66.6</v>
      </c>
      <c r="K28" s="125">
        <f t="shared" si="3"/>
        <v>27</v>
      </c>
      <c r="L28" s="37">
        <v>85.5</v>
      </c>
      <c r="M28" s="125">
        <f t="shared" si="4"/>
        <v>42</v>
      </c>
      <c r="N28" s="68">
        <v>3881027</v>
      </c>
      <c r="O28" s="125">
        <f t="shared" si="5"/>
        <v>2</v>
      </c>
      <c r="P28" s="55">
        <v>54.8</v>
      </c>
      <c r="Q28" s="125">
        <f t="shared" si="6"/>
        <v>29</v>
      </c>
      <c r="R28" s="55">
        <v>47.7</v>
      </c>
      <c r="S28" s="125">
        <f t="shared" si="7"/>
        <v>44</v>
      </c>
      <c r="T28" s="50">
        <v>42217997</v>
      </c>
      <c r="U28" s="125">
        <f t="shared" si="8"/>
        <v>2</v>
      </c>
      <c r="V28" s="51">
        <v>49.7</v>
      </c>
      <c r="W28" s="125">
        <f t="shared" si="9"/>
        <v>41</v>
      </c>
      <c r="X28" s="60">
        <v>7.9</v>
      </c>
      <c r="Y28" s="125">
        <f t="shared" si="10"/>
        <v>47</v>
      </c>
      <c r="Z28" s="124">
        <v>29</v>
      </c>
      <c r="AA28" s="126">
        <f t="shared" si="11"/>
        <v>14</v>
      </c>
      <c r="AB28" s="15"/>
      <c r="AC28" s="15"/>
    </row>
    <row r="29" spans="1:29" ht="13.5">
      <c r="A29" s="8"/>
      <c r="B29" s="9" t="s">
        <v>25</v>
      </c>
      <c r="C29" s="27"/>
      <c r="D29" s="33">
        <v>153.3</v>
      </c>
      <c r="E29" s="125">
        <f t="shared" si="0"/>
        <v>8</v>
      </c>
      <c r="F29" s="46">
        <v>234566</v>
      </c>
      <c r="G29" s="125">
        <f t="shared" si="1"/>
        <v>5</v>
      </c>
      <c r="H29" s="63">
        <v>1578473</v>
      </c>
      <c r="I29" s="125">
        <f t="shared" si="2"/>
        <v>4</v>
      </c>
      <c r="J29" s="37">
        <v>66.6</v>
      </c>
      <c r="K29" s="125">
        <f t="shared" si="3"/>
        <v>27</v>
      </c>
      <c r="L29" s="37">
        <v>92</v>
      </c>
      <c r="M29" s="125">
        <f t="shared" si="4"/>
        <v>34</v>
      </c>
      <c r="N29" s="68">
        <v>3101892</v>
      </c>
      <c r="O29" s="125">
        <f t="shared" si="5"/>
        <v>5</v>
      </c>
      <c r="P29" s="55">
        <v>48.8</v>
      </c>
      <c r="Q29" s="125">
        <f t="shared" si="6"/>
        <v>37</v>
      </c>
      <c r="R29" s="55">
        <v>77.1</v>
      </c>
      <c r="S29" s="125">
        <f t="shared" si="7"/>
        <v>16</v>
      </c>
      <c r="T29" s="50">
        <v>25984471</v>
      </c>
      <c r="U29" s="125">
        <f t="shared" si="8"/>
        <v>6</v>
      </c>
      <c r="V29" s="51">
        <v>56.5</v>
      </c>
      <c r="W29" s="125">
        <f t="shared" si="9"/>
        <v>33</v>
      </c>
      <c r="X29" s="60">
        <v>10.6</v>
      </c>
      <c r="Y29" s="125">
        <f t="shared" si="10"/>
        <v>40</v>
      </c>
      <c r="Z29" s="124">
        <v>25.2</v>
      </c>
      <c r="AA29" s="126">
        <f t="shared" si="11"/>
        <v>29</v>
      </c>
      <c r="AB29" s="15"/>
      <c r="AC29" s="15"/>
    </row>
    <row r="30" spans="1:29" ht="13.5">
      <c r="A30" s="8"/>
      <c r="B30" s="9" t="s">
        <v>26</v>
      </c>
      <c r="C30" s="27"/>
      <c r="D30" s="33">
        <v>136.6</v>
      </c>
      <c r="E30" s="125">
        <f t="shared" si="0"/>
        <v>19</v>
      </c>
      <c r="F30" s="48">
        <v>363</v>
      </c>
      <c r="G30" s="125">
        <f t="shared" si="1"/>
        <v>36</v>
      </c>
      <c r="H30" s="64">
        <v>1228.8</v>
      </c>
      <c r="I30" s="125">
        <f t="shared" si="2"/>
        <v>40</v>
      </c>
      <c r="J30" s="37">
        <v>61.3</v>
      </c>
      <c r="K30" s="125">
        <f t="shared" si="3"/>
        <v>35</v>
      </c>
      <c r="L30" s="37">
        <v>93.2</v>
      </c>
      <c r="M30" s="125">
        <f t="shared" si="4"/>
        <v>31</v>
      </c>
      <c r="N30" s="70">
        <v>3263.3</v>
      </c>
      <c r="O30" s="125">
        <f t="shared" si="5"/>
        <v>40</v>
      </c>
      <c r="P30" s="54">
        <v>56</v>
      </c>
      <c r="Q30" s="125">
        <f t="shared" si="6"/>
        <v>25</v>
      </c>
      <c r="R30" s="54">
        <v>72.6</v>
      </c>
      <c r="S30" s="125">
        <f t="shared" si="7"/>
        <v>20</v>
      </c>
      <c r="T30" s="51">
        <v>32306.1</v>
      </c>
      <c r="U30" s="125">
        <f t="shared" si="8"/>
        <v>38</v>
      </c>
      <c r="V30" s="51">
        <v>60.1</v>
      </c>
      <c r="W30" s="125">
        <f t="shared" si="9"/>
        <v>26</v>
      </c>
      <c r="X30" s="60">
        <v>20</v>
      </c>
      <c r="Y30" s="125">
        <f t="shared" si="10"/>
        <v>19</v>
      </c>
      <c r="Z30" s="124">
        <v>23.8</v>
      </c>
      <c r="AA30" s="126">
        <f t="shared" si="11"/>
        <v>33</v>
      </c>
      <c r="AB30" s="15"/>
      <c r="AC30" s="15"/>
    </row>
    <row r="31" spans="1:29" ht="13.5">
      <c r="A31" s="8"/>
      <c r="B31" s="9" t="s">
        <v>27</v>
      </c>
      <c r="C31" s="27"/>
      <c r="D31" s="33">
        <v>123.4</v>
      </c>
      <c r="E31" s="125">
        <f t="shared" si="0"/>
        <v>30</v>
      </c>
      <c r="F31" s="48">
        <v>276.4</v>
      </c>
      <c r="G31" s="125">
        <f t="shared" si="1"/>
        <v>39</v>
      </c>
      <c r="H31" s="64">
        <v>1333.3999999999999</v>
      </c>
      <c r="I31" s="125">
        <f t="shared" si="2"/>
        <v>36</v>
      </c>
      <c r="J31" s="37">
        <v>66</v>
      </c>
      <c r="K31" s="125">
        <f t="shared" si="3"/>
        <v>30</v>
      </c>
      <c r="L31" s="37">
        <v>96.4</v>
      </c>
      <c r="M31" s="125">
        <f t="shared" si="4"/>
        <v>18</v>
      </c>
      <c r="N31" s="70">
        <v>4201.2</v>
      </c>
      <c r="O31" s="125">
        <f t="shared" si="5"/>
        <v>36</v>
      </c>
      <c r="P31" s="54">
        <v>64.7</v>
      </c>
      <c r="Q31" s="125">
        <f t="shared" si="6"/>
        <v>12</v>
      </c>
      <c r="R31" s="54">
        <v>81.9</v>
      </c>
      <c r="S31" s="125">
        <f t="shared" si="7"/>
        <v>11</v>
      </c>
      <c r="T31" s="51">
        <v>44844.5</v>
      </c>
      <c r="U31" s="125">
        <f t="shared" si="8"/>
        <v>34</v>
      </c>
      <c r="V31" s="51">
        <v>66.6</v>
      </c>
      <c r="W31" s="125">
        <f t="shared" si="9"/>
        <v>13</v>
      </c>
      <c r="X31" s="60">
        <v>27.3</v>
      </c>
      <c r="Y31" s="125">
        <f t="shared" si="10"/>
        <v>13</v>
      </c>
      <c r="Z31" s="124">
        <v>18.8</v>
      </c>
      <c r="AA31" s="126">
        <f t="shared" si="11"/>
        <v>43</v>
      </c>
      <c r="AB31" s="15"/>
      <c r="AC31" s="15"/>
    </row>
    <row r="32" spans="1:29" ht="13.5">
      <c r="A32" s="8"/>
      <c r="B32" s="9" t="s">
        <v>28</v>
      </c>
      <c r="C32" s="27"/>
      <c r="D32" s="33">
        <v>143.2</v>
      </c>
      <c r="E32" s="125">
        <f t="shared" si="0"/>
        <v>15</v>
      </c>
      <c r="F32" s="46">
        <v>216630</v>
      </c>
      <c r="G32" s="125">
        <f t="shared" si="1"/>
        <v>7</v>
      </c>
      <c r="H32" s="63">
        <v>1208018</v>
      </c>
      <c r="I32" s="125">
        <f t="shared" si="2"/>
        <v>8</v>
      </c>
      <c r="J32" s="37">
        <v>68.7</v>
      </c>
      <c r="K32" s="125">
        <f t="shared" si="3"/>
        <v>25</v>
      </c>
      <c r="L32" s="37">
        <v>89.4</v>
      </c>
      <c r="M32" s="125">
        <f t="shared" si="4"/>
        <v>36</v>
      </c>
      <c r="N32" s="68">
        <v>2631474</v>
      </c>
      <c r="O32" s="125">
        <f t="shared" si="5"/>
        <v>10</v>
      </c>
      <c r="P32" s="55">
        <v>52.6</v>
      </c>
      <c r="Q32" s="125">
        <f t="shared" si="6"/>
        <v>32</v>
      </c>
      <c r="R32" s="55">
        <v>59.9</v>
      </c>
      <c r="S32" s="125">
        <f t="shared" si="7"/>
        <v>36</v>
      </c>
      <c r="T32" s="50">
        <v>21454283</v>
      </c>
      <c r="U32" s="125">
        <f t="shared" si="8"/>
        <v>10</v>
      </c>
      <c r="V32" s="51">
        <v>51.5</v>
      </c>
      <c r="W32" s="125">
        <f t="shared" si="9"/>
        <v>38</v>
      </c>
      <c r="X32" s="60">
        <v>17.8</v>
      </c>
      <c r="Y32" s="125">
        <f t="shared" si="10"/>
        <v>22</v>
      </c>
      <c r="Z32" s="124">
        <v>23.3</v>
      </c>
      <c r="AA32" s="126">
        <f t="shared" si="11"/>
        <v>35</v>
      </c>
      <c r="AB32" s="15"/>
      <c r="AC32" s="15"/>
    </row>
    <row r="33" spans="1:29" ht="13.5">
      <c r="A33" s="8"/>
      <c r="B33" s="9" t="s">
        <v>29</v>
      </c>
      <c r="C33" s="27"/>
      <c r="D33" s="33">
        <v>134</v>
      </c>
      <c r="E33" s="125">
        <f t="shared" si="0"/>
        <v>22</v>
      </c>
      <c r="F33" s="46">
        <v>161583</v>
      </c>
      <c r="G33" s="125">
        <f t="shared" si="1"/>
        <v>16</v>
      </c>
      <c r="H33" s="63">
        <v>635763</v>
      </c>
      <c r="I33" s="125">
        <f t="shared" si="2"/>
        <v>24</v>
      </c>
      <c r="J33" s="37">
        <v>55</v>
      </c>
      <c r="K33" s="125">
        <f t="shared" si="3"/>
        <v>42</v>
      </c>
      <c r="L33" s="37">
        <v>96.8</v>
      </c>
      <c r="M33" s="125">
        <f t="shared" si="4"/>
        <v>16</v>
      </c>
      <c r="N33" s="68">
        <v>1885165</v>
      </c>
      <c r="O33" s="125">
        <f t="shared" si="5"/>
        <v>23</v>
      </c>
      <c r="P33" s="55">
        <v>52.3</v>
      </c>
      <c r="Q33" s="125">
        <f t="shared" si="6"/>
        <v>34</v>
      </c>
      <c r="R33" s="55">
        <v>75.1</v>
      </c>
      <c r="S33" s="125">
        <f t="shared" si="7"/>
        <v>18</v>
      </c>
      <c r="T33" s="50">
        <v>9978033</v>
      </c>
      <c r="U33" s="125">
        <f t="shared" si="8"/>
        <v>26</v>
      </c>
      <c r="V33" s="51">
        <v>62.9</v>
      </c>
      <c r="W33" s="125">
        <f t="shared" si="9"/>
        <v>21</v>
      </c>
      <c r="X33" s="60">
        <v>29.4</v>
      </c>
      <c r="Y33" s="125">
        <f t="shared" si="10"/>
        <v>10</v>
      </c>
      <c r="Z33" s="124">
        <v>18.5</v>
      </c>
      <c r="AA33" s="126">
        <f t="shared" si="11"/>
        <v>45</v>
      </c>
      <c r="AB33" s="15"/>
      <c r="AC33" s="15"/>
    </row>
    <row r="34" spans="1:29" ht="13.5">
      <c r="A34" s="8"/>
      <c r="B34" s="9" t="s">
        <v>30</v>
      </c>
      <c r="C34" s="27"/>
      <c r="D34" s="33">
        <v>80.2</v>
      </c>
      <c r="E34" s="125">
        <f t="shared" si="0"/>
        <v>44</v>
      </c>
      <c r="F34" s="48">
        <v>75.5</v>
      </c>
      <c r="G34" s="125">
        <f t="shared" si="1"/>
        <v>47</v>
      </c>
      <c r="H34" s="65">
        <v>975.7</v>
      </c>
      <c r="I34" s="125">
        <f t="shared" si="2"/>
        <v>43</v>
      </c>
      <c r="J34" s="37">
        <v>63.2</v>
      </c>
      <c r="K34" s="125">
        <f t="shared" si="3"/>
        <v>33</v>
      </c>
      <c r="L34" s="37">
        <v>96.1</v>
      </c>
      <c r="M34" s="125">
        <f t="shared" si="4"/>
        <v>21</v>
      </c>
      <c r="N34" s="70">
        <v>2188.6</v>
      </c>
      <c r="O34" s="125">
        <f t="shared" si="5"/>
        <v>45</v>
      </c>
      <c r="P34" s="54">
        <v>47.9</v>
      </c>
      <c r="Q34" s="125">
        <f t="shared" si="6"/>
        <v>38</v>
      </c>
      <c r="R34" s="54">
        <v>68.1</v>
      </c>
      <c r="S34" s="125">
        <f t="shared" si="7"/>
        <v>23</v>
      </c>
      <c r="T34" s="51">
        <v>12524.4</v>
      </c>
      <c r="U34" s="125">
        <f t="shared" si="8"/>
        <v>47</v>
      </c>
      <c r="V34" s="51">
        <v>56.2</v>
      </c>
      <c r="W34" s="125">
        <f t="shared" si="9"/>
        <v>34</v>
      </c>
      <c r="X34" s="60">
        <v>33.8</v>
      </c>
      <c r="Y34" s="125">
        <f t="shared" si="10"/>
        <v>7</v>
      </c>
      <c r="Z34" s="124">
        <v>22.4</v>
      </c>
      <c r="AA34" s="126">
        <f t="shared" si="11"/>
        <v>36</v>
      </c>
      <c r="AB34" s="15"/>
      <c r="AC34" s="15"/>
    </row>
    <row r="35" spans="1:29" ht="13.5">
      <c r="A35" s="8"/>
      <c r="B35" s="9" t="s">
        <v>31</v>
      </c>
      <c r="C35" s="27"/>
      <c r="D35" s="33">
        <v>62.7</v>
      </c>
      <c r="E35" s="125">
        <f t="shared" si="0"/>
        <v>46</v>
      </c>
      <c r="F35" s="48">
        <v>152.29999999999998</v>
      </c>
      <c r="G35" s="125">
        <f t="shared" si="1"/>
        <v>43</v>
      </c>
      <c r="H35" s="65">
        <v>659.6999999999999</v>
      </c>
      <c r="I35" s="125">
        <f t="shared" si="2"/>
        <v>46</v>
      </c>
      <c r="J35" s="37">
        <v>44.1</v>
      </c>
      <c r="K35" s="125">
        <f t="shared" si="3"/>
        <v>44</v>
      </c>
      <c r="L35" s="37">
        <v>100</v>
      </c>
      <c r="M35" s="125">
        <f t="shared" si="4"/>
        <v>1</v>
      </c>
      <c r="N35" s="70">
        <v>1808.2</v>
      </c>
      <c r="O35" s="125">
        <f t="shared" si="5"/>
        <v>46</v>
      </c>
      <c r="P35" s="54">
        <v>59.7</v>
      </c>
      <c r="Q35" s="125">
        <f t="shared" si="6"/>
        <v>19</v>
      </c>
      <c r="R35" s="54">
        <v>99.2</v>
      </c>
      <c r="S35" s="125">
        <f t="shared" si="7"/>
        <v>1</v>
      </c>
      <c r="T35" s="51">
        <v>17239.600000000002</v>
      </c>
      <c r="U35" s="125">
        <f t="shared" si="8"/>
        <v>46</v>
      </c>
      <c r="V35" s="51">
        <v>78</v>
      </c>
      <c r="W35" s="125">
        <f t="shared" si="9"/>
        <v>2</v>
      </c>
      <c r="X35" s="60">
        <v>73.5</v>
      </c>
      <c r="Y35" s="125">
        <f t="shared" si="10"/>
        <v>1</v>
      </c>
      <c r="Z35" s="124">
        <v>19.5</v>
      </c>
      <c r="AA35" s="126">
        <f t="shared" si="11"/>
        <v>40</v>
      </c>
      <c r="AB35" s="15"/>
      <c r="AC35" s="15"/>
    </row>
    <row r="36" spans="1:29" ht="13.5">
      <c r="A36" s="8"/>
      <c r="B36" s="9" t="s">
        <v>32</v>
      </c>
      <c r="C36" s="27"/>
      <c r="D36" s="33">
        <v>89.3</v>
      </c>
      <c r="E36" s="125">
        <f t="shared" si="0"/>
        <v>43</v>
      </c>
      <c r="F36" s="48">
        <v>321.7</v>
      </c>
      <c r="G36" s="125">
        <f t="shared" si="1"/>
        <v>37</v>
      </c>
      <c r="H36" s="65">
        <v>1508</v>
      </c>
      <c r="I36" s="125">
        <f t="shared" si="2"/>
        <v>34</v>
      </c>
      <c r="J36" s="37">
        <v>66.9</v>
      </c>
      <c r="K36" s="125">
        <f t="shared" si="3"/>
        <v>26</v>
      </c>
      <c r="L36" s="37">
        <v>97</v>
      </c>
      <c r="M36" s="125">
        <f t="shared" si="4"/>
        <v>15</v>
      </c>
      <c r="N36" s="70">
        <v>4389.2</v>
      </c>
      <c r="O36" s="125">
        <f t="shared" si="5"/>
        <v>35</v>
      </c>
      <c r="P36" s="54">
        <v>55.6</v>
      </c>
      <c r="Q36" s="125">
        <f t="shared" si="6"/>
        <v>26</v>
      </c>
      <c r="R36" s="54">
        <v>76.2</v>
      </c>
      <c r="S36" s="125">
        <f t="shared" si="7"/>
        <v>17</v>
      </c>
      <c r="T36" s="51">
        <v>30628.3</v>
      </c>
      <c r="U36" s="125">
        <f t="shared" si="8"/>
        <v>40</v>
      </c>
      <c r="V36" s="51">
        <v>60.9</v>
      </c>
      <c r="W36" s="125">
        <f t="shared" si="9"/>
        <v>24</v>
      </c>
      <c r="X36" s="60">
        <v>31.5</v>
      </c>
      <c r="Y36" s="125">
        <f t="shared" si="10"/>
        <v>8</v>
      </c>
      <c r="Z36" s="124">
        <v>17.3</v>
      </c>
      <c r="AA36" s="126">
        <f t="shared" si="11"/>
        <v>47</v>
      </c>
      <c r="AB36" s="15"/>
      <c r="AC36" s="15"/>
    </row>
    <row r="37" spans="1:29" ht="13.5">
      <c r="A37" s="8"/>
      <c r="B37" s="9" t="s">
        <v>33</v>
      </c>
      <c r="C37" s="27"/>
      <c r="D37" s="33">
        <v>107.4</v>
      </c>
      <c r="E37" s="125">
        <f t="shared" si="0"/>
        <v>38</v>
      </c>
      <c r="F37" s="46">
        <v>17845</v>
      </c>
      <c r="G37" s="125">
        <f t="shared" si="1"/>
        <v>32</v>
      </c>
      <c r="H37" s="63">
        <v>861161</v>
      </c>
      <c r="I37" s="125">
        <f t="shared" si="2"/>
        <v>21</v>
      </c>
      <c r="J37" s="37">
        <v>44.9</v>
      </c>
      <c r="K37" s="125">
        <f t="shared" si="3"/>
        <v>43</v>
      </c>
      <c r="L37" s="37">
        <v>84.7</v>
      </c>
      <c r="M37" s="125">
        <f t="shared" si="4"/>
        <v>43</v>
      </c>
      <c r="N37" s="68">
        <v>1293868</v>
      </c>
      <c r="O37" s="125">
        <f t="shared" si="5"/>
        <v>30</v>
      </c>
      <c r="P37" s="55">
        <v>23</v>
      </c>
      <c r="Q37" s="125">
        <f t="shared" si="6"/>
        <v>47</v>
      </c>
      <c r="R37" s="55">
        <v>54.1</v>
      </c>
      <c r="S37" s="125">
        <f t="shared" si="7"/>
        <v>40</v>
      </c>
      <c r="T37" s="50">
        <v>10625326</v>
      </c>
      <c r="U37" s="125">
        <f t="shared" si="8"/>
        <v>24</v>
      </c>
      <c r="V37" s="51">
        <v>47</v>
      </c>
      <c r="W37" s="125">
        <f t="shared" si="9"/>
        <v>42</v>
      </c>
      <c r="X37" s="60">
        <v>22.6</v>
      </c>
      <c r="Y37" s="125">
        <f t="shared" si="10"/>
        <v>18</v>
      </c>
      <c r="Z37" s="124">
        <v>21.6</v>
      </c>
      <c r="AA37" s="126">
        <f t="shared" si="11"/>
        <v>37</v>
      </c>
      <c r="AB37" s="15"/>
      <c r="AC37" s="15"/>
    </row>
    <row r="38" spans="1:29" ht="13.5">
      <c r="A38" s="8"/>
      <c r="B38" s="9" t="s">
        <v>1</v>
      </c>
      <c r="C38" s="27"/>
      <c r="D38" s="33">
        <v>122.5</v>
      </c>
      <c r="E38" s="125">
        <f t="shared" si="0"/>
        <v>31</v>
      </c>
      <c r="F38" s="46">
        <v>99045</v>
      </c>
      <c r="G38" s="125">
        <f t="shared" si="1"/>
        <v>25</v>
      </c>
      <c r="H38" s="63">
        <v>1060328</v>
      </c>
      <c r="I38" s="125">
        <f t="shared" si="2"/>
        <v>16</v>
      </c>
      <c r="J38" s="37">
        <v>64.8</v>
      </c>
      <c r="K38" s="125">
        <f t="shared" si="3"/>
        <v>32</v>
      </c>
      <c r="L38" s="37">
        <v>81.8</v>
      </c>
      <c r="M38" s="125">
        <f t="shared" si="4"/>
        <v>45</v>
      </c>
      <c r="N38" s="68">
        <v>1894915</v>
      </c>
      <c r="O38" s="125">
        <f t="shared" si="5"/>
        <v>22</v>
      </c>
      <c r="P38" s="55">
        <v>39</v>
      </c>
      <c r="Q38" s="125">
        <f t="shared" si="6"/>
        <v>44</v>
      </c>
      <c r="R38" s="55">
        <v>61.4</v>
      </c>
      <c r="S38" s="125">
        <f t="shared" si="7"/>
        <v>34</v>
      </c>
      <c r="T38" s="50">
        <v>10826370</v>
      </c>
      <c r="U38" s="125">
        <f t="shared" si="8"/>
        <v>23</v>
      </c>
      <c r="V38" s="51">
        <v>45.3</v>
      </c>
      <c r="W38" s="125">
        <f t="shared" si="9"/>
        <v>46</v>
      </c>
      <c r="X38" s="60">
        <v>48</v>
      </c>
      <c r="Y38" s="125">
        <f t="shared" si="10"/>
        <v>4</v>
      </c>
      <c r="Z38" s="124">
        <v>27.1</v>
      </c>
      <c r="AA38" s="126">
        <f t="shared" si="11"/>
        <v>19</v>
      </c>
      <c r="AB38" s="15"/>
      <c r="AC38" s="15"/>
    </row>
    <row r="39" spans="1:29" ht="13.5">
      <c r="A39" s="8"/>
      <c r="B39" s="9" t="s">
        <v>34</v>
      </c>
      <c r="C39" s="27"/>
      <c r="D39" s="33">
        <v>144.2</v>
      </c>
      <c r="E39" s="125">
        <f t="shared" si="0"/>
        <v>14</v>
      </c>
      <c r="F39" s="46">
        <v>51827</v>
      </c>
      <c r="G39" s="125">
        <f t="shared" si="1"/>
        <v>29</v>
      </c>
      <c r="H39" s="63">
        <v>606041</v>
      </c>
      <c r="I39" s="125">
        <f t="shared" si="2"/>
        <v>27</v>
      </c>
      <c r="J39" s="37">
        <v>88</v>
      </c>
      <c r="K39" s="125">
        <f t="shared" si="3"/>
        <v>3</v>
      </c>
      <c r="L39" s="37">
        <v>98</v>
      </c>
      <c r="M39" s="125">
        <f t="shared" si="4"/>
        <v>11</v>
      </c>
      <c r="N39" s="68">
        <v>1643025</v>
      </c>
      <c r="O39" s="125">
        <f t="shared" si="5"/>
        <v>26</v>
      </c>
      <c r="P39" s="55">
        <v>76.8</v>
      </c>
      <c r="Q39" s="125">
        <f t="shared" si="6"/>
        <v>3</v>
      </c>
      <c r="R39" s="55">
        <v>78</v>
      </c>
      <c r="S39" s="125">
        <f t="shared" si="7"/>
        <v>14</v>
      </c>
      <c r="T39" s="50">
        <v>6689393</v>
      </c>
      <c r="U39" s="125">
        <f t="shared" si="8"/>
        <v>31</v>
      </c>
      <c r="V39" s="51">
        <v>66.5</v>
      </c>
      <c r="W39" s="125">
        <f t="shared" si="9"/>
        <v>14</v>
      </c>
      <c r="X39" s="60">
        <v>18.1</v>
      </c>
      <c r="Y39" s="125">
        <f t="shared" si="10"/>
        <v>21</v>
      </c>
      <c r="Z39" s="124">
        <v>27.8</v>
      </c>
      <c r="AA39" s="126">
        <f t="shared" si="11"/>
        <v>17</v>
      </c>
      <c r="AB39" s="15"/>
      <c r="AC39" s="15"/>
    </row>
    <row r="40" spans="1:29" s="10" customFormat="1" ht="17.25">
      <c r="A40" s="5"/>
      <c r="B40" s="6" t="s">
        <v>35</v>
      </c>
      <c r="C40" s="26"/>
      <c r="D40" s="45">
        <v>139.4</v>
      </c>
      <c r="E40" s="127">
        <f t="shared" si="0"/>
        <v>16</v>
      </c>
      <c r="F40" s="46">
        <v>127966</v>
      </c>
      <c r="G40" s="128">
        <f t="shared" si="1"/>
        <v>19</v>
      </c>
      <c r="H40" s="66">
        <v>971206</v>
      </c>
      <c r="I40" s="128">
        <f t="shared" si="2"/>
        <v>18</v>
      </c>
      <c r="J40" s="38">
        <v>75.3</v>
      </c>
      <c r="K40" s="128">
        <f t="shared" si="3"/>
        <v>10</v>
      </c>
      <c r="L40" s="38">
        <v>95.3</v>
      </c>
      <c r="M40" s="128">
        <f t="shared" si="4"/>
        <v>24</v>
      </c>
      <c r="N40" s="71">
        <v>2500869</v>
      </c>
      <c r="O40" s="128">
        <f t="shared" si="5"/>
        <v>15</v>
      </c>
      <c r="P40" s="56">
        <v>57.4</v>
      </c>
      <c r="Q40" s="128">
        <f t="shared" si="6"/>
        <v>23</v>
      </c>
      <c r="R40" s="56">
        <v>64.1</v>
      </c>
      <c r="S40" s="128">
        <f t="shared" si="7"/>
        <v>27</v>
      </c>
      <c r="T40" s="52">
        <v>14695661</v>
      </c>
      <c r="U40" s="128">
        <f t="shared" si="8"/>
        <v>16</v>
      </c>
      <c r="V40" s="59">
        <v>55.6</v>
      </c>
      <c r="W40" s="128">
        <f t="shared" si="9"/>
        <v>35</v>
      </c>
      <c r="X40" s="61">
        <v>10.5</v>
      </c>
      <c r="Y40" s="128">
        <f t="shared" si="10"/>
        <v>41</v>
      </c>
      <c r="Z40" s="122">
        <v>37</v>
      </c>
      <c r="AA40" s="129">
        <f t="shared" si="11"/>
        <v>2</v>
      </c>
      <c r="AB40" s="30"/>
      <c r="AC40" s="30"/>
    </row>
    <row r="41" spans="1:29" ht="13.5">
      <c r="A41" s="8"/>
      <c r="B41" s="9" t="s">
        <v>36</v>
      </c>
      <c r="C41" s="27"/>
      <c r="D41" s="33">
        <v>134.7</v>
      </c>
      <c r="E41" s="125">
        <f t="shared" si="0"/>
        <v>20</v>
      </c>
      <c r="F41" s="48">
        <v>298.7</v>
      </c>
      <c r="G41" s="125">
        <f t="shared" si="1"/>
        <v>38</v>
      </c>
      <c r="H41" s="64">
        <v>1020.9</v>
      </c>
      <c r="I41" s="125">
        <f t="shared" si="2"/>
        <v>42</v>
      </c>
      <c r="J41" s="37">
        <v>70.5</v>
      </c>
      <c r="K41" s="125">
        <f t="shared" si="3"/>
        <v>20</v>
      </c>
      <c r="L41" s="37">
        <v>95.3</v>
      </c>
      <c r="M41" s="125">
        <f t="shared" si="4"/>
        <v>24</v>
      </c>
      <c r="N41" s="70">
        <v>3557</v>
      </c>
      <c r="O41" s="125">
        <f t="shared" si="5"/>
        <v>38</v>
      </c>
      <c r="P41" s="54">
        <v>52.5</v>
      </c>
      <c r="Q41" s="125">
        <f t="shared" si="6"/>
        <v>33</v>
      </c>
      <c r="R41" s="54">
        <v>55.7</v>
      </c>
      <c r="S41" s="125">
        <f t="shared" si="7"/>
        <v>38</v>
      </c>
      <c r="T41" s="51">
        <v>27573.2</v>
      </c>
      <c r="U41" s="125">
        <f t="shared" si="8"/>
        <v>41</v>
      </c>
      <c r="V41" s="51">
        <v>45.8</v>
      </c>
      <c r="W41" s="125">
        <f t="shared" si="9"/>
        <v>45</v>
      </c>
      <c r="X41" s="60">
        <v>11.3</v>
      </c>
      <c r="Y41" s="125">
        <f t="shared" si="10"/>
        <v>37</v>
      </c>
      <c r="Z41" s="124">
        <v>26.8</v>
      </c>
      <c r="AA41" s="126">
        <f t="shared" si="11"/>
        <v>20</v>
      </c>
      <c r="AB41" s="15"/>
      <c r="AC41" s="15"/>
    </row>
    <row r="42" spans="1:29" ht="13.5">
      <c r="A42" s="8"/>
      <c r="B42" s="9" t="s">
        <v>37</v>
      </c>
      <c r="C42" s="27"/>
      <c r="D42" s="33">
        <v>109.9</v>
      </c>
      <c r="E42" s="125">
        <f t="shared" si="0"/>
        <v>37</v>
      </c>
      <c r="F42" s="48">
        <v>386.4</v>
      </c>
      <c r="G42" s="125">
        <f t="shared" si="1"/>
        <v>35</v>
      </c>
      <c r="H42" s="64">
        <v>1505.3</v>
      </c>
      <c r="I42" s="125">
        <f t="shared" si="2"/>
        <v>35</v>
      </c>
      <c r="J42" s="37">
        <v>71.8</v>
      </c>
      <c r="K42" s="125">
        <f t="shared" si="3"/>
        <v>15</v>
      </c>
      <c r="L42" s="37">
        <v>95.9</v>
      </c>
      <c r="M42" s="125">
        <f t="shared" si="4"/>
        <v>23</v>
      </c>
      <c r="N42" s="70">
        <v>3701.2000000000003</v>
      </c>
      <c r="O42" s="125">
        <f t="shared" si="5"/>
        <v>37</v>
      </c>
      <c r="P42" s="54">
        <v>59</v>
      </c>
      <c r="Q42" s="125">
        <f t="shared" si="6"/>
        <v>20</v>
      </c>
      <c r="R42" s="54">
        <v>74.1</v>
      </c>
      <c r="S42" s="125">
        <f t="shared" si="7"/>
        <v>19</v>
      </c>
      <c r="T42" s="51">
        <v>23688.2</v>
      </c>
      <c r="U42" s="125">
        <f t="shared" si="8"/>
        <v>42</v>
      </c>
      <c r="V42" s="51">
        <v>58.6</v>
      </c>
      <c r="W42" s="125">
        <f t="shared" si="9"/>
        <v>30</v>
      </c>
      <c r="X42" s="60">
        <v>36.1</v>
      </c>
      <c r="Y42" s="125">
        <f t="shared" si="10"/>
        <v>6</v>
      </c>
      <c r="Z42" s="124">
        <v>27.4</v>
      </c>
      <c r="AA42" s="126">
        <f t="shared" si="11"/>
        <v>18</v>
      </c>
      <c r="AB42" s="15"/>
      <c r="AC42" s="15"/>
    </row>
    <row r="43" spans="1:29" ht="13.5">
      <c r="A43" s="8"/>
      <c r="B43" s="9" t="s">
        <v>38</v>
      </c>
      <c r="C43" s="27"/>
      <c r="D43" s="33">
        <v>124</v>
      </c>
      <c r="E43" s="125">
        <f t="shared" si="0"/>
        <v>29</v>
      </c>
      <c r="F43" s="46">
        <v>257397</v>
      </c>
      <c r="G43" s="125">
        <f t="shared" si="1"/>
        <v>4</v>
      </c>
      <c r="H43" s="63">
        <v>1111427</v>
      </c>
      <c r="I43" s="125">
        <f t="shared" si="2"/>
        <v>12</v>
      </c>
      <c r="J43" s="37">
        <v>79.6</v>
      </c>
      <c r="K43" s="125">
        <f t="shared" si="3"/>
        <v>6</v>
      </c>
      <c r="L43" s="37">
        <v>94.2</v>
      </c>
      <c r="M43" s="125">
        <f t="shared" si="4"/>
        <v>29</v>
      </c>
      <c r="N43" s="68">
        <v>2800871</v>
      </c>
      <c r="O43" s="125">
        <f t="shared" si="5"/>
        <v>9</v>
      </c>
      <c r="P43" s="54">
        <v>47.8</v>
      </c>
      <c r="Q43" s="125">
        <f t="shared" si="6"/>
        <v>39</v>
      </c>
      <c r="R43" s="55">
        <v>52.1</v>
      </c>
      <c r="S43" s="125">
        <f t="shared" si="7"/>
        <v>42</v>
      </c>
      <c r="T43" s="50">
        <v>12607411</v>
      </c>
      <c r="U43" s="125">
        <f t="shared" si="8"/>
        <v>20</v>
      </c>
      <c r="V43" s="51">
        <v>60.1</v>
      </c>
      <c r="W43" s="125">
        <f t="shared" si="9"/>
        <v>26</v>
      </c>
      <c r="X43" s="60">
        <v>28.5</v>
      </c>
      <c r="Y43" s="125">
        <f t="shared" si="10"/>
        <v>11</v>
      </c>
      <c r="Z43" s="124">
        <v>33.7</v>
      </c>
      <c r="AA43" s="126">
        <f t="shared" si="11"/>
        <v>5</v>
      </c>
      <c r="AB43" s="15"/>
      <c r="AC43" s="15"/>
    </row>
    <row r="44" spans="1:29" ht="13.5">
      <c r="A44" s="8"/>
      <c r="B44" s="9" t="s">
        <v>39</v>
      </c>
      <c r="C44" s="27"/>
      <c r="D44" s="33">
        <v>134.7</v>
      </c>
      <c r="E44" s="125">
        <f t="shared" si="0"/>
        <v>20</v>
      </c>
      <c r="F44" s="46">
        <v>118007</v>
      </c>
      <c r="G44" s="125">
        <f t="shared" si="1"/>
        <v>21</v>
      </c>
      <c r="H44" s="63">
        <v>711513</v>
      </c>
      <c r="I44" s="125">
        <f t="shared" si="2"/>
        <v>23</v>
      </c>
      <c r="J44" s="37">
        <v>56.6</v>
      </c>
      <c r="K44" s="125">
        <f t="shared" si="3"/>
        <v>39</v>
      </c>
      <c r="L44" s="37">
        <v>80.3</v>
      </c>
      <c r="M44" s="125">
        <f t="shared" si="4"/>
        <v>47</v>
      </c>
      <c r="N44" s="68">
        <v>1790170</v>
      </c>
      <c r="O44" s="125">
        <f t="shared" si="5"/>
        <v>24</v>
      </c>
      <c r="P44" s="54">
        <v>35.8</v>
      </c>
      <c r="Q44" s="125">
        <f t="shared" si="6"/>
        <v>46</v>
      </c>
      <c r="R44" s="55">
        <v>51.1</v>
      </c>
      <c r="S44" s="125">
        <f t="shared" si="7"/>
        <v>43</v>
      </c>
      <c r="T44" s="50">
        <v>12742090</v>
      </c>
      <c r="U44" s="125">
        <f t="shared" si="8"/>
        <v>19</v>
      </c>
      <c r="V44" s="51">
        <v>46.2</v>
      </c>
      <c r="W44" s="125">
        <f t="shared" si="9"/>
        <v>44</v>
      </c>
      <c r="X44" s="60">
        <v>14.8</v>
      </c>
      <c r="Y44" s="125">
        <f t="shared" si="10"/>
        <v>26</v>
      </c>
      <c r="Z44" s="124">
        <v>26.6</v>
      </c>
      <c r="AA44" s="126">
        <f t="shared" si="11"/>
        <v>21</v>
      </c>
      <c r="AB44" s="15"/>
      <c r="AC44" s="15"/>
    </row>
    <row r="45" spans="1:29" ht="13.5">
      <c r="A45" s="8"/>
      <c r="B45" s="9" t="s">
        <v>40</v>
      </c>
      <c r="C45" s="27"/>
      <c r="D45" s="33">
        <v>132.5</v>
      </c>
      <c r="E45" s="125">
        <f t="shared" si="0"/>
        <v>23</v>
      </c>
      <c r="F45" s="46">
        <v>103612</v>
      </c>
      <c r="G45" s="125">
        <f t="shared" si="1"/>
        <v>22</v>
      </c>
      <c r="H45" s="63">
        <v>359117</v>
      </c>
      <c r="I45" s="125">
        <f t="shared" si="2"/>
        <v>31</v>
      </c>
      <c r="J45" s="37">
        <v>70.7</v>
      </c>
      <c r="K45" s="125">
        <f t="shared" si="3"/>
        <v>19</v>
      </c>
      <c r="L45" s="37">
        <v>99.1</v>
      </c>
      <c r="M45" s="125">
        <f t="shared" si="4"/>
        <v>6</v>
      </c>
      <c r="N45" s="68">
        <v>1560678</v>
      </c>
      <c r="O45" s="125">
        <f t="shared" si="5"/>
        <v>28</v>
      </c>
      <c r="P45" s="54">
        <v>67.4</v>
      </c>
      <c r="Q45" s="125">
        <f t="shared" si="6"/>
        <v>9</v>
      </c>
      <c r="R45" s="55">
        <v>77.7</v>
      </c>
      <c r="S45" s="125">
        <f t="shared" si="7"/>
        <v>15</v>
      </c>
      <c r="T45" s="50">
        <v>8309446</v>
      </c>
      <c r="U45" s="125">
        <f t="shared" si="8"/>
        <v>30</v>
      </c>
      <c r="V45" s="51">
        <v>63</v>
      </c>
      <c r="W45" s="125">
        <f t="shared" si="9"/>
        <v>19</v>
      </c>
      <c r="X45" s="60">
        <v>14.7</v>
      </c>
      <c r="Y45" s="125">
        <f t="shared" si="10"/>
        <v>27</v>
      </c>
      <c r="Z45" s="124">
        <v>24.7</v>
      </c>
      <c r="AA45" s="126">
        <f t="shared" si="11"/>
        <v>32</v>
      </c>
      <c r="AB45" s="15"/>
      <c r="AC45" s="15"/>
    </row>
    <row r="46" spans="1:29" ht="13.5">
      <c r="A46" s="8"/>
      <c r="B46" s="9" t="s">
        <v>41</v>
      </c>
      <c r="C46" s="27"/>
      <c r="D46" s="33">
        <v>113.5</v>
      </c>
      <c r="E46" s="125">
        <f t="shared" si="0"/>
        <v>34</v>
      </c>
      <c r="F46" s="46">
        <v>187168</v>
      </c>
      <c r="G46" s="125">
        <f t="shared" si="1"/>
        <v>12</v>
      </c>
      <c r="H46" s="63">
        <v>1082558</v>
      </c>
      <c r="I46" s="125">
        <f t="shared" si="2"/>
        <v>14</v>
      </c>
      <c r="J46" s="37">
        <v>72.5</v>
      </c>
      <c r="K46" s="125">
        <f t="shared" si="3"/>
        <v>14</v>
      </c>
      <c r="L46" s="37">
        <v>86.3</v>
      </c>
      <c r="M46" s="125">
        <f t="shared" si="4"/>
        <v>41</v>
      </c>
      <c r="N46" s="68">
        <v>2883211</v>
      </c>
      <c r="O46" s="125">
        <f t="shared" si="5"/>
        <v>7</v>
      </c>
      <c r="P46" s="54">
        <v>46.5</v>
      </c>
      <c r="Q46" s="125">
        <f t="shared" si="6"/>
        <v>42</v>
      </c>
      <c r="R46" s="55">
        <v>43.1</v>
      </c>
      <c r="S46" s="125">
        <f t="shared" si="7"/>
        <v>46</v>
      </c>
      <c r="T46" s="50">
        <v>14281971</v>
      </c>
      <c r="U46" s="125">
        <f t="shared" si="8"/>
        <v>17</v>
      </c>
      <c r="V46" s="51">
        <v>51.7</v>
      </c>
      <c r="W46" s="125">
        <f t="shared" si="9"/>
        <v>37</v>
      </c>
      <c r="X46" s="60">
        <v>12.9</v>
      </c>
      <c r="Y46" s="125">
        <f t="shared" si="10"/>
        <v>30</v>
      </c>
      <c r="Z46" s="124">
        <v>28.2</v>
      </c>
      <c r="AA46" s="126">
        <f t="shared" si="11"/>
        <v>15</v>
      </c>
      <c r="AB46" s="15"/>
      <c r="AC46" s="15"/>
    </row>
    <row r="47" spans="1:29" ht="13.5">
      <c r="A47" s="8"/>
      <c r="B47" s="9" t="s">
        <v>42</v>
      </c>
      <c r="C47" s="27"/>
      <c r="D47" s="33">
        <v>113</v>
      </c>
      <c r="E47" s="125">
        <f t="shared" si="0"/>
        <v>35</v>
      </c>
      <c r="F47" s="46">
        <v>102592</v>
      </c>
      <c r="G47" s="125">
        <f t="shared" si="1"/>
        <v>23</v>
      </c>
      <c r="H47" s="63">
        <v>1087886</v>
      </c>
      <c r="I47" s="125">
        <f t="shared" si="2"/>
        <v>13</v>
      </c>
      <c r="J47" s="37">
        <v>74.4</v>
      </c>
      <c r="K47" s="125">
        <f t="shared" si="3"/>
        <v>11</v>
      </c>
      <c r="L47" s="37">
        <v>86.5</v>
      </c>
      <c r="M47" s="125">
        <f t="shared" si="4"/>
        <v>40</v>
      </c>
      <c r="N47" s="68">
        <v>2089387</v>
      </c>
      <c r="O47" s="125">
        <f t="shared" si="5"/>
        <v>19</v>
      </c>
      <c r="P47" s="54">
        <v>36.4</v>
      </c>
      <c r="Q47" s="125">
        <f t="shared" si="6"/>
        <v>45</v>
      </c>
      <c r="R47" s="55">
        <v>43.4</v>
      </c>
      <c r="S47" s="125">
        <f t="shared" si="7"/>
        <v>45</v>
      </c>
      <c r="T47" s="50">
        <v>11061818</v>
      </c>
      <c r="U47" s="125">
        <f t="shared" si="8"/>
        <v>22</v>
      </c>
      <c r="V47" s="51">
        <v>46.6</v>
      </c>
      <c r="W47" s="125">
        <f t="shared" si="9"/>
        <v>43</v>
      </c>
      <c r="X47" s="60">
        <v>12.1</v>
      </c>
      <c r="Y47" s="125">
        <f t="shared" si="10"/>
        <v>35</v>
      </c>
      <c r="Z47" s="124">
        <v>32</v>
      </c>
      <c r="AA47" s="126">
        <f t="shared" si="11"/>
        <v>7</v>
      </c>
      <c r="AB47" s="15"/>
      <c r="AC47" s="15"/>
    </row>
    <row r="48" spans="1:29" ht="13.5">
      <c r="A48" s="8"/>
      <c r="B48" s="9" t="s">
        <v>43</v>
      </c>
      <c r="C48" s="27"/>
      <c r="D48" s="33">
        <v>104.9</v>
      </c>
      <c r="E48" s="125">
        <f t="shared" si="0"/>
        <v>39</v>
      </c>
      <c r="F48" s="48">
        <v>204.4</v>
      </c>
      <c r="G48" s="125">
        <f t="shared" si="1"/>
        <v>40</v>
      </c>
      <c r="H48" s="64">
        <v>1209</v>
      </c>
      <c r="I48" s="125">
        <f t="shared" si="2"/>
        <v>41</v>
      </c>
      <c r="J48" s="37">
        <v>56.3</v>
      </c>
      <c r="K48" s="125">
        <f t="shared" si="3"/>
        <v>40</v>
      </c>
      <c r="L48" s="37">
        <v>92.6</v>
      </c>
      <c r="M48" s="125">
        <f t="shared" si="4"/>
        <v>33</v>
      </c>
      <c r="N48" s="70">
        <v>3510.9</v>
      </c>
      <c r="O48" s="125">
        <f t="shared" si="5"/>
        <v>39</v>
      </c>
      <c r="P48" s="54">
        <v>46.5</v>
      </c>
      <c r="Q48" s="125">
        <f t="shared" si="6"/>
        <v>42</v>
      </c>
      <c r="R48" s="54">
        <v>60.9</v>
      </c>
      <c r="S48" s="125">
        <f t="shared" si="7"/>
        <v>35</v>
      </c>
      <c r="T48" s="51">
        <v>33050.2</v>
      </c>
      <c r="U48" s="125">
        <f t="shared" si="8"/>
        <v>37</v>
      </c>
      <c r="V48" s="51">
        <v>65.9</v>
      </c>
      <c r="W48" s="125">
        <f t="shared" si="9"/>
        <v>15</v>
      </c>
      <c r="X48" s="60">
        <v>10.9</v>
      </c>
      <c r="Y48" s="125">
        <f t="shared" si="10"/>
        <v>39</v>
      </c>
      <c r="Z48" s="124">
        <v>20.8</v>
      </c>
      <c r="AA48" s="126">
        <f t="shared" si="11"/>
        <v>38</v>
      </c>
      <c r="AB48" s="15"/>
      <c r="AC48" s="15"/>
    </row>
    <row r="49" spans="1:29" ht="13.5">
      <c r="A49" s="8"/>
      <c r="B49" s="9" t="s">
        <v>44</v>
      </c>
      <c r="C49" s="27"/>
      <c r="D49" s="33">
        <v>149.3</v>
      </c>
      <c r="E49" s="125">
        <f t="shared" si="0"/>
        <v>12</v>
      </c>
      <c r="F49" s="46">
        <v>77775</v>
      </c>
      <c r="G49" s="125">
        <f t="shared" si="1"/>
        <v>26</v>
      </c>
      <c r="H49" s="63">
        <v>628110</v>
      </c>
      <c r="I49" s="125">
        <f t="shared" si="2"/>
        <v>25</v>
      </c>
      <c r="J49" s="37">
        <v>66.1</v>
      </c>
      <c r="K49" s="125">
        <f t="shared" si="3"/>
        <v>29</v>
      </c>
      <c r="L49" s="37">
        <v>99.2</v>
      </c>
      <c r="M49" s="125">
        <f t="shared" si="4"/>
        <v>5</v>
      </c>
      <c r="N49" s="68">
        <v>1259097</v>
      </c>
      <c r="O49" s="125">
        <f t="shared" si="5"/>
        <v>31</v>
      </c>
      <c r="P49" s="55">
        <v>63.4</v>
      </c>
      <c r="Q49" s="125">
        <f t="shared" si="6"/>
        <v>14</v>
      </c>
      <c r="R49" s="55">
        <v>89.8</v>
      </c>
      <c r="S49" s="125">
        <f t="shared" si="7"/>
        <v>4</v>
      </c>
      <c r="T49" s="50">
        <v>9085360</v>
      </c>
      <c r="U49" s="125">
        <f t="shared" si="8"/>
        <v>28</v>
      </c>
      <c r="V49" s="58">
        <v>71.2</v>
      </c>
      <c r="W49" s="125">
        <f t="shared" si="9"/>
        <v>6</v>
      </c>
      <c r="X49" s="60">
        <v>13.9</v>
      </c>
      <c r="Y49" s="125">
        <f t="shared" si="10"/>
        <v>29</v>
      </c>
      <c r="Z49" s="124">
        <v>25.1</v>
      </c>
      <c r="AA49" s="126">
        <f t="shared" si="11"/>
        <v>31</v>
      </c>
      <c r="AB49" s="15"/>
      <c r="AC49" s="15"/>
    </row>
    <row r="50" spans="1:29" ht="13.5">
      <c r="A50" s="8"/>
      <c r="B50" s="9" t="s">
        <v>45</v>
      </c>
      <c r="C50" s="27"/>
      <c r="D50" s="33">
        <v>110.8</v>
      </c>
      <c r="E50" s="125">
        <f t="shared" si="0"/>
        <v>36</v>
      </c>
      <c r="F50" s="46">
        <v>46239</v>
      </c>
      <c r="G50" s="125">
        <f t="shared" si="1"/>
        <v>31</v>
      </c>
      <c r="H50" s="63">
        <v>990085</v>
      </c>
      <c r="I50" s="125">
        <f t="shared" si="2"/>
        <v>17</v>
      </c>
      <c r="J50" s="37">
        <v>63.2</v>
      </c>
      <c r="K50" s="125">
        <f t="shared" si="3"/>
        <v>33</v>
      </c>
      <c r="L50" s="37">
        <v>93.2</v>
      </c>
      <c r="M50" s="125">
        <f t="shared" si="4"/>
        <v>31</v>
      </c>
      <c r="N50" s="68">
        <v>1661849</v>
      </c>
      <c r="O50" s="125">
        <f t="shared" si="5"/>
        <v>25</v>
      </c>
      <c r="P50" s="55">
        <v>57.2</v>
      </c>
      <c r="Q50" s="125">
        <f t="shared" si="6"/>
        <v>24</v>
      </c>
      <c r="R50" s="55">
        <v>61.9</v>
      </c>
      <c r="S50" s="125">
        <f t="shared" si="7"/>
        <v>32</v>
      </c>
      <c r="T50" s="50">
        <v>15381455</v>
      </c>
      <c r="U50" s="125">
        <f t="shared" si="8"/>
        <v>14</v>
      </c>
      <c r="V50" s="58">
        <v>51.3</v>
      </c>
      <c r="W50" s="125">
        <f t="shared" si="9"/>
        <v>39</v>
      </c>
      <c r="X50" s="60">
        <v>27.7</v>
      </c>
      <c r="Y50" s="125">
        <f t="shared" si="10"/>
        <v>12</v>
      </c>
      <c r="Z50" s="124">
        <v>32.2</v>
      </c>
      <c r="AA50" s="126">
        <f t="shared" si="11"/>
        <v>6</v>
      </c>
      <c r="AB50" s="15"/>
      <c r="AC50" s="15"/>
    </row>
    <row r="51" spans="1:29" ht="13.5">
      <c r="A51" s="8"/>
      <c r="B51" s="9" t="s">
        <v>46</v>
      </c>
      <c r="C51" s="27"/>
      <c r="D51" s="33">
        <v>130.1</v>
      </c>
      <c r="E51" s="125">
        <f t="shared" si="0"/>
        <v>24</v>
      </c>
      <c r="F51" s="48">
        <v>146.8</v>
      </c>
      <c r="G51" s="125">
        <f t="shared" si="1"/>
        <v>45</v>
      </c>
      <c r="H51" s="64">
        <v>1259.6000000000001</v>
      </c>
      <c r="I51" s="125">
        <f t="shared" si="2"/>
        <v>39</v>
      </c>
      <c r="J51" s="37">
        <v>70.2</v>
      </c>
      <c r="K51" s="125">
        <f t="shared" si="3"/>
        <v>21</v>
      </c>
      <c r="L51" s="37">
        <v>96.4</v>
      </c>
      <c r="M51" s="125">
        <f t="shared" si="4"/>
        <v>18</v>
      </c>
      <c r="N51" s="70">
        <v>2966.5</v>
      </c>
      <c r="O51" s="125">
        <f t="shared" si="5"/>
        <v>41</v>
      </c>
      <c r="P51" s="54">
        <v>53.5</v>
      </c>
      <c r="Q51" s="125">
        <f t="shared" si="6"/>
        <v>30</v>
      </c>
      <c r="R51" s="54">
        <v>63.3</v>
      </c>
      <c r="S51" s="125">
        <f t="shared" si="7"/>
        <v>29</v>
      </c>
      <c r="T51" s="51">
        <v>21884.4</v>
      </c>
      <c r="U51" s="125">
        <f t="shared" si="8"/>
        <v>44</v>
      </c>
      <c r="V51" s="51">
        <v>58</v>
      </c>
      <c r="W51" s="125">
        <f t="shared" si="9"/>
        <v>31</v>
      </c>
      <c r="X51" s="60">
        <v>17.8</v>
      </c>
      <c r="Y51" s="125">
        <f t="shared" si="10"/>
        <v>22</v>
      </c>
      <c r="Z51" s="124">
        <v>28</v>
      </c>
      <c r="AA51" s="126">
        <f t="shared" si="11"/>
        <v>16</v>
      </c>
      <c r="AB51" s="15"/>
      <c r="AC51" s="15"/>
    </row>
    <row r="52" spans="1:29" ht="13.5">
      <c r="A52" s="8"/>
      <c r="B52" s="9" t="s">
        <v>47</v>
      </c>
      <c r="C52" s="27"/>
      <c r="D52" s="33">
        <v>127.4</v>
      </c>
      <c r="E52" s="125">
        <f t="shared" si="0"/>
        <v>27</v>
      </c>
      <c r="F52" s="46">
        <v>190617</v>
      </c>
      <c r="G52" s="125">
        <f t="shared" si="1"/>
        <v>11</v>
      </c>
      <c r="H52" s="63">
        <v>1065674</v>
      </c>
      <c r="I52" s="125">
        <f t="shared" si="2"/>
        <v>15</v>
      </c>
      <c r="J52" s="37">
        <v>76.8</v>
      </c>
      <c r="K52" s="125">
        <f t="shared" si="3"/>
        <v>8</v>
      </c>
      <c r="L52" s="37">
        <v>95.3</v>
      </c>
      <c r="M52" s="125">
        <f t="shared" si="4"/>
        <v>24</v>
      </c>
      <c r="N52" s="68">
        <v>2531051</v>
      </c>
      <c r="O52" s="125">
        <f t="shared" si="5"/>
        <v>12</v>
      </c>
      <c r="P52" s="55">
        <v>65.2</v>
      </c>
      <c r="Q52" s="125">
        <f t="shared" si="6"/>
        <v>11</v>
      </c>
      <c r="R52" s="55">
        <v>67</v>
      </c>
      <c r="S52" s="125">
        <f t="shared" si="7"/>
        <v>24</v>
      </c>
      <c r="T52" s="50">
        <v>14863054</v>
      </c>
      <c r="U52" s="125">
        <f t="shared" si="8"/>
        <v>15</v>
      </c>
      <c r="V52" s="58">
        <v>62.5</v>
      </c>
      <c r="W52" s="125">
        <f t="shared" si="9"/>
        <v>22</v>
      </c>
      <c r="X52" s="62">
        <v>26.9</v>
      </c>
      <c r="Y52" s="125">
        <f t="shared" si="10"/>
        <v>14</v>
      </c>
      <c r="Z52" s="124">
        <v>30</v>
      </c>
      <c r="AA52" s="126">
        <f t="shared" si="11"/>
        <v>11</v>
      </c>
      <c r="AB52" s="15"/>
      <c r="AC52" s="15"/>
    </row>
    <row r="53" spans="1:29" ht="13.5">
      <c r="A53" s="8"/>
      <c r="B53" s="9" t="s">
        <v>48</v>
      </c>
      <c r="C53" s="27"/>
      <c r="D53" s="33">
        <v>127.8</v>
      </c>
      <c r="E53" s="125">
        <f t="shared" si="0"/>
        <v>26</v>
      </c>
      <c r="F53" s="46">
        <v>201996</v>
      </c>
      <c r="G53" s="125">
        <f t="shared" si="1"/>
        <v>9</v>
      </c>
      <c r="H53" s="63">
        <v>1176793</v>
      </c>
      <c r="I53" s="125">
        <f t="shared" si="2"/>
        <v>10</v>
      </c>
      <c r="J53" s="37">
        <v>71.2</v>
      </c>
      <c r="K53" s="125">
        <f t="shared" si="3"/>
        <v>18</v>
      </c>
      <c r="L53" s="37">
        <v>80.7</v>
      </c>
      <c r="M53" s="125">
        <f t="shared" si="4"/>
        <v>46</v>
      </c>
      <c r="N53" s="68">
        <v>2016832</v>
      </c>
      <c r="O53" s="125">
        <f t="shared" si="5"/>
        <v>20</v>
      </c>
      <c r="P53" s="55">
        <v>55</v>
      </c>
      <c r="Q53" s="125">
        <f t="shared" si="6"/>
        <v>28</v>
      </c>
      <c r="R53" s="55">
        <v>61.8</v>
      </c>
      <c r="S53" s="125">
        <f t="shared" si="7"/>
        <v>33</v>
      </c>
      <c r="T53" s="50">
        <v>16833353</v>
      </c>
      <c r="U53" s="125">
        <f t="shared" si="8"/>
        <v>12</v>
      </c>
      <c r="V53" s="58">
        <v>58</v>
      </c>
      <c r="W53" s="125">
        <f t="shared" si="9"/>
        <v>31</v>
      </c>
      <c r="X53" s="62">
        <v>12.9</v>
      </c>
      <c r="Y53" s="125">
        <f t="shared" si="10"/>
        <v>30</v>
      </c>
      <c r="Z53" s="124">
        <v>25.6</v>
      </c>
      <c r="AA53" s="126">
        <f t="shared" si="11"/>
        <v>25</v>
      </c>
      <c r="AB53" s="15"/>
      <c r="AC53" s="15"/>
    </row>
    <row r="54" spans="1:29" ht="13.5">
      <c r="A54" s="8"/>
      <c r="B54" s="9" t="s">
        <v>2</v>
      </c>
      <c r="C54" s="27"/>
      <c r="D54" s="33">
        <v>118.4</v>
      </c>
      <c r="E54" s="125">
        <f t="shared" si="0"/>
        <v>33</v>
      </c>
      <c r="F54" s="46">
        <v>122722</v>
      </c>
      <c r="G54" s="125">
        <f t="shared" si="1"/>
        <v>20</v>
      </c>
      <c r="H54" s="63">
        <v>1299826</v>
      </c>
      <c r="I54" s="125">
        <f t="shared" si="2"/>
        <v>7</v>
      </c>
      <c r="J54" s="37">
        <v>80.5</v>
      </c>
      <c r="K54" s="125">
        <f t="shared" si="3"/>
        <v>5</v>
      </c>
      <c r="L54" s="37">
        <v>96.1</v>
      </c>
      <c r="M54" s="125">
        <f t="shared" si="4"/>
        <v>21</v>
      </c>
      <c r="N54" s="68">
        <v>3555604</v>
      </c>
      <c r="O54" s="125">
        <f t="shared" si="5"/>
        <v>3</v>
      </c>
      <c r="P54" s="55">
        <v>71.2</v>
      </c>
      <c r="Q54" s="125">
        <f t="shared" si="6"/>
        <v>7</v>
      </c>
      <c r="R54" s="55">
        <v>68.2</v>
      </c>
      <c r="S54" s="125">
        <f t="shared" si="7"/>
        <v>22</v>
      </c>
      <c r="T54" s="50">
        <v>22495969</v>
      </c>
      <c r="U54" s="125">
        <f t="shared" si="8"/>
        <v>7</v>
      </c>
      <c r="V54" s="58">
        <v>69.9</v>
      </c>
      <c r="W54" s="125">
        <f t="shared" si="9"/>
        <v>9</v>
      </c>
      <c r="X54" s="62">
        <v>11.3</v>
      </c>
      <c r="Y54" s="125">
        <f t="shared" si="10"/>
        <v>37</v>
      </c>
      <c r="Z54" s="124">
        <v>29.8</v>
      </c>
      <c r="AA54" s="126">
        <f t="shared" si="11"/>
        <v>12</v>
      </c>
      <c r="AB54" s="15"/>
      <c r="AC54" s="15"/>
    </row>
    <row r="55" spans="1:29" ht="13.5">
      <c r="A55" s="8"/>
      <c r="B55" s="9" t="s">
        <v>49</v>
      </c>
      <c r="C55" s="27"/>
      <c r="D55" s="33">
        <v>129.1</v>
      </c>
      <c r="E55" s="125">
        <f t="shared" si="0"/>
        <v>25</v>
      </c>
      <c r="F55" s="46">
        <v>57323</v>
      </c>
      <c r="G55" s="125">
        <f t="shared" si="1"/>
        <v>28</v>
      </c>
      <c r="H55" s="63">
        <v>501705</v>
      </c>
      <c r="I55" s="125">
        <f t="shared" si="2"/>
        <v>30</v>
      </c>
      <c r="J55" s="37">
        <v>72.6</v>
      </c>
      <c r="K55" s="125">
        <f t="shared" si="3"/>
        <v>13</v>
      </c>
      <c r="L55" s="37">
        <v>98.1</v>
      </c>
      <c r="M55" s="125">
        <f t="shared" si="4"/>
        <v>9</v>
      </c>
      <c r="N55" s="68">
        <v>1082394</v>
      </c>
      <c r="O55" s="125">
        <f t="shared" si="5"/>
        <v>32</v>
      </c>
      <c r="P55" s="55">
        <v>76.1</v>
      </c>
      <c r="Q55" s="125">
        <f t="shared" si="6"/>
        <v>4</v>
      </c>
      <c r="R55" s="55">
        <v>89.6</v>
      </c>
      <c r="S55" s="125">
        <f t="shared" si="7"/>
        <v>5</v>
      </c>
      <c r="T55" s="50">
        <v>6588990</v>
      </c>
      <c r="U55" s="125">
        <f t="shared" si="8"/>
        <v>32</v>
      </c>
      <c r="V55" s="58">
        <v>65.4</v>
      </c>
      <c r="W55" s="125">
        <f t="shared" si="9"/>
        <v>17</v>
      </c>
      <c r="X55" s="62">
        <v>42.3</v>
      </c>
      <c r="Y55" s="125">
        <f t="shared" si="10"/>
        <v>5</v>
      </c>
      <c r="Z55" s="124">
        <v>18.1</v>
      </c>
      <c r="AA55" s="126">
        <f t="shared" si="11"/>
        <v>46</v>
      </c>
      <c r="AB55" s="15"/>
      <c r="AC55" s="15"/>
    </row>
    <row r="56" spans="1:27" ht="6.75" customHeight="1">
      <c r="A56" s="8"/>
      <c r="B56" s="11"/>
      <c r="C56" s="28"/>
      <c r="D56" s="24"/>
      <c r="E56" s="130"/>
      <c r="F56" s="21"/>
      <c r="G56" s="130"/>
      <c r="H56" s="22"/>
      <c r="I56" s="131"/>
      <c r="J56" s="21"/>
      <c r="K56" s="131"/>
      <c r="L56" s="21"/>
      <c r="M56" s="131"/>
      <c r="N56" s="22"/>
      <c r="O56" s="131"/>
      <c r="P56" s="21"/>
      <c r="Q56" s="131"/>
      <c r="R56" s="21"/>
      <c r="S56" s="131"/>
      <c r="T56" s="23"/>
      <c r="U56" s="131"/>
      <c r="V56" s="40"/>
      <c r="W56" s="131"/>
      <c r="X56" s="24"/>
      <c r="Y56" s="131"/>
      <c r="Z56" s="24"/>
      <c r="AA56" s="132"/>
    </row>
    <row r="57" spans="1:27" ht="18.75" customHeight="1">
      <c r="A57" s="82" t="s">
        <v>3</v>
      </c>
      <c r="B57" s="82"/>
      <c r="C57" s="83"/>
      <c r="D57" s="92" t="s">
        <v>66</v>
      </c>
      <c r="E57" s="93"/>
      <c r="F57" s="73" t="s">
        <v>67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5"/>
      <c r="Z57" s="98" t="s">
        <v>65</v>
      </c>
      <c r="AA57" s="98"/>
    </row>
    <row r="58" spans="1:27" ht="18.75" customHeight="1">
      <c r="A58" s="84"/>
      <c r="B58" s="84"/>
      <c r="C58" s="85"/>
      <c r="D58" s="94"/>
      <c r="E58" s="95"/>
      <c r="F58" s="76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99"/>
      <c r="AA58" s="99"/>
    </row>
    <row r="59" spans="1:27" ht="18.75" customHeight="1">
      <c r="A59" s="84"/>
      <c r="B59" s="84"/>
      <c r="C59" s="85"/>
      <c r="D59" s="94"/>
      <c r="E59" s="95"/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100" t="s">
        <v>60</v>
      </c>
      <c r="AA59" s="101"/>
    </row>
    <row r="60" spans="1:27" ht="18.75" customHeight="1">
      <c r="A60" s="86"/>
      <c r="B60" s="86"/>
      <c r="C60" s="87"/>
      <c r="D60" s="96"/>
      <c r="E60" s="97"/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1"/>
      <c r="Z60" s="102"/>
      <c r="AA60" s="103"/>
    </row>
    <row r="61" spans="2:27" ht="10.5" customHeight="1">
      <c r="B61" s="12"/>
      <c r="E61" s="133"/>
      <c r="G61" s="133"/>
      <c r="I61" s="134"/>
      <c r="K61" s="134"/>
      <c r="M61" s="134"/>
      <c r="O61" s="134"/>
      <c r="Q61" s="134"/>
      <c r="S61" s="134"/>
      <c r="U61" s="134"/>
      <c r="W61" s="134"/>
      <c r="Y61" s="134"/>
      <c r="AA61" s="133"/>
    </row>
    <row r="62" spans="2:27" ht="12.75">
      <c r="B62" s="13" t="s">
        <v>63</v>
      </c>
      <c r="D62" s="14"/>
      <c r="E62" s="135"/>
      <c r="F62" s="14"/>
      <c r="G62" s="135"/>
      <c r="I62" s="136"/>
      <c r="K62" s="136"/>
      <c r="L62" s="16"/>
      <c r="M62" s="136"/>
      <c r="O62" s="136"/>
      <c r="Q62" s="136"/>
      <c r="R62" s="16"/>
      <c r="S62" s="136"/>
      <c r="U62" s="136"/>
      <c r="W62" s="136"/>
      <c r="X62" s="16"/>
      <c r="Y62" s="136"/>
      <c r="Z62" s="14"/>
      <c r="AA62" s="135"/>
    </row>
    <row r="63" spans="6:25" ht="12.75">
      <c r="F63" s="109"/>
      <c r="I63" s="4"/>
      <c r="K63" s="4"/>
      <c r="M63" s="4"/>
      <c r="O63" s="4"/>
      <c r="Q63" s="4"/>
      <c r="S63" s="4"/>
      <c r="U63" s="4"/>
      <c r="W63" s="4"/>
      <c r="Y63" s="4"/>
    </row>
    <row r="64" spans="9:25" ht="12.75">
      <c r="I64" s="12"/>
      <c r="K64" s="12"/>
      <c r="M64" s="12"/>
      <c r="O64" s="12"/>
      <c r="Q64" s="12"/>
      <c r="S64" s="12"/>
      <c r="U64" s="12"/>
      <c r="W64" s="12"/>
      <c r="Y64" s="12"/>
    </row>
  </sheetData>
  <sheetProtection/>
  <mergeCells count="12">
    <mergeCell ref="AA4:AA5"/>
    <mergeCell ref="Z57:AA58"/>
    <mergeCell ref="Z59:AA60"/>
    <mergeCell ref="H4:M4"/>
    <mergeCell ref="N4:S4"/>
    <mergeCell ref="T4:Y4"/>
    <mergeCell ref="F57:Y60"/>
    <mergeCell ref="G4:G5"/>
    <mergeCell ref="A57:C60"/>
    <mergeCell ref="A4:C5"/>
    <mergeCell ref="E4:E5"/>
    <mergeCell ref="D57:E60"/>
  </mergeCells>
  <printOptions/>
  <pageMargins left="0.7874015748031497" right="0.3937007874015748" top="0.984251968503937" bottom="0.3937007874015748" header="0.1968503937007874" footer="0.1968503937007874"/>
  <pageSetup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金津　恵子</cp:lastModifiedBy>
  <cp:lastPrinted>2024-03-12T04:57:45Z</cp:lastPrinted>
  <dcterms:created xsi:type="dcterms:W3CDTF">1997-09-08T03:02:47Z</dcterms:created>
  <dcterms:modified xsi:type="dcterms:W3CDTF">2024-03-14T01:09:17Z</dcterms:modified>
  <cp:category/>
  <cp:version/>
  <cp:contentType/>
  <cp:contentStatus/>
</cp:coreProperties>
</file>