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安全・選挙" sheetId="1" r:id="rId1"/>
  </sheets>
  <definedNames>
    <definedName name="_Regression_Int" localSheetId="0" hidden="1">1</definedName>
    <definedName name="_xlnm.Print_Area" localSheetId="0">'安全・選挙'!$A$1:$P$31</definedName>
    <definedName name="_xlnm.Print_Titles" localSheetId="0">'安全・選挙'!$A:$D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<sst xmlns="http://schemas.openxmlformats.org/spreadsheetml/2006/main" count="58" uniqueCount="45">
  <si>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 </t>
  </si>
  <si>
    <t>交通事故</t>
  </si>
  <si>
    <t>順位</t>
  </si>
  <si>
    <t>火災発生</t>
  </si>
  <si>
    <t>選挙人名簿登録者数</t>
  </si>
  <si>
    <t>市町村</t>
  </si>
  <si>
    <t>発生件数</t>
  </si>
  <si>
    <t>死傷者数</t>
  </si>
  <si>
    <t>件　　  数</t>
  </si>
  <si>
    <t>損 害 額</t>
  </si>
  <si>
    <t>件</t>
  </si>
  <si>
    <t>人</t>
  </si>
  <si>
    <t>件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</si>
  <si>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</si>
  <si>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</si>
  <si>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</si>
  <si>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</si>
  <si>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</si>
  <si>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</si>
  <si>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</si>
  <si>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</si>
  <si>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</si>
  <si>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</si>
  <si>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</si>
  <si>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</si>
  <si>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</si>
  <si>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</si>
  <si>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</si>
  <si>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</si>
  <si>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</si>
  <si>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</si>
  <si>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</si>
  <si>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</si>
  <si>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</si>
  <si>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県選挙管理委員会</t>
  </si>
  <si>
    <t>県消防総務課</t>
  </si>
  <si>
    <t>「交通事故統計だより」</t>
  </si>
  <si>
    <t>県警察本部交通部</t>
  </si>
  <si>
    <t>市町村別データ一覧（７）</t>
  </si>
  <si>
    <t>人</t>
  </si>
  <si>
    <t>千円</t>
  </si>
  <si>
    <t>７．安全・選挙（市町村別情報）</t>
  </si>
  <si>
    <t>（令和5年）</t>
  </si>
  <si>
    <t>（令和4年）</t>
  </si>
  <si>
    <t>（令和5.9.1）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</si>
</sst>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.0_);[Red]\(0.0\)"/>
    <numFmt numFmtId="179" formatCode="#,##0;&quot;△ &quot;#,##0"/>
    <numFmt numFmtId="180" formatCode="#,##0_ "/>
    <numFmt numFmtId="181" formatCode="0_);[Red]\(0\)"/>
    <numFmt numFmtId="182" formatCode="_ * #,##0_ ;_ * &quot;¥&quot;\!\-#,##0_ ;_ * &quot;-&quot;_ ;_ @_ "/>
    <numFmt numFmtId="183" formatCode="#,##0;&quot;△&quot;#,##0;&quot;-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[Red]&quot;¥&quot;\!\-#,##0.0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name val="明朝"/>
      <family val="1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distributed"/>
    </xf>
    <xf numFmtId="0" fontId="2" fillId="0" borderId="14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distributed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40" fontId="2" fillId="0" borderId="0" xfId="48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2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9" fillId="0" borderId="0" xfId="0" applyFont="1" applyFill="1" applyAlignment="1">
      <alignment/>
    </xf>
    <xf numFmtId="40" fontId="2" fillId="0" borderId="0" xfId="48" applyNumberFormat="1" applyFont="1" applyFill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76" fontId="5" fillId="0" borderId="0" xfId="48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48" applyNumberFormat="1" applyFont="1" applyFill="1" applyAlignment="1">
      <alignment/>
    </xf>
    <xf numFmtId="182" fontId="2" fillId="0" borderId="0" xfId="48" applyNumberFormat="1" applyFont="1" applyFill="1" applyBorder="1" applyAlignment="1">
      <alignment horizontal="right"/>
    </xf>
    <xf numFmtId="38" fontId="2" fillId="0" borderId="0" xfId="48" applyFont="1" applyFill="1" applyAlignment="1">
      <alignment/>
    </xf>
    <xf numFmtId="0" fontId="2" fillId="0" borderId="18" xfId="0" applyFont="1" applyFill="1" applyBorder="1" applyAlignment="1">
      <alignment horizontal="right"/>
    </xf>
    <xf numFmtId="176" fontId="5" fillId="0" borderId="19" xfId="48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0" fontId="2" fillId="0" borderId="19" xfId="48" applyNumberFormat="1" applyFont="1" applyFill="1" applyBorder="1" applyAlignment="1">
      <alignment horizontal="right"/>
    </xf>
    <xf numFmtId="177" fontId="5" fillId="0" borderId="19" xfId="48" applyNumberFormat="1" applyFont="1" applyFill="1" applyBorder="1" applyAlignment="1">
      <alignment/>
    </xf>
    <xf numFmtId="179" fontId="2" fillId="0" borderId="19" xfId="48" applyNumberFormat="1" applyFont="1" applyFill="1" applyBorder="1" applyAlignment="1">
      <alignment/>
    </xf>
    <xf numFmtId="180" fontId="2" fillId="0" borderId="19" xfId="48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0" fontId="10" fillId="0" borderId="21" xfId="0" applyNumberFormat="1" applyFont="1" applyFill="1" applyBorder="1" applyAlignment="1" quotePrefix="1">
      <alignment horizontal="center" vertical="center" shrinkToFit="1"/>
    </xf>
    <xf numFmtId="0" fontId="10" fillId="0" borderId="21" xfId="48" applyNumberFormat="1" applyFont="1" applyFill="1" applyBorder="1" applyAlignment="1" quotePrefix="1">
      <alignment horizontal="center" vertical="center"/>
    </xf>
    <xf numFmtId="176" fontId="5" fillId="0" borderId="0" xfId="48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2" fontId="2" fillId="0" borderId="19" xfId="48" applyNumberFormat="1" applyFont="1" applyFill="1" applyBorder="1" applyAlignment="1">
      <alignment horizontal="right"/>
    </xf>
    <xf numFmtId="41" fontId="48" fillId="0" borderId="0" xfId="0" applyNumberFormat="1" applyFont="1" applyFill="1" applyBorder="1" applyAlignment="1" applyProtection="1">
      <alignment horizontal="right"/>
      <protection/>
    </xf>
    <xf numFmtId="183" fontId="48" fillId="0" borderId="0" xfId="60" applyNumberFormat="1" applyFont="1" applyBorder="1" applyAlignment="1" applyProtection="1">
      <alignment/>
      <protection/>
    </xf>
    <xf numFmtId="183" fontId="48" fillId="0" borderId="19" xfId="60" applyNumberFormat="1" applyFont="1" applyBorder="1" applyAlignment="1" applyProtection="1">
      <alignment/>
      <protection/>
    </xf>
    <xf numFmtId="183" fontId="48" fillId="0" borderId="19" xfId="60" applyNumberFormat="1" applyFont="1" applyBorder="1" applyAlignment="1" applyProtection="1">
      <alignment horizontal="right"/>
      <protection/>
    </xf>
    <xf numFmtId="41" fontId="48" fillId="0" borderId="19" xfId="0" applyNumberFormat="1" applyFont="1" applyFill="1" applyBorder="1" applyAlignment="1" applyProtection="1">
      <alignment horizontal="right"/>
      <protection/>
    </xf>
    <xf numFmtId="176" fontId="2" fillId="0" borderId="19" xfId="48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81" fontId="48" fillId="0" borderId="19" xfId="60" applyNumberFormat="1" applyFont="1" applyBorder="1" applyAlignment="1" applyProtection="1">
      <alignment horizontal="right"/>
      <protection/>
    </xf>
    <xf numFmtId="0" fontId="5" fillId="0" borderId="16" xfId="48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0" fontId="2" fillId="0" borderId="18" xfId="48" applyNumberFormat="1" applyFont="1" applyFill="1" applyBorder="1" applyAlignment="1">
      <alignment horizontal="center" shrinkToFit="1"/>
    </xf>
    <xf numFmtId="40" fontId="2" fillId="0" borderId="15" xfId="48" applyNumberFormat="1" applyFont="1" applyFill="1" applyBorder="1" applyAlignment="1">
      <alignment horizontal="center" shrinkToFit="1"/>
    </xf>
    <xf numFmtId="0" fontId="2" fillId="0" borderId="20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2" fillId="0" borderId="20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top" shrinkToFit="1"/>
    </xf>
    <xf numFmtId="0" fontId="2" fillId="0" borderId="20" xfId="48" applyNumberFormat="1" applyFont="1" applyFill="1" applyBorder="1" applyAlignment="1">
      <alignment horizontal="center" vertical="top" shrinkToFit="1"/>
    </xf>
    <xf numFmtId="0" fontId="2" fillId="0" borderId="13" xfId="48" applyNumberFormat="1" applyFont="1" applyFill="1" applyBorder="1" applyAlignment="1">
      <alignment horizontal="center" vertical="top" shrinkToFit="1"/>
    </xf>
    <xf numFmtId="40" fontId="2" fillId="0" borderId="0" xfId="48" applyNumberFormat="1" applyFont="1" applyFill="1" applyBorder="1" applyAlignment="1">
      <alignment/>
    </xf>
    <xf numFmtId="40" fontId="5" fillId="0" borderId="0" xfId="48" applyNumberFormat="1" applyFont="1" applyFill="1" applyBorder="1" applyAlignment="1">
      <alignment horizontal="center"/>
    </xf>
    <xf numFmtId="0" fontId="27" fillId="0" borderId="11" xfId="48" applyNumberFormat="1" applyFont="1" applyFill="1" applyBorder="1" applyAlignment="1">
      <alignment horizontal="center" vertical="center" textRotation="255"/>
    </xf>
    <xf numFmtId="0" fontId="27" fillId="0" borderId="10" xfId="48" applyNumberFormat="1" applyFont="1" applyFill="1" applyBorder="1" applyAlignment="1">
      <alignment horizontal="center" vertical="center" textRotation="255"/>
    </xf>
    <xf numFmtId="0" fontId="27" fillId="0" borderId="23" xfId="48" applyNumberFormat="1" applyFont="1" applyFill="1" applyBorder="1" applyAlignment="1">
      <alignment horizontal="center" vertical="center" textRotation="255"/>
    </xf>
    <xf numFmtId="0" fontId="28" fillId="0" borderId="12" xfId="0" applyNumberFormat="1" applyFont="1" applyFill="1" applyBorder="1" applyAlignment="1">
      <alignment horizontal="center" vertical="center" textRotation="255"/>
    </xf>
    <xf numFmtId="0" fontId="28" fillId="0" borderId="0" xfId="0" applyNumberFormat="1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shrinkToFit="1"/>
    </xf>
    <xf numFmtId="0" fontId="28" fillId="0" borderId="19" xfId="0" applyNumberFormat="1" applyFont="1" applyFill="1" applyBorder="1" applyAlignment="1">
      <alignment horizontal="center" vertical="center" textRotation="255"/>
    </xf>
    <xf numFmtId="0" fontId="28" fillId="0" borderId="14" xfId="0" applyNumberFormat="1" applyFont="1" applyFill="1" applyBorder="1" applyAlignment="1">
      <alignment horizontal="center" vertical="center" textRotation="255"/>
    </xf>
    <xf numFmtId="0" fontId="28" fillId="0" borderId="13" xfId="0" applyNumberFormat="1" applyFont="1" applyFill="1" applyBorder="1" applyAlignment="1">
      <alignment horizontal="center" vertical="center" textRotation="255"/>
    </xf>
    <xf numFmtId="0" fontId="28" fillId="0" borderId="20" xfId="0" applyNumberFormat="1" applyFont="1" applyFill="1" applyBorder="1" applyAlignment="1">
      <alignment horizontal="center" vertical="center" textRotation="255"/>
    </xf>
    <xf numFmtId="40" fontId="29" fillId="0" borderId="22" xfId="48" applyNumberFormat="1" applyFont="1" applyFill="1" applyBorder="1" applyAlignment="1">
      <alignment horizontal="right"/>
    </xf>
    <xf numFmtId="40" fontId="29" fillId="0" borderId="15" xfId="48" applyNumberFormat="1" applyFont="1" applyFill="1" applyBorder="1" applyAlignment="1">
      <alignment horizontal="right"/>
    </xf>
    <xf numFmtId="176" fontId="27" fillId="0" borderId="12" xfId="48" applyNumberFormat="1" applyFont="1" applyFill="1" applyBorder="1" applyAlignment="1">
      <alignment/>
    </xf>
    <xf numFmtId="176" fontId="27" fillId="0" borderId="0" xfId="48" applyNumberFormat="1" applyFont="1" applyFill="1" applyBorder="1" applyAlignment="1">
      <alignment/>
    </xf>
    <xf numFmtId="178" fontId="27" fillId="0" borderId="0" xfId="48" applyNumberFormat="1" applyFont="1" applyFill="1" applyBorder="1" applyAlignment="1">
      <alignment/>
    </xf>
    <xf numFmtId="176" fontId="29" fillId="0" borderId="12" xfId="48" applyNumberFormat="1" applyFont="1" applyFill="1" applyBorder="1" applyAlignment="1">
      <alignment/>
    </xf>
    <xf numFmtId="176" fontId="29" fillId="0" borderId="0" xfId="48" applyNumberFormat="1" applyFont="1" applyFill="1" applyBorder="1" applyAlignment="1">
      <alignment/>
    </xf>
    <xf numFmtId="178" fontId="29" fillId="0" borderId="0" xfId="48" applyNumberFormat="1" applyFont="1" applyFill="1" applyBorder="1" applyAlignment="1">
      <alignment/>
    </xf>
    <xf numFmtId="181" fontId="30" fillId="0" borderId="12" xfId="0" applyNumberFormat="1" applyFont="1" applyFill="1" applyBorder="1" applyAlignment="1">
      <alignment/>
    </xf>
    <xf numFmtId="181" fontId="30" fillId="0" borderId="0" xfId="0" applyNumberFormat="1" applyFont="1" applyFill="1" applyBorder="1" applyAlignment="1">
      <alignment/>
    </xf>
    <xf numFmtId="41" fontId="48" fillId="0" borderId="12" xfId="0" applyNumberFormat="1" applyFont="1" applyFill="1" applyBorder="1" applyAlignment="1" applyProtection="1">
      <alignment horizontal="right"/>
      <protection/>
    </xf>
    <xf numFmtId="182" fontId="2" fillId="0" borderId="12" xfId="48" applyNumberFormat="1" applyFont="1" applyFill="1" applyBorder="1" applyAlignment="1">
      <alignment horizontal="right"/>
    </xf>
    <xf numFmtId="40" fontId="2" fillId="0" borderId="14" xfId="48" applyNumberFormat="1" applyFont="1" applyFill="1" applyBorder="1" applyAlignment="1">
      <alignment/>
    </xf>
    <xf numFmtId="40" fontId="2" fillId="0" borderId="13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4"/>
  <sheetViews>
    <sheetView tabSelected="1" zoomScale="120" zoomScaleNormal="12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2" sqref="I2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10" style="1" customWidth="1"/>
    <col min="6" max="6" width="4.08203125" style="87" bestFit="1" customWidth="1"/>
    <col min="7" max="7" width="10" style="1" customWidth="1"/>
    <col min="8" max="8" width="5.58203125" style="87" bestFit="1" customWidth="1"/>
    <col min="9" max="9" width="10" style="1" customWidth="1"/>
    <col min="10" max="10" width="4.08203125" style="87" bestFit="1" customWidth="1"/>
    <col min="11" max="11" width="10" style="1" customWidth="1"/>
    <col min="12" max="12" width="4.08203125" style="87" bestFit="1" customWidth="1"/>
    <col min="13" max="13" width="10" style="1" customWidth="1"/>
    <col min="14" max="14" width="4.08203125" style="87" bestFit="1" customWidth="1"/>
    <col min="15" max="15" width="13.58203125" style="24" customWidth="1"/>
    <col min="16" max="16" width="4.5" style="24" bestFit="1" customWidth="1"/>
    <col min="17" max="17" width="2.25" style="1" customWidth="1"/>
    <col min="18" max="16384" width="10.58203125" style="1" customWidth="1"/>
  </cols>
  <sheetData>
    <row r="1" ht="10.5" customHeight="1">
      <c r="A1" s="15" t="s">
        <v>41</v>
      </c>
    </row>
    <row r="2" spans="2:28" ht="15" customHeight="1">
      <c r="B2" s="1" t="s">
        <v>38</v>
      </c>
      <c r="E2" s="33"/>
      <c r="F2" s="33"/>
      <c r="G2" s="41"/>
      <c r="H2" s="41"/>
      <c r="J2" s="1"/>
      <c r="L2" s="1"/>
      <c r="N2" s="1"/>
      <c r="O2" s="27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8"/>
      <c r="AB2" s="28"/>
    </row>
    <row r="3" spans="5:16" ht="13.5" customHeight="1" thickBot="1">
      <c r="E3" s="88"/>
      <c r="G3" s="88"/>
      <c r="I3" s="88"/>
      <c r="K3" s="88"/>
      <c r="M3" s="88"/>
      <c r="O3" s="88"/>
      <c r="P3" s="87"/>
    </row>
    <row r="4" spans="1:16" s="6" customFormat="1" ht="18.75" customHeight="1" thickTop="1">
      <c r="A4" s="3"/>
      <c r="B4" s="3"/>
      <c r="C4" s="4" t="s">
        <v>0</v>
      </c>
      <c r="D4" s="5"/>
      <c r="E4" s="34" t="s">
        <v>1</v>
      </c>
      <c r="F4" s="89" t="s">
        <v>2</v>
      </c>
      <c r="G4" s="34" t="s">
        <v>1</v>
      </c>
      <c r="H4" s="89" t="s">
        <v>2</v>
      </c>
      <c r="I4" s="34" t="s">
        <v>3</v>
      </c>
      <c r="J4" s="89" t="s">
        <v>2</v>
      </c>
      <c r="K4" s="34" t="s">
        <v>3</v>
      </c>
      <c r="L4" s="90" t="s">
        <v>2</v>
      </c>
      <c r="M4" s="34" t="s">
        <v>3</v>
      </c>
      <c r="N4" s="90" t="s">
        <v>2</v>
      </c>
      <c r="O4" s="65" t="s">
        <v>4</v>
      </c>
      <c r="P4" s="91" t="s">
        <v>2</v>
      </c>
    </row>
    <row r="5" spans="1:16" s="6" customFormat="1" ht="18.75" customHeight="1">
      <c r="A5" s="7"/>
      <c r="B5" s="66" t="s">
        <v>5</v>
      </c>
      <c r="C5" s="67"/>
      <c r="D5" s="8"/>
      <c r="E5" s="35" t="s">
        <v>6</v>
      </c>
      <c r="F5" s="92"/>
      <c r="G5" s="35" t="s">
        <v>7</v>
      </c>
      <c r="H5" s="92"/>
      <c r="I5" s="35" t="s">
        <v>8</v>
      </c>
      <c r="J5" s="92"/>
      <c r="K5" s="35" t="s">
        <v>7</v>
      </c>
      <c r="L5" s="93"/>
      <c r="M5" s="35" t="s">
        <v>9</v>
      </c>
      <c r="N5" s="93"/>
      <c r="O5" s="94"/>
      <c r="P5" s="95"/>
    </row>
    <row r="6" spans="1:16" s="12" customFormat="1" ht="18.75" customHeight="1">
      <c r="A6" s="9"/>
      <c r="B6" s="9"/>
      <c r="C6" s="10"/>
      <c r="D6" s="11"/>
      <c r="E6" s="50" t="s">
        <v>42</v>
      </c>
      <c r="F6" s="96"/>
      <c r="G6" s="50" t="s">
        <v>42</v>
      </c>
      <c r="H6" s="96"/>
      <c r="I6" s="50" t="s">
        <v>43</v>
      </c>
      <c r="J6" s="96"/>
      <c r="K6" s="50" t="s">
        <v>43</v>
      </c>
      <c r="L6" s="97"/>
      <c r="M6" s="50" t="s">
        <v>43</v>
      </c>
      <c r="N6" s="97"/>
      <c r="O6" s="51" t="s">
        <v>44</v>
      </c>
      <c r="P6" s="98"/>
    </row>
    <row r="7" spans="3:16" ht="12.75" customHeight="1">
      <c r="C7" s="13"/>
      <c r="D7" s="14"/>
      <c r="E7" s="36" t="s">
        <v>10</v>
      </c>
      <c r="F7" s="99"/>
      <c r="G7" s="36" t="s">
        <v>11</v>
      </c>
      <c r="H7" s="99"/>
      <c r="I7" s="36" t="s">
        <v>12</v>
      </c>
      <c r="J7" s="99"/>
      <c r="K7" s="36" t="s">
        <v>39</v>
      </c>
      <c r="L7" s="100"/>
      <c r="M7" s="42" t="s">
        <v>40</v>
      </c>
      <c r="N7" s="100"/>
      <c r="O7" s="45" t="s">
        <v>11</v>
      </c>
      <c r="P7" s="100"/>
    </row>
    <row r="8" spans="2:18" s="15" customFormat="1" ht="18" customHeight="1">
      <c r="B8" s="68" t="s">
        <v>13</v>
      </c>
      <c r="C8" s="69"/>
      <c r="D8" s="16"/>
      <c r="E8" s="37">
        <v>756</v>
      </c>
      <c r="F8" s="101"/>
      <c r="G8" s="37">
        <v>869</v>
      </c>
      <c r="H8" s="101"/>
      <c r="I8" s="52">
        <v>292</v>
      </c>
      <c r="J8" s="101"/>
      <c r="K8" s="37">
        <v>49</v>
      </c>
      <c r="L8" s="102"/>
      <c r="M8" s="43">
        <v>1103716</v>
      </c>
      <c r="N8" s="102"/>
      <c r="O8" s="46">
        <v>548937</v>
      </c>
      <c r="P8" s="103"/>
      <c r="R8" s="55"/>
    </row>
    <row r="9" spans="3:16" ht="6.75" customHeight="1">
      <c r="C9" s="17"/>
      <c r="D9" s="14"/>
      <c r="E9" s="38"/>
      <c r="F9" s="104"/>
      <c r="G9" s="38"/>
      <c r="H9" s="104"/>
      <c r="I9" s="53"/>
      <c r="J9" s="104"/>
      <c r="K9" s="38"/>
      <c r="L9" s="104"/>
      <c r="M9" s="44"/>
      <c r="N9" s="105"/>
      <c r="O9" s="47"/>
      <c r="P9" s="106"/>
    </row>
    <row r="10" spans="2:18" ht="18" customHeight="1">
      <c r="B10" s="29"/>
      <c r="C10" s="17" t="s">
        <v>14</v>
      </c>
      <c r="D10" s="14"/>
      <c r="E10" s="39">
        <v>302</v>
      </c>
      <c r="F10" s="107">
        <f aca="true" t="shared" si="0" ref="F10:F28">RANK(E10,E$10:E$28)</f>
        <v>1</v>
      </c>
      <c r="G10" s="39">
        <v>347</v>
      </c>
      <c r="H10" s="107">
        <f aca="true" t="shared" si="1" ref="H10:H28">RANK(G10,G$10:G$28)</f>
        <v>1</v>
      </c>
      <c r="I10" s="57">
        <v>52</v>
      </c>
      <c r="J10" s="107">
        <f aca="true" t="shared" si="2" ref="J10:J28">RANK(I10,I$10:I$28)</f>
        <v>2</v>
      </c>
      <c r="K10" s="39">
        <v>10</v>
      </c>
      <c r="L10" s="107">
        <f aca="true" t="shared" si="3" ref="L10:L28">RANK(K10,K$10:K$28)</f>
        <v>2</v>
      </c>
      <c r="M10" s="58">
        <v>176109</v>
      </c>
      <c r="N10" s="107">
        <f aca="true" t="shared" si="4" ref="N10:N28">RANK(M10,M$10:M$28)</f>
        <v>2</v>
      </c>
      <c r="O10" s="48">
        <v>164520</v>
      </c>
      <c r="P10" s="108">
        <f aca="true" t="shared" si="5" ref="P10:P28">RANK(O10,O$10:O$28)</f>
        <v>1</v>
      </c>
      <c r="Q10" s="25"/>
      <c r="R10" s="54"/>
    </row>
    <row r="11" spans="2:18" ht="18" customHeight="1">
      <c r="B11" s="29"/>
      <c r="C11" s="18" t="s">
        <v>15</v>
      </c>
      <c r="D11" s="19"/>
      <c r="E11" s="39">
        <v>48</v>
      </c>
      <c r="F11" s="107">
        <f t="shared" si="0"/>
        <v>3</v>
      </c>
      <c r="G11" s="39">
        <v>53</v>
      </c>
      <c r="H11" s="107">
        <f t="shared" si="1"/>
        <v>3</v>
      </c>
      <c r="I11" s="57">
        <v>33</v>
      </c>
      <c r="J11" s="107">
        <f t="shared" si="2"/>
        <v>3</v>
      </c>
      <c r="K11" s="40">
        <v>2</v>
      </c>
      <c r="L11" s="107">
        <f t="shared" si="3"/>
        <v>6</v>
      </c>
      <c r="M11" s="58">
        <v>146771</v>
      </c>
      <c r="N11" s="107">
        <f t="shared" si="4"/>
        <v>3</v>
      </c>
      <c r="O11" s="48">
        <v>42760</v>
      </c>
      <c r="P11" s="108">
        <f t="shared" si="5"/>
        <v>3</v>
      </c>
      <c r="Q11" s="25"/>
      <c r="R11" s="25"/>
    </row>
    <row r="12" spans="2:18" ht="18" customHeight="1">
      <c r="B12" s="29"/>
      <c r="C12" s="18" t="s">
        <v>16</v>
      </c>
      <c r="D12" s="19"/>
      <c r="E12" s="39">
        <v>200</v>
      </c>
      <c r="F12" s="107">
        <f t="shared" si="0"/>
        <v>2</v>
      </c>
      <c r="G12" s="39">
        <v>226</v>
      </c>
      <c r="H12" s="107">
        <f t="shared" si="1"/>
        <v>2</v>
      </c>
      <c r="I12" s="57">
        <v>54</v>
      </c>
      <c r="J12" s="107">
        <f t="shared" si="2"/>
        <v>1</v>
      </c>
      <c r="K12" s="39">
        <v>14</v>
      </c>
      <c r="L12" s="107">
        <f t="shared" si="3"/>
        <v>1</v>
      </c>
      <c r="M12" s="58">
        <v>54202</v>
      </c>
      <c r="N12" s="107">
        <f t="shared" si="4"/>
        <v>7</v>
      </c>
      <c r="O12" s="48">
        <v>140921</v>
      </c>
      <c r="P12" s="108">
        <f t="shared" si="5"/>
        <v>2</v>
      </c>
      <c r="Q12" s="25"/>
      <c r="R12" s="25"/>
    </row>
    <row r="13" spans="2:18" ht="18" customHeight="1">
      <c r="B13" s="29"/>
      <c r="C13" s="18" t="s">
        <v>17</v>
      </c>
      <c r="D13" s="19"/>
      <c r="E13" s="39">
        <v>45</v>
      </c>
      <c r="F13" s="107">
        <f t="shared" si="0"/>
        <v>4</v>
      </c>
      <c r="G13" s="39">
        <v>53</v>
      </c>
      <c r="H13" s="107">
        <f t="shared" si="1"/>
        <v>3</v>
      </c>
      <c r="I13" s="57">
        <v>24</v>
      </c>
      <c r="J13" s="107">
        <f t="shared" si="2"/>
        <v>5</v>
      </c>
      <c r="K13" s="40">
        <v>2</v>
      </c>
      <c r="L13" s="107">
        <f t="shared" si="3"/>
        <v>6</v>
      </c>
      <c r="M13" s="58">
        <v>5857</v>
      </c>
      <c r="N13" s="107">
        <f t="shared" si="4"/>
        <v>13</v>
      </c>
      <c r="O13" s="48">
        <v>37261</v>
      </c>
      <c r="P13" s="108">
        <f t="shared" si="5"/>
        <v>4</v>
      </c>
      <c r="Q13" s="25"/>
      <c r="R13" s="25"/>
    </row>
    <row r="14" spans="2:18" ht="18" customHeight="1">
      <c r="B14" s="29"/>
      <c r="C14" s="18" t="s">
        <v>18</v>
      </c>
      <c r="D14" s="19"/>
      <c r="E14" s="39">
        <v>24</v>
      </c>
      <c r="F14" s="107">
        <f t="shared" si="0"/>
        <v>8</v>
      </c>
      <c r="G14" s="39">
        <v>28</v>
      </c>
      <c r="H14" s="107">
        <f t="shared" si="1"/>
        <v>8</v>
      </c>
      <c r="I14" s="57">
        <v>20</v>
      </c>
      <c r="J14" s="107">
        <f t="shared" si="2"/>
        <v>7</v>
      </c>
      <c r="K14" s="40">
        <v>1</v>
      </c>
      <c r="L14" s="107">
        <f t="shared" si="3"/>
        <v>9</v>
      </c>
      <c r="M14" s="58">
        <v>412614</v>
      </c>
      <c r="N14" s="107">
        <f t="shared" si="4"/>
        <v>1</v>
      </c>
      <c r="O14" s="48">
        <v>27812</v>
      </c>
      <c r="P14" s="108">
        <f t="shared" si="5"/>
        <v>7</v>
      </c>
      <c r="Q14" s="25"/>
      <c r="R14" s="25"/>
    </row>
    <row r="15" spans="2:18" ht="18" customHeight="1">
      <c r="B15" s="29"/>
      <c r="C15" s="18" t="s">
        <v>19</v>
      </c>
      <c r="D15" s="19"/>
      <c r="E15" s="39">
        <v>36</v>
      </c>
      <c r="F15" s="107">
        <f t="shared" si="0"/>
        <v>6</v>
      </c>
      <c r="G15" s="39">
        <v>39</v>
      </c>
      <c r="H15" s="107">
        <f t="shared" si="1"/>
        <v>6</v>
      </c>
      <c r="I15" s="57">
        <v>29</v>
      </c>
      <c r="J15" s="107">
        <f t="shared" si="2"/>
        <v>4</v>
      </c>
      <c r="K15" s="40">
        <v>5</v>
      </c>
      <c r="L15" s="107">
        <f t="shared" si="3"/>
        <v>3</v>
      </c>
      <c r="M15" s="58">
        <v>85458</v>
      </c>
      <c r="N15" s="107">
        <f t="shared" si="4"/>
        <v>4</v>
      </c>
      <c r="O15" s="48">
        <v>30909</v>
      </c>
      <c r="P15" s="108">
        <f t="shared" si="5"/>
        <v>5</v>
      </c>
      <c r="Q15" s="25"/>
      <c r="R15" s="25"/>
    </row>
    <row r="16" spans="2:18" ht="18" customHeight="1">
      <c r="B16" s="29"/>
      <c r="C16" s="18" t="s">
        <v>20</v>
      </c>
      <c r="D16" s="19"/>
      <c r="E16" s="39">
        <v>28</v>
      </c>
      <c r="F16" s="107">
        <f t="shared" si="0"/>
        <v>7</v>
      </c>
      <c r="G16" s="39">
        <v>33</v>
      </c>
      <c r="H16" s="107">
        <f t="shared" si="1"/>
        <v>7</v>
      </c>
      <c r="I16" s="57">
        <v>15</v>
      </c>
      <c r="J16" s="107">
        <f t="shared" si="2"/>
        <v>8</v>
      </c>
      <c r="K16" s="40">
        <v>2</v>
      </c>
      <c r="L16" s="109">
        <f t="shared" si="3"/>
        <v>6</v>
      </c>
      <c r="M16" s="58">
        <v>9346</v>
      </c>
      <c r="N16" s="107">
        <f t="shared" si="4"/>
        <v>11</v>
      </c>
      <c r="O16" s="48">
        <v>18693</v>
      </c>
      <c r="P16" s="108">
        <f t="shared" si="5"/>
        <v>8</v>
      </c>
      <c r="Q16" s="25"/>
      <c r="R16" s="25"/>
    </row>
    <row r="17" spans="2:18" ht="18" customHeight="1">
      <c r="B17" s="29"/>
      <c r="C17" s="18" t="s">
        <v>21</v>
      </c>
      <c r="D17" s="19"/>
      <c r="E17" s="39">
        <v>38</v>
      </c>
      <c r="F17" s="107">
        <f t="shared" si="0"/>
        <v>5</v>
      </c>
      <c r="G17" s="39">
        <v>50</v>
      </c>
      <c r="H17" s="107">
        <f t="shared" si="1"/>
        <v>5</v>
      </c>
      <c r="I17" s="57">
        <v>22</v>
      </c>
      <c r="J17" s="107">
        <f t="shared" si="2"/>
        <v>6</v>
      </c>
      <c r="K17" s="40">
        <v>4</v>
      </c>
      <c r="L17" s="109">
        <f t="shared" si="3"/>
        <v>4</v>
      </c>
      <c r="M17" s="58">
        <v>74745</v>
      </c>
      <c r="N17" s="107">
        <f t="shared" si="4"/>
        <v>6</v>
      </c>
      <c r="O17" s="48">
        <v>30457</v>
      </c>
      <c r="P17" s="108">
        <f t="shared" si="5"/>
        <v>6</v>
      </c>
      <c r="Q17" s="25"/>
      <c r="R17" s="25"/>
    </row>
    <row r="18" spans="2:18" s="15" customFormat="1" ht="18" customHeight="1">
      <c r="B18" s="30"/>
      <c r="C18" s="18" t="s">
        <v>22</v>
      </c>
      <c r="D18" s="31"/>
      <c r="E18" s="39">
        <v>9</v>
      </c>
      <c r="F18" s="107">
        <f t="shared" si="0"/>
        <v>9</v>
      </c>
      <c r="G18" s="39">
        <v>11</v>
      </c>
      <c r="H18" s="107">
        <f t="shared" si="1"/>
        <v>9</v>
      </c>
      <c r="I18" s="57">
        <v>6</v>
      </c>
      <c r="J18" s="107">
        <f t="shared" si="2"/>
        <v>10</v>
      </c>
      <c r="K18" s="40">
        <v>1</v>
      </c>
      <c r="L18" s="107">
        <f t="shared" si="3"/>
        <v>9</v>
      </c>
      <c r="M18" s="58">
        <v>40</v>
      </c>
      <c r="N18" s="107">
        <f t="shared" si="4"/>
        <v>17</v>
      </c>
      <c r="O18" s="48">
        <v>10035</v>
      </c>
      <c r="P18" s="108">
        <f t="shared" si="5"/>
        <v>10</v>
      </c>
      <c r="Q18" s="26"/>
      <c r="R18" s="26"/>
    </row>
    <row r="19" spans="2:18" s="15" customFormat="1" ht="18" customHeight="1">
      <c r="B19" s="30"/>
      <c r="C19" s="18" t="s">
        <v>23</v>
      </c>
      <c r="D19" s="31"/>
      <c r="E19" s="39">
        <v>4</v>
      </c>
      <c r="F19" s="107">
        <f t="shared" si="0"/>
        <v>11</v>
      </c>
      <c r="G19" s="39">
        <v>4</v>
      </c>
      <c r="H19" s="107">
        <f t="shared" si="1"/>
        <v>11</v>
      </c>
      <c r="I19" s="57">
        <v>2</v>
      </c>
      <c r="J19" s="107">
        <f t="shared" si="2"/>
        <v>15</v>
      </c>
      <c r="K19" s="40">
        <v>0</v>
      </c>
      <c r="L19" s="110">
        <v>0</v>
      </c>
      <c r="M19" s="58">
        <v>167</v>
      </c>
      <c r="N19" s="107">
        <f t="shared" si="4"/>
        <v>16</v>
      </c>
      <c r="O19" s="48">
        <v>3895</v>
      </c>
      <c r="P19" s="108">
        <f t="shared" si="5"/>
        <v>14</v>
      </c>
      <c r="Q19" s="26"/>
      <c r="R19" s="26"/>
    </row>
    <row r="20" spans="2:18" ht="18" customHeight="1">
      <c r="B20" s="32"/>
      <c r="C20" s="18" t="s">
        <v>24</v>
      </c>
      <c r="D20" s="19"/>
      <c r="E20" s="40">
        <v>1</v>
      </c>
      <c r="F20" s="40">
        <f t="shared" si="0"/>
        <v>16</v>
      </c>
      <c r="G20" s="56">
        <v>1</v>
      </c>
      <c r="H20" s="40">
        <f t="shared" si="1"/>
        <v>16</v>
      </c>
      <c r="I20" s="56">
        <v>2</v>
      </c>
      <c r="J20" s="110">
        <f t="shared" si="2"/>
        <v>15</v>
      </c>
      <c r="K20" s="56">
        <v>0</v>
      </c>
      <c r="L20" s="40">
        <v>0</v>
      </c>
      <c r="M20" s="59">
        <v>10</v>
      </c>
      <c r="N20" s="57">
        <f t="shared" si="4"/>
        <v>18</v>
      </c>
      <c r="O20" s="48">
        <v>2635</v>
      </c>
      <c r="P20" s="57">
        <f t="shared" si="5"/>
        <v>16</v>
      </c>
      <c r="Q20" s="25"/>
      <c r="R20" s="25"/>
    </row>
    <row r="21" spans="2:18" ht="18" customHeight="1">
      <c r="B21" s="32"/>
      <c r="C21" s="18" t="s">
        <v>25</v>
      </c>
      <c r="D21" s="19"/>
      <c r="E21" s="40">
        <v>2</v>
      </c>
      <c r="F21" s="40">
        <f t="shared" si="0"/>
        <v>15</v>
      </c>
      <c r="G21" s="56">
        <v>3</v>
      </c>
      <c r="H21" s="40">
        <f t="shared" si="1"/>
        <v>13</v>
      </c>
      <c r="I21" s="56">
        <v>3</v>
      </c>
      <c r="J21" s="110">
        <f t="shared" si="2"/>
        <v>13</v>
      </c>
      <c r="K21" s="56">
        <v>0</v>
      </c>
      <c r="L21" s="40">
        <v>0</v>
      </c>
      <c r="M21" s="59">
        <v>16108</v>
      </c>
      <c r="N21" s="107">
        <f t="shared" si="4"/>
        <v>9</v>
      </c>
      <c r="O21" s="48">
        <v>3599</v>
      </c>
      <c r="P21" s="108">
        <f t="shared" si="5"/>
        <v>15</v>
      </c>
      <c r="Q21" s="25"/>
      <c r="R21" s="25"/>
    </row>
    <row r="22" spans="2:18" ht="18" customHeight="1">
      <c r="B22" s="32"/>
      <c r="C22" s="18" t="s">
        <v>26</v>
      </c>
      <c r="D22" s="19"/>
      <c r="E22" s="39">
        <v>4</v>
      </c>
      <c r="F22" s="108">
        <f t="shared" si="0"/>
        <v>11</v>
      </c>
      <c r="G22" s="62">
        <v>4</v>
      </c>
      <c r="H22" s="108">
        <f t="shared" si="1"/>
        <v>11</v>
      </c>
      <c r="I22" s="61">
        <v>13</v>
      </c>
      <c r="J22" s="107">
        <f t="shared" si="2"/>
        <v>9</v>
      </c>
      <c r="K22" s="56">
        <v>4</v>
      </c>
      <c r="L22" s="108">
        <f t="shared" si="3"/>
        <v>4</v>
      </c>
      <c r="M22" s="59">
        <v>7767</v>
      </c>
      <c r="N22" s="107">
        <f t="shared" si="4"/>
        <v>12</v>
      </c>
      <c r="O22" s="48">
        <v>8498</v>
      </c>
      <c r="P22" s="108">
        <f t="shared" si="5"/>
        <v>11</v>
      </c>
      <c r="Q22" s="25"/>
      <c r="R22" s="25"/>
    </row>
    <row r="23" spans="2:18" s="15" customFormat="1" ht="18" customHeight="1">
      <c r="B23" s="30"/>
      <c r="C23" s="18" t="s">
        <v>27</v>
      </c>
      <c r="D23" s="19"/>
      <c r="E23" s="39">
        <v>8</v>
      </c>
      <c r="F23" s="108">
        <f t="shared" si="0"/>
        <v>10</v>
      </c>
      <c r="G23" s="62">
        <v>10</v>
      </c>
      <c r="H23" s="108">
        <f t="shared" si="1"/>
        <v>10</v>
      </c>
      <c r="I23" s="61">
        <v>4</v>
      </c>
      <c r="J23" s="107">
        <f t="shared" si="2"/>
        <v>12</v>
      </c>
      <c r="K23" s="56">
        <v>1</v>
      </c>
      <c r="L23" s="40">
        <f t="shared" si="3"/>
        <v>9</v>
      </c>
      <c r="M23" s="59">
        <v>363</v>
      </c>
      <c r="N23" s="107">
        <f t="shared" si="4"/>
        <v>15</v>
      </c>
      <c r="O23" s="48">
        <v>5908</v>
      </c>
      <c r="P23" s="108">
        <f t="shared" si="5"/>
        <v>12</v>
      </c>
      <c r="Q23" s="26"/>
      <c r="R23" s="26"/>
    </row>
    <row r="24" spans="2:18" ht="18" customHeight="1">
      <c r="B24" s="32"/>
      <c r="C24" s="18" t="s">
        <v>28</v>
      </c>
      <c r="D24" s="19"/>
      <c r="E24" s="38">
        <v>3</v>
      </c>
      <c r="F24" s="108">
        <f t="shared" si="0"/>
        <v>13</v>
      </c>
      <c r="G24" s="63">
        <v>3</v>
      </c>
      <c r="H24" s="108">
        <f t="shared" si="1"/>
        <v>13</v>
      </c>
      <c r="I24" s="61">
        <v>3</v>
      </c>
      <c r="J24" s="107">
        <f t="shared" si="2"/>
        <v>13</v>
      </c>
      <c r="K24" s="56">
        <v>0</v>
      </c>
      <c r="L24" s="40">
        <v>0</v>
      </c>
      <c r="M24" s="59">
        <v>10930</v>
      </c>
      <c r="N24" s="107">
        <f t="shared" si="4"/>
        <v>10</v>
      </c>
      <c r="O24" s="48">
        <v>4860</v>
      </c>
      <c r="P24" s="108">
        <f t="shared" si="5"/>
        <v>13</v>
      </c>
      <c r="Q24" s="25"/>
      <c r="R24" s="25"/>
    </row>
    <row r="25" spans="2:18" ht="18" customHeight="1">
      <c r="B25" s="32"/>
      <c r="C25" s="18" t="s">
        <v>29</v>
      </c>
      <c r="D25" s="19"/>
      <c r="E25" s="40">
        <v>0</v>
      </c>
      <c r="F25" s="40">
        <v>0</v>
      </c>
      <c r="G25" s="56">
        <v>0</v>
      </c>
      <c r="H25" s="40">
        <v>0</v>
      </c>
      <c r="I25" s="56">
        <v>2</v>
      </c>
      <c r="J25" s="110">
        <f t="shared" si="2"/>
        <v>15</v>
      </c>
      <c r="K25" s="56">
        <v>1</v>
      </c>
      <c r="L25" s="40">
        <f t="shared" si="3"/>
        <v>9</v>
      </c>
      <c r="M25" s="60">
        <v>4664</v>
      </c>
      <c r="N25" s="110">
        <f t="shared" si="4"/>
        <v>14</v>
      </c>
      <c r="O25" s="48">
        <v>1878</v>
      </c>
      <c r="P25" s="108">
        <f t="shared" si="5"/>
        <v>18</v>
      </c>
      <c r="Q25" s="25"/>
      <c r="R25" s="25"/>
    </row>
    <row r="26" spans="2:18" ht="18" customHeight="1">
      <c r="B26" s="32"/>
      <c r="C26" s="18" t="s">
        <v>30</v>
      </c>
      <c r="D26" s="19"/>
      <c r="E26" s="40">
        <v>1</v>
      </c>
      <c r="F26" s="40">
        <f t="shared" si="0"/>
        <v>16</v>
      </c>
      <c r="G26" s="56">
        <v>1</v>
      </c>
      <c r="H26" s="40">
        <f t="shared" si="1"/>
        <v>16</v>
      </c>
      <c r="I26" s="56">
        <v>0</v>
      </c>
      <c r="J26" s="110">
        <v>0</v>
      </c>
      <c r="K26" s="56">
        <v>0</v>
      </c>
      <c r="L26" s="40">
        <v>0</v>
      </c>
      <c r="M26" s="59">
        <v>0</v>
      </c>
      <c r="N26" s="57">
        <v>0</v>
      </c>
      <c r="O26" s="59">
        <v>2301</v>
      </c>
      <c r="P26" s="57">
        <f t="shared" si="5"/>
        <v>17</v>
      </c>
      <c r="Q26" s="25"/>
      <c r="R26" s="25"/>
    </row>
    <row r="27" spans="2:18" ht="18" customHeight="1">
      <c r="B27" s="32"/>
      <c r="C27" s="18" t="s">
        <v>31</v>
      </c>
      <c r="D27" s="19"/>
      <c r="E27" s="40">
        <v>0</v>
      </c>
      <c r="F27" s="40">
        <v>0</v>
      </c>
      <c r="G27" s="56">
        <v>0</v>
      </c>
      <c r="H27" s="40">
        <v>0</v>
      </c>
      <c r="I27" s="56">
        <v>2</v>
      </c>
      <c r="J27" s="110">
        <f t="shared" si="2"/>
        <v>15</v>
      </c>
      <c r="K27" s="56">
        <v>1</v>
      </c>
      <c r="L27" s="40">
        <f t="shared" si="3"/>
        <v>9</v>
      </c>
      <c r="M27" s="60">
        <v>81438</v>
      </c>
      <c r="N27" s="57">
        <f t="shared" si="4"/>
        <v>5</v>
      </c>
      <c r="O27" s="64">
        <v>533</v>
      </c>
      <c r="P27" s="57">
        <f t="shared" si="5"/>
        <v>19</v>
      </c>
      <c r="Q27" s="25"/>
      <c r="R27" s="25"/>
    </row>
    <row r="28" spans="2:18" ht="18" customHeight="1">
      <c r="B28" s="32"/>
      <c r="C28" s="18" t="s">
        <v>32</v>
      </c>
      <c r="D28" s="19"/>
      <c r="E28" s="39">
        <v>3</v>
      </c>
      <c r="F28" s="107">
        <f t="shared" si="0"/>
        <v>13</v>
      </c>
      <c r="G28" s="39">
        <v>3</v>
      </c>
      <c r="H28" s="107">
        <f t="shared" si="1"/>
        <v>13</v>
      </c>
      <c r="I28" s="57">
        <v>6</v>
      </c>
      <c r="J28" s="107">
        <f t="shared" si="2"/>
        <v>10</v>
      </c>
      <c r="K28" s="40">
        <v>1</v>
      </c>
      <c r="L28" s="40">
        <f t="shared" si="3"/>
        <v>9</v>
      </c>
      <c r="M28" s="59">
        <v>17127</v>
      </c>
      <c r="N28" s="107">
        <f t="shared" si="4"/>
        <v>8</v>
      </c>
      <c r="O28" s="48">
        <v>11462</v>
      </c>
      <c r="P28" s="108">
        <f t="shared" si="5"/>
        <v>9</v>
      </c>
      <c r="Q28" s="25"/>
      <c r="R28" s="25"/>
    </row>
    <row r="29" spans="1:16" ht="12" customHeight="1">
      <c r="A29" s="20"/>
      <c r="B29" s="21"/>
      <c r="C29" s="22"/>
      <c r="D29" s="23"/>
      <c r="E29" s="20"/>
      <c r="F29" s="111"/>
      <c r="G29" s="20"/>
      <c r="H29" s="111"/>
      <c r="I29" s="20"/>
      <c r="J29" s="111"/>
      <c r="K29" s="20"/>
      <c r="L29" s="111"/>
      <c r="M29" s="20"/>
      <c r="N29" s="112"/>
      <c r="O29" s="49"/>
      <c r="P29" s="112"/>
    </row>
    <row r="30" spans="1:16" ht="15.75" customHeight="1">
      <c r="A30" s="70" t="s">
        <v>33</v>
      </c>
      <c r="B30" s="70"/>
      <c r="C30" s="70"/>
      <c r="D30" s="71"/>
      <c r="E30" s="74" t="s">
        <v>37</v>
      </c>
      <c r="F30" s="75"/>
      <c r="G30" s="75"/>
      <c r="H30" s="76"/>
      <c r="I30" s="74" t="s">
        <v>35</v>
      </c>
      <c r="J30" s="75"/>
      <c r="K30" s="75"/>
      <c r="L30" s="75"/>
      <c r="M30" s="75"/>
      <c r="N30" s="76"/>
      <c r="O30" s="77" t="s">
        <v>34</v>
      </c>
      <c r="P30" s="78"/>
    </row>
    <row r="31" spans="1:16" ht="28.5" customHeight="1">
      <c r="A31" s="72"/>
      <c r="B31" s="72"/>
      <c r="C31" s="72"/>
      <c r="D31" s="73"/>
      <c r="E31" s="79" t="s">
        <v>36</v>
      </c>
      <c r="F31" s="80"/>
      <c r="G31" s="80"/>
      <c r="H31" s="81"/>
      <c r="I31" s="82"/>
      <c r="J31" s="83"/>
      <c r="K31" s="83"/>
      <c r="L31" s="83"/>
      <c r="M31" s="83"/>
      <c r="N31" s="84"/>
      <c r="O31" s="85"/>
      <c r="P31" s="86"/>
    </row>
    <row r="32" ht="12" customHeight="1"/>
    <row r="33" ht="12" customHeight="1"/>
    <row r="34" ht="10.5" customHeight="1">
      <c r="G34" s="38"/>
    </row>
  </sheetData>
  <sheetProtection/>
  <mergeCells count="16">
    <mergeCell ref="P4:P6"/>
    <mergeCell ref="B5:C5"/>
    <mergeCell ref="B8:C8"/>
    <mergeCell ref="A30:D31"/>
    <mergeCell ref="E30:H30"/>
    <mergeCell ref="I30:N30"/>
    <mergeCell ref="O30:P30"/>
    <mergeCell ref="E31:H31"/>
    <mergeCell ref="I31:N31"/>
    <mergeCell ref="O31:P31"/>
    <mergeCell ref="F4:F6"/>
    <mergeCell ref="H4:H6"/>
    <mergeCell ref="J4:J6"/>
    <mergeCell ref="L4:L6"/>
    <mergeCell ref="N4:N6"/>
    <mergeCell ref="O4:O5"/>
  </mergeCells>
  <printOptions horizontalCentered="1" verticalCentered="1"/>
  <pageMargins left="0.1968503937007874" right="0.1968503937007874" top="0.3937007874015748" bottom="0.2362204724409449" header="0.1968503937007874" footer="0.1968503937007874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2024-03-19T00:21:28Z</cp:lastPrinted>
  <dcterms:created xsi:type="dcterms:W3CDTF">2011-02-08T01:12:45Z</dcterms:created>
  <dcterms:modified xsi:type="dcterms:W3CDTF">2024-03-21T05:53:11Z</dcterms:modified>
  <cp:category/>
  <cp:version/>
  <cp:contentType/>
  <cp:contentStatus/>
</cp:coreProperties>
</file>