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0" yWindow="2640" windowWidth="19200" windowHeight="11630" tabRatio="827"/>
  </bookViews>
  <sheets>
    <sheet name="社会保障" sheetId="1" r:id="rId1"/>
    <sheet name="15-1" sheetId="58" r:id="rId2"/>
    <sheet name="15-2(1)" sheetId="59" r:id="rId3"/>
    <sheet name="15-2(1)続" sheetId="60" r:id="rId4"/>
    <sheet name="15-2(2)" sheetId="61" r:id="rId5"/>
    <sheet name="15-3" sheetId="62" r:id="rId6"/>
    <sheet name="15-3続" sheetId="63" r:id="rId7"/>
    <sheet name="15-4" sheetId="64" r:id="rId8"/>
    <sheet name="15-5" sheetId="65" r:id="rId9"/>
    <sheet name="15-6" sheetId="68" r:id="rId10"/>
    <sheet name="15-7" sheetId="69" r:id="rId11"/>
    <sheet name="15-8(1)" sheetId="70" r:id="rId12"/>
    <sheet name="15-8(2)" sheetId="71" r:id="rId13"/>
    <sheet name="15-8(3)(ｱ)" sheetId="72" r:id="rId14"/>
    <sheet name="15-8(3)(ｲ)" sheetId="73" r:id="rId15"/>
    <sheet name="15-8(4)" sheetId="74" r:id="rId16"/>
    <sheet name="15-9 " sheetId="75" r:id="rId17"/>
    <sheet name="15-10" sheetId="76" r:id="rId18"/>
    <sheet name="15-11" sheetId="78" r:id="rId19"/>
    <sheet name="15-12" sheetId="87" r:id="rId20"/>
    <sheet name="15-13" sheetId="88" r:id="rId21"/>
    <sheet name="15-14" sheetId="79" r:id="rId22"/>
    <sheet name="15-15" sheetId="80" r:id="rId23"/>
    <sheet name="15-16(1)" sheetId="81" r:id="rId24"/>
    <sheet name="15-16(2)" sheetId="82" r:id="rId25"/>
    <sheet name="15-17" sheetId="83" r:id="rId26"/>
    <sheet name="15-18(1)" sheetId="84" r:id="rId27"/>
    <sheet name="15-18(2)" sheetId="86" r:id="rId28"/>
    <sheet name="15-19" sheetId="85" r:id="rId29"/>
  </sheets>
  <definedNames>
    <definedName name="_xlnm.Print_Area" localSheetId="21">'15-14'!#REF!</definedName>
    <definedName name="_xlnm.Print_Area" localSheetId="23">'15-16(1)'!#REF!</definedName>
    <definedName name="_xlnm.Print_Area" localSheetId="24">'15-16(2)'!#REF!</definedName>
    <definedName name="_xlnm.Print_Area" localSheetId="26">'15-18(1)'!#REF!</definedName>
    <definedName name="_xlnm.Print_Area" localSheetId="8">'15-5'!#REF!</definedName>
    <definedName name="_xlnm.Print_Area" localSheetId="9">'15-6'!#REF!</definedName>
    <definedName name="_xlnm.Print_Area" localSheetId="10">'15-7'!#REF!</definedName>
    <definedName name="_xlnm.Print_Area" localSheetId="13">'15-8(3)(ｱ)'!#REF!</definedName>
    <definedName name="_xlnm.Print_Area" localSheetId="14">'15-8(3)(ｲ)'!#REF!</definedName>
    <definedName name="_xlnm.Print_Area" localSheetId="16">'15-9 '!#REF!</definedName>
    <definedName name="_xlnm.Print_Titles" localSheetId="16">'15-9 '!#REF!</definedName>
  </definedNames>
  <calcPr calcId="162913"/>
</workbook>
</file>

<file path=xl/calcChain.xml><?xml version="1.0" encoding="utf-8"?>
<calcChain xmlns="http://schemas.openxmlformats.org/spreadsheetml/2006/main">
  <c r="K41" i="84" l="1"/>
  <c r="G12" i="75" l="1"/>
  <c r="K12" i="70" l="1"/>
  <c r="G12" i="70"/>
  <c r="H12" i="63" l="1"/>
  <c r="G12" i="63"/>
  <c r="L12" i="62"/>
  <c r="K12" i="62"/>
</calcChain>
</file>

<file path=xl/sharedStrings.xml><?xml version="1.0" encoding="utf-8"?>
<sst xmlns="http://schemas.openxmlformats.org/spreadsheetml/2006/main" count="2376" uniqueCount="822">
  <si>
    <t>社会保障</t>
  </si>
  <si>
    <t>表</t>
  </si>
  <si>
    <t>内　　　　　容</t>
  </si>
  <si>
    <t>　</t>
  </si>
  <si>
    <t>産業別労働者災害補償保険給付状況</t>
  </si>
  <si>
    <t>国民健康保険給付状況</t>
  </si>
  <si>
    <t>(1)</t>
  </si>
  <si>
    <t>年度別</t>
  </si>
  <si>
    <t>(2)</t>
  </si>
  <si>
    <t>厚生年金保険給付状況</t>
  </si>
  <si>
    <t>国民年金</t>
  </si>
  <si>
    <t>被保険者数</t>
  </si>
  <si>
    <t>(3)</t>
  </si>
  <si>
    <t xml:space="preserve"> </t>
  </si>
  <si>
    <t>(4)</t>
  </si>
  <si>
    <t>市町村別老人福祉実施状況</t>
  </si>
  <si>
    <t>在所者数</t>
  </si>
  <si>
    <t>適　用</t>
  </si>
  <si>
    <t>事業所数</t>
  </si>
  <si>
    <t>労働者数</t>
  </si>
  <si>
    <t>徴収決定済額</t>
  </si>
  <si>
    <t>総　額</t>
  </si>
  <si>
    <t>短　期</t>
  </si>
  <si>
    <t>年金等</t>
  </si>
  <si>
    <t>収納済額</t>
  </si>
  <si>
    <t>採石業</t>
  </si>
  <si>
    <t>建築事業</t>
  </si>
  <si>
    <t>その他の建設事業</t>
  </si>
  <si>
    <t>食料品製造業</t>
  </si>
  <si>
    <t>繊維工業又は繊維製品製造業</t>
  </si>
  <si>
    <t>木材又は木製品製造業</t>
  </si>
  <si>
    <t>印刷又は製本業</t>
  </si>
  <si>
    <t>化学工業</t>
  </si>
  <si>
    <t>鋳物業</t>
  </si>
  <si>
    <t>機械器具製造業</t>
  </si>
  <si>
    <t>電気機械器具製造業</t>
  </si>
  <si>
    <t>輸送用機械器具製造業</t>
  </si>
  <si>
    <t>その他の製造業</t>
  </si>
  <si>
    <t>貨物取扱事業</t>
  </si>
  <si>
    <t>保 険 料 収 納 状 況</t>
  </si>
  <si>
    <t>市町村</t>
  </si>
  <si>
    <t>収支残</t>
  </si>
  <si>
    <t>滞納繰越分</t>
  </si>
  <si>
    <t>総        数</t>
  </si>
  <si>
    <t>調定額</t>
  </si>
  <si>
    <t>収納額</t>
  </si>
  <si>
    <t>費用額</t>
  </si>
  <si>
    <t>平成</t>
  </si>
  <si>
    <t xml:space="preserve">単位：保険者、人、件、1000円 </t>
    <rPh sb="3" eb="6">
      <t>ホケンシャ</t>
    </rPh>
    <rPh sb="7" eb="8">
      <t>ニン</t>
    </rPh>
    <rPh sb="9" eb="10">
      <t>ケン</t>
    </rPh>
    <phoneticPr fontId="5"/>
  </si>
  <si>
    <t>年  度</t>
  </si>
  <si>
    <t>件数</t>
  </si>
  <si>
    <t>注</t>
  </si>
  <si>
    <t>加入世帯数</t>
  </si>
  <si>
    <t>　被　保　険　者　数</t>
    <rPh sb="9" eb="10">
      <t>スウ</t>
    </rPh>
    <phoneticPr fontId="5"/>
  </si>
  <si>
    <t>一般被保険者</t>
    <rPh sb="0" eb="2">
      <t>イッパン</t>
    </rPh>
    <rPh sb="2" eb="3">
      <t>ヒ</t>
    </rPh>
    <rPh sb="3" eb="6">
      <t>ホケンシャ</t>
    </rPh>
    <phoneticPr fontId="5"/>
  </si>
  <si>
    <t>退職被保険</t>
  </si>
  <si>
    <t>被保険者1人当たり</t>
  </si>
  <si>
    <t>一般医療</t>
  </si>
  <si>
    <t>退職者医療</t>
  </si>
  <si>
    <t>世帯</t>
  </si>
  <si>
    <t>人</t>
  </si>
  <si>
    <t>円</t>
  </si>
  <si>
    <t>件</t>
  </si>
  <si>
    <t>市町村計</t>
  </si>
  <si>
    <t>国保組合計</t>
  </si>
  <si>
    <t>松 江 市</t>
  </si>
  <si>
    <t>浜田市</t>
  </si>
  <si>
    <t>出雲市</t>
  </si>
  <si>
    <t>益田市</t>
  </si>
  <si>
    <t>大田市</t>
  </si>
  <si>
    <t>安来市</t>
  </si>
  <si>
    <t>江津市</t>
  </si>
  <si>
    <t>雲南市</t>
  </si>
  <si>
    <t>奥出雲町</t>
  </si>
  <si>
    <t>飯南町</t>
  </si>
  <si>
    <t>川本町</t>
  </si>
  <si>
    <t>美郷町</t>
  </si>
  <si>
    <t>邑南町</t>
  </si>
  <si>
    <t>津和野町</t>
  </si>
  <si>
    <t>吉賀町</t>
    <rPh sb="0" eb="2">
      <t>ヨシカ</t>
    </rPh>
    <phoneticPr fontId="5"/>
  </si>
  <si>
    <t>海士町</t>
  </si>
  <si>
    <t>西ノ島町</t>
  </si>
  <si>
    <t>知夫村</t>
  </si>
  <si>
    <t>隠岐の島町</t>
  </si>
  <si>
    <t>年 度</t>
  </si>
  <si>
    <t>適  用  状  況</t>
  </si>
  <si>
    <t>保 険 料 徴 収 状 況</t>
  </si>
  <si>
    <t>保　　　　険　　　　給　　　　付　　　　決　　　　定　　　　状　　　　況</t>
  </si>
  <si>
    <t>年度</t>
  </si>
  <si>
    <t>被　　　　　保　　　　　険　　　　　者　　　　　分</t>
  </si>
  <si>
    <t>総　　　　数</t>
  </si>
  <si>
    <t>療 養 の 給 付</t>
  </si>
  <si>
    <t>高額療養費</t>
  </si>
  <si>
    <t>傷病手当金</t>
  </si>
  <si>
    <t>件 数</t>
  </si>
  <si>
    <t>-</t>
  </si>
  <si>
    <t>保　　　　　　険　　　　　　給　　　　　　付　　　　　　決　　　　　　定　　　　　　状　　　　　　況　　　　　　（続）</t>
  </si>
  <si>
    <t>被 　保 　険 　者　 分 　（続）</t>
  </si>
  <si>
    <t>被　　　　　　扶　　　　　　養　　　　　　者　　　　　　分</t>
  </si>
  <si>
    <t>出産手当金</t>
  </si>
  <si>
    <t>総　　　数</t>
  </si>
  <si>
    <t xml:space="preserve">家族療養費 </t>
    <rPh sb="0" eb="2">
      <t>カゾク</t>
    </rPh>
    <rPh sb="4" eb="5">
      <t>ヒ</t>
    </rPh>
    <phoneticPr fontId="5"/>
  </si>
  <si>
    <t xml:space="preserve">　　家族移送費    </t>
    <rPh sb="2" eb="4">
      <t>カゾク</t>
    </rPh>
    <phoneticPr fontId="5"/>
  </si>
  <si>
    <t>家族埋葬料</t>
    <rPh sb="0" eb="2">
      <t>カゾク</t>
    </rPh>
    <phoneticPr fontId="5"/>
  </si>
  <si>
    <t>家族出産育児一時金</t>
    <rPh sb="0" eb="2">
      <t>カゾク</t>
    </rPh>
    <phoneticPr fontId="5"/>
  </si>
  <si>
    <t>金額</t>
  </si>
  <si>
    <t>　単位：件、1000円</t>
    <rPh sb="1" eb="3">
      <t>タンイ</t>
    </rPh>
    <rPh sb="4" eb="5">
      <t>ケン</t>
    </rPh>
    <rPh sb="10" eb="11">
      <t>エン</t>
    </rPh>
    <phoneticPr fontId="5"/>
  </si>
  <si>
    <t>保　　　険　　　給　　　付　　　決　　　定　　　状　　　況</t>
  </si>
  <si>
    <t>徴収決定済額</t>
    <rPh sb="2" eb="3">
      <t>ケツ</t>
    </rPh>
    <rPh sb="3" eb="4">
      <t>サダム</t>
    </rPh>
    <rPh sb="4" eb="5">
      <t>ス</t>
    </rPh>
    <rPh sb="5" eb="6">
      <t>ガク</t>
    </rPh>
    <phoneticPr fontId="5"/>
  </si>
  <si>
    <t>収納率</t>
  </si>
  <si>
    <t>療養の給付</t>
  </si>
  <si>
    <t>出産手当金</t>
    <rPh sb="4" eb="5">
      <t>キン</t>
    </rPh>
    <phoneticPr fontId="5"/>
  </si>
  <si>
    <t>家族療養費</t>
    <rPh sb="0" eb="2">
      <t>カゾク</t>
    </rPh>
    <phoneticPr fontId="5"/>
  </si>
  <si>
    <t>家族移送費</t>
    <rPh sb="0" eb="2">
      <t>カゾク</t>
    </rPh>
    <phoneticPr fontId="5"/>
  </si>
  <si>
    <t>総    数</t>
  </si>
  <si>
    <t xml:space="preserve">単位：事業所、件、1000円 </t>
    <rPh sb="3" eb="6">
      <t>ジギョウショ</t>
    </rPh>
    <rPh sb="7" eb="8">
      <t>ケン</t>
    </rPh>
    <phoneticPr fontId="5"/>
  </si>
  <si>
    <t>徴　収
決　定
済　額</t>
    <rPh sb="8" eb="9">
      <t>ス</t>
    </rPh>
    <phoneticPr fontId="5"/>
  </si>
  <si>
    <t>　保　　　　　　険　　　　　　給　　　　　　付</t>
  </si>
  <si>
    <t>高額介護（介護予防）サービス費（別掲）</t>
    <rPh sb="0" eb="2">
      <t>コウガク</t>
    </rPh>
    <rPh sb="2" eb="4">
      <t>カイゴ</t>
    </rPh>
    <rPh sb="5" eb="7">
      <t>カイゴ</t>
    </rPh>
    <rPh sb="7" eb="9">
      <t>ヨボウ</t>
    </rPh>
    <rPh sb="14" eb="15">
      <t>ヒ</t>
    </rPh>
    <rPh sb="16" eb="18">
      <t>ベッケイ</t>
    </rPh>
    <phoneticPr fontId="2"/>
  </si>
  <si>
    <t>合計</t>
    <rPh sb="0" eb="2">
      <t>ゴウケイ</t>
    </rPh>
    <phoneticPr fontId="2"/>
  </si>
  <si>
    <t>総          数</t>
  </si>
  <si>
    <t>男         子</t>
  </si>
  <si>
    <t>女          子</t>
  </si>
  <si>
    <t>合  計</t>
  </si>
  <si>
    <t>任意加入</t>
  </si>
  <si>
    <t>計</t>
  </si>
  <si>
    <t>被保険者</t>
  </si>
  <si>
    <t>合　計</t>
    <rPh sb="0" eb="1">
      <t>ゴウ</t>
    </rPh>
    <phoneticPr fontId="6"/>
  </si>
  <si>
    <t>調定保険料</t>
  </si>
  <si>
    <t>前納保険料</t>
  </si>
  <si>
    <t>追納保険料</t>
  </si>
  <si>
    <t>合 計</t>
  </si>
  <si>
    <t>支  給  区  分</t>
  </si>
  <si>
    <t>支 給 額</t>
  </si>
  <si>
    <t>全部支給</t>
  </si>
  <si>
    <t>一部支給</t>
  </si>
  <si>
    <t>全部停止</t>
  </si>
  <si>
    <t xml:space="preserve">単位：世帯、人、1000円 </t>
    <rPh sb="3" eb="5">
      <t>セタイ</t>
    </rPh>
    <rPh sb="6" eb="7">
      <t>ニン</t>
    </rPh>
    <phoneticPr fontId="5"/>
  </si>
  <si>
    <t>　　その年に保護を受けた世帯および人員</t>
  </si>
  <si>
    <t xml:space="preserve"> 介 護 扶 助</t>
    <rPh sb="1" eb="2">
      <t>スケ</t>
    </rPh>
    <rPh sb="3" eb="4">
      <t>マモル</t>
    </rPh>
    <rPh sb="5" eb="6">
      <t>タス</t>
    </rPh>
    <rPh sb="7" eb="8">
      <t>スケ</t>
    </rPh>
    <phoneticPr fontId="5"/>
  </si>
  <si>
    <t>扶助費</t>
  </si>
  <si>
    <t>世帯数</t>
  </si>
  <si>
    <t>人　員</t>
  </si>
  <si>
    <t>　　　全　　　　　　　　　　　　　　　　　　　　　　　　　　　　　　　　　　　　　　　　　国</t>
  </si>
  <si>
    <t>…</t>
  </si>
  <si>
    <t>　　　島　　　　　　　　　　　　　　　　　　　　　根　　　　　　　　　　　　　　　　　　　　県</t>
  </si>
  <si>
    <t>松江市</t>
  </si>
  <si>
    <t>雲南市</t>
    <rPh sb="0" eb="2">
      <t>ウンナン</t>
    </rPh>
    <rPh sb="2" eb="3">
      <t>シ</t>
    </rPh>
    <phoneticPr fontId="5"/>
  </si>
  <si>
    <t>奥出雲町</t>
    <rPh sb="0" eb="1">
      <t>オク</t>
    </rPh>
    <rPh sb="1" eb="3">
      <t>イズモ</t>
    </rPh>
    <rPh sb="3" eb="4">
      <t>マチ</t>
    </rPh>
    <phoneticPr fontId="5"/>
  </si>
  <si>
    <t>飯南町</t>
    <rPh sb="0" eb="3">
      <t>イイナンチョウ</t>
    </rPh>
    <phoneticPr fontId="5"/>
  </si>
  <si>
    <t>邑南町</t>
    <rPh sb="0" eb="2">
      <t>オオナン</t>
    </rPh>
    <rPh sb="2" eb="3">
      <t>マチ</t>
    </rPh>
    <phoneticPr fontId="5"/>
  </si>
  <si>
    <t>津和野町</t>
    <rPh sb="0" eb="3">
      <t>ツワノ</t>
    </rPh>
    <rPh sb="3" eb="4">
      <t>マチ</t>
    </rPh>
    <phoneticPr fontId="5"/>
  </si>
  <si>
    <t>津和野町</t>
    <rPh sb="0" eb="4">
      <t>ツワノチョウ</t>
    </rPh>
    <phoneticPr fontId="5"/>
  </si>
  <si>
    <t>吉賀町</t>
    <rPh sb="0" eb="2">
      <t>ヨシガ</t>
    </rPh>
    <rPh sb="2" eb="3">
      <t>マチ</t>
    </rPh>
    <phoneticPr fontId="5"/>
  </si>
  <si>
    <t>吉賀町</t>
    <rPh sb="0" eb="2">
      <t>ヨシガ</t>
    </rPh>
    <rPh sb="2" eb="3">
      <t>チョウ</t>
    </rPh>
    <phoneticPr fontId="5"/>
  </si>
  <si>
    <t>海士町</t>
    <rPh sb="0" eb="3">
      <t>アマチョウ</t>
    </rPh>
    <phoneticPr fontId="5"/>
  </si>
  <si>
    <t>海士町</t>
    <rPh sb="0" eb="2">
      <t>アマ</t>
    </rPh>
    <rPh sb="2" eb="3">
      <t>マチ</t>
    </rPh>
    <phoneticPr fontId="5"/>
  </si>
  <si>
    <t>西ノ島町</t>
    <rPh sb="0" eb="1">
      <t>ニシ</t>
    </rPh>
    <rPh sb="2" eb="3">
      <t>シマ</t>
    </rPh>
    <rPh sb="3" eb="4">
      <t>マチ</t>
    </rPh>
    <phoneticPr fontId="5"/>
  </si>
  <si>
    <t>知夫村</t>
    <rPh sb="0" eb="2">
      <t>チブ</t>
    </rPh>
    <rPh sb="2" eb="3">
      <t>ムラ</t>
    </rPh>
    <phoneticPr fontId="5"/>
  </si>
  <si>
    <t>知夫村</t>
    <rPh sb="0" eb="3">
      <t>チブムラ</t>
    </rPh>
    <phoneticPr fontId="5"/>
  </si>
  <si>
    <t>隠岐の島町</t>
    <rPh sb="0" eb="2">
      <t>オキ</t>
    </rPh>
    <rPh sb="3" eb="4">
      <t>シマ</t>
    </rPh>
    <rPh sb="4" eb="5">
      <t>マチ</t>
    </rPh>
    <phoneticPr fontId="5"/>
  </si>
  <si>
    <t>隠岐の島町</t>
    <rPh sb="0" eb="2">
      <t>オキ</t>
    </rPh>
    <rPh sb="3" eb="5">
      <t>シマ</t>
    </rPh>
    <phoneticPr fontId="5"/>
  </si>
  <si>
    <t>単位：件、人、1000円</t>
    <rPh sb="0" eb="2">
      <t>タンイ</t>
    </rPh>
    <rPh sb="3" eb="4">
      <t>ケン</t>
    </rPh>
    <rPh sb="5" eb="6">
      <t>ニン</t>
    </rPh>
    <rPh sb="11" eb="12">
      <t>エン</t>
    </rPh>
    <phoneticPr fontId="5"/>
  </si>
  <si>
    <t>総 数</t>
  </si>
  <si>
    <t>補装具</t>
  </si>
  <si>
    <t>職 業</t>
  </si>
  <si>
    <t>施 設</t>
  </si>
  <si>
    <t>生 活</t>
  </si>
  <si>
    <t>その他</t>
  </si>
  <si>
    <t>資料　県障がい福祉課</t>
    <rPh sb="4" eb="5">
      <t>ショウ</t>
    </rPh>
    <rPh sb="7" eb="9">
      <t>フクシ</t>
    </rPh>
    <phoneticPr fontId="5"/>
  </si>
  <si>
    <t>交  　付</t>
  </si>
  <si>
    <t>修  　理</t>
  </si>
  <si>
    <t>金　　額</t>
  </si>
  <si>
    <t>公費負担</t>
  </si>
  <si>
    <t>自己負担</t>
  </si>
  <si>
    <t>相談実人員</t>
  </si>
  <si>
    <t>療育手帳</t>
    <rPh sb="0" eb="1">
      <t>リョウ</t>
    </rPh>
    <rPh sb="1" eb="2">
      <t>イク</t>
    </rPh>
    <rPh sb="2" eb="4">
      <t>テチョウ</t>
    </rPh>
    <phoneticPr fontId="5"/>
  </si>
  <si>
    <t>職親委託</t>
  </si>
  <si>
    <t>医療保健</t>
  </si>
  <si>
    <t>単位：クラブ、会員、施設</t>
    <rPh sb="7" eb="9">
      <t>カイイン</t>
    </rPh>
    <rPh sb="10" eb="12">
      <t>シセツ</t>
    </rPh>
    <phoneticPr fontId="5"/>
  </si>
  <si>
    <t>年　　 度
市 町 村</t>
    <rPh sb="4" eb="5">
      <t>ド</t>
    </rPh>
    <phoneticPr fontId="5"/>
  </si>
  <si>
    <t>老　人　福　祉　施　設</t>
    <rPh sb="0" eb="7">
      <t>ロウジンフクシ</t>
    </rPh>
    <rPh sb="8" eb="11">
      <t>シセツ</t>
    </rPh>
    <phoneticPr fontId="5"/>
  </si>
  <si>
    <t>クラブ数</t>
  </si>
  <si>
    <t>生活支援
ハウス</t>
    <rPh sb="0" eb="2">
      <t>セイカツ</t>
    </rPh>
    <rPh sb="2" eb="4">
      <t>シエン</t>
    </rPh>
    <phoneticPr fontId="5"/>
  </si>
  <si>
    <t>吉賀町</t>
    <rPh sb="0" eb="3">
      <t>ヨシカチョウ</t>
    </rPh>
    <phoneticPr fontId="2"/>
  </si>
  <si>
    <t>母子生活
支援施設</t>
    <rPh sb="2" eb="4">
      <t>セイカツ</t>
    </rPh>
    <rPh sb="5" eb="7">
      <t>シエン</t>
    </rPh>
    <rPh sb="7" eb="9">
      <t>シセツ</t>
    </rPh>
    <phoneticPr fontId="5"/>
  </si>
  <si>
    <t>児童養護施設</t>
    <rPh sb="0" eb="2">
      <t>ジドウ</t>
    </rPh>
    <phoneticPr fontId="5"/>
  </si>
  <si>
    <t>児童自立支援
施　　　　設</t>
    <rPh sb="0" eb="2">
      <t>ジドウ</t>
    </rPh>
    <rPh sb="2" eb="4">
      <t>ジリツ</t>
    </rPh>
    <rPh sb="4" eb="6">
      <t>シエン</t>
    </rPh>
    <rPh sb="7" eb="13">
      <t>シセツ</t>
    </rPh>
    <phoneticPr fontId="5"/>
  </si>
  <si>
    <t>措置費等</t>
    <rPh sb="3" eb="4">
      <t>トウ</t>
    </rPh>
    <phoneticPr fontId="5"/>
  </si>
  <si>
    <t>入 所
人 員</t>
    <rPh sb="0" eb="1">
      <t>イリ</t>
    </rPh>
    <rPh sb="2" eb="3">
      <t>ショ</t>
    </rPh>
    <phoneticPr fontId="5"/>
  </si>
  <si>
    <t>運営費</t>
    <rPh sb="0" eb="3">
      <t>ウンエイヒ</t>
    </rPh>
    <phoneticPr fontId="5"/>
  </si>
  <si>
    <t>支弁総額</t>
    <rPh sb="0" eb="2">
      <t>シベン</t>
    </rPh>
    <rPh sb="2" eb="4">
      <t>ソウガク</t>
    </rPh>
    <phoneticPr fontId="5"/>
  </si>
  <si>
    <t>母　　　　　　子　　　　　　福　　　　　　祉　　　　　　資　　　　　　金</t>
  </si>
  <si>
    <t>緊急小口資金</t>
    <rPh sb="0" eb="2">
      <t>キンキュウ</t>
    </rPh>
    <rPh sb="2" eb="4">
      <t>コグチ</t>
    </rPh>
    <rPh sb="4" eb="6">
      <t>シキン</t>
    </rPh>
    <phoneticPr fontId="5"/>
  </si>
  <si>
    <t>修 学 資 金</t>
  </si>
  <si>
    <t>住 宅 資 金</t>
  </si>
  <si>
    <t>注</t>
    <rPh sb="0" eb="1">
      <t>チュウ</t>
    </rPh>
    <phoneticPr fontId="5"/>
  </si>
  <si>
    <t>修 業 資 金</t>
  </si>
  <si>
    <t>就学支度資金</t>
  </si>
  <si>
    <t>医療介護資金</t>
    <rPh sb="0" eb="2">
      <t>イリョウ</t>
    </rPh>
    <rPh sb="2" eb="4">
      <t>カイゴ</t>
    </rPh>
    <rPh sb="4" eb="6">
      <t>シキン</t>
    </rPh>
    <phoneticPr fontId="5"/>
  </si>
  <si>
    <t>事業開始資金</t>
  </si>
  <si>
    <t>就職支度資金</t>
  </si>
  <si>
    <t>技能習得資金</t>
  </si>
  <si>
    <t>生 活 資 金</t>
  </si>
  <si>
    <t>事業継続資金</t>
  </si>
  <si>
    <t>結 婚 資 金</t>
  </si>
  <si>
    <t>相　　　　　　　談　　　　　　　件　　　　　　　数</t>
  </si>
  <si>
    <t>相　　談　　処　　理　　件　　数</t>
  </si>
  <si>
    <t>総　数</t>
  </si>
  <si>
    <t>養護相談</t>
  </si>
  <si>
    <t>保健相談</t>
  </si>
  <si>
    <t>知的障害
相    談</t>
    <rPh sb="0" eb="2">
      <t>チテキ</t>
    </rPh>
    <rPh sb="2" eb="4">
      <t>ショウガイ</t>
    </rPh>
    <phoneticPr fontId="5"/>
  </si>
  <si>
    <t>ぐ犯行為等相談</t>
    <rPh sb="1" eb="2">
      <t>ハン</t>
    </rPh>
    <rPh sb="2" eb="4">
      <t>コウイ</t>
    </rPh>
    <rPh sb="4" eb="5">
      <t>トウ</t>
    </rPh>
    <phoneticPr fontId="5"/>
  </si>
  <si>
    <t>適性相談</t>
  </si>
  <si>
    <t>育児・
しつけ相 談</t>
    <rPh sb="0" eb="2">
      <t>イクジ</t>
    </rPh>
    <phoneticPr fontId="5"/>
  </si>
  <si>
    <t>総  数</t>
  </si>
  <si>
    <t>助言指導</t>
  </si>
  <si>
    <t>継続指導</t>
  </si>
  <si>
    <t>資料　厚生労働省大臣官房統計情報部｢福祉行政報告例｣</t>
    <rPh sb="5" eb="7">
      <t>ロウドウ</t>
    </rPh>
    <rPh sb="20" eb="22">
      <t>ギョウセイ</t>
    </rPh>
    <rPh sb="24" eb="25">
      <t>レイ</t>
    </rPh>
    <phoneticPr fontId="5"/>
  </si>
  <si>
    <t>単位：施設、人</t>
    <rPh sb="3" eb="5">
      <t>シセツ</t>
    </rPh>
    <rPh sb="6" eb="7">
      <t>ニン</t>
    </rPh>
    <phoneticPr fontId="5"/>
  </si>
  <si>
    <t>施設数</t>
  </si>
  <si>
    <t>定員</t>
  </si>
  <si>
    <t>総</t>
  </si>
  <si>
    <t>救護施設</t>
  </si>
  <si>
    <t>養護老人ホーム</t>
  </si>
  <si>
    <t>軽費老人ホーム</t>
  </si>
  <si>
    <t>老人福祉センター</t>
  </si>
  <si>
    <t>地域活動支援センター</t>
    <rPh sb="0" eb="2">
      <t>チイキ</t>
    </rPh>
    <rPh sb="2" eb="4">
      <t>カツドウ</t>
    </rPh>
    <rPh sb="4" eb="6">
      <t>シエン</t>
    </rPh>
    <phoneticPr fontId="5"/>
  </si>
  <si>
    <t>点字図書館</t>
  </si>
  <si>
    <t>助産施設</t>
  </si>
  <si>
    <t>乳児院</t>
  </si>
  <si>
    <t>母子生活支援施設</t>
    <rPh sb="0" eb="2">
      <t>ボシ</t>
    </rPh>
    <rPh sb="2" eb="4">
      <t>セイカツ</t>
    </rPh>
    <rPh sb="4" eb="6">
      <t>シエン</t>
    </rPh>
    <rPh sb="6" eb="8">
      <t>シセツ</t>
    </rPh>
    <phoneticPr fontId="5"/>
  </si>
  <si>
    <t>児童自立支援施設</t>
    <rPh sb="0" eb="2">
      <t>ジドウ</t>
    </rPh>
    <rPh sb="2" eb="4">
      <t>ジリツ</t>
    </rPh>
    <rPh sb="4" eb="6">
      <t>シエン</t>
    </rPh>
    <rPh sb="6" eb="8">
      <t>シセツ</t>
    </rPh>
    <phoneticPr fontId="5"/>
  </si>
  <si>
    <t>小型児童館</t>
  </si>
  <si>
    <t>児童センター</t>
    <rPh sb="0" eb="2">
      <t>ジドウ</t>
    </rPh>
    <phoneticPr fontId="5"/>
  </si>
  <si>
    <t>児童遊園</t>
  </si>
  <si>
    <t>無料低額診療施設</t>
  </si>
  <si>
    <t>隣保館</t>
  </si>
  <si>
    <t>へき地保育所</t>
  </si>
  <si>
    <t>資料　厚生労働省大臣官房統計情報部｢社会福祉施設等調査報告｣</t>
    <rPh sb="5" eb="7">
      <t>ロウドウ</t>
    </rPh>
    <phoneticPr fontId="5"/>
  </si>
  <si>
    <t>保　育　所　数</t>
    <rPh sb="0" eb="5">
      <t>ホイクショ</t>
    </rPh>
    <rPh sb="6" eb="7">
      <t>スウ</t>
    </rPh>
    <phoneticPr fontId="5"/>
  </si>
  <si>
    <t>公立</t>
    <rPh sb="0" eb="2">
      <t>コウリツ</t>
    </rPh>
    <phoneticPr fontId="5"/>
  </si>
  <si>
    <t>私立</t>
    <rPh sb="0" eb="2">
      <t>シリツ</t>
    </rPh>
    <phoneticPr fontId="5"/>
  </si>
  <si>
    <t>「保険給付」の「短期」欄には、二次健康診断等給付額を含む。</t>
    <rPh sb="1" eb="3">
      <t>ホケン</t>
    </rPh>
    <rPh sb="3" eb="5">
      <t>キュウフ</t>
    </rPh>
    <rPh sb="8" eb="10">
      <t>タンキ</t>
    </rPh>
    <rPh sb="11" eb="12">
      <t>ラン</t>
    </rPh>
    <rPh sb="15" eb="17">
      <t>ニジ</t>
    </rPh>
    <rPh sb="17" eb="19">
      <t>ケンコウ</t>
    </rPh>
    <rPh sb="19" eb="21">
      <t>シンダン</t>
    </rPh>
    <rPh sb="21" eb="22">
      <t>トウ</t>
    </rPh>
    <rPh sb="22" eb="25">
      <t>キュウフガク</t>
    </rPh>
    <rPh sb="26" eb="27">
      <t>フク</t>
    </rPh>
    <phoneticPr fontId="5"/>
  </si>
  <si>
    <t>川本町</t>
    <rPh sb="0" eb="2">
      <t>カワモト</t>
    </rPh>
    <rPh sb="2" eb="3">
      <t>チョウ</t>
    </rPh>
    <phoneticPr fontId="5"/>
  </si>
  <si>
    <t>美郷町</t>
    <rPh sb="0" eb="3">
      <t>ミサトチョウ</t>
    </rPh>
    <phoneticPr fontId="5"/>
  </si>
  <si>
    <t>総合支援資金</t>
    <rPh sb="0" eb="2">
      <t>ソウゴウ</t>
    </rPh>
    <rPh sb="2" eb="4">
      <t>シエン</t>
    </rPh>
    <rPh sb="4" eb="6">
      <t>シキン</t>
    </rPh>
    <phoneticPr fontId="5"/>
  </si>
  <si>
    <t>福祉資金</t>
    <rPh sb="0" eb="2">
      <t>フクシ</t>
    </rPh>
    <rPh sb="2" eb="4">
      <t>シキン</t>
    </rPh>
    <phoneticPr fontId="5"/>
  </si>
  <si>
    <t>教育支援資金</t>
    <rPh sb="0" eb="2">
      <t>キョウイク</t>
    </rPh>
    <rPh sb="2" eb="4">
      <t>シエン</t>
    </rPh>
    <rPh sb="4" eb="6">
      <t>シキン</t>
    </rPh>
    <phoneticPr fontId="5"/>
  </si>
  <si>
    <t>不動産担保型生活資金</t>
    <rPh sb="0" eb="3">
      <t>フドウサン</t>
    </rPh>
    <rPh sb="3" eb="5">
      <t>タンポ</t>
    </rPh>
    <rPh sb="5" eb="6">
      <t>ガタ</t>
    </rPh>
    <rPh sb="6" eb="8">
      <t>セイカツ</t>
    </rPh>
    <rPh sb="8" eb="10">
      <t>シキン</t>
    </rPh>
    <phoneticPr fontId="5"/>
  </si>
  <si>
    <t>資料　県地域福祉課</t>
    <rPh sb="0" eb="2">
      <t>シリョウ</t>
    </rPh>
    <rPh sb="3" eb="4">
      <t>ケン</t>
    </rPh>
    <rPh sb="4" eb="6">
      <t>チイキ</t>
    </rPh>
    <rPh sb="6" eb="9">
      <t>フクシカ</t>
    </rPh>
    <phoneticPr fontId="5"/>
  </si>
  <si>
    <t>生活福祉資金貸付状況</t>
    <rPh sb="0" eb="2">
      <t>セイカツ</t>
    </rPh>
    <rPh sb="2" eb="4">
      <t>フクシ</t>
    </rPh>
    <rPh sb="4" eb="6">
      <t>シキン</t>
    </rPh>
    <rPh sb="6" eb="8">
      <t>カシツケ</t>
    </rPh>
    <rPh sb="8" eb="10">
      <t>ジョウキョウ</t>
    </rPh>
    <phoneticPr fontId="2"/>
  </si>
  <si>
    <t>15-1</t>
    <phoneticPr fontId="2"/>
  </si>
  <si>
    <t>15-2</t>
    <phoneticPr fontId="2"/>
  </si>
  <si>
    <t>15-3</t>
    <phoneticPr fontId="2"/>
  </si>
  <si>
    <t>15-4</t>
    <phoneticPr fontId="2"/>
  </si>
  <si>
    <t>15-5</t>
  </si>
  <si>
    <t>15-6</t>
  </si>
  <si>
    <t>15-4　健康保険法第３条第２項被保険者保険給付状況</t>
    <rPh sb="13" eb="14">
      <t>ダイ</t>
    </rPh>
    <rPh sb="15" eb="16">
      <t>コウ</t>
    </rPh>
    <phoneticPr fontId="5"/>
  </si>
  <si>
    <t>被　　　扶　　　養　　　者　　　分</t>
    <rPh sb="0" eb="1">
      <t>ヒ</t>
    </rPh>
    <rPh sb="4" eb="5">
      <t>タモツ</t>
    </rPh>
    <rPh sb="8" eb="9">
      <t>マモル</t>
    </rPh>
    <rPh sb="12" eb="13">
      <t>シャ</t>
    </rPh>
    <rPh sb="16" eb="17">
      <t>ブン</t>
    </rPh>
    <phoneticPr fontId="5"/>
  </si>
  <si>
    <t xml:space="preserve">  注</t>
    <rPh sb="2" eb="3">
      <t>チュウ</t>
    </rPh>
    <phoneticPr fontId="5"/>
  </si>
  <si>
    <t>地域包括
支援センター</t>
    <rPh sb="0" eb="2">
      <t>チイキ</t>
    </rPh>
    <rPh sb="2" eb="4">
      <t>ホウカツ</t>
    </rPh>
    <rPh sb="5" eb="7">
      <t>シエン</t>
    </rPh>
    <phoneticPr fontId="5"/>
  </si>
  <si>
    <t>措置費
給付費</t>
    <rPh sb="4" eb="7">
      <t>キュウフヒ</t>
    </rPh>
    <phoneticPr fontId="5"/>
  </si>
  <si>
    <t>全国健康保険協会管掌健康保険給付状況</t>
  </si>
  <si>
    <t>－</t>
  </si>
  <si>
    <t>資料　全国健康保険協会「事業年報」</t>
    <rPh sb="0" eb="2">
      <t>シリョウ</t>
    </rPh>
    <rPh sb="3" eb="5">
      <t>ゼンコク</t>
    </rPh>
    <rPh sb="5" eb="7">
      <t>ケンコウ</t>
    </rPh>
    <rPh sb="7" eb="9">
      <t>ホケン</t>
    </rPh>
    <rPh sb="9" eb="11">
      <t>キョウカイ</t>
    </rPh>
    <rPh sb="12" eb="14">
      <t>ジギョウ</t>
    </rPh>
    <rPh sb="14" eb="16">
      <t>ネンポウ</t>
    </rPh>
    <phoneticPr fontId="5"/>
  </si>
  <si>
    <t>健康保険法第３条第２項被保険者保険給付状況</t>
  </si>
  <si>
    <t>年金受給権者の状況</t>
    <rPh sb="0" eb="2">
      <t>ネンキン</t>
    </rPh>
    <rPh sb="2" eb="5">
      <t>ジュキュウケン</t>
    </rPh>
    <rPh sb="5" eb="6">
      <t>シャ</t>
    </rPh>
    <rPh sb="7" eb="9">
      <t>ジョウキョウ</t>
    </rPh>
    <phoneticPr fontId="5"/>
  </si>
  <si>
    <t>一時金裁定状況</t>
    <rPh sb="3" eb="5">
      <t>サイテイ</t>
    </rPh>
    <rPh sb="5" eb="7">
      <t>ジョウキョウ</t>
    </rPh>
    <phoneticPr fontId="5"/>
  </si>
  <si>
    <t>船舶所有者数
（別掲）</t>
    <rPh sb="0" eb="2">
      <t>センパク</t>
    </rPh>
    <rPh sb="2" eb="5">
      <t>ショユウシャ</t>
    </rPh>
    <rPh sb="5" eb="6">
      <t>スウ</t>
    </rPh>
    <rPh sb="8" eb="10">
      <t>ベッケイ</t>
    </rPh>
    <phoneticPr fontId="5"/>
  </si>
  <si>
    <t>船員数
（別掲）</t>
    <rPh sb="0" eb="2">
      <t>センイン</t>
    </rPh>
    <rPh sb="2" eb="3">
      <t>スウ</t>
    </rPh>
    <rPh sb="5" eb="7">
      <t>ベッケイ</t>
    </rPh>
    <phoneticPr fontId="5"/>
  </si>
  <si>
    <t>うち新法厚生年金保険分</t>
    <rPh sb="10" eb="11">
      <t>ブン</t>
    </rPh>
    <phoneticPr fontId="5"/>
  </si>
  <si>
    <t>うち旧法厚生年金保険分</t>
    <rPh sb="10" eb="11">
      <t>ブン</t>
    </rPh>
    <phoneticPr fontId="5"/>
  </si>
  <si>
    <t>うち旧共済組合分</t>
    <rPh sb="7" eb="8">
      <t>ブン</t>
    </rPh>
    <phoneticPr fontId="5"/>
  </si>
  <si>
    <t>うち旧法船員保険分</t>
    <rPh sb="2" eb="4">
      <t>キュウホウ</t>
    </rPh>
    <rPh sb="8" eb="9">
      <t>ブン</t>
    </rPh>
    <phoneticPr fontId="5"/>
  </si>
  <si>
    <t>2　「適用事業所数」には船舶所有者を含まず、「被保険者数」には船員を含まない。</t>
    <rPh sb="3" eb="5">
      <t>テキヨウ</t>
    </rPh>
    <rPh sb="5" eb="8">
      <t>ジギョウショ</t>
    </rPh>
    <rPh sb="8" eb="9">
      <t>スウ</t>
    </rPh>
    <rPh sb="12" eb="14">
      <t>センパク</t>
    </rPh>
    <rPh sb="14" eb="17">
      <t>ショユウシャ</t>
    </rPh>
    <rPh sb="18" eb="19">
      <t>フク</t>
    </rPh>
    <rPh sb="23" eb="24">
      <t>ヒ</t>
    </rPh>
    <rPh sb="24" eb="27">
      <t>ホケンシャ</t>
    </rPh>
    <rPh sb="27" eb="28">
      <t>スウ</t>
    </rPh>
    <rPh sb="31" eb="33">
      <t>センイン</t>
    </rPh>
    <rPh sb="34" eb="35">
      <t>フク</t>
    </rPh>
    <phoneticPr fontId="5"/>
  </si>
  <si>
    <t>後期高齢者医療給付状況</t>
  </si>
  <si>
    <t>15-7　介護保険給付状況</t>
    <rPh sb="5" eb="7">
      <t>カイゴ</t>
    </rPh>
    <phoneticPr fontId="2"/>
  </si>
  <si>
    <t>介護保険給付状況</t>
  </si>
  <si>
    <t>15-7</t>
    <phoneticPr fontId="2"/>
  </si>
  <si>
    <t xml:space="preserve"> 現　　金　　収　　入</t>
    <rPh sb="7" eb="8">
      <t>シュウ</t>
    </rPh>
    <rPh sb="10" eb="11">
      <t>ニュウ</t>
    </rPh>
    <phoneticPr fontId="6"/>
  </si>
  <si>
    <t>寡婦年金には、新法分を含む。</t>
    <rPh sb="0" eb="2">
      <t>カフ</t>
    </rPh>
    <rPh sb="2" eb="4">
      <t>ネンキン</t>
    </rPh>
    <rPh sb="7" eb="9">
      <t>シンポウ</t>
    </rPh>
    <rPh sb="9" eb="10">
      <t>ブン</t>
    </rPh>
    <rPh sb="11" eb="12">
      <t>フク</t>
    </rPh>
    <phoneticPr fontId="5"/>
  </si>
  <si>
    <t>基礎年金等受給権者数及び年金額</t>
    <phoneticPr fontId="2"/>
  </si>
  <si>
    <t>単位：件、1000円</t>
  </si>
  <si>
    <t>老齢福祉年金支給区分別受給権者数及び支給額</t>
  </si>
  <si>
    <t>生活保護法による保護状況(福祉事務所別)</t>
  </si>
  <si>
    <t>15-9</t>
    <phoneticPr fontId="2"/>
  </si>
  <si>
    <t>15-10　身体障害者更生援護状況</t>
    <rPh sb="9" eb="10">
      <t>ガイ</t>
    </rPh>
    <phoneticPr fontId="5"/>
  </si>
  <si>
    <t>相 談 内 容 （ 件 数 ）</t>
    <rPh sb="0" eb="1">
      <t>ソウ</t>
    </rPh>
    <rPh sb="2" eb="3">
      <t>ダン</t>
    </rPh>
    <rPh sb="4" eb="5">
      <t>ウチ</t>
    </rPh>
    <rPh sb="6" eb="7">
      <t>カタチ</t>
    </rPh>
    <rPh sb="10" eb="11">
      <t>ケン</t>
    </rPh>
    <rPh sb="12" eb="13">
      <t>カズ</t>
    </rPh>
    <phoneticPr fontId="5"/>
  </si>
  <si>
    <t>うち新規
交付数
（年度中）</t>
    <rPh sb="10" eb="12">
      <t>ネンド</t>
    </rPh>
    <rPh sb="12" eb="13">
      <t>チュウ</t>
    </rPh>
    <phoneticPr fontId="5"/>
  </si>
  <si>
    <t>（１）社会福祉施設</t>
    <rPh sb="3" eb="5">
      <t>シャカイ</t>
    </rPh>
    <rPh sb="5" eb="7">
      <t>フクシ</t>
    </rPh>
    <rPh sb="7" eb="9">
      <t>シセツ</t>
    </rPh>
    <phoneticPr fontId="5"/>
  </si>
  <si>
    <t>障害者支援施設等</t>
    <rPh sb="0" eb="1">
      <t>ショウ</t>
    </rPh>
    <rPh sb="1" eb="2">
      <t>ガイ</t>
    </rPh>
    <rPh sb="2" eb="3">
      <t>シャ</t>
    </rPh>
    <rPh sb="3" eb="5">
      <t>シエン</t>
    </rPh>
    <rPh sb="5" eb="7">
      <t>シセツ</t>
    </rPh>
    <rPh sb="7" eb="8">
      <t>トウ</t>
    </rPh>
    <phoneticPr fontId="5"/>
  </si>
  <si>
    <t>障害者支援施設</t>
    <rPh sb="0" eb="1">
      <t>ショウ</t>
    </rPh>
    <rPh sb="1" eb="2">
      <t>ガイ</t>
    </rPh>
    <rPh sb="2" eb="3">
      <t>シャ</t>
    </rPh>
    <rPh sb="3" eb="5">
      <t>シエン</t>
    </rPh>
    <rPh sb="5" eb="7">
      <t>シセツ</t>
    </rPh>
    <phoneticPr fontId="5"/>
  </si>
  <si>
    <t>身体障害者社会参加支援施設</t>
    <rPh sb="0" eb="2">
      <t>シンタイ</t>
    </rPh>
    <rPh sb="2" eb="3">
      <t>ショウ</t>
    </rPh>
    <rPh sb="3" eb="4">
      <t>ガイ</t>
    </rPh>
    <rPh sb="4" eb="5">
      <t>モノ</t>
    </rPh>
    <rPh sb="5" eb="7">
      <t>シャカイ</t>
    </rPh>
    <rPh sb="7" eb="9">
      <t>サンカ</t>
    </rPh>
    <rPh sb="9" eb="11">
      <t>シエン</t>
    </rPh>
    <rPh sb="11" eb="13">
      <t>シセツ</t>
    </rPh>
    <phoneticPr fontId="5"/>
  </si>
  <si>
    <t>聴覚障害者情報提供施設</t>
    <rPh sb="3" eb="4">
      <t>ガイ</t>
    </rPh>
    <phoneticPr fontId="5"/>
  </si>
  <si>
    <t>介護老人福祉施設</t>
    <rPh sb="0" eb="2">
      <t>カイゴ</t>
    </rPh>
    <rPh sb="2" eb="4">
      <t>ロウジン</t>
    </rPh>
    <rPh sb="4" eb="6">
      <t>フクシ</t>
    </rPh>
    <rPh sb="6" eb="8">
      <t>シセツ</t>
    </rPh>
    <phoneticPr fontId="5"/>
  </si>
  <si>
    <t>地域密着型介護老人福祉施設</t>
    <rPh sb="0" eb="2">
      <t>チイキ</t>
    </rPh>
    <rPh sb="2" eb="5">
      <t>ミッチャクガタ</t>
    </rPh>
    <rPh sb="5" eb="7">
      <t>カイゴ</t>
    </rPh>
    <rPh sb="7" eb="9">
      <t>ロウジン</t>
    </rPh>
    <rPh sb="9" eb="11">
      <t>フクシ</t>
    </rPh>
    <rPh sb="11" eb="13">
      <t>シセツ</t>
    </rPh>
    <phoneticPr fontId="5"/>
  </si>
  <si>
    <t>通所介護事業所</t>
    <rPh sb="0" eb="2">
      <t>ツウショ</t>
    </rPh>
    <rPh sb="2" eb="4">
      <t>カイゴ</t>
    </rPh>
    <rPh sb="4" eb="7">
      <t>ジギョウショ</t>
    </rPh>
    <phoneticPr fontId="5"/>
  </si>
  <si>
    <t>認知症対応型通所介護事業所</t>
    <rPh sb="0" eb="3">
      <t>ニンチショウ</t>
    </rPh>
    <rPh sb="3" eb="6">
      <t>タイオウガタ</t>
    </rPh>
    <rPh sb="6" eb="8">
      <t>ツウショ</t>
    </rPh>
    <rPh sb="8" eb="10">
      <t>カイゴ</t>
    </rPh>
    <rPh sb="10" eb="13">
      <t>ジギョウショ</t>
    </rPh>
    <phoneticPr fontId="5"/>
  </si>
  <si>
    <t>短期入所生活介護事業所</t>
    <rPh sb="0" eb="2">
      <t>タンキ</t>
    </rPh>
    <rPh sb="2" eb="4">
      <t>ニュウショ</t>
    </rPh>
    <rPh sb="4" eb="6">
      <t>セイカツ</t>
    </rPh>
    <rPh sb="6" eb="8">
      <t>カイゴ</t>
    </rPh>
    <rPh sb="8" eb="11">
      <t>ジギョウショ</t>
    </rPh>
    <phoneticPr fontId="5"/>
  </si>
  <si>
    <t>社会福祉施設</t>
  </si>
  <si>
    <t>介護サービス施設・事業所（老人福祉施設分）</t>
  </si>
  <si>
    <t>15-8</t>
    <phoneticPr fontId="2"/>
  </si>
  <si>
    <t>15-10</t>
    <phoneticPr fontId="2"/>
  </si>
  <si>
    <t>15-11</t>
    <phoneticPr fontId="2"/>
  </si>
  <si>
    <t>15-12</t>
    <phoneticPr fontId="2"/>
  </si>
  <si>
    <t>15-13</t>
    <phoneticPr fontId="2"/>
  </si>
  <si>
    <t>15-14</t>
    <phoneticPr fontId="2"/>
  </si>
  <si>
    <t>基礎年金</t>
  </si>
  <si>
    <t>身体障害者更生援護状況</t>
  </si>
  <si>
    <t>児童福祉活動(相談･処理件数)　（児童相談所）</t>
  </si>
  <si>
    <t>社会福祉施設等の種類別年次別施設数、定員、在所者数</t>
  </si>
  <si>
    <t>市町村別保育所数及び在所者数等</t>
  </si>
  <si>
    <t>(ｱ)</t>
    <phoneticPr fontId="2"/>
  </si>
  <si>
    <t>(ｲ)</t>
    <phoneticPr fontId="2"/>
  </si>
  <si>
    <t>拠出制年金</t>
    <phoneticPr fontId="2"/>
  </si>
  <si>
    <t>療養費等</t>
    <rPh sb="3" eb="4">
      <t>トウ</t>
    </rPh>
    <phoneticPr fontId="5"/>
  </si>
  <si>
    <t>薬剤支給・その他</t>
    <rPh sb="7" eb="8">
      <t>タ</t>
    </rPh>
    <phoneticPr fontId="5"/>
  </si>
  <si>
    <t>新</t>
    <rPh sb="0" eb="1">
      <t>シンポウ</t>
    </rPh>
    <phoneticPr fontId="5"/>
  </si>
  <si>
    <t>旧</t>
    <rPh sb="0" eb="1">
      <t>キュウホウ</t>
    </rPh>
    <phoneticPr fontId="5"/>
  </si>
  <si>
    <t>共</t>
    <rPh sb="0" eb="1">
      <t>キョウサイ</t>
    </rPh>
    <phoneticPr fontId="5"/>
  </si>
  <si>
    <t>船</t>
    <rPh sb="0" eb="1">
      <t>センイン</t>
    </rPh>
    <phoneticPr fontId="5"/>
  </si>
  <si>
    <t>施設介護サービス</t>
    <rPh sb="0" eb="2">
      <t>シセツ</t>
    </rPh>
    <rPh sb="2" eb="4">
      <t>カイゴ</t>
    </rPh>
    <phoneticPr fontId="2"/>
  </si>
  <si>
    <t>15-11　知的障害者相談状況（知的障害者更生相談所における相談）</t>
    <rPh sb="6" eb="8">
      <t>チテキ</t>
    </rPh>
    <rPh sb="8" eb="9">
      <t>ショウ</t>
    </rPh>
    <rPh sb="9" eb="10">
      <t>ガイ</t>
    </rPh>
    <rPh sb="10" eb="11">
      <t>モノ</t>
    </rPh>
    <rPh sb="16" eb="18">
      <t>チテキ</t>
    </rPh>
    <rPh sb="18" eb="21">
      <t>ショウガイシャ</t>
    </rPh>
    <rPh sb="21" eb="23">
      <t>コウセイ</t>
    </rPh>
    <rPh sb="23" eb="26">
      <t>ソウダンショ</t>
    </rPh>
    <rPh sb="30" eb="32">
      <t>ソウダン</t>
    </rPh>
    <phoneticPr fontId="5"/>
  </si>
  <si>
    <t>15-12　精神保健福祉相談状況（精神保健福祉センターにおける相談）</t>
    <rPh sb="6" eb="8">
      <t>セイシン</t>
    </rPh>
    <rPh sb="8" eb="10">
      <t>ホケン</t>
    </rPh>
    <rPh sb="10" eb="12">
      <t>フクシ</t>
    </rPh>
    <rPh sb="12" eb="14">
      <t>ソウダン</t>
    </rPh>
    <rPh sb="17" eb="19">
      <t>セイシン</t>
    </rPh>
    <rPh sb="19" eb="21">
      <t>ホケン</t>
    </rPh>
    <rPh sb="21" eb="23">
      <t>フクシ</t>
    </rPh>
    <rPh sb="31" eb="33">
      <t>ソウダン</t>
    </rPh>
    <phoneticPr fontId="5"/>
  </si>
  <si>
    <t>老人精神保健</t>
    <rPh sb="0" eb="2">
      <t>ロウジン</t>
    </rPh>
    <rPh sb="2" eb="4">
      <t>セイシン</t>
    </rPh>
    <rPh sb="4" eb="6">
      <t>ホケン</t>
    </rPh>
    <phoneticPr fontId="5"/>
  </si>
  <si>
    <t>社会復帰</t>
    <rPh sb="0" eb="2">
      <t>シャカイ</t>
    </rPh>
    <rPh sb="2" eb="4">
      <t>フッキ</t>
    </rPh>
    <phoneticPr fontId="5"/>
  </si>
  <si>
    <t>薬物</t>
    <rPh sb="0" eb="2">
      <t>ヤクブツ</t>
    </rPh>
    <phoneticPr fontId="5"/>
  </si>
  <si>
    <t>思春期</t>
    <rPh sb="0" eb="3">
      <t>シシュンキ</t>
    </rPh>
    <phoneticPr fontId="5"/>
  </si>
  <si>
    <t>心の健康づくり</t>
    <rPh sb="0" eb="1">
      <t>ココロ</t>
    </rPh>
    <rPh sb="2" eb="4">
      <t>ケンコウ</t>
    </rPh>
    <phoneticPr fontId="5"/>
  </si>
  <si>
    <t>うつ・うつ状態</t>
    <rPh sb="5" eb="7">
      <t>ジョウタイ</t>
    </rPh>
    <phoneticPr fontId="5"/>
  </si>
  <si>
    <t>精神保健福祉相談状況（精神保健福祉センターにおける相談）</t>
  </si>
  <si>
    <t>所得階層別支給決定件数（件）</t>
  </si>
  <si>
    <t>総数</t>
  </si>
  <si>
    <t>生活保護</t>
  </si>
  <si>
    <t>一定所得以上</t>
  </si>
  <si>
    <t>うち育成医療</t>
  </si>
  <si>
    <t>うち更生医療</t>
  </si>
  <si>
    <t>うち精神通院医療</t>
  </si>
  <si>
    <t>支払決定額（千円）</t>
  </si>
  <si>
    <t>レセプト件数（件）</t>
  </si>
  <si>
    <t>公費負担額</t>
  </si>
  <si>
    <t>社会保険
負担額</t>
  </si>
  <si>
    <t>自己負担額</t>
  </si>
  <si>
    <t>医科</t>
  </si>
  <si>
    <t>調剤</t>
  </si>
  <si>
    <t>資料　県障がい福祉課</t>
    <rPh sb="3" eb="4">
      <t>ケン</t>
    </rPh>
    <rPh sb="4" eb="5">
      <t>ショウ</t>
    </rPh>
    <rPh sb="7" eb="9">
      <t>フクシ</t>
    </rPh>
    <phoneticPr fontId="5"/>
  </si>
  <si>
    <t>自立支援医療</t>
    <phoneticPr fontId="2"/>
  </si>
  <si>
    <t>15-14　市町村別老人福祉実施状況</t>
    <rPh sb="6" eb="10">
      <t>シチョウソンベツ</t>
    </rPh>
    <phoneticPr fontId="5"/>
  </si>
  <si>
    <t>要保護世帯向け不動産担保型生活資金</t>
    <rPh sb="0" eb="3">
      <t>ヨウホゴ</t>
    </rPh>
    <rPh sb="3" eb="5">
      <t>セタイ</t>
    </rPh>
    <rPh sb="5" eb="6">
      <t>ム</t>
    </rPh>
    <rPh sb="7" eb="10">
      <t>フドウサン</t>
    </rPh>
    <rPh sb="10" eb="12">
      <t>タンポ</t>
    </rPh>
    <rPh sb="12" eb="13">
      <t>ガタ</t>
    </rPh>
    <rPh sb="13" eb="15">
      <t>セイカツ</t>
    </rPh>
    <rPh sb="15" eb="17">
      <t>シキン</t>
    </rPh>
    <phoneticPr fontId="5"/>
  </si>
  <si>
    <t>貸 付
金 額</t>
  </si>
  <si>
    <t>15-18　社会福祉施設等の種類別年次別施設数、定員、在所者数</t>
    <rPh sb="12" eb="13">
      <t>トウ</t>
    </rPh>
    <phoneticPr fontId="5"/>
  </si>
  <si>
    <t>15-19</t>
    <phoneticPr fontId="2"/>
  </si>
  <si>
    <t>15-18</t>
    <phoneticPr fontId="2"/>
  </si>
  <si>
    <t>15-16</t>
    <phoneticPr fontId="2"/>
  </si>
  <si>
    <t>15-15</t>
    <phoneticPr fontId="2"/>
  </si>
  <si>
    <t>15-17</t>
    <phoneticPr fontId="2"/>
  </si>
  <si>
    <t>知的障害者相談状況（知的障害者更生相談所における相談）</t>
    <phoneticPr fontId="2"/>
  </si>
  <si>
    <t>保険料収納状況</t>
    <phoneticPr fontId="2"/>
  </si>
  <si>
    <t>第１号被保険者数 
（65歳以上）
（年度末・月末）</t>
    <rPh sb="0" eb="1">
      <t>ダイ</t>
    </rPh>
    <rPh sb="2" eb="3">
      <t>ゴウ</t>
    </rPh>
    <rPh sb="3" eb="7">
      <t>ヒホケンシャ</t>
    </rPh>
    <rPh sb="7" eb="8">
      <t>スウ</t>
    </rPh>
    <rPh sb="13" eb="14">
      <t>サイ</t>
    </rPh>
    <rPh sb="14" eb="16">
      <t>イジョウ</t>
    </rPh>
    <phoneticPr fontId="2"/>
  </si>
  <si>
    <t>要介護・要支援認定者数
（年度末・月末）</t>
    <rPh sb="0" eb="1">
      <t>ヨウ</t>
    </rPh>
    <rPh sb="1" eb="3">
      <t>カイゴ</t>
    </rPh>
    <rPh sb="4" eb="5">
      <t>ヨウ</t>
    </rPh>
    <rPh sb="5" eb="7">
      <t>シエン</t>
    </rPh>
    <rPh sb="7" eb="8">
      <t>シノブ</t>
    </rPh>
    <rPh sb="8" eb="9">
      <t>サダム</t>
    </rPh>
    <rPh sb="9" eb="10">
      <t>モノ</t>
    </rPh>
    <rPh sb="10" eb="11">
      <t>スウ</t>
    </rPh>
    <phoneticPr fontId="2"/>
  </si>
  <si>
    <t>居宅介護（介護
予防）サービス</t>
    <rPh sb="0" eb="2">
      <t>キョタク</t>
    </rPh>
    <rPh sb="2" eb="4">
      <t>カイゴ</t>
    </rPh>
    <rPh sb="5" eb="7">
      <t>カイゴ</t>
    </rPh>
    <rPh sb="8" eb="10">
      <t>ヨボウ</t>
    </rPh>
    <phoneticPr fontId="2"/>
  </si>
  <si>
    <t>地域密着型介護
（介護予防）サービス</t>
    <rPh sb="0" eb="2">
      <t>チイキ</t>
    </rPh>
    <rPh sb="2" eb="5">
      <t>ミッチャクガタ</t>
    </rPh>
    <rPh sb="5" eb="7">
      <t>カイゴ</t>
    </rPh>
    <rPh sb="9" eb="11">
      <t>カイゴ</t>
    </rPh>
    <rPh sb="11" eb="13">
      <t>ヨボウ</t>
    </rPh>
    <phoneticPr fontId="2"/>
  </si>
  <si>
    <t>資料 　厚生労働省「介護保険事業状況報告（年報）」</t>
    <rPh sb="4" eb="6">
      <t>コウセイ</t>
    </rPh>
    <rPh sb="6" eb="9">
      <t>ロウドウショウ</t>
    </rPh>
    <phoneticPr fontId="2"/>
  </si>
  <si>
    <t>15-13  自立支援医療</t>
  </si>
  <si>
    <t>15-15　児童福祉法による措置等の状況</t>
    <rPh sb="16" eb="17">
      <t>トウ</t>
    </rPh>
    <phoneticPr fontId="5"/>
  </si>
  <si>
    <t>児童福祉法による措置等の状況</t>
    <phoneticPr fontId="2"/>
  </si>
  <si>
    <t>金属製品製造業又は金属加工業</t>
    <rPh sb="7" eb="8">
      <t>マタ</t>
    </rPh>
    <phoneticPr fontId="5"/>
  </si>
  <si>
    <t>製造業</t>
    <phoneticPr fontId="5"/>
  </si>
  <si>
    <t>15-2　国民健康保険給付状況</t>
    <phoneticPr fontId="5"/>
  </si>
  <si>
    <t>年  度</t>
    <phoneticPr fontId="5"/>
  </si>
  <si>
    <t>被保険者数</t>
    <phoneticPr fontId="5"/>
  </si>
  <si>
    <t>保 険 給 付 状 況</t>
    <phoneticPr fontId="5"/>
  </si>
  <si>
    <t>総 数</t>
    <phoneticPr fontId="5"/>
  </si>
  <si>
    <t>支　出</t>
    <phoneticPr fontId="5"/>
  </si>
  <si>
    <t>年 度</t>
    <phoneticPr fontId="5"/>
  </si>
  <si>
    <t>資料　県健康推進課</t>
    <phoneticPr fontId="5"/>
  </si>
  <si>
    <t>歯 科 診 療</t>
    <phoneticPr fontId="5"/>
  </si>
  <si>
    <t>15-3　全国健康保険協会管掌健康保険給付状況</t>
    <phoneticPr fontId="5"/>
  </si>
  <si>
    <t xml:space="preserve"> 総　　　　数   </t>
    <phoneticPr fontId="5"/>
  </si>
  <si>
    <t>年度</t>
    <phoneticPr fontId="5"/>
  </si>
  <si>
    <t>被　 　 　 保   　　　険  　　 　者  　　 　分</t>
    <phoneticPr fontId="5"/>
  </si>
  <si>
    <t>件数</t>
    <phoneticPr fontId="5"/>
  </si>
  <si>
    <t>金額</t>
    <phoneticPr fontId="5"/>
  </si>
  <si>
    <t>第 1 号</t>
    <phoneticPr fontId="5"/>
  </si>
  <si>
    <t>年    度
福    祉
事 務 所</t>
    <phoneticPr fontId="5"/>
  </si>
  <si>
    <t>生 活 扶 助</t>
    <phoneticPr fontId="5"/>
  </si>
  <si>
    <t>総　　　数</t>
    <phoneticPr fontId="5"/>
  </si>
  <si>
    <t>現に保護を受けた者</t>
    <phoneticPr fontId="5"/>
  </si>
  <si>
    <t>保護を停止中の者</t>
    <phoneticPr fontId="5"/>
  </si>
  <si>
    <t>扶 助 費</t>
    <phoneticPr fontId="5"/>
  </si>
  <si>
    <t>松 江 市</t>
    <phoneticPr fontId="5"/>
  </si>
  <si>
    <t>益 田 市</t>
    <phoneticPr fontId="5"/>
  </si>
  <si>
    <t>年　度</t>
    <phoneticPr fontId="5"/>
  </si>
  <si>
    <t>施設</t>
    <phoneticPr fontId="5"/>
  </si>
  <si>
    <t>人員</t>
  </si>
  <si>
    <t>貸 付
金 額</t>
    <phoneticPr fontId="5"/>
  </si>
  <si>
    <t>総     数</t>
    <phoneticPr fontId="5"/>
  </si>
  <si>
    <t>肢　体
不自由
相　談</t>
    <phoneticPr fontId="5"/>
  </si>
  <si>
    <t>視 聴 覚
言語発達
障害相談</t>
    <phoneticPr fontId="5"/>
  </si>
  <si>
    <t>その他
の相談</t>
    <phoneticPr fontId="5"/>
  </si>
  <si>
    <t>訓戒・誓約</t>
    <phoneticPr fontId="5"/>
  </si>
  <si>
    <t>総　　　　　　　　 　数</t>
    <phoneticPr fontId="5"/>
  </si>
  <si>
    <t>生活福祉資金・母子、父子及び寡婦福祉資金貸付状況</t>
    <rPh sb="10" eb="12">
      <t>フシ</t>
    </rPh>
    <phoneticPr fontId="2"/>
  </si>
  <si>
    <t>母子、父子及び寡婦福祉資金貸付状況</t>
    <rPh sb="0" eb="2">
      <t>ボシ</t>
    </rPh>
    <rPh sb="3" eb="5">
      <t>フシ</t>
    </rPh>
    <rPh sb="5" eb="6">
      <t>オヨ</t>
    </rPh>
    <rPh sb="7" eb="9">
      <t>カフ</t>
    </rPh>
    <rPh sb="9" eb="11">
      <t>フクシ</t>
    </rPh>
    <rPh sb="11" eb="13">
      <t>シキン</t>
    </rPh>
    <rPh sb="13" eb="15">
      <t>カシツケ</t>
    </rPh>
    <rPh sb="15" eb="17">
      <t>ジョウキョウ</t>
    </rPh>
    <phoneticPr fontId="2"/>
  </si>
  <si>
    <t>その他の窯業又は土石製品製造業</t>
    <rPh sb="2" eb="3">
      <t>タ</t>
    </rPh>
    <phoneticPr fontId="1"/>
  </si>
  <si>
    <t>短　期</t>
    <phoneticPr fontId="5"/>
  </si>
  <si>
    <t>市 町 村</t>
    <phoneticPr fontId="5"/>
  </si>
  <si>
    <t>適用状況</t>
    <phoneticPr fontId="5"/>
  </si>
  <si>
    <t>有効被保険者手帳数</t>
    <phoneticPr fontId="5"/>
  </si>
  <si>
    <t>総　数</t>
    <phoneticPr fontId="5"/>
  </si>
  <si>
    <t>収納</t>
    <phoneticPr fontId="5"/>
  </si>
  <si>
    <t>移送費</t>
    <phoneticPr fontId="5"/>
  </si>
  <si>
    <t>平成</t>
    <phoneticPr fontId="5"/>
  </si>
  <si>
    <t>15-5　厚生年金保険給付状況</t>
    <phoneticPr fontId="5"/>
  </si>
  <si>
    <t>適　　用
事業所数</t>
    <phoneticPr fontId="5"/>
  </si>
  <si>
    <t>第 3 号</t>
    <phoneticPr fontId="5"/>
  </si>
  <si>
    <t>総        数</t>
    <phoneticPr fontId="5"/>
  </si>
  <si>
    <t>住 宅 扶 助</t>
    <phoneticPr fontId="5"/>
  </si>
  <si>
    <t>医 療 扶 助</t>
    <phoneticPr fontId="5"/>
  </si>
  <si>
    <t>浜 田 市</t>
    <phoneticPr fontId="5"/>
  </si>
  <si>
    <t>会 員 数</t>
    <phoneticPr fontId="5"/>
  </si>
  <si>
    <t>資料　県高齢者福祉課</t>
    <phoneticPr fontId="5"/>
  </si>
  <si>
    <t>福祉型障害児入所施設</t>
    <rPh sb="0" eb="3">
      <t>フクシガタ</t>
    </rPh>
    <phoneticPr fontId="5"/>
  </si>
  <si>
    <t>医療型障害児入所施設</t>
    <rPh sb="0" eb="3">
      <t>イリョウガタ</t>
    </rPh>
    <phoneticPr fontId="5"/>
  </si>
  <si>
    <t>人員</t>
    <phoneticPr fontId="5"/>
  </si>
  <si>
    <t>措置費</t>
  </si>
  <si>
    <t>資料　県障がい福祉課　県青少年家庭課　県子ども子育て支援課</t>
    <rPh sb="4" eb="5">
      <t>ショウ</t>
    </rPh>
    <rPh sb="7" eb="9">
      <t>フクシ</t>
    </rPh>
    <rPh sb="11" eb="12">
      <t>ケン</t>
    </rPh>
    <rPh sb="12" eb="15">
      <t>セイショウネン</t>
    </rPh>
    <rPh sb="15" eb="17">
      <t>カテイ</t>
    </rPh>
    <rPh sb="17" eb="18">
      <t>カ</t>
    </rPh>
    <rPh sb="19" eb="20">
      <t>ケン</t>
    </rPh>
    <rPh sb="20" eb="21">
      <t>コ</t>
    </rPh>
    <rPh sb="23" eb="25">
      <t>コソダ</t>
    </rPh>
    <rPh sb="26" eb="28">
      <t>シエン</t>
    </rPh>
    <rPh sb="28" eb="29">
      <t>カ</t>
    </rPh>
    <phoneticPr fontId="5"/>
  </si>
  <si>
    <t>15-16  生活福祉資金・母子、父子及び寡婦福祉資金貸付状況</t>
    <rPh sb="7" eb="9">
      <t>セイカツ</t>
    </rPh>
    <rPh sb="9" eb="11">
      <t>フクシ</t>
    </rPh>
    <rPh sb="11" eb="13">
      <t>シキン</t>
    </rPh>
    <rPh sb="14" eb="16">
      <t>ボシ</t>
    </rPh>
    <rPh sb="23" eb="25">
      <t>フクシ</t>
    </rPh>
    <rPh sb="25" eb="27">
      <t>シキン</t>
    </rPh>
    <rPh sb="27" eb="29">
      <t>カシツケ</t>
    </rPh>
    <rPh sb="29" eb="31">
      <t>ジョウキョウオヨ</t>
    </rPh>
    <phoneticPr fontId="5"/>
  </si>
  <si>
    <t>父　　　　　　　　子　　　　　　　　福　　　　　　　　祉　　　　　　　　資　　　　　　　　金</t>
    <rPh sb="0" eb="1">
      <t>チチ</t>
    </rPh>
    <rPh sb="9" eb="10">
      <t>コ</t>
    </rPh>
    <phoneticPr fontId="5"/>
  </si>
  <si>
    <t>触  法
行為等
相  談</t>
    <phoneticPr fontId="5"/>
  </si>
  <si>
    <t>15-19　市町村別保育所数及び在所者数等</t>
    <phoneticPr fontId="5"/>
  </si>
  <si>
    <t>資料　県子ども子育て支援課</t>
    <rPh sb="0" eb="2">
      <t>シリョウ</t>
    </rPh>
    <rPh sb="3" eb="4">
      <t>ケン</t>
    </rPh>
    <rPh sb="4" eb="5">
      <t>コ</t>
    </rPh>
    <rPh sb="7" eb="9">
      <t>コソダ</t>
    </rPh>
    <rPh sb="10" eb="12">
      <t>シエン</t>
    </rPh>
    <rPh sb="12" eb="13">
      <t>カ</t>
    </rPh>
    <phoneticPr fontId="5"/>
  </si>
  <si>
    <t>15-1　産業別労働者災害補償保険給付状況</t>
    <phoneticPr fontId="5"/>
  </si>
  <si>
    <t>島　　　　根　　　　県</t>
    <phoneticPr fontId="5"/>
  </si>
  <si>
    <t>年 度
業 種</t>
    <phoneticPr fontId="5"/>
  </si>
  <si>
    <t>鉱業</t>
    <phoneticPr fontId="5"/>
  </si>
  <si>
    <t>決    算    状    況</t>
    <phoneticPr fontId="5"/>
  </si>
  <si>
    <t>収　入</t>
    <phoneticPr fontId="5"/>
  </si>
  <si>
    <t>現    年    分</t>
    <phoneticPr fontId="5"/>
  </si>
  <si>
    <t>件　数</t>
    <phoneticPr fontId="5"/>
  </si>
  <si>
    <t>出産育児給付</t>
    <phoneticPr fontId="5"/>
  </si>
  <si>
    <t>傷病手当</t>
    <phoneticPr fontId="5"/>
  </si>
  <si>
    <t>入　院　外</t>
    <phoneticPr fontId="5"/>
  </si>
  <si>
    <t>退職者医療</t>
    <phoneticPr fontId="5"/>
  </si>
  <si>
    <t>対象者数</t>
    <phoneticPr fontId="5"/>
  </si>
  <si>
    <t>者等数</t>
    <phoneticPr fontId="5"/>
  </si>
  <si>
    <t>調定額</t>
    <phoneticPr fontId="5"/>
  </si>
  <si>
    <t>％</t>
    <phoneticPr fontId="5"/>
  </si>
  <si>
    <t>総　　   数</t>
    <phoneticPr fontId="5"/>
  </si>
  <si>
    <t>総　　数</t>
    <phoneticPr fontId="5"/>
  </si>
  <si>
    <t>国保組合計</t>
    <phoneticPr fontId="5"/>
  </si>
  <si>
    <t>遺 族 年 金</t>
    <phoneticPr fontId="5"/>
  </si>
  <si>
    <t>金　額</t>
    <phoneticPr fontId="5"/>
  </si>
  <si>
    <t>年　　度          年　　月</t>
    <phoneticPr fontId="2"/>
  </si>
  <si>
    <t>第1号被保険者</t>
    <phoneticPr fontId="2"/>
  </si>
  <si>
    <t>第2号被保険者</t>
    <phoneticPr fontId="2"/>
  </si>
  <si>
    <t>15-8　国民年金</t>
    <phoneticPr fontId="5"/>
  </si>
  <si>
    <t>教 育 扶 助</t>
    <phoneticPr fontId="5"/>
  </si>
  <si>
    <t>年　度
福　祉
事務所</t>
    <phoneticPr fontId="5"/>
  </si>
  <si>
    <t>江 津 市</t>
    <phoneticPr fontId="5"/>
  </si>
  <si>
    <t>年度末
現在</t>
    <phoneticPr fontId="5"/>
  </si>
  <si>
    <t>取   扱
実人員</t>
    <phoneticPr fontId="5"/>
  </si>
  <si>
    <t>身 　体
障害者
手 　帳</t>
    <phoneticPr fontId="5"/>
  </si>
  <si>
    <t>決 定
件 数</t>
    <phoneticPr fontId="5"/>
  </si>
  <si>
    <t>職　　業</t>
    <phoneticPr fontId="5"/>
  </si>
  <si>
    <t>生　　活</t>
    <phoneticPr fontId="5"/>
  </si>
  <si>
    <t>教　　育</t>
    <phoneticPr fontId="5"/>
  </si>
  <si>
    <t>そ の 他</t>
    <phoneticPr fontId="5"/>
  </si>
  <si>
    <t>アルコール</t>
    <phoneticPr fontId="5"/>
  </si>
  <si>
    <t>軽費老人
ホ－ム</t>
    <phoneticPr fontId="5"/>
  </si>
  <si>
    <t>乳 児 院</t>
    <phoneticPr fontId="5"/>
  </si>
  <si>
    <t>就職支度資金</t>
    <phoneticPr fontId="5"/>
  </si>
  <si>
    <t>事業継続資金</t>
    <phoneticPr fontId="5"/>
  </si>
  <si>
    <t>寡　　　　　　　　婦　　　　　　　　福　　　　　　　　祉　　　　　　　　資　　　　　　　　金</t>
    <phoneticPr fontId="5"/>
  </si>
  <si>
    <t>重　　症
心　　身
障害相談</t>
    <phoneticPr fontId="5"/>
  </si>
  <si>
    <t>性格行動
相    談</t>
    <phoneticPr fontId="5"/>
  </si>
  <si>
    <t>不登校
相  談</t>
    <phoneticPr fontId="5"/>
  </si>
  <si>
    <t>児  童
福祉司
指　導</t>
    <phoneticPr fontId="5"/>
  </si>
  <si>
    <t>児    童
福祉施設
入    所</t>
    <phoneticPr fontId="5"/>
  </si>
  <si>
    <t>全　　　　　　　　　　　　　　　　　　　　　　　　　　　　　　　　　　　　　　　　　　国</t>
    <phoneticPr fontId="5"/>
  </si>
  <si>
    <t>年 月 日
市 町 村</t>
    <phoneticPr fontId="5"/>
  </si>
  <si>
    <t>年　度　・　業　種　</t>
    <phoneticPr fontId="5"/>
  </si>
  <si>
    <t>全　　　　　　　　　　　　　国</t>
    <phoneticPr fontId="5"/>
  </si>
  <si>
    <t>保　　険　　料</t>
    <phoneticPr fontId="5"/>
  </si>
  <si>
    <t>保　　険　　給　　付</t>
    <phoneticPr fontId="5"/>
  </si>
  <si>
    <t>収 納 済 額</t>
    <phoneticPr fontId="5"/>
  </si>
  <si>
    <t>林業</t>
    <phoneticPr fontId="5"/>
  </si>
  <si>
    <t>漁業</t>
    <phoneticPr fontId="5"/>
  </si>
  <si>
    <t>建設事業</t>
    <phoneticPr fontId="5"/>
  </si>
  <si>
    <t>運輸業</t>
    <phoneticPr fontId="5"/>
  </si>
  <si>
    <t>電気･ガス･水道又は熱供給の事業</t>
    <phoneticPr fontId="5"/>
  </si>
  <si>
    <t>その他の事業</t>
    <phoneticPr fontId="5"/>
  </si>
  <si>
    <t>船舶所有者の事業</t>
    <phoneticPr fontId="5"/>
  </si>
  <si>
    <t>資料　厚生労働省労働基準局「労働者災害補償保険事業年報」</t>
    <phoneticPr fontId="5"/>
  </si>
  <si>
    <t>国 保　組 合</t>
    <phoneticPr fontId="5"/>
  </si>
  <si>
    <t>療　　　　養　　　　の　　　　給　　　　付</t>
    <phoneticPr fontId="5"/>
  </si>
  <si>
    <t>葬祭給付</t>
    <phoneticPr fontId="5"/>
  </si>
  <si>
    <t>一　　般　　診　　療</t>
    <phoneticPr fontId="5"/>
  </si>
  <si>
    <t>一世帯当たり</t>
    <phoneticPr fontId="5"/>
  </si>
  <si>
    <t>収納率</t>
    <phoneticPr fontId="5"/>
  </si>
  <si>
    <t>市 町 村 計</t>
    <phoneticPr fontId="5"/>
  </si>
  <si>
    <t>徴収決定済額</t>
    <phoneticPr fontId="5"/>
  </si>
  <si>
    <t>出産育児一時金</t>
    <phoneticPr fontId="5"/>
  </si>
  <si>
    <t>保険料徴収状況</t>
    <phoneticPr fontId="5"/>
  </si>
  <si>
    <t>有効健康保険印紙購入通帳数</t>
    <phoneticPr fontId="5"/>
  </si>
  <si>
    <t>世帯合算
高額療養費</t>
    <phoneticPr fontId="5"/>
  </si>
  <si>
    <t>特別療養費</t>
    <phoneticPr fontId="5"/>
  </si>
  <si>
    <t>療養費</t>
    <phoneticPr fontId="5"/>
  </si>
  <si>
    <t>埋葬料</t>
    <phoneticPr fontId="5"/>
  </si>
  <si>
    <t>済額</t>
    <phoneticPr fontId="5"/>
  </si>
  <si>
    <t>適 用 状 況</t>
    <phoneticPr fontId="5"/>
  </si>
  <si>
    <t>障 害 年 金</t>
    <phoneticPr fontId="5"/>
  </si>
  <si>
    <t>通算遺族年金</t>
    <phoneticPr fontId="5"/>
  </si>
  <si>
    <t>脱退手当金</t>
    <phoneticPr fontId="5"/>
  </si>
  <si>
    <t>収納済額</t>
    <phoneticPr fontId="5"/>
  </si>
  <si>
    <t>…</t>
    <phoneticPr fontId="5"/>
  </si>
  <si>
    <r>
      <t>注　</t>
    </r>
    <r>
      <rPr>
        <sz val="11"/>
        <color indexed="10"/>
        <rFont val="明朝"/>
        <family val="1"/>
        <charset val="128"/>
      </rPr>
      <t/>
    </r>
    <phoneticPr fontId="5"/>
  </si>
  <si>
    <t>年 度</t>
    <phoneticPr fontId="7"/>
  </si>
  <si>
    <t>出 産 扶 助</t>
    <phoneticPr fontId="5"/>
  </si>
  <si>
    <t>生 業 扶 助</t>
    <phoneticPr fontId="5"/>
  </si>
  <si>
    <t>葬 祭 扶 助</t>
    <phoneticPr fontId="5"/>
  </si>
  <si>
    <t>x</t>
  </si>
  <si>
    <t>出 雲 市</t>
    <phoneticPr fontId="5"/>
  </si>
  <si>
    <t>大 田 市</t>
    <phoneticPr fontId="5"/>
  </si>
  <si>
    <t>安 来 市</t>
    <phoneticPr fontId="5"/>
  </si>
  <si>
    <t>障害者総合支援法によるもの</t>
    <phoneticPr fontId="5"/>
  </si>
  <si>
    <t>更 生
医 療</t>
    <phoneticPr fontId="5"/>
  </si>
  <si>
    <t>老人クラブ</t>
    <phoneticPr fontId="5"/>
  </si>
  <si>
    <t>特別養護
老人ホ－ム</t>
    <phoneticPr fontId="5"/>
  </si>
  <si>
    <t>児童心理治療施設</t>
    <rPh sb="0" eb="2">
      <t>ジドウ</t>
    </rPh>
    <rPh sb="2" eb="4">
      <t>シンリ</t>
    </rPh>
    <rPh sb="4" eb="6">
      <t>チリョウ</t>
    </rPh>
    <rPh sb="6" eb="8">
      <t>シセツ</t>
    </rPh>
    <phoneticPr fontId="5"/>
  </si>
  <si>
    <t>措置費</t>
    <phoneticPr fontId="5"/>
  </si>
  <si>
    <t>保 育 所</t>
    <phoneticPr fontId="5"/>
  </si>
  <si>
    <t>里　　親</t>
    <phoneticPr fontId="5"/>
  </si>
  <si>
    <t>助産施設</t>
    <phoneticPr fontId="5"/>
  </si>
  <si>
    <t>生　　　　活　　　　福　　　　祉　　　　資　　　　金　　　　</t>
    <phoneticPr fontId="5"/>
  </si>
  <si>
    <t>修 業 資 金</t>
    <phoneticPr fontId="5"/>
  </si>
  <si>
    <t>転 宅 資 金</t>
    <phoneticPr fontId="5"/>
  </si>
  <si>
    <t>事業開始資金</t>
    <phoneticPr fontId="5"/>
  </si>
  <si>
    <t>技能習得資金</t>
    <phoneticPr fontId="5"/>
  </si>
  <si>
    <t>生 活 資 金</t>
    <phoneticPr fontId="5"/>
  </si>
  <si>
    <t>里親
委 託</t>
    <phoneticPr fontId="5"/>
  </si>
  <si>
    <t>島　　　　　　　　　　　　　　　　　　　 　根 　　　　　　　　　　　　　　　　　　　　県</t>
    <phoneticPr fontId="5"/>
  </si>
  <si>
    <t>施 設 の 種 類</t>
    <phoneticPr fontId="5"/>
  </si>
  <si>
    <t>施　　　設</t>
    <phoneticPr fontId="5"/>
  </si>
  <si>
    <t>保護施設</t>
    <phoneticPr fontId="5"/>
  </si>
  <si>
    <t>老人福祉施設</t>
    <phoneticPr fontId="5"/>
  </si>
  <si>
    <t>老人介護支援センター</t>
    <phoneticPr fontId="5"/>
  </si>
  <si>
    <t>3</t>
    <phoneticPr fontId="5"/>
  </si>
  <si>
    <t>4</t>
    <phoneticPr fontId="5"/>
  </si>
  <si>
    <t>盲導犬訓練施設</t>
    <phoneticPr fontId="5"/>
  </si>
  <si>
    <t>婦人保護施設</t>
    <phoneticPr fontId="5"/>
  </si>
  <si>
    <t>その他の社会福祉施設等</t>
    <phoneticPr fontId="5"/>
  </si>
  <si>
    <t>地域福祉センター</t>
    <phoneticPr fontId="5"/>
  </si>
  <si>
    <t>老人憩の家</t>
    <phoneticPr fontId="5"/>
  </si>
  <si>
    <t>定　　員</t>
    <phoneticPr fontId="5"/>
  </si>
  <si>
    <t>在 所 者 数</t>
    <phoneticPr fontId="5"/>
  </si>
  <si>
    <t>平成</t>
    <phoneticPr fontId="22"/>
  </si>
  <si>
    <t>この表で｢適用状況｣は各年度末現在である｡　</t>
    <phoneticPr fontId="22"/>
  </si>
  <si>
    <t>身体障害者福祉センター</t>
  </si>
  <si>
    <t>児童福祉施設等</t>
    <rPh sb="6" eb="7">
      <t>トウ</t>
    </rPh>
    <phoneticPr fontId="5"/>
  </si>
  <si>
    <t>保育所等</t>
    <rPh sb="3" eb="4">
      <t>トウ</t>
    </rPh>
    <phoneticPr fontId="5"/>
  </si>
  <si>
    <t>地域型保育事業所</t>
  </si>
  <si>
    <t>母子・父子福祉施設</t>
    <rPh sb="3" eb="5">
      <t>フシ</t>
    </rPh>
    <phoneticPr fontId="5"/>
  </si>
  <si>
    <t>母子・父子福祉センター</t>
    <rPh sb="3" eb="5">
      <t>フシ</t>
    </rPh>
    <phoneticPr fontId="5"/>
  </si>
  <si>
    <t>令和元年</t>
    <rPh sb="0" eb="2">
      <t>レイワ</t>
    </rPh>
    <rPh sb="2" eb="3">
      <t>ガン</t>
    </rPh>
    <rPh sb="3" eb="4">
      <t>ネン</t>
    </rPh>
    <phoneticPr fontId="5"/>
  </si>
  <si>
    <t>令元</t>
    <rPh sb="0" eb="1">
      <t>ワ</t>
    </rPh>
    <rPh sb="1" eb="2">
      <t>ガン</t>
    </rPh>
    <phoneticPr fontId="5"/>
  </si>
  <si>
    <t>令和</t>
    <rPh sb="0" eb="2">
      <t>レイワ</t>
    </rPh>
    <phoneticPr fontId="5"/>
  </si>
  <si>
    <t>元</t>
    <rPh sb="0" eb="1">
      <t>モト</t>
    </rPh>
    <phoneticPr fontId="5"/>
  </si>
  <si>
    <t>令元</t>
    <rPh sb="0" eb="1">
      <t>レイワ</t>
    </rPh>
    <phoneticPr fontId="5"/>
  </si>
  <si>
    <t>元</t>
    <rPh sb="0" eb="1">
      <t>ガン</t>
    </rPh>
    <phoneticPr fontId="5"/>
  </si>
  <si>
    <t>令和元</t>
    <rPh sb="0" eb="2">
      <t>レイワ</t>
    </rPh>
    <rPh sb="2" eb="3">
      <t>ガン</t>
    </rPh>
    <phoneticPr fontId="2"/>
  </si>
  <si>
    <t>15-8　国民年金（続）</t>
    <rPh sb="10" eb="11">
      <t>ツヅ</t>
    </rPh>
    <phoneticPr fontId="5"/>
  </si>
  <si>
    <t>令元</t>
    <rPh sb="0" eb="1">
      <t>ガン</t>
    </rPh>
    <phoneticPr fontId="5"/>
  </si>
  <si>
    <t>令和</t>
    <rPh sb="0" eb="2">
      <t>レイワ</t>
    </rPh>
    <phoneticPr fontId="22"/>
  </si>
  <si>
    <t>元</t>
    <rPh sb="0" eb="1">
      <t>ガン</t>
    </rPh>
    <phoneticPr fontId="22"/>
  </si>
  <si>
    <t>　　 令和元.10. 1</t>
    <rPh sb="3" eb="5">
      <t>レイワ</t>
    </rPh>
    <rPh sb="5" eb="6">
      <t>ガン</t>
    </rPh>
    <phoneticPr fontId="5"/>
  </si>
  <si>
    <t>2</t>
    <phoneticPr fontId="5"/>
  </si>
  <si>
    <t>1　この表は各年度の月平均をあらわす。</t>
    <phoneticPr fontId="5"/>
  </si>
  <si>
    <t>現年度
納付率</t>
    <rPh sb="0" eb="1">
      <t>ゲン</t>
    </rPh>
    <rPh sb="1" eb="3">
      <t>ネンド</t>
    </rPh>
    <rPh sb="4" eb="6">
      <t>ノウフ</t>
    </rPh>
    <rPh sb="6" eb="7">
      <t>リツ</t>
    </rPh>
    <phoneticPr fontId="28"/>
  </si>
  <si>
    <t>注</t>
    <rPh sb="0" eb="1">
      <t>チュウ</t>
    </rPh>
    <phoneticPr fontId="28"/>
  </si>
  <si>
    <t>合計</t>
    <rPh sb="0" eb="2">
      <t>ゴウケイ</t>
    </rPh>
    <phoneticPr fontId="28"/>
  </si>
  <si>
    <t>老　　齢　　給　　付</t>
    <rPh sb="0" eb="1">
      <t>ロウ</t>
    </rPh>
    <rPh sb="3" eb="4">
      <t>ヨワイ</t>
    </rPh>
    <rPh sb="6" eb="7">
      <t>キュウ</t>
    </rPh>
    <rPh sb="9" eb="10">
      <t>ヅケ</t>
    </rPh>
    <phoneticPr fontId="28"/>
  </si>
  <si>
    <t>障害給付</t>
    <rPh sb="0" eb="2">
      <t>ショウガイ</t>
    </rPh>
    <rPh sb="2" eb="4">
      <t>キュウフ</t>
    </rPh>
    <phoneticPr fontId="28"/>
  </si>
  <si>
    <t>遺　族　給　付</t>
    <rPh sb="0" eb="1">
      <t>イ</t>
    </rPh>
    <rPh sb="2" eb="3">
      <t>ヤカラ</t>
    </rPh>
    <rPh sb="4" eb="5">
      <t>キュウ</t>
    </rPh>
    <rPh sb="6" eb="7">
      <t>ヅケ</t>
    </rPh>
    <phoneticPr fontId="28"/>
  </si>
  <si>
    <t>年　　度</t>
    <rPh sb="0" eb="1">
      <t>トシ</t>
    </rPh>
    <rPh sb="3" eb="4">
      <t>タビ</t>
    </rPh>
    <phoneticPr fontId="28"/>
  </si>
  <si>
    <t>老齢年金</t>
    <rPh sb="0" eb="2">
      <t>ロウレイ</t>
    </rPh>
    <rPh sb="2" eb="4">
      <t>ネンキン</t>
    </rPh>
    <phoneticPr fontId="28"/>
  </si>
  <si>
    <t>通算老齢年金</t>
    <rPh sb="0" eb="2">
      <t>ツウサン</t>
    </rPh>
    <rPh sb="2" eb="4">
      <t>ロウレイ</t>
    </rPh>
    <rPh sb="4" eb="6">
      <t>ネンキン</t>
    </rPh>
    <phoneticPr fontId="28"/>
  </si>
  <si>
    <t>障害年金</t>
    <rPh sb="0" eb="2">
      <t>ショウガイ</t>
    </rPh>
    <rPh sb="2" eb="4">
      <t>ネンキン</t>
    </rPh>
    <phoneticPr fontId="28"/>
  </si>
  <si>
    <t>母子年金</t>
    <rPh sb="0" eb="2">
      <t>ボシ</t>
    </rPh>
    <rPh sb="2" eb="4">
      <t>ネンキン</t>
    </rPh>
    <phoneticPr fontId="28"/>
  </si>
  <si>
    <t>寡婦年金</t>
    <rPh sb="0" eb="2">
      <t>カフ</t>
    </rPh>
    <rPh sb="2" eb="4">
      <t>ネンキン</t>
    </rPh>
    <phoneticPr fontId="28"/>
  </si>
  <si>
    <t>件数</t>
    <rPh sb="0" eb="2">
      <t>ケンスウ</t>
    </rPh>
    <phoneticPr fontId="28"/>
  </si>
  <si>
    <t>金額</t>
    <rPh sb="0" eb="2">
      <t>キンガク</t>
    </rPh>
    <phoneticPr fontId="28"/>
  </si>
  <si>
    <t>平成</t>
    <rPh sb="0" eb="2">
      <t>ヘイセイ</t>
    </rPh>
    <phoneticPr fontId="28"/>
  </si>
  <si>
    <t>老齢給付</t>
    <rPh sb="0" eb="2">
      <t>ロウレイ</t>
    </rPh>
    <rPh sb="2" eb="4">
      <t>キュウフ</t>
    </rPh>
    <phoneticPr fontId="28"/>
  </si>
  <si>
    <t>遺族給付</t>
    <rPh sb="0" eb="2">
      <t>イゾク</t>
    </rPh>
    <rPh sb="2" eb="4">
      <t>キュウフ</t>
    </rPh>
    <phoneticPr fontId="28"/>
  </si>
  <si>
    <t>老齢基礎年金</t>
    <rPh sb="0" eb="2">
      <t>ロウレイ</t>
    </rPh>
    <rPh sb="2" eb="4">
      <t>キソ</t>
    </rPh>
    <rPh sb="4" eb="6">
      <t>ネンキン</t>
    </rPh>
    <phoneticPr fontId="28"/>
  </si>
  <si>
    <t>障害基礎年金</t>
    <rPh sb="0" eb="2">
      <t>ショウガイ</t>
    </rPh>
    <rPh sb="2" eb="4">
      <t>キソ</t>
    </rPh>
    <rPh sb="4" eb="6">
      <t>ネンキン</t>
    </rPh>
    <phoneticPr fontId="28"/>
  </si>
  <si>
    <t>遺族基礎年金</t>
    <rPh sb="0" eb="2">
      <t>イゾク</t>
    </rPh>
    <rPh sb="2" eb="4">
      <t>キソ</t>
    </rPh>
    <rPh sb="4" eb="6">
      <t>ネンキン</t>
    </rPh>
    <phoneticPr fontId="28"/>
  </si>
  <si>
    <t>15-6 後期高齢者医療給付状況</t>
    <rPh sb="5" eb="7">
      <t>コウキ</t>
    </rPh>
    <rPh sb="7" eb="10">
      <t>コウレイシャ</t>
    </rPh>
    <rPh sb="10" eb="12">
      <t>イリョウ</t>
    </rPh>
    <rPh sb="12" eb="14">
      <t>キュウフ</t>
    </rPh>
    <rPh sb="14" eb="16">
      <t>ジョウキョウ</t>
    </rPh>
    <phoneticPr fontId="2"/>
  </si>
  <si>
    <t>単位：人、件、1000円</t>
    <rPh sb="0" eb="2">
      <t>タンイ</t>
    </rPh>
    <rPh sb="3" eb="4">
      <t>ヒト</t>
    </rPh>
    <rPh sb="5" eb="6">
      <t>ケン</t>
    </rPh>
    <rPh sb="11" eb="12">
      <t>エン</t>
    </rPh>
    <phoneticPr fontId="2"/>
  </si>
  <si>
    <t>年度</t>
    <rPh sb="0" eb="2">
      <t>ネンド</t>
    </rPh>
    <phoneticPr fontId="2"/>
  </si>
  <si>
    <t>医療費の状況</t>
    <rPh sb="0" eb="3">
      <t>イリョウヒ</t>
    </rPh>
    <rPh sb="4" eb="6">
      <t>ジョウキョウ</t>
    </rPh>
    <phoneticPr fontId="2"/>
  </si>
  <si>
    <t>高額療養費の状況</t>
    <rPh sb="0" eb="2">
      <t>コウガク</t>
    </rPh>
    <rPh sb="2" eb="5">
      <t>リョウヨウヒ</t>
    </rPh>
    <rPh sb="6" eb="8">
      <t>ジョウキョウ</t>
    </rPh>
    <phoneticPr fontId="2"/>
  </si>
  <si>
    <t>葬祭費の状況</t>
    <rPh sb="0" eb="3">
      <t>ソウサイヒ</t>
    </rPh>
    <rPh sb="4" eb="6">
      <t>ジョウキョウ</t>
    </rPh>
    <phoneticPr fontId="2"/>
  </si>
  <si>
    <t>被保険者数</t>
    <rPh sb="0" eb="1">
      <t>ヒ</t>
    </rPh>
    <rPh sb="1" eb="4">
      <t>ホケンシャ</t>
    </rPh>
    <rPh sb="4" eb="5">
      <t>スウ</t>
    </rPh>
    <phoneticPr fontId="2"/>
  </si>
  <si>
    <t>医療費</t>
    <rPh sb="0" eb="3">
      <t>イリョウヒ</t>
    </rPh>
    <phoneticPr fontId="2"/>
  </si>
  <si>
    <t>高額療養費</t>
    <rPh sb="0" eb="2">
      <t>コウガク</t>
    </rPh>
    <rPh sb="2" eb="5">
      <t>リョウヨウヒ</t>
    </rPh>
    <phoneticPr fontId="2"/>
  </si>
  <si>
    <t>長期高額疾病該当者数</t>
    <rPh sb="0" eb="2">
      <t>チョウキ</t>
    </rPh>
    <rPh sb="2" eb="4">
      <t>コウガク</t>
    </rPh>
    <rPh sb="4" eb="6">
      <t>シッペイ</t>
    </rPh>
    <rPh sb="6" eb="9">
      <t>ガイトウシャ</t>
    </rPh>
    <rPh sb="9" eb="10">
      <t>スウ</t>
    </rPh>
    <phoneticPr fontId="2"/>
  </si>
  <si>
    <t>総数</t>
    <rPh sb="0" eb="2">
      <t>ソウスウ</t>
    </rPh>
    <phoneticPr fontId="2"/>
  </si>
  <si>
    <t>診療費</t>
    <rPh sb="0" eb="3">
      <t>シンリョウヒ</t>
    </rPh>
    <phoneticPr fontId="2"/>
  </si>
  <si>
    <t>調剤</t>
    <rPh sb="0" eb="2">
      <t>チョウザイ</t>
    </rPh>
    <phoneticPr fontId="2"/>
  </si>
  <si>
    <t>食事療養・生活療養</t>
    <rPh sb="0" eb="2">
      <t>ショクジ</t>
    </rPh>
    <rPh sb="2" eb="4">
      <t>リョウヨウ</t>
    </rPh>
    <rPh sb="5" eb="7">
      <t>セイカツ</t>
    </rPh>
    <rPh sb="7" eb="9">
      <t>リョウヨウ</t>
    </rPh>
    <phoneticPr fontId="2"/>
  </si>
  <si>
    <t>訪問看護</t>
    <rPh sb="0" eb="2">
      <t>ホウモン</t>
    </rPh>
    <rPh sb="2" eb="4">
      <t>カンゴ</t>
    </rPh>
    <phoneticPr fontId="2"/>
  </si>
  <si>
    <t>療養費等</t>
    <rPh sb="0" eb="3">
      <t>リョウヨウヒ</t>
    </rPh>
    <rPh sb="3" eb="4">
      <t>トウ</t>
    </rPh>
    <phoneticPr fontId="2"/>
  </si>
  <si>
    <t>件数</t>
    <rPh sb="0" eb="2">
      <t>ケンスウ</t>
    </rPh>
    <phoneticPr fontId="2"/>
  </si>
  <si>
    <t>金額</t>
    <rPh sb="0" eb="2">
      <t>キンガク</t>
    </rPh>
    <phoneticPr fontId="2"/>
  </si>
  <si>
    <t>件数（再掲）</t>
    <rPh sb="0" eb="2">
      <t>ケンスウ</t>
    </rPh>
    <rPh sb="3" eb="4">
      <t>サイ</t>
    </rPh>
    <phoneticPr fontId="2"/>
  </si>
  <si>
    <t>総額</t>
    <rPh sb="0" eb="2">
      <t>ソウガク</t>
    </rPh>
    <phoneticPr fontId="2"/>
  </si>
  <si>
    <t>人数</t>
    <rPh sb="0" eb="2">
      <t>ニンズウ</t>
    </rPh>
    <phoneticPr fontId="2"/>
  </si>
  <si>
    <t>給付額</t>
    <rPh sb="0" eb="3">
      <t>キュウフガク</t>
    </rPh>
    <phoneticPr fontId="2"/>
  </si>
  <si>
    <t>資料　厚生労働省保険局調査課　「後期高齢者医療事業年報」</t>
    <rPh sb="0" eb="2">
      <t>シリョウ</t>
    </rPh>
    <rPh sb="3" eb="5">
      <t>コウセイ</t>
    </rPh>
    <rPh sb="5" eb="8">
      <t>ロウドウショウ</t>
    </rPh>
    <rPh sb="8" eb="11">
      <t>ホケンキョク</t>
    </rPh>
    <rPh sb="11" eb="13">
      <t>チョウサ</t>
    </rPh>
    <rPh sb="13" eb="14">
      <t>カ</t>
    </rPh>
    <rPh sb="16" eb="18">
      <t>コウキ</t>
    </rPh>
    <rPh sb="18" eb="21">
      <t>コウレイシャ</t>
    </rPh>
    <rPh sb="21" eb="23">
      <t>イリョウ</t>
    </rPh>
    <rPh sb="23" eb="25">
      <t>ジギョウ</t>
    </rPh>
    <rPh sb="25" eb="27">
      <t>ネンポウ</t>
    </rPh>
    <phoneticPr fontId="2"/>
  </si>
  <si>
    <t>令元</t>
  </si>
  <si>
    <t>被扶養者分の療養の給付及び特別療養費には高齢受給者分を含む。</t>
    <rPh sb="0" eb="4">
      <t>ヒフヨウシャ</t>
    </rPh>
    <rPh sb="4" eb="5">
      <t>ブン</t>
    </rPh>
    <rPh sb="6" eb="8">
      <t>リョウヨウ</t>
    </rPh>
    <rPh sb="9" eb="11">
      <t>キュウフ</t>
    </rPh>
    <rPh sb="11" eb="12">
      <t>オヨ</t>
    </rPh>
    <rPh sb="13" eb="15">
      <t>トクベツ</t>
    </rPh>
    <rPh sb="15" eb="18">
      <t>リョウヨウヒ</t>
    </rPh>
    <rPh sb="20" eb="22">
      <t>コウレイ</t>
    </rPh>
    <rPh sb="22" eb="25">
      <t>ジュキュウシャ</t>
    </rPh>
    <rPh sb="25" eb="26">
      <t>ブン</t>
    </rPh>
    <rPh sb="27" eb="28">
      <t>フク</t>
    </rPh>
    <phoneticPr fontId="22"/>
  </si>
  <si>
    <t>金額については、千円未満の端数を含めて集計しているため小計が異なる場合がある。</t>
    <rPh sb="0" eb="2">
      <t>キンガク</t>
    </rPh>
    <rPh sb="8" eb="10">
      <t>センエン</t>
    </rPh>
    <rPh sb="10" eb="12">
      <t>ミマン</t>
    </rPh>
    <rPh sb="13" eb="15">
      <t>ハスウ</t>
    </rPh>
    <rPh sb="16" eb="17">
      <t>フク</t>
    </rPh>
    <rPh sb="19" eb="21">
      <t>シュウケイ</t>
    </rPh>
    <rPh sb="27" eb="29">
      <t>ショウケイ</t>
    </rPh>
    <rPh sb="30" eb="31">
      <t>コト</t>
    </rPh>
    <rPh sb="33" eb="35">
      <t>バアイ</t>
    </rPh>
    <phoneticPr fontId="22"/>
  </si>
  <si>
    <t xml:space="preserve">特別療養費は総数に含まない。 </t>
    <phoneticPr fontId="5"/>
  </si>
  <si>
    <t>15-3　全国健康保険協会管掌健康保険給付状況（続）</t>
    <rPh sb="24" eb="25">
      <t>ツヅ</t>
    </rPh>
    <phoneticPr fontId="5"/>
  </si>
  <si>
    <t>令和</t>
    <rPh sb="0" eb="2">
      <t>レイワ</t>
    </rPh>
    <phoneticPr fontId="28"/>
  </si>
  <si>
    <t>元</t>
    <rPh sb="0" eb="1">
      <t>ガン</t>
    </rPh>
    <phoneticPr fontId="28"/>
  </si>
  <si>
    <t>　注</t>
    <rPh sb="1" eb="2">
      <t>チュウ</t>
    </rPh>
    <phoneticPr fontId="28"/>
  </si>
  <si>
    <t>この表で｢適用状況｣は各年度末現在である｡　</t>
    <phoneticPr fontId="28"/>
  </si>
  <si>
    <t>被扶養者分の療養の給付には高齢受給者分を含む。</t>
    <rPh sb="0" eb="4">
      <t>ヒフヨウシャ</t>
    </rPh>
    <rPh sb="4" eb="5">
      <t>ブン</t>
    </rPh>
    <rPh sb="6" eb="8">
      <t>リョウヨウ</t>
    </rPh>
    <rPh sb="9" eb="11">
      <t>キュウフ</t>
    </rPh>
    <rPh sb="13" eb="15">
      <t>コウレイ</t>
    </rPh>
    <rPh sb="15" eb="18">
      <t>ジュキュウシャ</t>
    </rPh>
    <rPh sb="18" eb="19">
      <t>ブン</t>
    </rPh>
    <rPh sb="20" eb="21">
      <t>フク</t>
    </rPh>
    <phoneticPr fontId="28"/>
  </si>
  <si>
    <t>療養の給付は、「診療費計」、「薬剤支給」、「入院時食事療養費・生活療養費（標準負担額差額支給を除く）」、　「訪問看護療養費」を集計した数値である。</t>
    <rPh sb="0" eb="2">
      <t>リョウヨウ</t>
    </rPh>
    <rPh sb="3" eb="5">
      <t>キュウフ</t>
    </rPh>
    <rPh sb="8" eb="11">
      <t>シンリョウヒ</t>
    </rPh>
    <rPh sb="11" eb="12">
      <t>ケイ</t>
    </rPh>
    <rPh sb="15" eb="17">
      <t>ヤクザイ</t>
    </rPh>
    <rPh sb="17" eb="19">
      <t>シキュウ</t>
    </rPh>
    <rPh sb="22" eb="24">
      <t>ニュウイン</t>
    </rPh>
    <rPh sb="24" eb="25">
      <t>ジ</t>
    </rPh>
    <rPh sb="25" eb="27">
      <t>ショクジ</t>
    </rPh>
    <rPh sb="27" eb="30">
      <t>リョウヨウヒ</t>
    </rPh>
    <rPh sb="31" eb="33">
      <t>セイカツ</t>
    </rPh>
    <rPh sb="33" eb="36">
      <t>リョウヨウヒ</t>
    </rPh>
    <rPh sb="37" eb="39">
      <t>ヒョウジュン</t>
    </rPh>
    <rPh sb="39" eb="41">
      <t>フタン</t>
    </rPh>
    <rPh sb="41" eb="42">
      <t>ガク</t>
    </rPh>
    <rPh sb="42" eb="44">
      <t>サガク</t>
    </rPh>
    <rPh sb="44" eb="46">
      <t>シキュウ</t>
    </rPh>
    <rPh sb="47" eb="48">
      <t>ノゾ</t>
    </rPh>
    <phoneticPr fontId="28"/>
  </si>
  <si>
    <t>ただし、件数には「入院時食事療養費・生活療養費（標準負担額差額支給を除く）」を含まない。</t>
    <rPh sb="4" eb="6">
      <t>ケンスウ</t>
    </rPh>
    <rPh sb="39" eb="40">
      <t>フク</t>
    </rPh>
    <phoneticPr fontId="28"/>
  </si>
  <si>
    <t>資料　全国健康保険協会「事業年報」</t>
    <rPh sb="0" eb="2">
      <t>シリョウ</t>
    </rPh>
    <rPh sb="3" eb="5">
      <t>ゼンコク</t>
    </rPh>
    <rPh sb="5" eb="7">
      <t>ケンコウ</t>
    </rPh>
    <rPh sb="7" eb="9">
      <t>ホケン</t>
    </rPh>
    <rPh sb="9" eb="11">
      <t>キョウカイ</t>
    </rPh>
    <rPh sb="12" eb="14">
      <t>ジギョウ</t>
    </rPh>
    <rPh sb="14" eb="16">
      <t>ネンポウ</t>
    </rPh>
    <phoneticPr fontId="28"/>
  </si>
  <si>
    <t xml:space="preserve">単位：事業所、人、件、1000円 </t>
    <rPh sb="3" eb="6">
      <t>ジギョウショ</t>
    </rPh>
    <rPh sb="7" eb="8">
      <t>ニン</t>
    </rPh>
    <rPh sb="9" eb="10">
      <t>ケン</t>
    </rPh>
    <phoneticPr fontId="28"/>
  </si>
  <si>
    <t>適用事業所数</t>
    <phoneticPr fontId="28"/>
  </si>
  <si>
    <t>被保険者数</t>
    <phoneticPr fontId="28"/>
  </si>
  <si>
    <t>被扶養者数</t>
    <phoneticPr fontId="28"/>
  </si>
  <si>
    <t>身体障害者福祉法によるもの</t>
    <phoneticPr fontId="22"/>
  </si>
  <si>
    <t>障害者総合支援法・身体障害者福祉法によるもの</t>
    <rPh sb="9" eb="11">
      <t>シンタイ</t>
    </rPh>
    <rPh sb="11" eb="14">
      <t>ショウガイシャ</t>
    </rPh>
    <rPh sb="14" eb="17">
      <t>フクシホウ</t>
    </rPh>
    <phoneticPr fontId="22"/>
  </si>
  <si>
    <t>結 婚 資 金</t>
    <phoneticPr fontId="22"/>
  </si>
  <si>
    <t>令元</t>
    <rPh sb="0" eb="1">
      <t>レイ</t>
    </rPh>
    <rPh sb="1" eb="2">
      <t>ガン</t>
    </rPh>
    <phoneticPr fontId="22"/>
  </si>
  <si>
    <t>資料　県青少年家庭課</t>
    <rPh sb="0" eb="2">
      <t>シリョウ</t>
    </rPh>
    <rPh sb="3" eb="4">
      <t>ケン</t>
    </rPh>
    <rPh sb="4" eb="7">
      <t>セイショウネン</t>
    </rPh>
    <rPh sb="7" eb="9">
      <t>カテイ</t>
    </rPh>
    <rPh sb="9" eb="10">
      <t>カ</t>
    </rPh>
    <phoneticPr fontId="22"/>
  </si>
  <si>
    <t>ファミリーホーム</t>
    <phoneticPr fontId="22"/>
  </si>
  <si>
    <t>指定発達支援
医療機関</t>
    <rPh sb="0" eb="2">
      <t>シテイ</t>
    </rPh>
    <rPh sb="2" eb="4">
      <t>ハッタツ</t>
    </rPh>
    <rPh sb="4" eb="6">
      <t>シエン</t>
    </rPh>
    <rPh sb="7" eb="9">
      <t>イリョウ</t>
    </rPh>
    <rPh sb="9" eb="11">
      <t>キカン</t>
    </rPh>
    <phoneticPr fontId="22"/>
  </si>
  <si>
    <t>令元</t>
    <rPh sb="0" eb="1">
      <t>ガン</t>
    </rPh>
    <phoneticPr fontId="22"/>
  </si>
  <si>
    <t>重度かつ
継続</t>
    <phoneticPr fontId="29"/>
  </si>
  <si>
    <t>令和元</t>
    <rPh sb="0" eb="2">
      <t>レイワ</t>
    </rPh>
    <rPh sb="2" eb="3">
      <t>ガン</t>
    </rPh>
    <phoneticPr fontId="29"/>
  </si>
  <si>
    <t>後期高齢者
医療負担額</t>
    <phoneticPr fontId="29"/>
  </si>
  <si>
    <t>-</t>
    <phoneticPr fontId="5"/>
  </si>
  <si>
    <t>　　 30.10. 1</t>
  </si>
  <si>
    <t>　　 2.10. 1</t>
  </si>
  <si>
    <t>（２）介護サービス施設・事業所（老人福祉施設分）</t>
    <rPh sb="3" eb="5">
      <t>カイゴ</t>
    </rPh>
    <rPh sb="9" eb="11">
      <t>シセツ</t>
    </rPh>
    <rPh sb="12" eb="15">
      <t>ジギョウショ</t>
    </rPh>
    <rPh sb="16" eb="18">
      <t>ロウジン</t>
    </rPh>
    <rPh sb="18" eb="20">
      <t>フクシ</t>
    </rPh>
    <rPh sb="20" eb="22">
      <t>シセツ</t>
    </rPh>
    <rPh sb="22" eb="23">
      <t>ブン</t>
    </rPh>
    <phoneticPr fontId="22"/>
  </si>
  <si>
    <t xml:space="preserve">令 和 元 年 </t>
    <rPh sb="0" eb="1">
      <t>レイ</t>
    </rPh>
    <rPh sb="2" eb="3">
      <t>ワ</t>
    </rPh>
    <rPh sb="4" eb="5">
      <t>ガン</t>
    </rPh>
    <phoneticPr fontId="5"/>
  </si>
  <si>
    <t xml:space="preserve">令 和 2 年 </t>
    <rPh sb="0" eb="1">
      <t>レイ</t>
    </rPh>
    <rPh sb="2" eb="3">
      <t>ワ</t>
    </rPh>
    <phoneticPr fontId="5"/>
  </si>
  <si>
    <t>施設数</t>
    <phoneticPr fontId="22"/>
  </si>
  <si>
    <t>1</t>
    <phoneticPr fontId="22"/>
  </si>
  <si>
    <t>2</t>
    <phoneticPr fontId="22"/>
  </si>
  <si>
    <t>3</t>
    <phoneticPr fontId="22"/>
  </si>
  <si>
    <t>4</t>
    <phoneticPr fontId="22"/>
  </si>
  <si>
    <t>5</t>
    <phoneticPr fontId="22"/>
  </si>
  <si>
    <t>注</t>
    <phoneticPr fontId="22"/>
  </si>
  <si>
    <t>なお、1及び2は「特別養護老人ホーム」、3及び4は「老人デイサービスセンター」、5は「老人短期入所施設」の、介護サービス上の名称である。</t>
    <rPh sb="4" eb="5">
      <t>オヨ</t>
    </rPh>
    <rPh sb="9" eb="11">
      <t>トクベツ</t>
    </rPh>
    <rPh sb="11" eb="13">
      <t>ヨウゴ</t>
    </rPh>
    <rPh sb="13" eb="15">
      <t>ロウジン</t>
    </rPh>
    <rPh sb="21" eb="22">
      <t>オヨ</t>
    </rPh>
    <rPh sb="26" eb="28">
      <t>ロウジン</t>
    </rPh>
    <rPh sb="43" eb="45">
      <t>ロウジン</t>
    </rPh>
    <rPh sb="45" eb="47">
      <t>タンキ</t>
    </rPh>
    <rPh sb="47" eb="49">
      <t>ニュウショ</t>
    </rPh>
    <rPh sb="49" eb="51">
      <t>シセツ</t>
    </rPh>
    <rPh sb="54" eb="56">
      <t>カイゴ</t>
    </rPh>
    <rPh sb="60" eb="61">
      <t>ジョウ</t>
    </rPh>
    <rPh sb="62" eb="64">
      <t>メイショウ</t>
    </rPh>
    <phoneticPr fontId="22"/>
  </si>
  <si>
    <t>平 成 29 年</t>
    <phoneticPr fontId="5"/>
  </si>
  <si>
    <t>平 成 30 年</t>
    <phoneticPr fontId="5"/>
  </si>
  <si>
    <t>（1）</t>
  </si>
  <si>
    <t>（2）</t>
  </si>
  <si>
    <t>（3）</t>
  </si>
  <si>
    <t>（4）</t>
  </si>
  <si>
    <t>（5）</t>
  </si>
  <si>
    <t>（6）</t>
  </si>
  <si>
    <t>（7）</t>
  </si>
  <si>
    <t>障害児入所施設（福祉型）</t>
  </si>
  <si>
    <t>（8）</t>
  </si>
  <si>
    <t>障害児入所施設（医療型）</t>
  </si>
  <si>
    <t>（9）</t>
  </si>
  <si>
    <t>児童発達支援センター（福祉型）</t>
  </si>
  <si>
    <t>（10）</t>
  </si>
  <si>
    <t>（11）</t>
  </si>
  <si>
    <t>（12）</t>
  </si>
  <si>
    <t>（13）</t>
  </si>
  <si>
    <t>（14）</t>
  </si>
  <si>
    <t>有料老人ホーム（サービス付き高齢者向け住宅以外）</t>
  </si>
  <si>
    <t>有料老人ホーム（サービス付き高齢者向け住宅であるもの）</t>
  </si>
  <si>
    <t>注</t>
    <phoneticPr fontId="5"/>
  </si>
  <si>
    <t>1　老人福祉施設のうち、「特別養護老人ホーム」、「老人デイサービスセンター」及び「老人短期入所施設」については、（2）表に掲載している。</t>
    <rPh sb="2" eb="4">
      <t>ロウジン</t>
    </rPh>
    <rPh sb="4" eb="6">
      <t>フクシ</t>
    </rPh>
    <rPh sb="6" eb="8">
      <t>シセツ</t>
    </rPh>
    <rPh sb="38" eb="39">
      <t>オヨ</t>
    </rPh>
    <rPh sb="59" eb="60">
      <t>ヒョウ</t>
    </rPh>
    <rPh sb="61" eb="63">
      <t>ケイサイ</t>
    </rPh>
    <phoneticPr fontId="5"/>
  </si>
  <si>
    <t>2　児童福祉施設等の定員、在所者数には母子生活支援施設の定員、在所者数を含まない。</t>
    <phoneticPr fontId="5"/>
  </si>
  <si>
    <t xml:space="preserve"> （2） 保険料収納状況</t>
  </si>
  <si>
    <t>単位：1000円 、％</t>
  </si>
  <si>
    <t>後納保険料</t>
    <rPh sb="0" eb="2">
      <t>コウノウ</t>
    </rPh>
    <phoneticPr fontId="28"/>
  </si>
  <si>
    <t>2年以上経過した期間で最大10年分（平成27年4月1日から平成30年3月31日まで）の保険料を</t>
    <rPh sb="8" eb="10">
      <t>キカン</t>
    </rPh>
    <rPh sb="11" eb="13">
      <t>サイダイ</t>
    </rPh>
    <rPh sb="15" eb="17">
      <t>ネンブン</t>
    </rPh>
    <rPh sb="18" eb="20">
      <t>ヘイセイ</t>
    </rPh>
    <rPh sb="22" eb="23">
      <t>ネン</t>
    </rPh>
    <rPh sb="24" eb="25">
      <t>ガツ</t>
    </rPh>
    <rPh sb="26" eb="27">
      <t>ニチ</t>
    </rPh>
    <phoneticPr fontId="28"/>
  </si>
  <si>
    <t>身体障害者手帳
（福祉行政報告例第14表）</t>
    <rPh sb="9" eb="11">
      <t>フクシ</t>
    </rPh>
    <rPh sb="11" eb="13">
      <t>ギョウセイ</t>
    </rPh>
    <rPh sb="13" eb="15">
      <t>ホウコク</t>
    </rPh>
    <rPh sb="15" eb="16">
      <t>レイ</t>
    </rPh>
    <rPh sb="16" eb="17">
      <t>ダイ</t>
    </rPh>
    <rPh sb="19" eb="20">
      <t>ヒョウ</t>
    </rPh>
    <phoneticPr fontId="5"/>
  </si>
  <si>
    <t>　身体障害者更生相談所における処理（福祉行政報告例第17表）</t>
    <rPh sb="1" eb="3">
      <t>シンタイ</t>
    </rPh>
    <rPh sb="3" eb="6">
      <t>ショウガイシャ</t>
    </rPh>
    <rPh sb="6" eb="8">
      <t>コウセイ</t>
    </rPh>
    <rPh sb="8" eb="10">
      <t>ソウダン</t>
    </rPh>
    <rPh sb="10" eb="11">
      <t>ショ</t>
    </rPh>
    <rPh sb="15" eb="17">
      <t>ショリ</t>
    </rPh>
    <rPh sb="18" eb="20">
      <t>フクシ</t>
    </rPh>
    <rPh sb="20" eb="22">
      <t>ギョウセイ</t>
    </rPh>
    <rPh sb="22" eb="25">
      <t>ホウコクレイ</t>
    </rPh>
    <rPh sb="25" eb="26">
      <t>ダイ</t>
    </rPh>
    <rPh sb="28" eb="29">
      <t>ヒョウ</t>
    </rPh>
    <phoneticPr fontId="5"/>
  </si>
  <si>
    <t>補 装 具 交 付 お よ び 修 理（福祉行政報告例第18表）</t>
    <rPh sb="20" eb="22">
      <t>フクシ</t>
    </rPh>
    <rPh sb="22" eb="24">
      <t>ギョウセイ</t>
    </rPh>
    <rPh sb="24" eb="27">
      <t>ホウコクレイ</t>
    </rPh>
    <rPh sb="27" eb="28">
      <t>ダイ</t>
    </rPh>
    <rPh sb="30" eb="31">
      <t>ヒョウ</t>
    </rPh>
    <phoneticPr fontId="5"/>
  </si>
  <si>
    <t>単位：人、件</t>
  </si>
  <si>
    <t>相　  談　  内 　 容　  （ 件 数 ）</t>
  </si>
  <si>
    <t>養護老人
ホ－ム
（一般）</t>
  </si>
  <si>
    <t>養護老人
ホ－ム
（盲）</t>
  </si>
  <si>
    <t xml:space="preserve">単位：人 </t>
  </si>
  <si>
    <t>1　本表は、「介護サービス施設・事業所調査」の創設に伴い、「社会福祉施設等調査」の対象から除外された老人福祉施設について計上している。</t>
    <rPh sb="2" eb="3">
      <t>ホン</t>
    </rPh>
    <rPh sb="3" eb="4">
      <t>ヒョウ</t>
    </rPh>
    <rPh sb="23" eb="25">
      <t>ソウセツ</t>
    </rPh>
    <rPh sb="26" eb="27">
      <t>トモナ</t>
    </rPh>
    <rPh sb="30" eb="32">
      <t>シャカイ</t>
    </rPh>
    <rPh sb="32" eb="34">
      <t>フクシ</t>
    </rPh>
    <rPh sb="34" eb="36">
      <t>シセツ</t>
    </rPh>
    <rPh sb="36" eb="37">
      <t>トウ</t>
    </rPh>
    <rPh sb="37" eb="39">
      <t>チョウサ</t>
    </rPh>
    <rPh sb="41" eb="43">
      <t>タイショウ</t>
    </rPh>
    <rPh sb="45" eb="47">
      <t>ジョガイ</t>
    </rPh>
    <rPh sb="50" eb="52">
      <t>ロウジン</t>
    </rPh>
    <rPh sb="52" eb="54">
      <t>フクシ</t>
    </rPh>
    <rPh sb="54" eb="56">
      <t>シセツ</t>
    </rPh>
    <rPh sb="60" eb="62">
      <t>ケイジョウ</t>
    </rPh>
    <phoneticPr fontId="22"/>
  </si>
  <si>
    <t>　（1）年度別</t>
  </si>
  <si>
    <t>単位：保険者、人、件、1000円</t>
    <rPh sb="0" eb="2">
      <t>タンイ</t>
    </rPh>
    <rPh sb="3" eb="6">
      <t>ホケンシャ</t>
    </rPh>
    <rPh sb="7" eb="8">
      <t>ニン</t>
    </rPh>
    <rPh sb="9" eb="10">
      <t>ケン</t>
    </rPh>
    <rPh sb="15" eb="16">
      <t>エン</t>
    </rPh>
    <phoneticPr fontId="5"/>
  </si>
  <si>
    <t>保険者数（年度末現在）</t>
  </si>
  <si>
    <t>収納率（％）</t>
  </si>
  <si>
    <t>一部負担金</t>
    <phoneticPr fontId="5"/>
  </si>
  <si>
    <t xml:space="preserve">保　　　　　険　　　　　給　　　　　付　　　　　状　　　　  況　　　　　　（続） </t>
  </si>
  <si>
    <t xml:space="preserve">   （再掲）</t>
  </si>
  <si>
    <t>高額療養費及び
高額介護合算療養費</t>
    <rPh sb="4" eb="5">
      <t>ヒ</t>
    </rPh>
    <rPh sb="5" eb="6">
      <t>オヨ</t>
    </rPh>
    <rPh sb="8" eb="10">
      <t>コウガク</t>
    </rPh>
    <rPh sb="10" eb="12">
      <t>カイゴ</t>
    </rPh>
    <rPh sb="12" eb="14">
      <t>ガッサン</t>
    </rPh>
    <rPh sb="14" eb="17">
      <t>リョウヨウヒ</t>
    </rPh>
    <phoneticPr fontId="5"/>
  </si>
  <si>
    <t>入　　院</t>
    <phoneticPr fontId="5"/>
  </si>
  <si>
    <t>保 険 料 （税） 現 年 分</t>
  </si>
  <si>
    <t>被保険者100人当たり受診件数（受診率）</t>
  </si>
  <si>
    <t>退職者医療＝（療養の給付＋療養費等）／年間平均退職被保険者等数</t>
    <phoneticPr fontId="5"/>
  </si>
  <si>
    <t>単位：人、1000円</t>
    <phoneticPr fontId="2"/>
  </si>
  <si>
    <t>注  　　保険給付及び高額介護（介護予防）サービス費（別掲）の各年度計は、3月サービス分から2月サービス分の累計である。</t>
  </si>
  <si>
    <r>
      <t>資料　厚生労働省</t>
    </r>
    <r>
      <rPr>
        <sz val="11"/>
        <rFont val="明朝"/>
        <family val="1"/>
        <charset val="128"/>
      </rPr>
      <t>大臣官房統計情報部</t>
    </r>
    <r>
      <rPr>
        <sz val="11"/>
        <rFont val="ＭＳ Ｐゴシック"/>
        <family val="3"/>
        <charset val="128"/>
        <scheme val="minor"/>
      </rPr>
      <t>「福祉行政報告例」　県障がい福祉課</t>
    </r>
    <rPh sb="3" eb="5">
      <t>コウセイ</t>
    </rPh>
    <rPh sb="5" eb="8">
      <t>ロウドウショウ</t>
    </rPh>
    <rPh sb="8" eb="10">
      <t>ダイジン</t>
    </rPh>
    <rPh sb="10" eb="12">
      <t>カンボウ</t>
    </rPh>
    <rPh sb="12" eb="14">
      <t>トウケイ</t>
    </rPh>
    <rPh sb="14" eb="17">
      <t>ジョウホウブ</t>
    </rPh>
    <rPh sb="18" eb="20">
      <t>フクシ</t>
    </rPh>
    <rPh sb="20" eb="22">
      <t>ギョウセイ</t>
    </rPh>
    <rPh sb="22" eb="25">
      <t>ホウコクレイ</t>
    </rPh>
    <rPh sb="27" eb="28">
      <t>ケン</t>
    </rPh>
    <rPh sb="28" eb="29">
      <t>ショウ</t>
    </rPh>
    <rPh sb="31" eb="33">
      <t>フクシ</t>
    </rPh>
    <phoneticPr fontId="5"/>
  </si>
  <si>
    <r>
      <t>特定保</t>
    </r>
    <r>
      <rPr>
        <sz val="11"/>
        <rFont val="明朝"/>
        <family val="1"/>
        <charset val="128"/>
      </rPr>
      <t>険</t>
    </r>
    <r>
      <rPr>
        <sz val="11"/>
        <rFont val="ＭＳ Ｐゴシック"/>
        <family val="3"/>
        <charset val="128"/>
        <scheme val="minor"/>
      </rPr>
      <t>料</t>
    </r>
    <rPh sb="0" eb="2">
      <t>トクテイ</t>
    </rPh>
    <rPh sb="2" eb="5">
      <t>ホケンリョウ</t>
    </rPh>
    <phoneticPr fontId="28"/>
  </si>
  <si>
    <r>
      <rPr>
        <sz val="11"/>
        <rFont val="明朝"/>
        <family val="1"/>
        <charset val="128"/>
      </rPr>
      <t>後納保険料（</t>
    </r>
    <r>
      <rPr>
        <sz val="11"/>
        <rFont val="ＭＳ Ｐゴシック"/>
        <family val="3"/>
        <charset val="128"/>
        <scheme val="minor"/>
      </rPr>
      <t>保険料後納制度</t>
    </r>
    <r>
      <rPr>
        <sz val="11"/>
        <rFont val="明朝"/>
        <family val="1"/>
        <charset val="128"/>
      </rPr>
      <t>）</t>
    </r>
    <r>
      <rPr>
        <sz val="11"/>
        <rFont val="ＭＳ Ｐゴシック"/>
        <family val="3"/>
        <charset val="128"/>
        <scheme val="minor"/>
      </rPr>
      <t>は、平成24年10月から実施（時効により2年が限度であった</t>
    </r>
    <rPh sb="0" eb="2">
      <t>コウノウ</t>
    </rPh>
    <rPh sb="2" eb="5">
      <t>ホケンリョウ</t>
    </rPh>
    <rPh sb="6" eb="9">
      <t>ホケンリョウ</t>
    </rPh>
    <phoneticPr fontId="28"/>
  </si>
  <si>
    <r>
      <t>未納保険料の遡及納付が、5年分（平成27年10月から平成30年9月まで）遡及可能になった）</t>
    </r>
    <r>
      <rPr>
        <sz val="11"/>
        <rFont val="明朝"/>
        <family val="1"/>
        <charset val="128"/>
      </rPr>
      <t>。</t>
    </r>
    <rPh sb="6" eb="8">
      <t>ソキュウ</t>
    </rPh>
    <rPh sb="8" eb="10">
      <t>ノウフ</t>
    </rPh>
    <phoneticPr fontId="28"/>
  </si>
  <si>
    <r>
      <t>特定保険料（特例追納制度）は</t>
    </r>
    <r>
      <rPr>
        <sz val="11"/>
        <rFont val="明朝"/>
        <family val="1"/>
        <charset val="128"/>
      </rPr>
      <t>、</t>
    </r>
    <r>
      <rPr>
        <sz val="11"/>
        <rFont val="ＭＳ Ｐゴシック"/>
        <family val="3"/>
        <charset val="128"/>
        <scheme val="minor"/>
      </rPr>
      <t>平成27年4月から実施（国民年金の切替（第3号から第1号へ）が</t>
    </r>
    <rPh sb="0" eb="2">
      <t>トクテイ</t>
    </rPh>
    <rPh sb="2" eb="4">
      <t>ホケン</t>
    </rPh>
    <rPh sb="4" eb="5">
      <t>リョウ</t>
    </rPh>
    <rPh sb="6" eb="8">
      <t>トクレイ</t>
    </rPh>
    <rPh sb="8" eb="10">
      <t>ツイノウ</t>
    </rPh>
    <rPh sb="10" eb="12">
      <t>セイド</t>
    </rPh>
    <rPh sb="15" eb="17">
      <t>ヘイセイ</t>
    </rPh>
    <rPh sb="19" eb="20">
      <t>ネン</t>
    </rPh>
    <rPh sb="21" eb="22">
      <t>ガツ</t>
    </rPh>
    <rPh sb="24" eb="26">
      <t>ジッシ</t>
    </rPh>
    <phoneticPr fontId="28"/>
  </si>
  <si>
    <r>
      <t>追納することが可能になった）</t>
    </r>
    <r>
      <rPr>
        <sz val="11"/>
        <rFont val="明朝"/>
        <family val="1"/>
        <charset val="128"/>
      </rPr>
      <t>。</t>
    </r>
    <rPh sb="0" eb="2">
      <t>ツイノウ</t>
    </rPh>
    <rPh sb="7" eb="9">
      <t>カノウ</t>
    </rPh>
    <phoneticPr fontId="28"/>
  </si>
  <si>
    <r>
      <rPr>
        <u/>
        <sz val="11"/>
        <color rgb="FF0000FF"/>
        <rFont val="ＭＳ Ｐゴシック"/>
        <family val="3"/>
        <charset val="128"/>
        <scheme val="minor"/>
      </rPr>
      <t xml:space="preserve">保険者別 </t>
    </r>
    <r>
      <rPr>
        <u/>
        <sz val="11"/>
        <color theme="10"/>
        <rFont val="ＭＳ Ｐゴシック"/>
        <family val="3"/>
        <charset val="128"/>
        <scheme val="minor"/>
      </rPr>
      <t xml:space="preserve"> </t>
    </r>
    <r>
      <rPr>
        <u/>
        <sz val="11"/>
        <color rgb="FFFF0000"/>
        <rFont val="ＭＳ Ｐゴシック"/>
        <family val="3"/>
        <charset val="128"/>
        <scheme val="minor"/>
      </rPr>
      <t>令和3年度</t>
    </r>
    <rPh sb="6" eb="8">
      <t>レイワ</t>
    </rPh>
    <rPh sb="9" eb="11">
      <t>ネンド</t>
    </rPh>
    <phoneticPr fontId="2"/>
  </si>
  <si>
    <t>平29</t>
    <rPh sb="0" eb="1">
      <t>ヘイ</t>
    </rPh>
    <phoneticPr fontId="5"/>
  </si>
  <si>
    <t>1　老人分の療養の給付、療養費、高額療養費を除く。退職医療制度分を含む。</t>
    <phoneticPr fontId="5"/>
  </si>
  <si>
    <t xml:space="preserve">2　一部負担金は、高額療養費及び高額介護合算療養費を除いたものである。 </t>
    <rPh sb="2" eb="4">
      <t>イチブ</t>
    </rPh>
    <rPh sb="4" eb="7">
      <t>フタンキン</t>
    </rPh>
    <rPh sb="14" eb="15">
      <t>オヨ</t>
    </rPh>
    <rPh sb="16" eb="18">
      <t>コウガク</t>
    </rPh>
    <rPh sb="18" eb="20">
      <t>カイゴ</t>
    </rPh>
    <rPh sb="20" eb="22">
      <t>ガッサン</t>
    </rPh>
    <rPh sb="22" eb="25">
      <t>リョウヨウヒ</t>
    </rPh>
    <phoneticPr fontId="5"/>
  </si>
  <si>
    <t>3　入院には、入院時食事療養費・生活療養費を含む。</t>
    <rPh sb="2" eb="4">
      <t>ニュウイン</t>
    </rPh>
    <rPh sb="22" eb="23">
      <t>フク</t>
    </rPh>
    <phoneticPr fontId="5"/>
  </si>
  <si>
    <t>15-2　国民健康保険給付状況（続）</t>
    <rPh sb="16" eb="17">
      <t>ゾク</t>
    </rPh>
    <phoneticPr fontId="5"/>
  </si>
  <si>
    <t xml:space="preserve">  （2）  保険者別   令和3年度</t>
    <rPh sb="14" eb="16">
      <t>レイワ</t>
    </rPh>
    <phoneticPr fontId="5"/>
  </si>
  <si>
    <r>
      <rPr>
        <sz val="9"/>
        <color rgb="FFFF0000"/>
        <rFont val="明朝"/>
        <family val="1"/>
        <charset val="128"/>
      </rPr>
      <t xml:space="preserve">※ </t>
    </r>
    <r>
      <rPr>
        <sz val="9"/>
        <color indexed="8"/>
        <rFont val="明朝"/>
        <family val="1"/>
        <charset val="128"/>
      </rPr>
      <t>1人当たり療養諸費（医療諸費）　</t>
    </r>
    <rPh sb="7" eb="9">
      <t>リョウヨウ</t>
    </rPh>
    <rPh sb="12" eb="14">
      <t>イリョウ</t>
    </rPh>
    <rPh sb="14" eb="16">
      <t>ショヒ</t>
    </rPh>
    <phoneticPr fontId="5"/>
  </si>
  <si>
    <r>
      <rPr>
        <sz val="11"/>
        <color rgb="FFFF0000"/>
        <rFont val="明朝"/>
        <family val="1"/>
        <charset val="128"/>
      </rPr>
      <t xml:space="preserve">※ </t>
    </r>
    <r>
      <rPr>
        <sz val="11"/>
        <color indexed="8"/>
        <rFont val="明朝"/>
        <family val="1"/>
        <charset val="128"/>
      </rPr>
      <t>一般医療＝（療養の給付＋療養費等）／年間平均一般被保険者数</t>
    </r>
    <rPh sb="2" eb="4">
      <t>イッパン</t>
    </rPh>
    <rPh sb="4" eb="6">
      <t>イリョウ</t>
    </rPh>
    <rPh sb="17" eb="18">
      <t>トウ</t>
    </rPh>
    <rPh sb="20" eb="22">
      <t>ネンカン</t>
    </rPh>
    <rPh sb="22" eb="24">
      <t>ヘイキン</t>
    </rPh>
    <rPh sb="24" eb="26">
      <t>イッパン</t>
    </rPh>
    <rPh sb="26" eb="30">
      <t>ヒホケンシャ</t>
    </rPh>
    <rPh sb="30" eb="31">
      <t>スウ</t>
    </rPh>
    <phoneticPr fontId="5"/>
  </si>
  <si>
    <t>年　度</t>
    <phoneticPr fontId="28"/>
  </si>
  <si>
    <t xml:space="preserve"> 入院時食事療養費
・生活療養費
（標準負担額差額支給）</t>
    <rPh sb="11" eb="13">
      <t>セイカツ</t>
    </rPh>
    <rPh sb="13" eb="16">
      <t>リョウヨウヒ</t>
    </rPh>
    <rPh sb="18" eb="20">
      <t>ヒョウジュン</t>
    </rPh>
    <rPh sb="20" eb="23">
      <t>フタンガク</t>
    </rPh>
    <rPh sb="23" eb="25">
      <t>サガク</t>
    </rPh>
    <rPh sb="25" eb="27">
      <t>シキュウ</t>
    </rPh>
    <phoneticPr fontId="28"/>
  </si>
  <si>
    <t>療養費</t>
  </si>
  <si>
    <t>移送費</t>
  </si>
  <si>
    <t>埋葬料（費）</t>
    <rPh sb="4" eb="5">
      <t>ヒ</t>
    </rPh>
    <phoneticPr fontId="5"/>
  </si>
  <si>
    <t>件数</t>
    <phoneticPr fontId="28"/>
  </si>
  <si>
    <t>平</t>
    <rPh sb="0" eb="1">
      <t>ヒラ</t>
    </rPh>
    <phoneticPr fontId="28"/>
  </si>
  <si>
    <t>令</t>
    <rPh sb="0" eb="1">
      <t>レイ</t>
    </rPh>
    <phoneticPr fontId="28"/>
  </si>
  <si>
    <t>世 帯 合 算
高額療養費</t>
    <phoneticPr fontId="28"/>
  </si>
  <si>
    <t>入院時食事療養費
・生活療養費</t>
    <phoneticPr fontId="5"/>
  </si>
  <si>
    <t>出産育児
一 時 金</t>
    <phoneticPr fontId="5"/>
  </si>
  <si>
    <t>家族出産育児一時金</t>
    <rPh sb="0" eb="2">
      <t>カゾク</t>
    </rPh>
    <rPh sb="2" eb="4">
      <t>シュッサン</t>
    </rPh>
    <rPh sb="4" eb="6">
      <t>イクジ</t>
    </rPh>
    <rPh sb="6" eb="9">
      <t>イチジキン</t>
    </rPh>
    <phoneticPr fontId="5"/>
  </si>
  <si>
    <t>（%）</t>
  </si>
  <si>
    <t>平成</t>
    <rPh sb="0" eb="2">
      <t>ヘイセイ</t>
    </rPh>
    <phoneticPr fontId="31"/>
  </si>
  <si>
    <t>令和</t>
    <rPh sb="0" eb="2">
      <t>レイワ</t>
    </rPh>
    <phoneticPr fontId="31"/>
  </si>
  <si>
    <t>元</t>
    <rPh sb="0" eb="1">
      <t>ガン</t>
    </rPh>
    <phoneticPr fontId="31"/>
  </si>
  <si>
    <t>療養の給付は、「診療費計」、「薬剤支給」、「入院時食事療養費・生活療養費（標準負担額差額支給を除く）」、「訪問看護療養費」を</t>
    <rPh sb="0" eb="2">
      <t>リョウヨウ</t>
    </rPh>
    <rPh sb="3" eb="5">
      <t>キュウフ</t>
    </rPh>
    <rPh sb="8" eb="11">
      <t>シンリョウヒ</t>
    </rPh>
    <rPh sb="11" eb="12">
      <t>ケイ</t>
    </rPh>
    <rPh sb="15" eb="17">
      <t>ヤクザイ</t>
    </rPh>
    <rPh sb="17" eb="19">
      <t>シキュウ</t>
    </rPh>
    <rPh sb="22" eb="24">
      <t>ニュウイン</t>
    </rPh>
    <rPh sb="24" eb="25">
      <t>ジ</t>
    </rPh>
    <rPh sb="25" eb="27">
      <t>ショクジ</t>
    </rPh>
    <rPh sb="27" eb="30">
      <t>リョウヨウヒ</t>
    </rPh>
    <rPh sb="31" eb="33">
      <t>セイカツ</t>
    </rPh>
    <rPh sb="33" eb="36">
      <t>リョウヨウヒ</t>
    </rPh>
    <rPh sb="37" eb="39">
      <t>ヒョウジュン</t>
    </rPh>
    <rPh sb="39" eb="41">
      <t>フタン</t>
    </rPh>
    <rPh sb="41" eb="42">
      <t>ガク</t>
    </rPh>
    <rPh sb="42" eb="44">
      <t>サガク</t>
    </rPh>
    <rPh sb="44" eb="46">
      <t>シキュウ</t>
    </rPh>
    <rPh sb="47" eb="48">
      <t>ノゾ</t>
    </rPh>
    <phoneticPr fontId="22"/>
  </si>
  <si>
    <t>集計した数値である。ただし、件数には「入院時食事療養費・生活療養費（標準負担額差額支給を除く）」を含まない。</t>
    <rPh sb="0" eb="2">
      <t>シュウケイ</t>
    </rPh>
    <rPh sb="4" eb="6">
      <t>スウチ</t>
    </rPh>
    <rPh sb="14" eb="16">
      <t>ケンスウ</t>
    </rPh>
    <rPh sb="49" eb="50">
      <t>フク</t>
    </rPh>
    <phoneticPr fontId="22"/>
  </si>
  <si>
    <t>収納率（%）</t>
  </si>
  <si>
    <t>老齢（退職）年金</t>
  </si>
  <si>
    <t>通算老齢（通算退職）年金</t>
  </si>
  <si>
    <t>平成</t>
    <rPh sb="0" eb="2">
      <t>ヘイセイ</t>
    </rPh>
    <phoneticPr fontId="32"/>
  </si>
  <si>
    <t>令和</t>
    <rPh sb="0" eb="2">
      <t>レイワ</t>
    </rPh>
    <phoneticPr fontId="32"/>
  </si>
  <si>
    <t>元</t>
    <rPh sb="0" eb="1">
      <t>ガン</t>
    </rPh>
    <phoneticPr fontId="32"/>
  </si>
  <si>
    <t>令3</t>
    <phoneticPr fontId="5"/>
  </si>
  <si>
    <t>1　「適用状況」及び「年金受給権者の状況」は各年度末現在である。</t>
    <phoneticPr fontId="5"/>
  </si>
  <si>
    <t>資料　厚生労働省「厚生年金保険・国民年金事業年報」</t>
    <rPh sb="3" eb="5">
      <t>コウセイ</t>
    </rPh>
    <rPh sb="5" eb="8">
      <t>ロウドウショウ</t>
    </rPh>
    <rPh sb="9" eb="11">
      <t>コウセイ</t>
    </rPh>
    <rPh sb="11" eb="13">
      <t>ネンキン</t>
    </rPh>
    <rPh sb="13" eb="15">
      <t>ホケン</t>
    </rPh>
    <rPh sb="16" eb="18">
      <t>コクミン</t>
    </rPh>
    <rPh sb="18" eb="20">
      <t>ネンキン</t>
    </rPh>
    <rPh sb="20" eb="22">
      <t>ジギョウ</t>
    </rPh>
    <rPh sb="22" eb="24">
      <t>ネンポウ</t>
    </rPh>
    <phoneticPr fontId="5"/>
  </si>
  <si>
    <t>平成29</t>
    <rPh sb="0" eb="2">
      <t>ヘイセイ</t>
    </rPh>
    <phoneticPr fontId="2"/>
  </si>
  <si>
    <t xml:space="preserve"> （1）  被保険者数</t>
  </si>
  <si>
    <t>資料　日本年金機構松江年金事務所　厚生労働省「厚生年金保険・国民年金事業年報」</t>
    <rPh sb="17" eb="19">
      <t>コウセイ</t>
    </rPh>
    <rPh sb="19" eb="22">
      <t>ロウドウショウ</t>
    </rPh>
    <rPh sb="23" eb="25">
      <t>コウセイ</t>
    </rPh>
    <rPh sb="25" eb="27">
      <t>ネンキン</t>
    </rPh>
    <rPh sb="27" eb="29">
      <t>ホケン</t>
    </rPh>
    <rPh sb="30" eb="32">
      <t>コクミン</t>
    </rPh>
    <rPh sb="32" eb="34">
      <t>ネンキン</t>
    </rPh>
    <rPh sb="34" eb="36">
      <t>ジギョウ</t>
    </rPh>
    <rPh sb="36" eb="38">
      <t>ネンポウ</t>
    </rPh>
    <phoneticPr fontId="6"/>
  </si>
  <si>
    <t xml:space="preserve"> （3） 基礎年金等受給権者数及び年金額</t>
    <phoneticPr fontId="5"/>
  </si>
  <si>
    <t xml:space="preserve"> （ア）拠出制年金</t>
    <rPh sb="4" eb="6">
      <t>キョシュツ</t>
    </rPh>
    <rPh sb="6" eb="7">
      <t>セイ</t>
    </rPh>
    <rPh sb="7" eb="9">
      <t>ネンキン</t>
    </rPh>
    <phoneticPr fontId="28"/>
  </si>
  <si>
    <t xml:space="preserve"> （3） 基礎年金等受給権者数及び年金額</t>
    <rPh sb="3" eb="5">
      <t>キソ</t>
    </rPh>
    <rPh sb="5" eb="7">
      <t>ネンキン</t>
    </rPh>
    <rPh sb="7" eb="8">
      <t>トウ</t>
    </rPh>
    <rPh sb="8" eb="10">
      <t>ジュキュウ</t>
    </rPh>
    <rPh sb="10" eb="11">
      <t>ケン</t>
    </rPh>
    <rPh sb="11" eb="12">
      <t>シャ</t>
    </rPh>
    <rPh sb="12" eb="13">
      <t>スウ</t>
    </rPh>
    <rPh sb="13" eb="14">
      <t>オヨ</t>
    </rPh>
    <rPh sb="15" eb="18">
      <t>ネンキンガク</t>
    </rPh>
    <phoneticPr fontId="5"/>
  </si>
  <si>
    <t xml:space="preserve"> （イ）基礎年金</t>
    <rPh sb="4" eb="6">
      <t>キソ</t>
    </rPh>
    <rPh sb="6" eb="8">
      <t>ネンキン</t>
    </rPh>
    <phoneticPr fontId="28"/>
  </si>
  <si>
    <t xml:space="preserve"> （4）老齢福祉年金支給区分別受給権者数及び支給額</t>
  </si>
  <si>
    <t xml:space="preserve">単位：人、1000円 </t>
  </si>
  <si>
    <t>15-9　生活保護法による保護状況(福祉事務所別)</t>
    <phoneticPr fontId="5"/>
  </si>
  <si>
    <t>保護率
(人口
1000対)</t>
    <phoneticPr fontId="5"/>
  </si>
  <si>
    <t>医　療
扶助率
(％)</t>
    <phoneticPr fontId="5"/>
  </si>
  <si>
    <t>人員</t>
    <rPh sb="0" eb="2">
      <t>ジンイン</t>
    </rPh>
    <phoneticPr fontId="5"/>
  </si>
  <si>
    <t>・・・</t>
    <phoneticPr fontId="5"/>
  </si>
  <si>
    <t>・・・</t>
  </si>
  <si>
    <t>x</t>
    <phoneticPr fontId="5"/>
  </si>
  <si>
    <t>2　令和2年度以降の全国の扶助費額は未公表。</t>
    <rPh sb="2" eb="4">
      <t>レイワ</t>
    </rPh>
    <rPh sb="5" eb="7">
      <t>ネンド</t>
    </rPh>
    <rPh sb="7" eb="9">
      <t>イコウ</t>
    </rPh>
    <rPh sb="10" eb="12">
      <t>ゼンコク</t>
    </rPh>
    <rPh sb="13" eb="16">
      <t>フジョヒ</t>
    </rPh>
    <rPh sb="16" eb="17">
      <t>ガク</t>
    </rPh>
    <rPh sb="18" eb="21">
      <t>ミコウヒョウ</t>
    </rPh>
    <phoneticPr fontId="5"/>
  </si>
  <si>
    <t>年度</t>
    <phoneticPr fontId="22"/>
  </si>
  <si>
    <t>平29</t>
    <phoneticPr fontId="22"/>
  </si>
  <si>
    <t>令元</t>
    <rPh sb="1" eb="2">
      <t>ガン</t>
    </rPh>
    <phoneticPr fontId="22"/>
  </si>
  <si>
    <t>令和</t>
    <rPh sb="0" eb="2">
      <t>レイワ</t>
    </rPh>
    <phoneticPr fontId="34"/>
  </si>
  <si>
    <t>元</t>
    <rPh sb="0" eb="1">
      <t>ガン</t>
    </rPh>
    <phoneticPr fontId="34"/>
  </si>
  <si>
    <r>
      <t>注　　</t>
    </r>
    <r>
      <rPr>
        <sz val="11"/>
        <color rgb="FFFF0000"/>
        <rFont val="明朝"/>
        <family val="1"/>
        <charset val="128"/>
      </rPr>
      <t xml:space="preserve">※ </t>
    </r>
    <r>
      <rPr>
        <sz val="11"/>
        <color theme="1"/>
        <rFont val="ＭＳ Ｐゴシック"/>
        <family val="3"/>
        <charset val="128"/>
        <scheme val="minor"/>
      </rPr>
      <t>各年度末現在の数値である。</t>
    </r>
    <phoneticPr fontId="5"/>
  </si>
  <si>
    <r>
      <rPr>
        <sz val="10"/>
        <color rgb="FFFF0000"/>
        <rFont val="明朝"/>
        <family val="1"/>
        <charset val="128"/>
      </rPr>
      <t xml:space="preserve">※ </t>
    </r>
    <r>
      <rPr>
        <sz val="10"/>
        <rFont val="明朝"/>
        <family val="1"/>
        <charset val="128"/>
      </rPr>
      <t>精神障害者
保健福祉手帳
所持者数</t>
    </r>
    <rPh sb="2" eb="4">
      <t>セイシン</t>
    </rPh>
    <rPh sb="4" eb="7">
      <t>ショウガイシャ</t>
    </rPh>
    <rPh sb="8" eb="10">
      <t>ホケン</t>
    </rPh>
    <rPh sb="10" eb="12">
      <t>フクシ</t>
    </rPh>
    <rPh sb="12" eb="14">
      <t>テチョウ</t>
    </rPh>
    <rPh sb="15" eb="18">
      <t>ショジシャ</t>
    </rPh>
    <rPh sb="18" eb="19">
      <t>スウ</t>
    </rPh>
    <phoneticPr fontId="5"/>
  </si>
  <si>
    <t>令和</t>
    <rPh sb="0" eb="2">
      <t>レイワ</t>
    </rPh>
    <phoneticPr fontId="9"/>
  </si>
  <si>
    <t>元</t>
    <rPh sb="0" eb="1">
      <t>ガン</t>
    </rPh>
    <phoneticPr fontId="9"/>
  </si>
  <si>
    <t>低所得1</t>
    <phoneticPr fontId="29"/>
  </si>
  <si>
    <t>低所得2</t>
    <phoneticPr fontId="29"/>
  </si>
  <si>
    <t>中間所得1</t>
    <phoneticPr fontId="29"/>
  </si>
  <si>
    <t>中間所得2</t>
    <phoneticPr fontId="29"/>
  </si>
  <si>
    <t>平成29</t>
    <rPh sb="0" eb="2">
      <t>ヘイセイ</t>
    </rPh>
    <phoneticPr fontId="29"/>
  </si>
  <si>
    <t>令和</t>
  </si>
  <si>
    <t>元</t>
  </si>
  <si>
    <t xml:space="preserve">単位：人、1000円 </t>
    <rPh sb="3" eb="4">
      <t>ニン</t>
    </rPh>
    <phoneticPr fontId="5"/>
  </si>
  <si>
    <t>（１）　生活福祉資金貸付状況</t>
  </si>
  <si>
    <t xml:space="preserve">単位：件、1000円 </t>
  </si>
  <si>
    <t>平</t>
    <phoneticPr fontId="5"/>
  </si>
  <si>
    <t>令</t>
    <rPh sb="0" eb="1">
      <t>レイ</t>
    </rPh>
    <phoneticPr fontId="5"/>
  </si>
  <si>
    <t>（2）　母子、父子及び寡婦福祉資金貸付状況</t>
  </si>
  <si>
    <t xml:space="preserve">単位：件、1000円 </t>
    <rPh sb="3" eb="4">
      <t>ケン</t>
    </rPh>
    <phoneticPr fontId="22"/>
  </si>
  <si>
    <t xml:space="preserve">　 単位：件、1000円 </t>
    <rPh sb="5" eb="6">
      <t>ケン</t>
    </rPh>
    <phoneticPr fontId="22"/>
  </si>
  <si>
    <t>15-17　児童福祉活動（相談･処理件数）　（児童相談所）</t>
  </si>
  <si>
    <t xml:space="preserve">単位：件 </t>
  </si>
  <si>
    <t>発達障害相談</t>
    <rPh sb="0" eb="2">
      <t>ハッタツ</t>
    </rPh>
    <rPh sb="2" eb="4">
      <t>ショウガイ</t>
    </rPh>
    <rPh sb="4" eb="6">
      <t>ソウダン</t>
    </rPh>
    <phoneticPr fontId="5"/>
  </si>
  <si>
    <t>平29</t>
    <rPh sb="0" eb="1">
      <t>ヘイセイ</t>
    </rPh>
    <phoneticPr fontId="5"/>
  </si>
  <si>
    <t xml:space="preserve">令 和 3年 </t>
    <rPh sb="0" eb="1">
      <t>レイ</t>
    </rPh>
    <rPh sb="2" eb="3">
      <t>ワ</t>
    </rPh>
    <phoneticPr fontId="5"/>
  </si>
  <si>
    <t>平 成 29 年</t>
  </si>
  <si>
    <t>平 成 30 年</t>
  </si>
  <si>
    <t xml:space="preserve">令 和 3 年 </t>
    <rPh sb="0" eb="1">
      <t>レイ</t>
    </rPh>
    <rPh sb="2" eb="3">
      <t>ワ</t>
    </rPh>
    <phoneticPr fontId="5"/>
  </si>
  <si>
    <r>
      <t>資料　厚生労働省大臣官房統計情報部</t>
    </r>
    <r>
      <rPr>
        <sz val="11"/>
        <color theme="1"/>
        <rFont val="ＭＳ Ｐゴシック"/>
        <family val="3"/>
        <charset val="128"/>
        <scheme val="minor"/>
      </rPr>
      <t>「介護サービス施設・事業所調査」</t>
    </r>
    <rPh sb="5" eb="7">
      <t>ロウドウ</t>
    </rPh>
    <phoneticPr fontId="5"/>
  </si>
  <si>
    <t>　　平成 29.10. 1</t>
    <rPh sb="2" eb="4">
      <t>ヘイセイ</t>
    </rPh>
    <phoneticPr fontId="5"/>
  </si>
  <si>
    <t>　　 3.10. 1</t>
    <phoneticPr fontId="5"/>
  </si>
  <si>
    <t xml:space="preserve">単位：事業所、人、1000円 </t>
    <rPh sb="3" eb="6">
      <t>ジギョウショ</t>
    </rPh>
    <rPh sb="7" eb="8">
      <t>ニン</t>
    </rPh>
    <phoneticPr fontId="5"/>
  </si>
  <si>
    <t>平成29年</t>
    <rPh sb="0" eb="2">
      <t>ヘイセイ</t>
    </rPh>
    <rPh sb="4" eb="5">
      <t>ネン</t>
    </rPh>
    <phoneticPr fontId="5"/>
  </si>
  <si>
    <t>3</t>
  </si>
  <si>
    <t>注　　1000円未満は切捨。業種小分類は抜粋。</t>
    <phoneticPr fontId="5"/>
  </si>
  <si>
    <r>
      <rPr>
        <sz val="11"/>
        <rFont val="明朝"/>
        <family val="1"/>
        <charset val="128"/>
      </rPr>
      <t>3　</t>
    </r>
    <r>
      <rPr>
        <sz val="11"/>
        <rFont val="ＭＳ Ｐゴシック"/>
        <family val="3"/>
        <charset val="128"/>
        <scheme val="minor"/>
      </rPr>
      <t>この表には「施設事務費および委託事務費」、「就労自立給付金」及び「進学準備給付金」を含まない。</t>
    </r>
    <rPh sb="24" eb="26">
      <t>シュウロウ</t>
    </rPh>
    <rPh sb="26" eb="28">
      <t>ジリツ</t>
    </rPh>
    <rPh sb="28" eb="31">
      <t>キュウフキン</t>
    </rPh>
    <rPh sb="32" eb="33">
      <t>オヨ</t>
    </rPh>
    <rPh sb="35" eb="37">
      <t>シンガク</t>
    </rPh>
    <rPh sb="37" eb="39">
      <t>ジュンビ</t>
    </rPh>
    <rPh sb="39" eb="42">
      <t>キュウフキン</t>
    </rPh>
    <phoneticPr fontId="5"/>
  </si>
  <si>
    <t>資料　厚生労働省社会・援護局保護課「生活保護速報」及び「被保護者調査」、県地域福祉課「島根の生活保護」</t>
    <rPh sb="3" eb="5">
      <t>コウセイ</t>
    </rPh>
    <rPh sb="5" eb="8">
      <t>ロウドウショウ</t>
    </rPh>
    <rPh sb="8" eb="10">
      <t>シャカイ</t>
    </rPh>
    <rPh sb="11" eb="13">
      <t>エンゴ</t>
    </rPh>
    <rPh sb="13" eb="14">
      <t>キョク</t>
    </rPh>
    <rPh sb="14" eb="16">
      <t>ホゴ</t>
    </rPh>
    <rPh sb="16" eb="17">
      <t>カ</t>
    </rPh>
    <rPh sb="18" eb="20">
      <t>セイカツ</t>
    </rPh>
    <rPh sb="20" eb="22">
      <t>ホゴ</t>
    </rPh>
    <rPh sb="22" eb="24">
      <t>ソクホウ</t>
    </rPh>
    <rPh sb="25" eb="26">
      <t>オヨ</t>
    </rPh>
    <rPh sb="28" eb="29">
      <t>ヒ</t>
    </rPh>
    <rPh sb="29" eb="32">
      <t>ホゴシャ</t>
    </rPh>
    <rPh sb="32" eb="34">
      <t>チョウサ</t>
    </rPh>
    <rPh sb="36" eb="37">
      <t>ケン</t>
    </rPh>
    <rPh sb="37" eb="39">
      <t>チイキ</t>
    </rPh>
    <rPh sb="39" eb="41">
      <t>フクシ</t>
    </rPh>
    <rPh sb="41" eb="42">
      <t>カ</t>
    </rPh>
    <rPh sb="43" eb="45">
      <t>シマネ</t>
    </rPh>
    <rPh sb="46" eb="48">
      <t>セイカツ</t>
    </rPh>
    <rPh sb="48" eb="50">
      <t>ホゴ</t>
    </rPh>
    <phoneticPr fontId="5"/>
  </si>
  <si>
    <t>※ 療育手帳
所持者数</t>
    <rPh sb="2" eb="3">
      <t>リョウ</t>
    </rPh>
    <rPh sb="3" eb="4">
      <t>イク</t>
    </rPh>
    <rPh sb="4" eb="6">
      <t>テチョウ</t>
    </rPh>
    <rPh sb="7" eb="10">
      <t>ショジシャ</t>
    </rPh>
    <rPh sb="10" eb="11">
      <t>スウ</t>
    </rPh>
    <phoneticPr fontId="5"/>
  </si>
  <si>
    <r>
      <t>注　　</t>
    </r>
    <r>
      <rPr>
        <sz val="11"/>
        <rFont val="明朝"/>
        <family val="1"/>
        <charset val="128"/>
      </rPr>
      <t xml:space="preserve">※ </t>
    </r>
    <r>
      <rPr>
        <sz val="11"/>
        <rFont val="ＭＳ Ｐゴシック"/>
        <family val="3"/>
        <charset val="128"/>
        <scheme val="minor"/>
      </rPr>
      <t>各年度末現在の数値である。</t>
    </r>
    <phoneticPr fontId="5"/>
  </si>
  <si>
    <r>
      <t>注　　</t>
    </r>
    <r>
      <rPr>
        <sz val="11"/>
        <rFont val="明朝"/>
        <family val="1"/>
        <charset val="128"/>
      </rPr>
      <t>各年度</t>
    </r>
    <r>
      <rPr>
        <sz val="11"/>
        <rFont val="ＭＳ Ｐゴシック"/>
        <family val="3"/>
        <charset val="128"/>
        <scheme val="minor"/>
      </rPr>
      <t>10月1日現在。</t>
    </r>
    <rPh sb="3" eb="6">
      <t>カクネンド</t>
    </rPh>
    <phoneticPr fontId="22"/>
  </si>
  <si>
    <t>注　　母子生活支援施設の人員は世帯数。</t>
    <phoneticPr fontId="22"/>
  </si>
  <si>
    <t>15-16  生活福祉資金・母子、父子及び寡婦福祉資金貸付状況（続）</t>
    <rPh sb="7" eb="9">
      <t>セイカツ</t>
    </rPh>
    <rPh sb="9" eb="11">
      <t>フクシ</t>
    </rPh>
    <rPh sb="11" eb="13">
      <t>シキン</t>
    </rPh>
    <rPh sb="14" eb="16">
      <t>ボシ</t>
    </rPh>
    <rPh sb="23" eb="25">
      <t>フクシ</t>
    </rPh>
    <rPh sb="25" eb="27">
      <t>シキン</t>
    </rPh>
    <rPh sb="27" eb="29">
      <t>カシツケ</t>
    </rPh>
    <rPh sb="29" eb="31">
      <t>ジョウキョウオヨ</t>
    </rPh>
    <rPh sb="32" eb="33">
      <t>ゾク</t>
    </rPh>
    <phoneticPr fontId="5"/>
  </si>
  <si>
    <r>
      <rPr>
        <sz val="11"/>
        <rFont val="明朝"/>
        <family val="1"/>
        <charset val="128"/>
      </rPr>
      <t>平</t>
    </r>
    <r>
      <rPr>
        <sz val="11"/>
        <rFont val="ＭＳ Ｐゴシック"/>
        <family val="3"/>
        <charset val="128"/>
        <scheme val="minor"/>
      </rPr>
      <t>29</t>
    </r>
    <rPh sb="0" eb="1">
      <t>ヒラ</t>
    </rPh>
    <phoneticPr fontId="22"/>
  </si>
  <si>
    <r>
      <t>注　　</t>
    </r>
    <r>
      <rPr>
        <sz val="11"/>
        <rFont val="明朝"/>
        <family val="1"/>
        <charset val="128"/>
      </rPr>
      <t>幼保連携型認定こども園を含む</t>
    </r>
    <r>
      <rPr>
        <sz val="11"/>
        <rFont val="ＭＳ Ｐゴシック"/>
        <family val="3"/>
        <charset val="128"/>
        <scheme val="minor"/>
      </rPr>
      <t>（地域型保育事業については含まない）</t>
    </r>
    <r>
      <rPr>
        <sz val="11"/>
        <rFont val="明朝"/>
        <family val="1"/>
        <charset val="128"/>
      </rPr>
      <t>。</t>
    </r>
    <rPh sb="0" eb="1">
      <t>チュウ</t>
    </rPh>
    <rPh sb="3" eb="5">
      <t>ヨウホ</t>
    </rPh>
    <rPh sb="5" eb="7">
      <t>レンケイ</t>
    </rPh>
    <rPh sb="7" eb="8">
      <t>ガタ</t>
    </rPh>
    <rPh sb="8" eb="10">
      <t>ニンテイ</t>
    </rPh>
    <rPh sb="13" eb="14">
      <t>ソノ</t>
    </rPh>
    <rPh sb="15" eb="16">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</si>
</sst>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41" formatCode="_ * #,##0_ ;_ * \-#,##0_ ;_ * &quot;-&quot;_ ;_ @_ "/>
    <numFmt numFmtId="176" formatCode="#,##0;&quot;△ &quot;#,##0"/>
    <numFmt numFmtId="177" formatCode="#,##0_);[Red]\(#,##0\)"/>
    <numFmt numFmtId="178" formatCode="0.00;&quot;△ &quot;0.00"/>
    <numFmt numFmtId="179" formatCode="#,##0.000_);[Red]\(#,##0.000\)"/>
    <numFmt numFmtId="180" formatCode="#,##0_ "/>
    <numFmt numFmtId="181" formatCode="0;&quot;△ &quot;0"/>
    <numFmt numFmtId="182" formatCode="#,##0;&quot;△&quot;#,##0;&quot;-&quot;"/>
    <numFmt numFmtId="183" formatCode="0.0"/>
    <numFmt numFmtId="184" formatCode="#,##0.0;&quot;△ &quot;#,##0.0"/>
    <numFmt numFmtId="185" formatCode="0_ "/>
    <numFmt numFmtId="186" formatCode="0.00_ "/>
    <numFmt numFmtId="187" formatCode="0.0_ "/>
    <numFmt numFmtId="188" formatCode="#,##0\ ;&quot;△&quot;#,##0\ ;&quot;-&quot;\ "/>
    <numFmt numFmtId="189" formatCode="0_);[Red]\(0\)"/>
    <numFmt numFmtId="190" formatCode="0.0_);[Red]\(0.0\)"/>
    <numFmt numFmtId="191" formatCode="#,##0.0_ "/>
    <numFmt numFmtId="192" formatCode="#,##0.000;&quot;△ &quot;#,##0.000"/>
  </numFmts>
  <fonts count="5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sz val="6"/>
      <name val="ＭＳ Ｐ明朝"/>
      <family val="1"/>
      <charset val="128"/>
    </font>
    <font>
      <sz val="11"/>
      <name val="明朝"/>
      <family val="1"/>
      <charset val="128"/>
    </font>
    <font>
      <b/>
      <sz val="11"/>
      <name val="明朝"/>
      <family val="1"/>
      <charset val="128"/>
    </font>
    <font>
      <sz val="8"/>
      <name val="明朝"/>
      <family val="1"/>
      <charset val="128"/>
    </font>
    <font>
      <sz val="10"/>
      <name val="明朝"/>
      <family val="1"/>
      <charset val="128"/>
    </font>
    <font>
      <sz val="14"/>
      <name val="ＭＳ 明朝"/>
      <family val="1"/>
      <charset val="128"/>
    </font>
    <font>
      <sz val="12"/>
      <name val="ＭＳ Ｐゴシック"/>
      <family val="3"/>
      <charset val="128"/>
    </font>
    <font>
      <b/>
      <sz val="10"/>
      <name val="明朝"/>
      <family val="1"/>
      <charset val="128"/>
    </font>
    <font>
      <sz val="11"/>
      <name val="ＭＳ 明朝"/>
      <family val="1"/>
      <charset val="128"/>
    </font>
    <font>
      <sz val="12"/>
      <name val="明朝"/>
      <family val="1"/>
      <charset val="128"/>
    </font>
    <font>
      <sz val="11"/>
      <color indexed="10"/>
      <name val="明朝"/>
      <family val="1"/>
      <charset val="128"/>
    </font>
    <font>
      <sz val="9"/>
      <name val="明朝"/>
      <family val="1"/>
      <charset val="128"/>
    </font>
    <font>
      <sz val="6"/>
      <name val="ＭＳ Ｐゴシック"/>
      <family val="3"/>
      <charset val="128"/>
    </font>
    <font>
      <strike/>
      <sz val="11"/>
      <name val="明朝"/>
      <family val="1"/>
      <charset val="128"/>
    </font>
    <font>
      <sz val="6"/>
      <name val="ＭＳ Ｐゴシック"/>
      <family val="3"/>
      <charset val="128"/>
    </font>
    <font>
      <b/>
      <sz val="16"/>
      <name val="ＭＳ Ｐゴシック"/>
      <family val="3"/>
      <charset val="128"/>
    </font>
    <font>
      <sz val="6"/>
      <name val="ＭＳ Ｐゴシック"/>
      <family val="3"/>
      <charset val="128"/>
    </font>
    <font>
      <sz val="6"/>
      <name val="明朝"/>
      <family val="1"/>
      <charset val="128"/>
    </font>
    <font>
      <sz val="11"/>
      <color theme="1"/>
      <name val="ＭＳ Ｐゴシック"/>
      <family val="3"/>
      <charset val="128"/>
      <scheme val="minor"/>
    </font>
    <font>
      <u/>
      <sz val="11"/>
      <color theme="10"/>
      <name val="ＭＳ Ｐゴシック"/>
      <family val="3"/>
      <charset val="128"/>
      <scheme val="minor"/>
    </font>
    <font>
      <u/>
      <sz val="11"/>
      <color theme="10"/>
      <name val="ＭＳ Ｐゴシック"/>
      <family val="3"/>
      <charset val="128"/>
    </font>
    <font>
      <sz val="11"/>
      <name val="ＭＳ Ｐゴシック"/>
      <family val="3"/>
      <charset val="128"/>
      <scheme val="minor"/>
    </font>
    <font>
      <u/>
      <sz val="11"/>
      <color rgb="FFFF0000"/>
      <name val="ＭＳ Ｐゴシック"/>
      <family val="3"/>
      <charset val="128"/>
      <scheme val="minor"/>
    </font>
    <font>
      <sz val="6"/>
      <name val="明朝"/>
      <family val="3"/>
      <charset val="128"/>
    </font>
    <font>
      <sz val="6"/>
      <name val="ＭＳ Ｐゴシック"/>
      <family val="2"/>
      <charset val="128"/>
      <scheme val="minor"/>
    </font>
    <font>
      <sz val="11"/>
      <name val="ＭＳ Ｐゴシック"/>
      <family val="2"/>
      <charset val="128"/>
      <scheme val="minor"/>
    </font>
    <font>
      <sz val="18"/>
      <color theme="3"/>
      <name val="ＭＳ Ｐゴシック"/>
      <family val="2"/>
      <charset val="128"/>
      <scheme val="major"/>
    </font>
    <font>
      <sz val="11"/>
      <color rgb="FF006100"/>
      <name val="ＭＳ Ｐゴシック"/>
      <family val="2"/>
      <charset val="128"/>
      <scheme val="minor"/>
    </font>
    <font>
      <u/>
      <sz val="11"/>
      <color rgb="FF0000FF"/>
      <name val="ＭＳ Ｐゴシック"/>
      <family val="3"/>
      <charset val="128"/>
      <scheme val="minor"/>
    </font>
    <font>
      <b/>
      <sz val="11"/>
      <color indexed="8"/>
      <name val="明朝"/>
      <family val="1"/>
      <charset val="128"/>
    </font>
    <font>
      <sz val="11"/>
      <color indexed="8"/>
      <name val="明朝"/>
      <family val="1"/>
      <charset val="128"/>
    </font>
    <font>
      <sz val="10"/>
      <color indexed="8"/>
      <name val="明朝"/>
      <family val="1"/>
      <charset val="128"/>
    </font>
    <font>
      <sz val="11"/>
      <name val="明朝"/>
      <family val="3"/>
      <charset val="128"/>
    </font>
    <font>
      <sz val="10"/>
      <name val="明朝"/>
      <family val="3"/>
      <charset val="128"/>
    </font>
    <font>
      <b/>
      <sz val="11"/>
      <name val="明朝"/>
      <family val="3"/>
      <charset val="128"/>
    </font>
    <font>
      <sz val="9"/>
      <color indexed="8"/>
      <name val="明朝"/>
      <family val="1"/>
      <charset val="128"/>
    </font>
    <font>
      <sz val="9"/>
      <color rgb="FFFF0000"/>
      <name val="明朝"/>
      <family val="1"/>
      <charset val="128"/>
    </font>
    <font>
      <sz val="11"/>
      <color rgb="FFFF0000"/>
      <name val="明朝"/>
      <family val="1"/>
      <charset val="128"/>
    </font>
    <font>
      <b/>
      <sz val="10"/>
      <color indexed="8"/>
      <name val="明朝"/>
      <family val="1"/>
      <charset val="128"/>
    </font>
    <font>
      <sz val="10"/>
      <color rgb="FFFF0000"/>
      <name val="明朝"/>
      <family val="1"/>
      <charset val="128"/>
    </font>
    <font>
      <b/>
      <sz val="11"/>
      <color theme="1"/>
      <name val="明朝"/>
      <family val="1"/>
      <charset val="128"/>
    </font>
    <font>
      <sz val="11"/>
      <color theme="1"/>
      <name val="明朝"/>
      <family val="1"/>
      <charset val="128"/>
    </font>
    <font>
      <b/>
      <sz val="11"/>
      <color theme="1"/>
      <name val="ＭＳ Ｐゴシック"/>
      <family val="3"/>
      <charset val="128"/>
      <scheme val="minor"/>
    </font>
    <font>
      <b/>
      <sz val="11"/>
      <color rgb="FFFF0000"/>
      <name val="明朝"/>
      <family val="1"/>
      <charset val="128"/>
    </font>
    <font>
      <sz val="10"/>
      <color theme="1"/>
      <name val="明朝"/>
      <family val="1"/>
      <charset val="128"/>
    </font>
  </fonts>
  <fills count="2">
    <fill>
      <patternFill patternType="none"/>
    </fill>
    <fill>
      <patternFill patternType="gray125"/>
    </fill>
  </fills>
  <borders count="76">
    <border>
      <left/>
      <right/>
      <top/>
      <bottom/>
      <diagonal/>
    </border>
    <border>
      <left/>
      <right/>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64"/>
      </right>
      <top/>
      <bottom style="thin">
        <color indexed="8"/>
      </bottom>
      <diagonal/>
    </border>
    <border>
      <left/>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8"/>
      </left>
      <right/>
      <top style="thin">
        <color indexed="8"/>
      </top>
      <bottom style="thin">
        <color indexed="8"/>
      </bottom>
      <diagonal/>
    </border>
    <border>
      <left/>
      <right/>
      <top style="double">
        <color indexed="8"/>
      </top>
      <bottom/>
      <diagonal/>
    </border>
    <border>
      <left/>
      <right style="thin">
        <color indexed="8"/>
      </right>
      <top style="double">
        <color indexed="8"/>
      </top>
      <bottom/>
      <diagonal/>
    </border>
    <border>
      <left/>
      <right style="thin">
        <color indexed="8"/>
      </right>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style="thin">
        <color indexed="8"/>
      </left>
      <right/>
      <top style="double">
        <color indexed="8"/>
      </top>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double">
        <color indexed="8"/>
      </top>
      <bottom/>
      <diagonal/>
    </border>
    <border>
      <left/>
      <right style="double">
        <color indexed="8"/>
      </right>
      <top style="double">
        <color indexed="8"/>
      </top>
      <bottom style="thin">
        <color indexed="8"/>
      </bottom>
      <diagonal/>
    </border>
    <border>
      <left style="double">
        <color indexed="8"/>
      </left>
      <right/>
      <top style="double">
        <color indexed="8"/>
      </top>
      <bottom/>
      <diagonal/>
    </border>
    <border>
      <left style="double">
        <color indexed="8"/>
      </left>
      <right/>
      <top/>
      <bottom/>
      <diagonal/>
    </border>
    <border>
      <left style="double">
        <color indexed="8"/>
      </left>
      <right/>
      <top/>
      <bottom style="thin">
        <color indexed="8"/>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8"/>
      </top>
      <bottom/>
      <diagonal/>
    </border>
    <border>
      <left/>
      <right style="thin">
        <color auto="1"/>
      </right>
      <top/>
      <bottom style="thin">
        <color auto="1"/>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thin">
        <color indexed="8"/>
      </left>
      <right style="double">
        <color indexed="8"/>
      </right>
      <top/>
      <bottom style="thin">
        <color indexed="64"/>
      </bottom>
      <diagonal/>
    </border>
    <border>
      <left/>
      <right/>
      <top/>
      <bottom style="thin">
        <color indexed="64"/>
      </bottom>
      <diagonal/>
    </border>
  </borders>
  <cellStyleXfs count="11">
    <xf numFmtId="0" fontId="0" fillId="0" borderId="0">
      <alignment vertical="center"/>
    </xf>
    <xf numFmtId="0" fontId="24"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6" fillId="0" borderId="0" applyFont="0" applyFill="0" applyBorder="0" applyAlignment="0" applyProtection="0"/>
    <xf numFmtId="6" fontId="6" fillId="0" borderId="0" applyFont="0" applyFill="0" applyBorder="0" applyAlignment="0" applyProtection="0"/>
    <xf numFmtId="0" fontId="6" fillId="0" borderId="0"/>
    <xf numFmtId="0" fontId="11" fillId="0" borderId="0"/>
    <xf numFmtId="0" fontId="13" fillId="0" borderId="0"/>
    <xf numFmtId="0" fontId="3" fillId="0" borderId="0"/>
    <xf numFmtId="1" fontId="10" fillId="0" borderId="0"/>
    <xf numFmtId="9" fontId="23" fillId="0" borderId="0" applyFont="0" applyFill="0" applyBorder="0" applyAlignment="0" applyProtection="0">
      <alignment vertical="center"/>
    </xf>
  </cellStyleXfs>
  <cellXfs count="1441">
    <xf numFmtId="0" fontId="0" fillId="0" borderId="0" xfId="0">
      <alignment vertical="center"/>
    </xf>
    <xf numFmtId="38" fontId="7" fillId="0" borderId="0" xfId="3" applyFont="1" applyFill="1"/>
    <xf numFmtId="41" fontId="7" fillId="0" borderId="0" xfId="3" applyNumberFormat="1" applyFont="1" applyFill="1" applyAlignment="1">
      <alignment horizontal="right"/>
    </xf>
    <xf numFmtId="176" fontId="7" fillId="0" borderId="0" xfId="0" applyNumberFormat="1" applyFont="1" applyFill="1" applyAlignment="1"/>
    <xf numFmtId="180" fontId="7" fillId="0" borderId="0" xfId="0" applyNumberFormat="1" applyFont="1" applyFill="1" applyAlignment="1"/>
    <xf numFmtId="41" fontId="7" fillId="0" borderId="0" xfId="0" applyNumberFormat="1" applyFont="1" applyFill="1" applyAlignment="1"/>
    <xf numFmtId="0" fontId="6" fillId="0" borderId="16"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locked="0"/>
    </xf>
    <xf numFmtId="177" fontId="6" fillId="0" borderId="0" xfId="0" applyNumberFormat="1" applyFont="1" applyFill="1" applyBorder="1" applyAlignment="1"/>
    <xf numFmtId="177" fontId="7" fillId="0" borderId="0" xfId="0" applyNumberFormat="1" applyFont="1" applyFill="1" applyBorder="1" applyAlignment="1"/>
    <xf numFmtId="177" fontId="7" fillId="0" borderId="0" xfId="0" applyNumberFormat="1" applyFont="1" applyFill="1" applyAlignment="1"/>
    <xf numFmtId="176" fontId="7" fillId="0" borderId="0" xfId="0" applyNumberFormat="1" applyFont="1" applyFill="1" applyBorder="1" applyAlignment="1"/>
    <xf numFmtId="41" fontId="7" fillId="0" borderId="0" xfId="0" applyNumberFormat="1" applyFont="1" applyFill="1" applyBorder="1" applyAlignment="1">
      <alignment horizontal="right"/>
    </xf>
    <xf numFmtId="176" fontId="7" fillId="0" borderId="0" xfId="0" applyNumberFormat="1" applyFont="1" applyFill="1" applyBorder="1" applyAlignment="1" applyProtection="1">
      <alignment vertical="center"/>
    </xf>
    <xf numFmtId="38" fontId="7" fillId="0" borderId="0" xfId="3" applyFont="1" applyFill="1" applyBorder="1" applyAlignment="1" applyProtection="1">
      <alignment vertical="center"/>
    </xf>
    <xf numFmtId="37" fontId="7" fillId="0" borderId="0" xfId="0" applyNumberFormat="1" applyFont="1" applyFill="1" applyBorder="1" applyAlignment="1" applyProtection="1">
      <alignment vertical="center"/>
    </xf>
    <xf numFmtId="41" fontId="7" fillId="0" borderId="0" xfId="0" applyNumberFormat="1" applyFont="1" applyFill="1" applyBorder="1" applyAlignment="1" applyProtection="1">
      <alignment vertical="center"/>
    </xf>
    <xf numFmtId="41" fontId="7" fillId="0" borderId="7" xfId="0" applyNumberFormat="1" applyFont="1" applyFill="1" applyBorder="1" applyAlignment="1" applyProtection="1">
      <alignment vertical="center"/>
    </xf>
    <xf numFmtId="38" fontId="7" fillId="0" borderId="0" xfId="3" applyFont="1" applyFill="1" applyAlignment="1">
      <alignment horizontal="right"/>
    </xf>
    <xf numFmtId="0" fontId="7" fillId="0" borderId="1" xfId="0" applyFont="1" applyFill="1" applyBorder="1" applyAlignment="1" applyProtection="1">
      <alignment horizontal="left" vertical="center"/>
    </xf>
    <xf numFmtId="49" fontId="7" fillId="0" borderId="0" xfId="0" applyNumberFormat="1" applyFont="1" applyFill="1" applyBorder="1" applyAlignment="1" applyProtection="1">
      <alignment horizontal="right" vertical="center"/>
    </xf>
    <xf numFmtId="0" fontId="7" fillId="0" borderId="7" xfId="0" applyNumberFormat="1" applyFont="1" applyFill="1" applyBorder="1" applyAlignment="1" applyProtection="1">
      <alignment horizontal="left" vertical="center"/>
    </xf>
    <xf numFmtId="41" fontId="7" fillId="0" borderId="0" xfId="0" applyNumberFormat="1" applyFont="1" applyFill="1" applyAlignment="1">
      <alignment vertical="center"/>
    </xf>
    <xf numFmtId="41" fontId="7" fillId="0" borderId="0" xfId="0" applyNumberFormat="1" applyFont="1" applyFill="1" applyBorder="1" applyAlignment="1" applyProtection="1">
      <alignment horizontal="right" vertical="center"/>
    </xf>
    <xf numFmtId="0" fontId="9" fillId="0" borderId="0" xfId="0" applyFont="1" applyFill="1" applyBorder="1" applyAlignment="1">
      <alignment vertical="center"/>
    </xf>
    <xf numFmtId="0" fontId="7" fillId="0" borderId="0" xfId="0" applyFont="1" applyFill="1" applyBorder="1" applyAlignment="1">
      <alignment vertical="center"/>
    </xf>
    <xf numFmtId="176" fontId="7" fillId="0" borderId="0" xfId="0" applyNumberFormat="1" applyFont="1" applyFill="1" applyBorder="1" applyAlignment="1" applyProtection="1">
      <alignment horizontal="center" vertical="center"/>
    </xf>
    <xf numFmtId="182" fontId="7" fillId="0" borderId="0" xfId="0" applyNumberFormat="1" applyFont="1" applyFill="1" applyBorder="1" applyAlignment="1" applyProtection="1">
      <alignment vertical="center"/>
    </xf>
    <xf numFmtId="182" fontId="7" fillId="0" borderId="3" xfId="0" applyNumberFormat="1" applyFont="1" applyFill="1" applyBorder="1" applyAlignment="1" applyProtection="1">
      <alignment vertical="center"/>
    </xf>
    <xf numFmtId="182" fontId="7" fillId="0" borderId="10" xfId="0" applyNumberFormat="1" applyFont="1" applyFill="1" applyBorder="1" applyAlignment="1" applyProtection="1">
      <alignment vertical="center"/>
    </xf>
    <xf numFmtId="0" fontId="4" fillId="0" borderId="2" xfId="8" applyFont="1" applyBorder="1" applyAlignment="1">
      <alignment horizontal="centerContinuous" vertical="center"/>
    </xf>
    <xf numFmtId="0" fontId="3" fillId="0" borderId="0" xfId="8" applyFont="1" applyAlignment="1">
      <alignment vertical="center"/>
    </xf>
    <xf numFmtId="0" fontId="20" fillId="0" borderId="3" xfId="8" applyFont="1" applyBorder="1" applyAlignment="1">
      <alignment vertical="center"/>
    </xf>
    <xf numFmtId="0" fontId="4" fillId="0" borderId="0" xfId="8" applyFont="1" applyAlignment="1">
      <alignment vertical="center"/>
    </xf>
    <xf numFmtId="0" fontId="4" fillId="0" borderId="15" xfId="8" applyFont="1" applyBorder="1" applyAlignment="1">
      <alignment horizontal="centerContinuous" vertical="center"/>
    </xf>
    <xf numFmtId="0" fontId="4" fillId="0" borderId="14" xfId="8" applyFont="1" applyBorder="1" applyAlignment="1">
      <alignment horizontal="center" vertical="center"/>
    </xf>
    <xf numFmtId="0" fontId="3" fillId="0" borderId="7" xfId="8" applyFont="1" applyBorder="1" applyAlignment="1">
      <alignment vertical="center"/>
    </xf>
    <xf numFmtId="0" fontId="3" fillId="0" borderId="18" xfId="8" quotePrefix="1" applyFont="1" applyBorder="1" applyAlignment="1">
      <alignment horizontal="center" vertical="center"/>
    </xf>
    <xf numFmtId="0" fontId="3" fillId="0" borderId="19" xfId="8" applyFont="1" applyBorder="1" applyAlignment="1">
      <alignment horizontal="center" vertical="center"/>
    </xf>
    <xf numFmtId="0" fontId="3" fillId="0" borderId="0" xfId="8" quotePrefix="1" applyFont="1" applyBorder="1" applyAlignment="1">
      <alignment horizontal="center" vertical="center"/>
    </xf>
    <xf numFmtId="0" fontId="3" fillId="0" borderId="20" xfId="8" quotePrefix="1" applyFont="1" applyBorder="1" applyAlignment="1">
      <alignment horizontal="center" vertical="center"/>
    </xf>
    <xf numFmtId="0" fontId="3" fillId="0" borderId="21" xfId="8" applyFont="1" applyBorder="1" applyAlignment="1">
      <alignment horizontal="center" vertical="center"/>
    </xf>
    <xf numFmtId="0" fontId="3" fillId="0" borderId="22" xfId="8" quotePrefix="1" applyFont="1" applyBorder="1" applyAlignment="1">
      <alignment horizontal="center" vertical="center"/>
    </xf>
    <xf numFmtId="0" fontId="3" fillId="0" borderId="23" xfId="8" applyFont="1" applyBorder="1" applyAlignment="1">
      <alignment horizontal="center" vertical="center"/>
    </xf>
    <xf numFmtId="0" fontId="3" fillId="0" borderId="24" xfId="8" quotePrefix="1" applyFont="1" applyBorder="1" applyAlignment="1">
      <alignment horizontal="center" vertical="center"/>
    </xf>
    <xf numFmtId="0" fontId="3" fillId="0" borderId="25" xfId="8" quotePrefix="1" applyFont="1" applyBorder="1" applyAlignment="1">
      <alignment horizontal="center" vertical="center"/>
    </xf>
    <xf numFmtId="0" fontId="3" fillId="0" borderId="20" xfId="8" applyFont="1" applyBorder="1" applyAlignment="1">
      <alignment horizontal="center" vertical="center"/>
    </xf>
    <xf numFmtId="0" fontId="3" fillId="0" borderId="26" xfId="8" applyFont="1" applyBorder="1" applyAlignment="1">
      <alignment vertical="center"/>
    </xf>
    <xf numFmtId="0" fontId="3" fillId="0" borderId="21" xfId="8" quotePrefix="1" applyFont="1" applyBorder="1" applyAlignment="1">
      <alignment horizontal="center" vertical="center"/>
    </xf>
    <xf numFmtId="0" fontId="3" fillId="0" borderId="23" xfId="8" quotePrefix="1" applyFont="1" applyBorder="1" applyAlignment="1">
      <alignment horizontal="center" vertical="center"/>
    </xf>
    <xf numFmtId="0" fontId="3" fillId="0" borderId="9" xfId="8" quotePrefix="1" applyFont="1" applyBorder="1" applyAlignment="1">
      <alignment horizontal="center" vertical="center"/>
    </xf>
    <xf numFmtId="0" fontId="3" fillId="0" borderId="10" xfId="8" applyFont="1" applyBorder="1" applyAlignment="1">
      <alignment horizontal="center" vertical="center"/>
    </xf>
    <xf numFmtId="0" fontId="3" fillId="0" borderId="0" xfId="8" applyFont="1" applyAlignment="1">
      <alignment horizontal="center" vertical="center"/>
    </xf>
    <xf numFmtId="0" fontId="6" fillId="0" borderId="0" xfId="0" applyFont="1" applyFill="1" applyAlignment="1"/>
    <xf numFmtId="0" fontId="14" fillId="0" borderId="0" xfId="0" applyFont="1" applyFill="1" applyAlignment="1">
      <alignment vertical="center"/>
    </xf>
    <xf numFmtId="0" fontId="14" fillId="0" borderId="0" xfId="0" applyFont="1" applyFill="1" applyAlignment="1"/>
    <xf numFmtId="0" fontId="9" fillId="0" borderId="0" xfId="0" applyFont="1" applyFill="1" applyAlignment="1"/>
    <xf numFmtId="177" fontId="12" fillId="0" borderId="0" xfId="0" applyNumberFormat="1" applyFont="1" applyFill="1" applyAlignment="1"/>
    <xf numFmtId="0" fontId="7" fillId="0" borderId="0" xfId="0" quotePrefix="1" applyFont="1" applyFill="1" applyBorder="1" applyAlignment="1" applyProtection="1">
      <alignment horizontal="left" vertical="center"/>
    </xf>
    <xf numFmtId="0" fontId="9" fillId="0" borderId="0" xfId="0" applyFont="1" applyFill="1" applyAlignment="1">
      <alignment vertical="center"/>
    </xf>
    <xf numFmtId="0" fontId="7" fillId="0" borderId="0" xfId="0" applyNumberFormat="1" applyFont="1" applyFill="1" applyAlignment="1">
      <alignment vertical="center"/>
    </xf>
    <xf numFmtId="0" fontId="7" fillId="0" borderId="0" xfId="0" applyFont="1" applyFill="1" applyAlignment="1"/>
    <xf numFmtId="176" fontId="12" fillId="0" borderId="0" xfId="0" applyNumberFormat="1" applyFont="1" applyFill="1" applyAlignment="1"/>
    <xf numFmtId="0" fontId="7" fillId="0" borderId="0" xfId="0" applyFont="1" applyFill="1" applyBorder="1" applyAlignment="1" applyProtection="1">
      <alignment horizontal="left" vertical="center"/>
    </xf>
    <xf numFmtId="0" fontId="7" fillId="0" borderId="0" xfId="0" applyFont="1" applyFill="1" applyBorder="1" applyAlignment="1">
      <alignment horizontal="centerContinuous" vertical="center"/>
    </xf>
    <xf numFmtId="0" fontId="7" fillId="0" borderId="8" xfId="0" applyFont="1" applyFill="1" applyBorder="1" applyAlignment="1">
      <alignment vertical="center"/>
    </xf>
    <xf numFmtId="38" fontId="7" fillId="0" borderId="0" xfId="3" applyFont="1" applyFill="1" applyBorder="1" applyAlignment="1">
      <alignment vertical="center"/>
    </xf>
    <xf numFmtId="183" fontId="7" fillId="0" borderId="0" xfId="0" applyNumberFormat="1" applyFont="1" applyFill="1" applyBorder="1" applyAlignment="1" applyProtection="1">
      <alignment vertical="center"/>
    </xf>
    <xf numFmtId="0" fontId="7" fillId="0" borderId="7" xfId="0" applyFont="1" applyFill="1" applyBorder="1" applyAlignment="1">
      <alignment vertical="center"/>
    </xf>
    <xf numFmtId="0" fontId="7" fillId="0" borderId="7" xfId="0" applyFont="1" applyFill="1" applyBorder="1" applyAlignment="1" applyProtection="1">
      <alignment horizontal="centerContinuous" vertical="center"/>
    </xf>
    <xf numFmtId="38" fontId="7" fillId="0" borderId="7" xfId="3" applyFont="1" applyFill="1" applyBorder="1" applyAlignment="1" applyProtection="1">
      <alignment horizontal="right" vertical="center"/>
    </xf>
    <xf numFmtId="176" fontId="6" fillId="0" borderId="0" xfId="0" applyNumberFormat="1" applyFont="1" applyFill="1" applyAlignment="1">
      <alignment horizontal="right"/>
    </xf>
    <xf numFmtId="41" fontId="7" fillId="0" borderId="0" xfId="3" applyNumberFormat="1" applyFont="1" applyFill="1"/>
    <xf numFmtId="0" fontId="9"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Alignment="1"/>
    <xf numFmtId="0" fontId="14" fillId="0" borderId="0" xfId="0" applyFont="1" applyFill="1" applyAlignment="1">
      <alignment horizontal="left"/>
    </xf>
    <xf numFmtId="41" fontId="14" fillId="0" borderId="0" xfId="0" applyNumberFormat="1" applyFont="1" applyFill="1" applyAlignment="1"/>
    <xf numFmtId="182" fontId="9" fillId="0" borderId="0" xfId="0" applyNumberFormat="1" applyFont="1" applyFill="1" applyBorder="1" applyAlignment="1" applyProtection="1">
      <alignment vertical="center"/>
    </xf>
    <xf numFmtId="0" fontId="7" fillId="0" borderId="3" xfId="0" applyNumberFormat="1" applyFont="1" applyFill="1" applyBorder="1" applyAlignment="1" applyProtection="1">
      <alignment vertical="center"/>
    </xf>
    <xf numFmtId="0" fontId="6" fillId="0" borderId="0" xfId="0" applyFont="1" applyFill="1" applyAlignment="1">
      <alignment horizontal="center" vertical="center"/>
    </xf>
    <xf numFmtId="0" fontId="6" fillId="0" borderId="0" xfId="0" applyFont="1" applyFill="1" applyBorder="1" applyAlignment="1">
      <alignment horizontal="distributed" vertical="center"/>
    </xf>
    <xf numFmtId="41" fontId="6" fillId="0" borderId="0" xfId="0" applyNumberFormat="1" applyFont="1" applyFill="1" applyAlignment="1" applyProtection="1">
      <protection locked="0"/>
    </xf>
    <xf numFmtId="190" fontId="7" fillId="0" borderId="0" xfId="3" applyNumberFormat="1" applyFont="1" applyFill="1"/>
    <xf numFmtId="0" fontId="3" fillId="0" borderId="0" xfId="0" applyNumberFormat="1" applyFont="1" applyFill="1" applyAlignment="1" applyProtection="1">
      <protection locked="0"/>
    </xf>
    <xf numFmtId="0" fontId="7" fillId="0" borderId="0" xfId="0" applyFont="1" applyFill="1" applyAlignment="1" applyProtection="1">
      <alignment horizontal="left" vertical="center"/>
    </xf>
    <xf numFmtId="41" fontId="6" fillId="0" borderId="0" xfId="7" applyNumberFormat="1" applyFont="1" applyFill="1" applyBorder="1" applyAlignment="1" applyProtection="1">
      <alignment horizontal="right"/>
      <protection locked="0"/>
    </xf>
    <xf numFmtId="41" fontId="7" fillId="0" borderId="0" xfId="0" applyNumberFormat="1" applyFont="1" applyFill="1" applyAlignment="1">
      <alignment horizontal="right" vertical="center"/>
    </xf>
    <xf numFmtId="180" fontId="7" fillId="0" borderId="0" xfId="0" applyNumberFormat="1" applyFont="1" applyFill="1" applyAlignment="1">
      <alignment horizontal="right"/>
    </xf>
    <xf numFmtId="38" fontId="7" fillId="0" borderId="7" xfId="3" applyFont="1" applyFill="1" applyBorder="1" applyAlignment="1">
      <alignment horizontal="right"/>
    </xf>
    <xf numFmtId="41" fontId="7" fillId="0" borderId="8" xfId="0" applyNumberFormat="1" applyFont="1" applyFill="1" applyBorder="1" applyAlignment="1">
      <alignment horizontal="right" vertical="center"/>
    </xf>
    <xf numFmtId="41" fontId="7" fillId="0" borderId="0" xfId="0" applyNumberFormat="1" applyFont="1" applyFill="1" applyBorder="1" applyAlignment="1">
      <alignment vertical="center"/>
    </xf>
    <xf numFmtId="0" fontId="9" fillId="0" borderId="3" xfId="0" applyFont="1" applyFill="1" applyBorder="1" applyAlignment="1">
      <alignment vertical="center"/>
    </xf>
    <xf numFmtId="37" fontId="7" fillId="0" borderId="0" xfId="0" quotePrefix="1" applyNumberFormat="1" applyFont="1" applyFill="1" applyBorder="1" applyAlignment="1" applyProtection="1">
      <alignment horizontal="right" vertical="center"/>
    </xf>
    <xf numFmtId="0" fontId="7" fillId="0" borderId="0" xfId="0" applyFont="1" applyFill="1" applyBorder="1" applyAlignment="1" applyProtection="1">
      <alignment horizontal="centerContinuous" vertical="center"/>
    </xf>
    <xf numFmtId="41" fontId="7" fillId="0" borderId="8"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37" fontId="7" fillId="0" borderId="8" xfId="0" applyNumberFormat="1" applyFont="1" applyFill="1" applyBorder="1" applyAlignment="1" applyProtection="1">
      <alignment horizontal="right" vertical="center"/>
    </xf>
    <xf numFmtId="0" fontId="6" fillId="0" borderId="7" xfId="0" applyFont="1" applyFill="1" applyBorder="1" applyAlignment="1">
      <alignment horizontal="right"/>
    </xf>
    <xf numFmtId="0" fontId="12" fillId="0" borderId="0" xfId="0" applyFont="1" applyFill="1" applyAlignment="1">
      <alignment vertical="center"/>
    </xf>
    <xf numFmtId="0" fontId="7" fillId="0" borderId="0" xfId="0" applyFont="1" applyFill="1" applyAlignment="1">
      <alignment vertical="center"/>
    </xf>
    <xf numFmtId="176" fontId="7" fillId="0" borderId="0" xfId="0" applyNumberFormat="1" applyFont="1" applyFill="1" applyAlignment="1">
      <alignment horizontal="right"/>
    </xf>
    <xf numFmtId="0" fontId="26" fillId="0" borderId="0" xfId="0" applyFont="1" applyFill="1" applyBorder="1" applyAlignment="1" applyProtection="1">
      <alignment horizontal="left" vertical="center"/>
    </xf>
    <xf numFmtId="0" fontId="25" fillId="0" borderId="12" xfId="1" applyFont="1" applyBorder="1" applyAlignment="1">
      <alignment vertical="center"/>
    </xf>
    <xf numFmtId="0" fontId="25" fillId="0" borderId="26" xfId="1" applyFont="1" applyBorder="1" applyAlignment="1">
      <alignment vertical="center"/>
    </xf>
    <xf numFmtId="0" fontId="24" fillId="0" borderId="12" xfId="1" applyBorder="1">
      <alignment vertical="center"/>
    </xf>
    <xf numFmtId="0" fontId="25" fillId="0" borderId="67" xfId="1" applyFont="1" applyBorder="1" applyAlignment="1">
      <alignment vertical="center"/>
    </xf>
    <xf numFmtId="0" fontId="24" fillId="0" borderId="26" xfId="1" applyBorder="1" applyAlignment="1">
      <alignment vertical="center"/>
    </xf>
    <xf numFmtId="0" fontId="24" fillId="0" borderId="68" xfId="1" applyBorder="1" applyAlignment="1">
      <alignment vertical="center"/>
    </xf>
    <xf numFmtId="0" fontId="24" fillId="0" borderId="69" xfId="1" applyBorder="1" applyAlignment="1">
      <alignment vertical="center"/>
    </xf>
    <xf numFmtId="41" fontId="7" fillId="0" borderId="0" xfId="3" applyNumberFormat="1" applyFont="1" applyFill="1" applyBorder="1" applyAlignment="1">
      <alignment horizontal="right"/>
    </xf>
    <xf numFmtId="41" fontId="7" fillId="0" borderId="7" xfId="3" applyNumberFormat="1" applyFont="1" applyFill="1" applyBorder="1" applyAlignment="1">
      <alignment horizontal="right"/>
    </xf>
    <xf numFmtId="0" fontId="7" fillId="0" borderId="7" xfId="0" applyFont="1" applyFill="1" applyBorder="1" applyAlignment="1">
      <alignment horizontal="centerContinuous" vertical="center"/>
    </xf>
    <xf numFmtId="178" fontId="7" fillId="0" borderId="0" xfId="0" applyNumberFormat="1" applyFont="1" applyFill="1" applyBorder="1" applyAlignment="1">
      <alignment horizontal="right"/>
    </xf>
    <xf numFmtId="184" fontId="7" fillId="0" borderId="0" xfId="0" applyNumberFormat="1" applyFont="1" applyFill="1" applyBorder="1" applyAlignment="1">
      <alignment horizontal="right"/>
    </xf>
    <xf numFmtId="41" fontId="7" fillId="0" borderId="8" xfId="3" applyNumberFormat="1" applyFont="1" applyFill="1" applyBorder="1" applyAlignment="1">
      <alignment horizontal="right"/>
    </xf>
    <xf numFmtId="0" fontId="4" fillId="0" borderId="47" xfId="0" applyNumberFormat="1" applyFont="1" applyFill="1" applyBorder="1" applyAlignment="1" applyProtection="1">
      <alignment horizontal="right"/>
      <protection locked="0"/>
    </xf>
    <xf numFmtId="41" fontId="7" fillId="0" borderId="0" xfId="0" applyNumberFormat="1" applyFont="1" applyFill="1" applyAlignment="1">
      <alignment horizontal="right"/>
    </xf>
    <xf numFmtId="41" fontId="7" fillId="0" borderId="0" xfId="0" applyNumberFormat="1" applyFont="1" applyFill="1" applyBorder="1" applyAlignment="1">
      <alignment horizontal="right" shrinkToFit="1"/>
    </xf>
    <xf numFmtId="176" fontId="6" fillId="0" borderId="8" xfId="0" applyNumberFormat="1" applyFont="1" applyFill="1" applyBorder="1" applyAlignment="1"/>
    <xf numFmtId="176" fontId="6" fillId="0" borderId="0" xfId="0" applyNumberFormat="1" applyFont="1" applyFill="1" applyBorder="1" applyAlignment="1"/>
    <xf numFmtId="178" fontId="6" fillId="0" borderId="0" xfId="0" applyNumberFormat="1" applyFont="1" applyFill="1" applyBorder="1" applyAlignment="1"/>
    <xf numFmtId="176" fontId="6" fillId="0" borderId="7" xfId="0" applyNumberFormat="1" applyFont="1" applyFill="1" applyBorder="1" applyAlignment="1"/>
    <xf numFmtId="178" fontId="7" fillId="0" borderId="0" xfId="0" applyNumberFormat="1" applyFont="1" applyFill="1" applyAlignment="1"/>
    <xf numFmtId="37" fontId="7" fillId="0" borderId="8" xfId="0" quotePrefix="1" applyNumberFormat="1" applyFont="1" applyFill="1" applyBorder="1" applyAlignment="1" applyProtection="1">
      <alignment horizontal="right" vertical="center"/>
    </xf>
    <xf numFmtId="176" fontId="7" fillId="0" borderId="8" xfId="0" applyNumberFormat="1" applyFont="1" applyFill="1" applyBorder="1" applyAlignment="1" applyProtection="1">
      <alignment vertical="center"/>
    </xf>
    <xf numFmtId="38" fontId="7" fillId="0" borderId="0" xfId="0" applyNumberFormat="1" applyFont="1" applyFill="1" applyBorder="1" applyAlignment="1" applyProtection="1">
      <alignment vertical="center"/>
    </xf>
    <xf numFmtId="176" fontId="7" fillId="0" borderId="7" xfId="0" applyNumberFormat="1" applyFont="1" applyFill="1" applyBorder="1" applyAlignment="1"/>
    <xf numFmtId="177" fontId="7" fillId="0" borderId="8" xfId="0" applyNumberFormat="1" applyFont="1" applyFill="1" applyBorder="1" applyAlignment="1"/>
    <xf numFmtId="41" fontId="7" fillId="0" borderId="0" xfId="0" applyNumberFormat="1" applyFont="1" applyFill="1" applyBorder="1" applyAlignment="1"/>
    <xf numFmtId="180" fontId="7" fillId="0" borderId="0" xfId="0" applyNumberFormat="1" applyFont="1" applyFill="1" applyBorder="1" applyAlignment="1"/>
    <xf numFmtId="41" fontId="7" fillId="0" borderId="7" xfId="0" applyNumberFormat="1" applyFont="1" applyFill="1" applyBorder="1" applyAlignment="1">
      <alignment horizontal="right"/>
    </xf>
    <xf numFmtId="41" fontId="7" fillId="0" borderId="8" xfId="0" applyNumberFormat="1" applyFont="1" applyFill="1" applyBorder="1" applyAlignment="1"/>
    <xf numFmtId="0" fontId="12" fillId="0" borderId="8" xfId="0" applyFont="1" applyFill="1" applyBorder="1" applyAlignment="1"/>
    <xf numFmtId="0" fontId="26" fillId="0" borderId="0" xfId="0" applyFont="1" applyFill="1" applyAlignment="1">
      <alignment vertical="center"/>
    </xf>
    <xf numFmtId="0" fontId="26" fillId="0" borderId="0" xfId="0" applyFont="1" applyFill="1" applyAlignment="1"/>
    <xf numFmtId="0" fontId="26" fillId="0" borderId="1" xfId="0" applyFont="1" applyFill="1" applyBorder="1" applyAlignment="1" applyProtection="1">
      <alignment horizontal="right" vertical="center"/>
    </xf>
    <xf numFmtId="176" fontId="26" fillId="0" borderId="0" xfId="0" applyNumberFormat="1" applyFont="1" applyFill="1" applyBorder="1" applyAlignment="1"/>
    <xf numFmtId="0" fontId="26" fillId="0" borderId="0" xfId="0" applyFont="1" applyFill="1" applyAlignment="1">
      <alignment horizontal="right" vertical="center"/>
    </xf>
    <xf numFmtId="0" fontId="26" fillId="0" borderId="0" xfId="0" applyFont="1" applyFill="1" applyBorder="1" applyAlignment="1">
      <alignment vertical="center"/>
    </xf>
    <xf numFmtId="37" fontId="26" fillId="0" borderId="0" xfId="0" applyNumberFormat="1" applyFont="1" applyFill="1" applyBorder="1" applyAlignment="1" applyProtection="1">
      <alignment vertical="center"/>
    </xf>
    <xf numFmtId="41" fontId="26" fillId="0" borderId="0" xfId="0" applyNumberFormat="1" applyFont="1" applyFill="1" applyAlignment="1"/>
    <xf numFmtId="41" fontId="26" fillId="0" borderId="0" xfId="0" applyNumberFormat="1" applyFont="1" applyFill="1" applyAlignment="1">
      <alignment horizontal="right"/>
    </xf>
    <xf numFmtId="177" fontId="26" fillId="0" borderId="0" xfId="0" applyNumberFormat="1" applyFont="1" applyFill="1" applyAlignment="1"/>
    <xf numFmtId="0" fontId="26" fillId="0" borderId="3" xfId="0" applyFont="1" applyFill="1" applyBorder="1" applyAlignment="1">
      <alignment vertical="center"/>
    </xf>
    <xf numFmtId="0" fontId="26" fillId="0" borderId="0" xfId="0" applyFont="1" applyFill="1" applyBorder="1" applyAlignment="1" applyProtection="1">
      <alignment horizontal="centerContinuous" vertical="center"/>
    </xf>
    <xf numFmtId="0" fontId="26" fillId="0" borderId="5" xfId="0" applyFont="1" applyFill="1" applyBorder="1" applyAlignment="1">
      <alignment vertical="center"/>
    </xf>
    <xf numFmtId="0" fontId="26" fillId="0" borderId="6" xfId="0" applyFont="1" applyFill="1" applyBorder="1" applyAlignment="1">
      <alignment vertical="center"/>
    </xf>
    <xf numFmtId="0" fontId="26" fillId="0" borderId="0" xfId="0" applyFont="1" applyFill="1" applyAlignment="1">
      <alignment horizontal="right"/>
    </xf>
    <xf numFmtId="0" fontId="26" fillId="0" borderId="0" xfId="0" applyFont="1" applyFill="1" applyBorder="1" applyAlignment="1"/>
    <xf numFmtId="0" fontId="26"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pplyProtection="1">
      <alignment horizontal="left" vertical="center"/>
    </xf>
    <xf numFmtId="41" fontId="26" fillId="0" borderId="0" xfId="3" applyNumberFormat="1" applyFont="1" applyFill="1" applyAlignment="1">
      <alignment horizontal="right"/>
    </xf>
    <xf numFmtId="0" fontId="6" fillId="0" borderId="3" xfId="0"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37" fontId="6" fillId="0" borderId="3" xfId="0" applyNumberFormat="1" applyFont="1" applyFill="1" applyBorder="1" applyAlignment="1" applyProtection="1">
      <alignment vertical="center"/>
    </xf>
    <xf numFmtId="0" fontId="26" fillId="0" borderId="7" xfId="0" applyFont="1" applyFill="1" applyBorder="1" applyAlignment="1">
      <alignment vertical="center"/>
    </xf>
    <xf numFmtId="38" fontId="26" fillId="0" borderId="7" xfId="3" applyFont="1" applyFill="1" applyBorder="1" applyAlignment="1" applyProtection="1">
      <alignment horizontal="right" vertical="center"/>
    </xf>
    <xf numFmtId="176" fontId="26" fillId="0" borderId="0" xfId="3" applyNumberFormat="1" applyFont="1" applyFill="1" applyAlignment="1">
      <alignment horizontal="right"/>
    </xf>
    <xf numFmtId="176" fontId="26" fillId="0" borderId="0" xfId="3" applyNumberFormat="1" applyFont="1" applyFill="1" applyBorder="1" applyAlignment="1">
      <alignment horizontal="right"/>
    </xf>
    <xf numFmtId="176" fontId="26" fillId="0" borderId="0" xfId="0" applyNumberFormat="1" applyFont="1" applyFill="1" applyAlignment="1">
      <alignment horizontal="right"/>
    </xf>
    <xf numFmtId="38" fontId="26" fillId="0" borderId="0" xfId="3" applyFont="1" applyFill="1" applyBorder="1" applyAlignment="1">
      <alignment vertical="center"/>
    </xf>
    <xf numFmtId="38" fontId="26" fillId="0" borderId="0" xfId="3" applyFont="1" applyFill="1"/>
    <xf numFmtId="38" fontId="26" fillId="0" borderId="0" xfId="3" applyFont="1" applyFill="1" applyAlignment="1">
      <alignment horizontal="right"/>
    </xf>
    <xf numFmtId="176" fontId="26" fillId="0" borderId="0" xfId="0" applyNumberFormat="1" applyFont="1" applyFill="1" applyBorder="1" applyAlignment="1" applyProtection="1">
      <alignment vertical="center"/>
    </xf>
    <xf numFmtId="0" fontId="26" fillId="0" borderId="35" xfId="0" applyFont="1" applyFill="1" applyBorder="1" applyAlignment="1">
      <alignment vertical="center"/>
    </xf>
    <xf numFmtId="0" fontId="26" fillId="0" borderId="35" xfId="0" applyFont="1" applyFill="1" applyBorder="1" applyAlignment="1">
      <alignment horizontal="center" vertical="center"/>
    </xf>
    <xf numFmtId="41" fontId="26" fillId="0" borderId="0" xfId="0" applyNumberFormat="1" applyFont="1" applyFill="1" applyAlignment="1" applyProtection="1">
      <alignment vertical="center"/>
    </xf>
    <xf numFmtId="41" fontId="7" fillId="0" borderId="0" xfId="0" applyNumberFormat="1" applyFont="1" applyFill="1" applyAlignment="1" applyProtection="1">
      <alignment vertical="center"/>
    </xf>
    <xf numFmtId="41" fontId="6" fillId="0" borderId="0" xfId="0" applyNumberFormat="1" applyFont="1" applyFill="1" applyAlignment="1" applyProtection="1">
      <alignment vertical="center"/>
      <protection locked="0"/>
    </xf>
    <xf numFmtId="41" fontId="6" fillId="0" borderId="8" xfId="0" applyNumberFormat="1" applyFont="1" applyFill="1" applyBorder="1" applyAlignment="1" applyProtection="1">
      <alignment vertical="center"/>
      <protection locked="0"/>
    </xf>
    <xf numFmtId="41" fontId="6" fillId="0" borderId="0" xfId="0" applyNumberFormat="1" applyFont="1" applyFill="1" applyAlignment="1" applyProtection="1">
      <alignment horizontal="right" vertical="center"/>
      <protection locked="0"/>
    </xf>
    <xf numFmtId="190" fontId="6" fillId="0" borderId="0" xfId="0" applyNumberFormat="1" applyFont="1" applyFill="1" applyAlignment="1" applyProtection="1">
      <alignment horizontal="right" vertical="center"/>
      <protection locked="0"/>
    </xf>
    <xf numFmtId="41" fontId="26" fillId="0" borderId="0" xfId="0" applyNumberFormat="1" applyFont="1" applyFill="1" applyAlignment="1" applyProtection="1">
      <alignment vertical="center"/>
      <protection locked="0"/>
    </xf>
    <xf numFmtId="41" fontId="6" fillId="0" borderId="7" xfId="0" applyNumberFormat="1" applyFont="1" applyFill="1" applyBorder="1" applyAlignment="1" applyProtection="1">
      <alignment vertical="center"/>
      <protection locked="0"/>
    </xf>
    <xf numFmtId="41" fontId="7" fillId="0" borderId="8" xfId="0" applyNumberFormat="1" applyFont="1" applyFill="1" applyBorder="1" applyAlignment="1" applyProtection="1">
      <alignment vertical="center"/>
      <protection locked="0"/>
    </xf>
    <xf numFmtId="41" fontId="7" fillId="0" borderId="0" xfId="0" applyNumberFormat="1" applyFont="1" applyFill="1" applyAlignment="1" applyProtection="1">
      <alignment vertical="center"/>
      <protection locked="0"/>
    </xf>
    <xf numFmtId="41" fontId="7" fillId="0" borderId="0" xfId="0" applyNumberFormat="1" applyFont="1" applyFill="1" applyAlignment="1" applyProtection="1">
      <alignment horizontal="right" vertical="center"/>
      <protection locked="0"/>
    </xf>
    <xf numFmtId="190" fontId="7" fillId="0" borderId="0" xfId="0" applyNumberFormat="1" applyFont="1" applyFill="1" applyAlignment="1" applyProtection="1">
      <alignment horizontal="right" vertical="center"/>
      <protection locked="0"/>
    </xf>
    <xf numFmtId="41" fontId="12" fillId="0" borderId="0" xfId="0" applyNumberFormat="1" applyFont="1" applyFill="1" applyBorder="1" applyAlignment="1" applyProtection="1">
      <alignment horizontal="right" vertical="center"/>
      <protection locked="0"/>
    </xf>
    <xf numFmtId="41" fontId="7" fillId="0" borderId="7" xfId="0" applyNumberFormat="1" applyFont="1" applyFill="1" applyBorder="1" applyAlignment="1" applyProtection="1">
      <alignment vertical="center"/>
      <protection locked="0"/>
    </xf>
    <xf numFmtId="0" fontId="26" fillId="0" borderId="0" xfId="0" applyFont="1" applyFill="1" applyAlignment="1" applyProtection="1">
      <protection locked="0"/>
    </xf>
    <xf numFmtId="0" fontId="26" fillId="0" borderId="0" xfId="0" applyFont="1" applyFill="1" applyBorder="1" applyAlignment="1" applyProtection="1">
      <protection locked="0"/>
    </xf>
    <xf numFmtId="190" fontId="26" fillId="0" borderId="0" xfId="0" applyNumberFormat="1" applyFont="1" applyFill="1" applyBorder="1" applyAlignment="1" applyProtection="1">
      <protection locked="0"/>
    </xf>
    <xf numFmtId="41" fontId="26" fillId="0" borderId="0" xfId="0" applyNumberFormat="1" applyFont="1" applyFill="1" applyAlignment="1" applyProtection="1">
      <protection locked="0"/>
    </xf>
    <xf numFmtId="190" fontId="26" fillId="0" borderId="0" xfId="0" applyNumberFormat="1" applyFont="1" applyFill="1" applyAlignment="1" applyProtection="1">
      <protection locked="0"/>
    </xf>
    <xf numFmtId="181" fontId="26" fillId="0" borderId="0" xfId="0" applyNumberFormat="1" applyFont="1" applyFill="1" applyAlignment="1" applyProtection="1">
      <protection locked="0"/>
    </xf>
    <xf numFmtId="41" fontId="6" fillId="0" borderId="0" xfId="0" applyNumberFormat="1" applyFont="1" applyFill="1" applyBorder="1" applyAlignment="1" applyProtection="1">
      <alignment vertical="center"/>
      <protection locked="0"/>
    </xf>
    <xf numFmtId="0" fontId="6" fillId="0" borderId="14"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9" fillId="0" borderId="14" xfId="0" applyFont="1" applyFill="1" applyBorder="1" applyAlignment="1" applyProtection="1">
      <alignment horizontal="center" vertical="center" wrapText="1"/>
    </xf>
    <xf numFmtId="177" fontId="9" fillId="0" borderId="0" xfId="0" applyNumberFormat="1" applyFont="1" applyFill="1" applyBorder="1" applyAlignment="1">
      <alignment horizontal="right" vertical="center"/>
    </xf>
    <xf numFmtId="177" fontId="12" fillId="0" borderId="0" xfId="0" applyNumberFormat="1" applyFont="1" applyFill="1" applyAlignment="1">
      <alignment vertical="center"/>
    </xf>
    <xf numFmtId="0" fontId="4" fillId="0" borderId="0" xfId="0" applyNumberFormat="1" applyFont="1" applyFill="1" applyAlignment="1"/>
    <xf numFmtId="0" fontId="3" fillId="0" borderId="0" xfId="0" applyNumberFormat="1" applyFont="1" applyFill="1" applyAlignment="1"/>
    <xf numFmtId="2" fontId="7"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26" fillId="0" borderId="0" xfId="0" applyFont="1" applyFill="1" applyBorder="1" applyAlignment="1" applyProtection="1">
      <alignment horizontal="distributed" vertical="center"/>
    </xf>
    <xf numFmtId="0" fontId="6" fillId="0" borderId="41"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16" fillId="0" borderId="14" xfId="0" applyFont="1" applyFill="1" applyBorder="1" applyAlignment="1" applyProtection="1">
      <alignment horizontal="center" vertical="center" wrapText="1"/>
    </xf>
    <xf numFmtId="0" fontId="34" fillId="0" borderId="0" xfId="0" applyFont="1" applyFill="1" applyAlignment="1" applyProtection="1">
      <alignment horizontal="left" vertical="center"/>
    </xf>
    <xf numFmtId="0" fontId="35" fillId="0" borderId="0" xfId="0" applyFont="1" applyFill="1" applyAlignment="1">
      <alignment vertical="center"/>
    </xf>
    <xf numFmtId="178" fontId="35" fillId="0" borderId="0" xfId="0" applyNumberFormat="1" applyFont="1" applyFill="1" applyAlignment="1">
      <alignment vertical="center"/>
    </xf>
    <xf numFmtId="0" fontId="0" fillId="0" borderId="0" xfId="0" applyFill="1" applyAlignment="1"/>
    <xf numFmtId="0" fontId="34" fillId="0" borderId="0" xfId="0" applyFont="1" applyFill="1" applyBorder="1" applyAlignment="1" applyProtection="1">
      <alignment horizontal="left" vertical="center"/>
    </xf>
    <xf numFmtId="0" fontId="0" fillId="0" borderId="0" xfId="0" applyFont="1" applyFill="1" applyAlignment="1">
      <alignment vertical="center"/>
    </xf>
    <xf numFmtId="0" fontId="0" fillId="0" borderId="1" xfId="0" applyFont="1" applyFill="1" applyBorder="1" applyAlignment="1" applyProtection="1">
      <alignment horizontal="left" vertical="center"/>
    </xf>
    <xf numFmtId="0" fontId="0" fillId="0" borderId="0" xfId="0" applyFont="1" applyFill="1" applyAlignment="1">
      <alignment horizontal="right"/>
    </xf>
    <xf numFmtId="0" fontId="35" fillId="0" borderId="35" xfId="0" applyFont="1" applyFill="1" applyBorder="1" applyAlignment="1">
      <alignment horizontal="centerContinuous" vertical="center"/>
    </xf>
    <xf numFmtId="0" fontId="35" fillId="0" borderId="35" xfId="0" applyFont="1" applyFill="1" applyBorder="1" applyAlignment="1" applyProtection="1">
      <alignment horizontal="centerContinuous" vertical="center"/>
    </xf>
    <xf numFmtId="178" fontId="35" fillId="0" borderId="35" xfId="0" applyNumberFormat="1" applyFont="1" applyFill="1" applyBorder="1" applyAlignment="1">
      <alignment horizontal="centerContinuous" vertical="center"/>
    </xf>
    <xf numFmtId="0" fontId="35" fillId="0" borderId="37" xfId="0" applyFont="1" applyFill="1" applyBorder="1" applyAlignment="1" applyProtection="1">
      <alignment horizontal="centerContinuous" vertical="center"/>
    </xf>
    <xf numFmtId="0" fontId="35" fillId="0" borderId="38" xfId="0" applyFont="1" applyFill="1" applyBorder="1" applyAlignment="1">
      <alignment horizontal="centerContinuous" vertical="center"/>
    </xf>
    <xf numFmtId="0" fontId="35" fillId="0" borderId="36" xfId="0" applyFont="1" applyFill="1" applyBorder="1" applyAlignment="1">
      <alignment horizontal="centerContinuous" vertical="center"/>
    </xf>
    <xf numFmtId="0" fontId="35" fillId="0" borderId="35" xfId="0" applyFont="1" applyFill="1" applyBorder="1" applyAlignment="1">
      <alignment vertical="center"/>
    </xf>
    <xf numFmtId="0" fontId="35" fillId="0" borderId="0" xfId="0" applyFont="1" applyFill="1" applyBorder="1" applyAlignment="1" applyProtection="1">
      <alignment horizontal="center" vertical="center"/>
    </xf>
    <xf numFmtId="0" fontId="35" fillId="0" borderId="11" xfId="0" applyFont="1" applyFill="1" applyBorder="1" applyAlignment="1" applyProtection="1">
      <alignment horizontal="center" vertical="center"/>
    </xf>
    <xf numFmtId="178" fontId="36" fillId="0" borderId="11" xfId="0" applyNumberFormat="1" applyFont="1" applyFill="1" applyBorder="1" applyAlignment="1" applyProtection="1">
      <alignment horizontal="center" vertical="center"/>
    </xf>
    <xf numFmtId="0" fontId="36" fillId="0" borderId="11" xfId="0" applyFont="1" applyFill="1" applyBorder="1" applyAlignment="1" applyProtection="1">
      <alignment horizontal="center" vertical="center"/>
    </xf>
    <xf numFmtId="0" fontId="35" fillId="0" borderId="0" xfId="0" applyFont="1" applyFill="1" applyBorder="1" applyAlignment="1">
      <alignment vertical="center"/>
    </xf>
    <xf numFmtId="0" fontId="35" fillId="0" borderId="5" xfId="0" applyFont="1" applyFill="1" applyBorder="1" applyAlignment="1">
      <alignment vertical="center"/>
    </xf>
    <xf numFmtId="0" fontId="35" fillId="0" borderId="6" xfId="0" applyFont="1" applyFill="1" applyBorder="1" applyAlignment="1">
      <alignment vertical="center"/>
    </xf>
    <xf numFmtId="37" fontId="35" fillId="0" borderId="4" xfId="0" applyNumberFormat="1" applyFont="1" applyFill="1" applyBorder="1" applyAlignment="1" applyProtection="1">
      <alignment vertical="center"/>
    </xf>
    <xf numFmtId="37" fontId="35" fillId="0" borderId="5" xfId="0" applyNumberFormat="1" applyFont="1" applyFill="1" applyBorder="1" applyAlignment="1" applyProtection="1">
      <alignment vertical="center"/>
    </xf>
    <xf numFmtId="178" fontId="35" fillId="0" borderId="5" xfId="0" applyNumberFormat="1" applyFont="1" applyFill="1" applyBorder="1" applyAlignment="1" applyProtection="1">
      <alignment vertical="center"/>
    </xf>
    <xf numFmtId="37" fontId="35" fillId="0" borderId="6" xfId="0" applyNumberFormat="1" applyFont="1" applyFill="1" applyBorder="1" applyAlignment="1" applyProtection="1">
      <alignment vertical="center"/>
    </xf>
    <xf numFmtId="0" fontId="35" fillId="0" borderId="0" xfId="0" applyFont="1" applyFill="1" applyBorder="1" applyAlignment="1" applyProtection="1">
      <alignment horizontal="right" vertical="center"/>
    </xf>
    <xf numFmtId="0" fontId="35" fillId="0" borderId="7" xfId="0" applyFont="1" applyFill="1" applyBorder="1" applyAlignment="1" applyProtection="1">
      <alignment horizontal="centerContinuous" vertical="center"/>
    </xf>
    <xf numFmtId="176" fontId="35" fillId="0" borderId="0" xfId="0" applyNumberFormat="1" applyFont="1" applyFill="1" applyBorder="1" applyAlignment="1" applyProtection="1">
      <alignment vertical="center"/>
    </xf>
    <xf numFmtId="178" fontId="35" fillId="0" borderId="0" xfId="0" applyNumberFormat="1" applyFont="1" applyFill="1" applyBorder="1" applyAlignment="1" applyProtection="1">
      <alignment vertical="center"/>
    </xf>
    <xf numFmtId="176" fontId="35" fillId="0" borderId="7" xfId="0" applyNumberFormat="1" applyFont="1" applyFill="1" applyBorder="1" applyAlignment="1" applyProtection="1">
      <alignment vertical="center"/>
    </xf>
    <xf numFmtId="37" fontId="35" fillId="0" borderId="8" xfId="0" applyNumberFormat="1" applyFont="1" applyFill="1" applyBorder="1" applyAlignment="1" applyProtection="1">
      <alignment horizontal="right" vertical="center"/>
    </xf>
    <xf numFmtId="37" fontId="35" fillId="0" borderId="8" xfId="0" quotePrefix="1" applyNumberFormat="1" applyFont="1" applyFill="1" applyBorder="1" applyAlignment="1" applyProtection="1">
      <alignment horizontal="right" vertical="center"/>
    </xf>
    <xf numFmtId="176" fontId="0" fillId="0" borderId="8" xfId="0" applyNumberFormat="1" applyFont="1" applyFill="1" applyBorder="1" applyAlignment="1"/>
    <xf numFmtId="176" fontId="0" fillId="0" borderId="0" xfId="0" applyNumberFormat="1" applyFont="1" applyFill="1" applyBorder="1" applyAlignment="1"/>
    <xf numFmtId="178" fontId="0" fillId="0" borderId="0" xfId="0" applyNumberFormat="1" applyFont="1" applyFill="1" applyBorder="1" applyAlignment="1"/>
    <xf numFmtId="176" fontId="0" fillId="0" borderId="7" xfId="0" applyNumberFormat="1" applyFont="1" applyFill="1" applyBorder="1" applyAlignment="1"/>
    <xf numFmtId="176" fontId="0" fillId="0" borderId="0" xfId="0" applyNumberFormat="1" applyFont="1" applyFill="1" applyAlignment="1"/>
    <xf numFmtId="0" fontId="34" fillId="0" borderId="0" xfId="0" applyFont="1" applyFill="1" applyBorder="1" applyAlignment="1">
      <alignment vertical="center"/>
    </xf>
    <xf numFmtId="0" fontId="34" fillId="0" borderId="7" xfId="0" applyFont="1" applyFill="1" applyBorder="1" applyAlignment="1" applyProtection="1">
      <alignment horizontal="centerContinuous" vertical="center"/>
    </xf>
    <xf numFmtId="37" fontId="34" fillId="0" borderId="8" xfId="0" quotePrefix="1" applyNumberFormat="1" applyFont="1" applyFill="1" applyBorder="1" applyAlignment="1" applyProtection="1">
      <alignment horizontal="right" vertical="center"/>
    </xf>
    <xf numFmtId="0" fontId="34" fillId="0" borderId="0" xfId="0" applyFont="1" applyFill="1" applyAlignment="1">
      <alignment vertical="center"/>
    </xf>
    <xf numFmtId="0" fontId="35" fillId="0" borderId="3" xfId="0" applyFont="1" applyFill="1" applyBorder="1" applyAlignment="1">
      <alignment vertical="center"/>
    </xf>
    <xf numFmtId="0" fontId="35" fillId="0" borderId="10" xfId="0" applyFont="1" applyFill="1" applyBorder="1" applyAlignment="1">
      <alignment vertical="center"/>
    </xf>
    <xf numFmtId="37" fontId="35" fillId="0" borderId="9" xfId="0" applyNumberFormat="1" applyFont="1" applyFill="1" applyBorder="1" applyAlignment="1" applyProtection="1">
      <alignment vertical="center"/>
    </xf>
    <xf numFmtId="37" fontId="35" fillId="0" borderId="3" xfId="0" applyNumberFormat="1" applyFont="1" applyFill="1" applyBorder="1" applyAlignment="1" applyProtection="1">
      <alignment vertical="center"/>
    </xf>
    <xf numFmtId="178" fontId="35" fillId="0" borderId="3" xfId="0" applyNumberFormat="1" applyFont="1" applyFill="1" applyBorder="1" applyAlignment="1" applyProtection="1">
      <alignment vertical="center"/>
    </xf>
    <xf numFmtId="37" fontId="35" fillId="0" borderId="10" xfId="0" applyNumberFormat="1" applyFont="1" applyFill="1" applyBorder="1" applyAlignment="1" applyProtection="1">
      <alignment vertical="center"/>
    </xf>
    <xf numFmtId="37" fontId="0" fillId="0" borderId="0" xfId="0" applyNumberFormat="1" applyFill="1" applyAlignment="1"/>
    <xf numFmtId="178" fontId="0" fillId="0" borderId="0" xfId="0" applyNumberFormat="1" applyFill="1" applyAlignment="1"/>
    <xf numFmtId="176" fontId="0" fillId="0" borderId="0" xfId="0" applyNumberFormat="1" applyFill="1" applyAlignment="1"/>
    <xf numFmtId="0" fontId="0" fillId="0" borderId="0" xfId="0" applyFont="1" applyFill="1" applyAlignment="1">
      <alignment horizontal="right" vertical="center"/>
    </xf>
    <xf numFmtId="0" fontId="37" fillId="0" borderId="0" xfId="0" applyFont="1" applyFill="1" applyAlignment="1"/>
    <xf numFmtId="0" fontId="37" fillId="0" borderId="35" xfId="0" applyFont="1" applyFill="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pplyProtection="1">
      <alignment horizontal="center" vertical="center"/>
    </xf>
    <xf numFmtId="0" fontId="37" fillId="0" borderId="15" xfId="0" applyFont="1" applyFill="1" applyBorder="1" applyAlignment="1" applyProtection="1">
      <alignment horizontal="centerContinuous" vertical="center"/>
    </xf>
    <xf numFmtId="0" fontId="37" fillId="0" borderId="2" xfId="0" applyFont="1" applyFill="1" applyBorder="1" applyAlignment="1">
      <alignment horizontal="centerContinuous" vertical="center"/>
    </xf>
    <xf numFmtId="0" fontId="37" fillId="0" borderId="14" xfId="0" applyFont="1" applyFill="1" applyBorder="1" applyAlignment="1" applyProtection="1">
      <alignment horizontal="center" vertical="center"/>
    </xf>
    <xf numFmtId="37" fontId="37" fillId="0" borderId="3" xfId="0" applyNumberFormat="1" applyFont="1" applyFill="1" applyBorder="1" applyAlignment="1" applyProtection="1">
      <alignment vertical="center"/>
    </xf>
    <xf numFmtId="0" fontId="37" fillId="0" borderId="5" xfId="0" applyFont="1" applyFill="1" applyBorder="1" applyAlignment="1">
      <alignment vertical="center"/>
    </xf>
    <xf numFmtId="0" fontId="37" fillId="0" borderId="6" xfId="0" applyFont="1" applyFill="1" applyBorder="1" applyAlignment="1">
      <alignment vertical="center"/>
    </xf>
    <xf numFmtId="37" fontId="37" fillId="0" borderId="0" xfId="0" applyNumberFormat="1" applyFont="1" applyFill="1" applyBorder="1" applyAlignment="1" applyProtection="1">
      <alignment vertical="center"/>
    </xf>
    <xf numFmtId="37" fontId="37" fillId="0" borderId="4" xfId="0" applyNumberFormat="1" applyFont="1" applyFill="1" applyBorder="1" applyAlignment="1" applyProtection="1">
      <alignment horizontal="center" vertical="center"/>
    </xf>
    <xf numFmtId="0" fontId="37" fillId="0" borderId="0" xfId="0" applyFont="1" applyFill="1" applyBorder="1" applyAlignment="1" applyProtection="1">
      <alignment horizontal="left" vertical="center"/>
    </xf>
    <xf numFmtId="0" fontId="37" fillId="0" borderId="7" xfId="0" applyFont="1" applyFill="1" applyBorder="1" applyAlignment="1" applyProtection="1">
      <alignment horizontal="centerContinuous" vertical="center"/>
    </xf>
    <xf numFmtId="41" fontId="37" fillId="0" borderId="0" xfId="3" applyNumberFormat="1" applyFont="1" applyFill="1"/>
    <xf numFmtId="41" fontId="37" fillId="0" borderId="7" xfId="3" applyNumberFormat="1" applyFont="1" applyFill="1" applyBorder="1"/>
    <xf numFmtId="37" fontId="37" fillId="0" borderId="8" xfId="0" applyNumberFormat="1" applyFont="1" applyFill="1" applyBorder="1" applyAlignment="1" applyProtection="1">
      <alignment horizontal="right" vertical="center"/>
    </xf>
    <xf numFmtId="41" fontId="37" fillId="0" borderId="0" xfId="0" applyNumberFormat="1" applyFont="1" applyFill="1" applyAlignment="1"/>
    <xf numFmtId="41" fontId="37" fillId="0" borderId="7" xfId="0" applyNumberFormat="1" applyFont="1" applyFill="1" applyBorder="1" applyAlignment="1"/>
    <xf numFmtId="37" fontId="37" fillId="0" borderId="8" xfId="0" quotePrefix="1" applyNumberFormat="1" applyFont="1" applyFill="1" applyBorder="1" applyAlignment="1" applyProtection="1">
      <alignment horizontal="right" vertical="center"/>
    </xf>
    <xf numFmtId="177" fontId="37" fillId="0" borderId="0" xfId="0" applyNumberFormat="1" applyFont="1" applyFill="1" applyBorder="1" applyAlignment="1"/>
    <xf numFmtId="177" fontId="37" fillId="0" borderId="0" xfId="0" applyNumberFormat="1" applyFont="1" applyFill="1" applyAlignment="1">
      <alignment vertical="center"/>
    </xf>
    <xf numFmtId="41" fontId="37" fillId="0" borderId="0" xfId="0" applyNumberFormat="1" applyFont="1" applyFill="1" applyBorder="1" applyAlignment="1"/>
    <xf numFmtId="180" fontId="37" fillId="0" borderId="0" xfId="0" applyNumberFormat="1" applyFont="1" applyFill="1" applyAlignment="1"/>
    <xf numFmtId="0" fontId="39" fillId="0" borderId="0" xfId="0" applyFont="1" applyFill="1" applyBorder="1" applyAlignment="1">
      <alignment vertical="center"/>
    </xf>
    <xf numFmtId="0" fontId="39" fillId="0" borderId="7" xfId="0" applyFont="1" applyFill="1" applyBorder="1" applyAlignment="1" applyProtection="1">
      <alignment horizontal="centerContinuous" vertical="center"/>
    </xf>
    <xf numFmtId="180" fontId="39" fillId="0" borderId="0" xfId="0" applyNumberFormat="1" applyFont="1" applyFill="1" applyAlignment="1"/>
    <xf numFmtId="37" fontId="39" fillId="0" borderId="8" xfId="0" quotePrefix="1" applyNumberFormat="1" applyFont="1" applyFill="1" applyBorder="1" applyAlignment="1" applyProtection="1">
      <alignment horizontal="right" vertical="center"/>
    </xf>
    <xf numFmtId="0" fontId="39" fillId="0" borderId="0" xfId="0" applyFont="1" applyFill="1" applyAlignment="1"/>
    <xf numFmtId="0" fontId="37" fillId="0" borderId="3" xfId="0" applyFont="1" applyFill="1" applyBorder="1" applyAlignment="1">
      <alignment vertical="center"/>
    </xf>
    <xf numFmtId="0" fontId="37" fillId="0" borderId="10" xfId="0" applyFont="1" applyFill="1" applyBorder="1" applyAlignment="1">
      <alignment vertical="center"/>
    </xf>
    <xf numFmtId="37" fontId="37" fillId="0" borderId="9" xfId="0" applyNumberFormat="1" applyFont="1" applyFill="1" applyBorder="1" applyAlignment="1" applyProtection="1">
      <alignmen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center"/>
    </xf>
    <xf numFmtId="10" fontId="37" fillId="0" borderId="0" xfId="0" applyNumberFormat="1" applyFont="1" applyFill="1" applyAlignment="1"/>
    <xf numFmtId="189" fontId="37" fillId="0" borderId="0" xfId="0" applyNumberFormat="1" applyFont="1" applyFill="1" applyAlignment="1"/>
    <xf numFmtId="179" fontId="37" fillId="0" borderId="0" xfId="0" applyNumberFormat="1" applyFont="1" applyFill="1" applyAlignment="1"/>
    <xf numFmtId="10" fontId="35" fillId="0" borderId="0" xfId="0" applyNumberFormat="1" applyFont="1" applyFill="1" applyAlignment="1">
      <alignment vertical="center"/>
    </xf>
    <xf numFmtId="189" fontId="35" fillId="0" borderId="0" xfId="0" applyNumberFormat="1" applyFont="1" applyFill="1" applyAlignment="1">
      <alignment vertical="center"/>
    </xf>
    <xf numFmtId="179" fontId="35" fillId="0" borderId="0" xfId="0" applyNumberFormat="1" applyFont="1" applyFill="1" applyAlignment="1">
      <alignment vertical="center"/>
    </xf>
    <xf numFmtId="0" fontId="35" fillId="0" borderId="1" xfId="0" applyFont="1" applyFill="1" applyBorder="1" applyAlignment="1">
      <alignment vertical="center"/>
    </xf>
    <xf numFmtId="0" fontId="36" fillId="0" borderId="37" xfId="0" applyFont="1" applyFill="1" applyBorder="1" applyAlignment="1" applyProtection="1">
      <alignment horizontal="centerContinuous" vertical="center"/>
    </xf>
    <xf numFmtId="0" fontId="36" fillId="0" borderId="35" xfId="0" applyFont="1" applyFill="1" applyBorder="1" applyAlignment="1">
      <alignment horizontal="centerContinuous" vertical="center"/>
    </xf>
    <xf numFmtId="10" fontId="36" fillId="0" borderId="35" xfId="0" applyNumberFormat="1" applyFont="1" applyFill="1" applyBorder="1" applyAlignment="1">
      <alignment horizontal="centerContinuous" vertical="center"/>
    </xf>
    <xf numFmtId="0" fontId="36" fillId="0" borderId="0" xfId="0" applyFont="1" applyFill="1" applyBorder="1" applyAlignment="1">
      <alignment vertical="center"/>
    </xf>
    <xf numFmtId="0" fontId="36" fillId="0" borderId="3" xfId="0" applyFont="1" applyFill="1" applyBorder="1" applyAlignment="1">
      <alignment vertical="center"/>
    </xf>
    <xf numFmtId="0" fontId="36" fillId="0" borderId="13"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40" fillId="0" borderId="4" xfId="0" applyFont="1" applyFill="1" applyBorder="1" applyAlignment="1" applyProtection="1">
      <alignment horizontal="right" vertical="center"/>
    </xf>
    <xf numFmtId="0" fontId="40" fillId="0" borderId="5" xfId="0" applyFont="1" applyFill="1" applyBorder="1" applyAlignment="1" applyProtection="1">
      <alignment horizontal="right" vertical="center"/>
    </xf>
    <xf numFmtId="10" fontId="40" fillId="0" borderId="5" xfId="0" applyNumberFormat="1" applyFont="1" applyFill="1" applyBorder="1" applyAlignment="1" applyProtection="1">
      <alignment horizontal="right" vertical="center"/>
    </xf>
    <xf numFmtId="189" fontId="40" fillId="0" borderId="5" xfId="0" applyNumberFormat="1" applyFont="1" applyFill="1" applyBorder="1" applyAlignment="1" applyProtection="1">
      <alignment horizontal="right" vertical="center"/>
    </xf>
    <xf numFmtId="179" fontId="40" fillId="0" borderId="5" xfId="0" applyNumberFormat="1" applyFont="1" applyFill="1" applyBorder="1" applyAlignment="1" applyProtection="1">
      <alignment horizontal="right" vertical="center"/>
    </xf>
    <xf numFmtId="0" fontId="35" fillId="0" borderId="4" xfId="0" applyFont="1" applyFill="1" applyBorder="1" applyAlignment="1">
      <alignment horizontal="centerContinuous" vertical="center"/>
    </xf>
    <xf numFmtId="0" fontId="40" fillId="0" borderId="8"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10" fontId="40" fillId="0" borderId="0" xfId="0" applyNumberFormat="1" applyFont="1" applyFill="1" applyBorder="1" applyAlignment="1" applyProtection="1">
      <alignment horizontal="right" vertical="center"/>
    </xf>
    <xf numFmtId="189" fontId="40" fillId="0" borderId="0" xfId="0" applyNumberFormat="1" applyFont="1" applyFill="1" applyBorder="1" applyAlignment="1" applyProtection="1">
      <alignment horizontal="right" vertical="center"/>
    </xf>
    <xf numFmtId="179" fontId="40" fillId="0" borderId="0" xfId="0" applyNumberFormat="1" applyFont="1" applyFill="1" applyBorder="1" applyAlignment="1" applyProtection="1">
      <alignment horizontal="right" vertical="center"/>
    </xf>
    <xf numFmtId="0" fontId="35" fillId="0" borderId="8" xfId="0" applyFont="1" applyFill="1" applyBorder="1" applyAlignment="1">
      <alignment horizontal="centerContinuous" vertical="center"/>
    </xf>
    <xf numFmtId="0" fontId="34" fillId="0" borderId="8" xfId="0" applyFont="1" applyFill="1" applyBorder="1" applyAlignment="1" applyProtection="1">
      <alignment horizontal="center" vertical="center"/>
    </xf>
    <xf numFmtId="176" fontId="0" fillId="0" borderId="8" xfId="0" applyNumberFormat="1" applyFont="1" applyFill="1" applyBorder="1" applyAlignment="1" applyProtection="1">
      <alignment vertical="center"/>
    </xf>
    <xf numFmtId="176" fontId="0" fillId="0" borderId="0" xfId="0" applyNumberFormat="1" applyFont="1" applyFill="1" applyBorder="1" applyAlignment="1" applyProtection="1">
      <alignment vertical="center"/>
    </xf>
    <xf numFmtId="38" fontId="0" fillId="0" borderId="0" xfId="0" applyNumberFormat="1" applyFont="1" applyFill="1" applyBorder="1" applyAlignment="1" applyProtection="1">
      <alignment vertical="center"/>
    </xf>
    <xf numFmtId="2" fontId="0" fillId="0" borderId="0" xfId="0" applyNumberFormat="1" applyFont="1" applyFill="1" applyBorder="1" applyAlignment="1" applyProtection="1">
      <alignment vertical="center"/>
    </xf>
    <xf numFmtId="0" fontId="35" fillId="0" borderId="8" xfId="0" applyFont="1" applyFill="1" applyBorder="1" applyAlignment="1" applyProtection="1">
      <alignment horizontal="center" vertical="center"/>
    </xf>
    <xf numFmtId="38" fontId="0" fillId="0" borderId="0" xfId="3" applyFont="1" applyFill="1" applyAlignment="1">
      <alignment vertical="center"/>
    </xf>
    <xf numFmtId="41" fontId="0" fillId="0" borderId="0" xfId="0" applyNumberFormat="1" applyFont="1" applyFill="1" applyBorder="1" applyAlignment="1" applyProtection="1">
      <alignment horizontal="right" vertical="center"/>
    </xf>
    <xf numFmtId="38" fontId="0" fillId="0" borderId="0" xfId="0" applyNumberFormat="1" applyFont="1" applyFill="1" applyBorder="1" applyAlignment="1" applyProtection="1">
      <alignment horizontal="right" vertical="center"/>
    </xf>
    <xf numFmtId="2" fontId="0" fillId="0" borderId="0" xfId="0" applyNumberFormat="1" applyFont="1" applyFill="1" applyBorder="1" applyAlignment="1" applyProtection="1">
      <alignment horizontal="right" vertical="center"/>
    </xf>
    <xf numFmtId="176" fontId="0" fillId="0" borderId="0" xfId="0" applyNumberFormat="1" applyFont="1" applyFill="1" applyBorder="1" applyAlignment="1" applyProtection="1">
      <alignment horizontal="right" vertical="center"/>
    </xf>
    <xf numFmtId="0" fontId="40" fillId="0" borderId="8" xfId="0" applyFont="1" applyFill="1" applyBorder="1" applyAlignment="1" applyProtection="1">
      <alignment horizontal="center" vertical="center"/>
    </xf>
    <xf numFmtId="0" fontId="0" fillId="0" borderId="0" xfId="0" applyFill="1" applyAlignment="1">
      <alignment vertical="center"/>
    </xf>
    <xf numFmtId="177" fontId="0" fillId="0" borderId="8" xfId="0" applyNumberFormat="1" applyFont="1" applyFill="1" applyBorder="1" applyAlignment="1" applyProtection="1">
      <alignment vertical="center"/>
    </xf>
    <xf numFmtId="177" fontId="0"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189" fontId="0" fillId="0" borderId="0" xfId="0" applyNumberFormat="1" applyFont="1" applyFill="1" applyBorder="1" applyAlignment="1" applyProtection="1">
      <alignment vertical="center"/>
    </xf>
    <xf numFmtId="38" fontId="0" fillId="0" borderId="0" xfId="3" applyFont="1" applyFill="1" applyBorder="1" applyAlignment="1" applyProtection="1">
      <alignment vertical="center"/>
    </xf>
    <xf numFmtId="0" fontId="35" fillId="0" borderId="8" xfId="0" applyFont="1" applyFill="1" applyBorder="1" applyAlignment="1">
      <alignment horizontal="center" vertical="center"/>
    </xf>
    <xf numFmtId="0" fontId="35" fillId="0" borderId="9" xfId="0" applyFont="1" applyFill="1" applyBorder="1" applyAlignment="1">
      <alignment vertical="center"/>
    </xf>
    <xf numFmtId="10" fontId="35" fillId="0" borderId="3" xfId="0" applyNumberFormat="1" applyFont="1" applyFill="1" applyBorder="1" applyAlignment="1" applyProtection="1">
      <alignment vertical="center"/>
    </xf>
    <xf numFmtId="189" fontId="35" fillId="0" borderId="3" xfId="0" applyNumberFormat="1" applyFont="1" applyFill="1" applyBorder="1" applyAlignment="1" applyProtection="1">
      <alignment vertical="center"/>
    </xf>
    <xf numFmtId="179" fontId="35" fillId="0" borderId="3" xfId="0" applyNumberFormat="1" applyFont="1" applyFill="1" applyBorder="1" applyAlignment="1" applyProtection="1">
      <alignment vertical="center"/>
    </xf>
    <xf numFmtId="37" fontId="35" fillId="0" borderId="9" xfId="0" applyNumberFormat="1" applyFont="1" applyFill="1" applyBorder="1" applyAlignment="1" applyProtection="1">
      <alignment horizontal="centerContinuous" vertical="center"/>
    </xf>
    <xf numFmtId="0" fontId="0" fillId="0" borderId="0" xfId="0" applyFill="1" applyAlignment="1">
      <alignment vertical="top"/>
    </xf>
    <xf numFmtId="0" fontId="35" fillId="0" borderId="0" xfId="0" applyFont="1" applyFill="1" applyAlignment="1" applyProtection="1">
      <alignment horizontal="left" vertical="center"/>
    </xf>
    <xf numFmtId="180" fontId="35" fillId="0" borderId="0" xfId="0" applyNumberFormat="1" applyFont="1" applyFill="1" applyBorder="1" applyAlignment="1" applyProtection="1">
      <alignment vertical="center"/>
    </xf>
    <xf numFmtId="10" fontId="35" fillId="0" borderId="0" xfId="0" applyNumberFormat="1" applyFont="1" applyFill="1" applyBorder="1" applyAlignment="1">
      <alignment vertical="center"/>
    </xf>
    <xf numFmtId="189" fontId="35" fillId="0" borderId="0" xfId="0" applyNumberFormat="1" applyFont="1" applyFill="1" applyBorder="1" applyAlignment="1">
      <alignment vertical="center"/>
    </xf>
    <xf numFmtId="179" fontId="35" fillId="0" borderId="0" xfId="0" applyNumberFormat="1" applyFont="1" applyFill="1" applyBorder="1" applyAlignment="1">
      <alignment vertical="center"/>
    </xf>
    <xf numFmtId="0" fontId="35" fillId="0" borderId="0" xfId="0" applyFont="1" applyFill="1" applyBorder="1" applyAlignment="1" applyProtection="1">
      <alignment horizontal="left" vertical="center"/>
    </xf>
    <xf numFmtId="10" fontId="0" fillId="0" borderId="0" xfId="0" applyNumberFormat="1" applyFill="1" applyAlignment="1"/>
    <xf numFmtId="189" fontId="0" fillId="0" borderId="0" xfId="0" applyNumberFormat="1" applyFill="1" applyAlignment="1"/>
    <xf numFmtId="179" fontId="0" fillId="0" borderId="0" xfId="0" applyNumberFormat="1" applyFill="1" applyAlignment="1"/>
    <xf numFmtId="0" fontId="6" fillId="0" borderId="0" xfId="0" applyFont="1" applyAlignment="1" applyProtection="1">
      <protection locked="0"/>
    </xf>
    <xf numFmtId="41" fontId="35" fillId="0" borderId="0" xfId="0" applyNumberFormat="1" applyFont="1" applyBorder="1" applyAlignment="1" applyProtection="1">
      <alignment vertical="center"/>
    </xf>
    <xf numFmtId="190" fontId="6" fillId="0" borderId="0" xfId="0" applyNumberFormat="1" applyFont="1" applyAlignment="1" applyProtection="1">
      <protection locked="0"/>
    </xf>
    <xf numFmtId="41" fontId="6" fillId="0" borderId="0" xfId="0" applyNumberFormat="1" applyFont="1" applyAlignment="1" applyProtection="1">
      <protection locked="0"/>
    </xf>
    <xf numFmtId="41" fontId="7" fillId="0" borderId="0" xfId="0" applyNumberFormat="1" applyFont="1" applyFill="1" applyAlignment="1" applyProtection="1">
      <protection locked="0"/>
    </xf>
    <xf numFmtId="0" fontId="7" fillId="0" borderId="0" xfId="0" applyFont="1" applyAlignment="1" applyProtection="1">
      <alignment horizontal="left" vertical="center"/>
      <protection locked="0"/>
    </xf>
    <xf numFmtId="0" fontId="6" fillId="0" borderId="0" xfId="0" applyFont="1" applyAlignment="1" applyProtection="1">
      <alignment vertical="center"/>
      <protection locked="0"/>
    </xf>
    <xf numFmtId="190" fontId="6" fillId="0" borderId="0" xfId="0" applyNumberFormat="1" applyFont="1" applyAlignment="1" applyProtection="1">
      <alignment vertical="center"/>
      <protection locked="0"/>
    </xf>
    <xf numFmtId="41" fontId="6" fillId="0" borderId="0" xfId="0" applyNumberFormat="1" applyFont="1" applyAlignment="1" applyProtection="1">
      <alignment vertical="center"/>
      <protection locked="0"/>
    </xf>
    <xf numFmtId="41" fontId="6" fillId="0" borderId="27" xfId="0" applyNumberFormat="1" applyFont="1" applyBorder="1" applyAlignment="1" applyProtection="1">
      <alignment horizontal="left" vertical="center"/>
      <protection locked="0"/>
    </xf>
    <xf numFmtId="0" fontId="6" fillId="0" borderId="27" xfId="0" applyFont="1" applyBorder="1" applyAlignment="1" applyProtection="1">
      <alignment horizontal="right" vertical="center"/>
      <protection locked="0"/>
    </xf>
    <xf numFmtId="0" fontId="6" fillId="0" borderId="0" xfId="0" applyFont="1" applyBorder="1" applyAlignment="1" applyProtection="1">
      <alignment horizontal="center" vertical="center"/>
    </xf>
    <xf numFmtId="41" fontId="6" fillId="0" borderId="16" xfId="0" applyNumberFormat="1" applyFont="1" applyBorder="1" applyAlignment="1" applyProtection="1">
      <alignment horizontal="center" vertical="center"/>
      <protection locked="0"/>
    </xf>
    <xf numFmtId="41" fontId="6" fillId="0" borderId="28"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37" fontId="6" fillId="0" borderId="29" xfId="0" applyNumberFormat="1" applyFont="1" applyBorder="1" applyAlignment="1" applyProtection="1">
      <alignment vertical="center"/>
      <protection locked="0"/>
    </xf>
    <xf numFmtId="37" fontId="6" fillId="0" borderId="30" xfId="0" applyNumberFormat="1" applyFont="1" applyBorder="1" applyAlignment="1" applyProtection="1">
      <alignment vertical="center"/>
      <protection locked="0"/>
    </xf>
    <xf numFmtId="190" fontId="6" fillId="0" borderId="30" xfId="0" applyNumberFormat="1" applyFont="1" applyBorder="1" applyAlignment="1" applyProtection="1">
      <alignment vertical="center"/>
      <protection locked="0"/>
    </xf>
    <xf numFmtId="41" fontId="6" fillId="0" borderId="30" xfId="0" applyNumberFormat="1" applyFont="1" applyBorder="1" applyAlignment="1" applyProtection="1">
      <alignment vertical="center"/>
      <protection locked="0"/>
    </xf>
    <xf numFmtId="41" fontId="6" fillId="0" borderId="31" xfId="0" applyNumberFormat="1" applyFont="1" applyBorder="1" applyAlignment="1" applyProtection="1">
      <alignment vertical="center"/>
      <protection locked="0"/>
    </xf>
    <xf numFmtId="0" fontId="6" fillId="0" borderId="0" xfId="0" applyFont="1" applyAlignment="1" applyProtection="1">
      <alignment vertical="center"/>
    </xf>
    <xf numFmtId="0" fontId="6" fillId="0" borderId="70" xfId="0" applyFont="1" applyBorder="1" applyAlignment="1" applyProtection="1">
      <alignment vertical="center"/>
    </xf>
    <xf numFmtId="0" fontId="6" fillId="0" borderId="0" xfId="0" applyFont="1" applyAlignment="1" applyProtection="1">
      <alignment horizontal="right" vertical="center"/>
    </xf>
    <xf numFmtId="0" fontId="6" fillId="0" borderId="7" xfId="0" applyFont="1" applyBorder="1" applyAlignment="1" applyProtection="1">
      <alignment horizontal="centerContinuous" vertical="center"/>
      <protection locked="0"/>
    </xf>
    <xf numFmtId="180" fontId="6" fillId="0" borderId="0" xfId="0" applyNumberFormat="1" applyFont="1" applyBorder="1" applyAlignment="1" applyProtection="1">
      <alignment horizontal="right" vertical="center"/>
      <protection locked="0"/>
    </xf>
    <xf numFmtId="191" fontId="6" fillId="0" borderId="0" xfId="0" applyNumberFormat="1" applyFont="1" applyBorder="1" applyAlignment="1" applyProtection="1">
      <alignment horizontal="right" vertical="center"/>
      <protection locked="0"/>
    </xf>
    <xf numFmtId="41" fontId="6" fillId="0" borderId="0" xfId="0" applyNumberFormat="1" applyFont="1" applyBorder="1" applyAlignment="1" applyProtection="1">
      <alignment horizontal="right" vertical="center"/>
      <protection locked="0"/>
    </xf>
    <xf numFmtId="41" fontId="6" fillId="0" borderId="0" xfId="0" applyNumberFormat="1" applyFont="1" applyBorder="1" applyAlignment="1" applyProtection="1">
      <alignment vertical="center"/>
      <protection locked="0"/>
    </xf>
    <xf numFmtId="41" fontId="6" fillId="0" borderId="32" xfId="0" applyNumberFormat="1" applyFont="1" applyBorder="1" applyAlignment="1" applyProtection="1">
      <alignment vertical="center"/>
      <protection locked="0"/>
    </xf>
    <xf numFmtId="0" fontId="6" fillId="0" borderId="0" xfId="0" applyFont="1" applyAlignment="1" applyProtection="1">
      <alignment horizontal="center" vertical="center"/>
    </xf>
    <xf numFmtId="37" fontId="6" fillId="0" borderId="0" xfId="0" applyNumberFormat="1" applyFont="1" applyAlignment="1" applyProtection="1">
      <alignment vertical="center"/>
    </xf>
    <xf numFmtId="41" fontId="6" fillId="0" borderId="7" xfId="0" applyNumberFormat="1" applyFont="1" applyBorder="1" applyAlignment="1" applyProtection="1">
      <alignment vertical="center"/>
      <protection locked="0"/>
    </xf>
    <xf numFmtId="37" fontId="6" fillId="0" borderId="0" xfId="0" applyNumberFormat="1" applyFont="1" applyAlignment="1" applyProtection="1">
      <alignment vertical="center"/>
      <protection locked="0"/>
    </xf>
    <xf numFmtId="37" fontId="6" fillId="0" borderId="0" xfId="0" applyNumberFormat="1" applyFont="1" applyAlignment="1" applyProtection="1">
      <alignment horizontal="center" vertical="center"/>
    </xf>
    <xf numFmtId="37" fontId="7" fillId="0" borderId="0" xfId="0" applyNumberFormat="1" applyFont="1" applyAlignment="1" applyProtection="1">
      <alignment vertical="center"/>
    </xf>
    <xf numFmtId="0" fontId="7" fillId="0" borderId="7" xfId="0" applyFont="1" applyBorder="1" applyAlignment="1" applyProtection="1">
      <alignment horizontal="centerContinuous" vertical="center"/>
      <protection locked="0"/>
    </xf>
    <xf numFmtId="37" fontId="7" fillId="0" borderId="0" xfId="0" applyNumberFormat="1" applyFont="1" applyAlignment="1" applyProtection="1">
      <alignment vertical="center"/>
      <protection locked="0"/>
    </xf>
    <xf numFmtId="0" fontId="6" fillId="0" borderId="33" xfId="0" applyFont="1" applyBorder="1" applyAlignment="1" applyProtection="1">
      <alignment vertical="center"/>
      <protection locked="0"/>
    </xf>
    <xf numFmtId="0" fontId="6" fillId="0" borderId="34" xfId="0" applyFont="1" applyBorder="1" applyAlignment="1" applyProtection="1">
      <alignment vertical="center"/>
      <protection locked="0"/>
    </xf>
    <xf numFmtId="37" fontId="6" fillId="0" borderId="33" xfId="0" applyNumberFormat="1" applyFont="1" applyBorder="1" applyAlignment="1" applyProtection="1">
      <alignment vertical="center"/>
      <protection locked="0"/>
    </xf>
    <xf numFmtId="190" fontId="6" fillId="0" borderId="33" xfId="0" applyNumberFormat="1" applyFont="1" applyBorder="1" applyAlignment="1" applyProtection="1">
      <alignment vertical="center"/>
      <protection locked="0"/>
    </xf>
    <xf numFmtId="41" fontId="6" fillId="0" borderId="33" xfId="0" applyNumberFormat="1" applyFont="1" applyBorder="1" applyAlignment="1" applyProtection="1">
      <alignment vertical="center"/>
      <protection locked="0"/>
    </xf>
    <xf numFmtId="41" fontId="6" fillId="0" borderId="34" xfId="0" applyNumberFormat="1" applyFont="1" applyBorder="1" applyAlignment="1" applyProtection="1">
      <alignment vertical="center"/>
      <protection locked="0"/>
    </xf>
    <xf numFmtId="0" fontId="6" fillId="0" borderId="33" xfId="0" applyFont="1" applyBorder="1" applyAlignment="1" applyProtection="1">
      <alignment vertical="center"/>
    </xf>
    <xf numFmtId="0" fontId="6" fillId="0" borderId="34" xfId="0" applyFont="1" applyBorder="1" applyAlignment="1" applyProtection="1">
      <alignment vertical="center"/>
    </xf>
    <xf numFmtId="41" fontId="6" fillId="0" borderId="0" xfId="0" applyNumberFormat="1" applyFont="1" applyBorder="1" applyAlignment="1" applyProtection="1">
      <alignment vertical="center"/>
    </xf>
    <xf numFmtId="41" fontId="9" fillId="0" borderId="0" xfId="0" applyNumberFormat="1" applyFont="1" applyFill="1" applyBorder="1" applyAlignment="1" applyProtection="1">
      <alignment horizontal="right" vertical="center"/>
      <protection locked="0"/>
    </xf>
    <xf numFmtId="0" fontId="6" fillId="0" borderId="0" xfId="0" applyFont="1" applyAlignment="1"/>
    <xf numFmtId="41" fontId="35" fillId="0" borderId="0" xfId="0" applyNumberFormat="1" applyFont="1" applyBorder="1" applyAlignment="1" applyProtection="1">
      <alignment horizontal="right" vertical="center"/>
    </xf>
    <xf numFmtId="0" fontId="6" fillId="0" borderId="71" xfId="0" applyFont="1" applyBorder="1" applyAlignment="1"/>
    <xf numFmtId="0" fontId="6" fillId="0" borderId="0" xfId="0" applyFont="1" applyBorder="1" applyAlignment="1" applyProtection="1">
      <protection locked="0"/>
    </xf>
    <xf numFmtId="181" fontId="6" fillId="0" borderId="0" xfId="0" applyNumberFormat="1" applyFont="1" applyBorder="1" applyAlignment="1" applyProtection="1">
      <protection locked="0"/>
    </xf>
    <xf numFmtId="41" fontId="6" fillId="0" borderId="0" xfId="0" applyNumberFormat="1" applyFont="1" applyAlignment="1"/>
    <xf numFmtId="0" fontId="35" fillId="0" borderId="0" xfId="0" applyFont="1" applyBorder="1" applyAlignment="1" applyProtection="1">
      <alignment horizontal="center" vertical="center"/>
    </xf>
    <xf numFmtId="0" fontId="34" fillId="0" borderId="0" xfId="0" applyFont="1" applyBorder="1" applyAlignment="1" applyProtection="1">
      <alignment horizontal="left" vertical="center"/>
    </xf>
    <xf numFmtId="41" fontId="0" fillId="0" borderId="0" xfId="0" applyNumberFormat="1" applyAlignment="1"/>
    <xf numFmtId="0" fontId="0" fillId="0" borderId="0" xfId="0" applyAlignment="1"/>
    <xf numFmtId="0" fontId="35" fillId="0" borderId="0" xfId="0" applyFont="1" applyAlignment="1">
      <alignment vertical="center"/>
    </xf>
    <xf numFmtId="0" fontId="35" fillId="0" borderId="0" xfId="0" applyFont="1" applyBorder="1" applyAlignment="1">
      <alignment vertical="center"/>
    </xf>
    <xf numFmtId="0" fontId="35" fillId="0" borderId="6" xfId="0" applyFont="1" applyBorder="1" applyAlignment="1">
      <alignment vertical="center"/>
    </xf>
    <xf numFmtId="41" fontId="6" fillId="0" borderId="0" xfId="0" applyNumberFormat="1" applyFont="1" applyBorder="1" applyAlignment="1">
      <alignment horizontal="right"/>
    </xf>
    <xf numFmtId="0" fontId="6" fillId="0" borderId="0" xfId="0" applyFont="1" applyBorder="1" applyAlignment="1"/>
    <xf numFmtId="0" fontId="6" fillId="0" borderId="0" xfId="0" applyFont="1" applyBorder="1" applyAlignment="1">
      <alignment horizontal="center"/>
    </xf>
    <xf numFmtId="41" fontId="0" fillId="0" borderId="0" xfId="0" applyNumberFormat="1" applyFont="1" applyFill="1" applyAlignment="1"/>
    <xf numFmtId="41" fontId="0" fillId="0" borderId="0" xfId="0" applyNumberFormat="1" applyFont="1" applyBorder="1" applyAlignment="1">
      <alignment horizontal="right"/>
    </xf>
    <xf numFmtId="0" fontId="0" fillId="0" borderId="0" xfId="0" applyFont="1" applyAlignment="1"/>
    <xf numFmtId="0" fontId="7" fillId="0" borderId="0" xfId="0" applyFont="1" applyBorder="1" applyAlignment="1"/>
    <xf numFmtId="0" fontId="7" fillId="0" borderId="0" xfId="0" applyFont="1" applyAlignment="1"/>
    <xf numFmtId="0" fontId="35" fillId="0" borderId="3" xfId="0" applyFont="1" applyBorder="1" applyAlignment="1">
      <alignment vertical="center"/>
    </xf>
    <xf numFmtId="0" fontId="35" fillId="0" borderId="10" xfId="0" applyFont="1" applyBorder="1" applyAlignment="1">
      <alignment vertical="center"/>
    </xf>
    <xf numFmtId="41" fontId="35" fillId="0" borderId="3" xfId="0" applyNumberFormat="1" applyFont="1" applyBorder="1" applyAlignment="1" applyProtection="1">
      <alignment vertical="center"/>
    </xf>
    <xf numFmtId="41" fontId="0" fillId="0" borderId="0" xfId="0" applyNumberFormat="1" applyBorder="1" applyAlignment="1"/>
    <xf numFmtId="0" fontId="7" fillId="0" borderId="0" xfId="0" applyFont="1" applyBorder="1" applyAlignment="1" applyProtection="1">
      <alignment horizontal="left" vertical="center"/>
    </xf>
    <xf numFmtId="0" fontId="0" fillId="0" borderId="0" xfId="0" applyFont="1" applyAlignment="1">
      <alignment vertical="center"/>
    </xf>
    <xf numFmtId="190" fontId="0" fillId="0" borderId="0" xfId="0" applyNumberFormat="1" applyFont="1" applyAlignment="1">
      <alignment vertical="center"/>
    </xf>
    <xf numFmtId="0" fontId="0" fillId="0" borderId="0" xfId="0" applyFont="1" applyAlignment="1">
      <alignment horizontal="right" vertical="center"/>
    </xf>
    <xf numFmtId="0" fontId="0" fillId="0" borderId="12" xfId="0" applyFont="1" applyBorder="1" applyAlignment="1">
      <alignment vertical="center"/>
    </xf>
    <xf numFmtId="0" fontId="0" fillId="0" borderId="12" xfId="0" applyFont="1" applyBorder="1" applyAlignment="1" applyProtection="1">
      <alignment horizontal="center" vertical="center"/>
    </xf>
    <xf numFmtId="0" fontId="0" fillId="0" borderId="13" xfId="0" applyFont="1" applyBorder="1" applyAlignment="1">
      <alignment vertical="center"/>
    </xf>
    <xf numFmtId="0" fontId="0" fillId="0" borderId="14" xfId="0" applyFont="1" applyBorder="1" applyAlignment="1" applyProtection="1">
      <alignment horizontal="center" vertical="center"/>
    </xf>
    <xf numFmtId="0" fontId="0" fillId="0" borderId="0" xfId="0" applyFont="1" applyBorder="1" applyAlignment="1">
      <alignment vertical="center"/>
    </xf>
    <xf numFmtId="0" fontId="0" fillId="0" borderId="6" xfId="0" applyFont="1" applyBorder="1" applyAlignment="1">
      <alignment vertical="center"/>
    </xf>
    <xf numFmtId="37" fontId="0" fillId="0" borderId="5" xfId="0" applyNumberFormat="1" applyFont="1" applyBorder="1" applyAlignment="1" applyProtection="1">
      <alignment vertical="center"/>
    </xf>
    <xf numFmtId="190" fontId="0" fillId="0" borderId="5" xfId="0" applyNumberFormat="1" applyFont="1" applyBorder="1" applyAlignment="1" applyProtection="1">
      <alignment vertical="center"/>
    </xf>
    <xf numFmtId="37" fontId="0" fillId="0" borderId="6" xfId="0" applyNumberFormat="1" applyFont="1" applyBorder="1" applyAlignment="1" applyProtection="1">
      <alignment vertical="center"/>
    </xf>
    <xf numFmtId="37" fontId="0" fillId="0" borderId="0" xfId="0" applyNumberFormat="1" applyFont="1" applyBorder="1" applyAlignment="1" applyProtection="1">
      <alignment vertical="center"/>
    </xf>
    <xf numFmtId="0" fontId="0" fillId="0" borderId="0" xfId="0" applyFont="1" applyBorder="1" applyAlignment="1" applyProtection="1">
      <alignment horizontal="right" vertical="center"/>
    </xf>
    <xf numFmtId="0" fontId="0" fillId="0" borderId="7" xfId="0" applyFont="1" applyBorder="1" applyAlignment="1" applyProtection="1">
      <alignment horizontal="left" vertical="center"/>
    </xf>
    <xf numFmtId="176" fontId="0" fillId="0" borderId="0" xfId="3" applyNumberFormat="1" applyFont="1" applyBorder="1" applyAlignment="1">
      <alignment horizontal="right"/>
    </xf>
    <xf numFmtId="190" fontId="0" fillId="0" borderId="0" xfId="3" applyNumberFormat="1" applyFont="1" applyBorder="1" applyAlignment="1">
      <alignment horizontal="right"/>
    </xf>
    <xf numFmtId="176" fontId="0" fillId="0" borderId="7" xfId="3" applyNumberFormat="1" applyFont="1" applyBorder="1" applyAlignment="1">
      <alignment horizontal="right"/>
    </xf>
    <xf numFmtId="37" fontId="0" fillId="0" borderId="0" xfId="0" applyNumberFormat="1" applyFont="1" applyBorder="1" applyAlignment="1" applyProtection="1">
      <alignment horizontal="right" vertical="center"/>
    </xf>
    <xf numFmtId="38" fontId="0" fillId="0" borderId="0" xfId="3" applyFont="1" applyBorder="1" applyAlignment="1">
      <alignment vertical="center"/>
    </xf>
    <xf numFmtId="38" fontId="0" fillId="0" borderId="7" xfId="3" applyFont="1" applyBorder="1" applyAlignment="1" applyProtection="1">
      <alignment horizontal="left" vertical="center"/>
    </xf>
    <xf numFmtId="37" fontId="0" fillId="0" borderId="0" xfId="0" quotePrefix="1" applyNumberFormat="1" applyFont="1" applyBorder="1" applyAlignment="1" applyProtection="1">
      <alignment horizontal="right" vertical="center"/>
    </xf>
    <xf numFmtId="38" fontId="0" fillId="0" borderId="0" xfId="3" applyFont="1"/>
    <xf numFmtId="38" fontId="0" fillId="0" borderId="0" xfId="3" applyFont="1" applyFill="1"/>
    <xf numFmtId="190" fontId="0" fillId="0" borderId="0" xfId="3" applyNumberFormat="1" applyFont="1" applyFill="1"/>
    <xf numFmtId="38" fontId="0" fillId="0" borderId="0" xfId="3" applyFont="1" applyFill="1" applyAlignment="1">
      <alignment horizontal="right"/>
    </xf>
    <xf numFmtId="38" fontId="0" fillId="0" borderId="7" xfId="3" applyFont="1" applyFill="1" applyBorder="1" applyAlignment="1">
      <alignment horizontal="right"/>
    </xf>
    <xf numFmtId="38" fontId="0" fillId="0" borderId="7" xfId="3" applyFont="1" applyBorder="1" applyAlignment="1">
      <alignment horizontal="left" vertical="top"/>
    </xf>
    <xf numFmtId="38" fontId="0" fillId="0" borderId="7" xfId="3" applyFont="1" applyFill="1" applyBorder="1"/>
    <xf numFmtId="37" fontId="0" fillId="0" borderId="0" xfId="0" quotePrefix="1" applyNumberFormat="1" applyFont="1" applyBorder="1" applyAlignment="1" applyProtection="1">
      <alignment horizontal="center" vertical="center"/>
    </xf>
    <xf numFmtId="38" fontId="7" fillId="0" borderId="0" xfId="3" applyFont="1" applyBorder="1" applyAlignment="1">
      <alignment vertical="center"/>
    </xf>
    <xf numFmtId="0" fontId="7" fillId="0" borderId="7" xfId="0" applyFont="1" applyBorder="1" applyAlignment="1" applyProtection="1">
      <alignment horizontal="left" vertical="center"/>
    </xf>
    <xf numFmtId="37" fontId="7" fillId="0" borderId="0" xfId="0" quotePrefix="1" applyNumberFormat="1" applyFont="1" applyBorder="1" applyAlignment="1" applyProtection="1">
      <alignment horizontal="right" vertical="center"/>
    </xf>
    <xf numFmtId="38" fontId="7" fillId="0" borderId="0" xfId="3" applyFont="1"/>
    <xf numFmtId="0" fontId="0" fillId="0" borderId="0" xfId="0" applyFont="1" applyBorder="1" applyAlignment="1" applyProtection="1">
      <alignment horizontal="left" vertical="center" indent="1"/>
    </xf>
    <xf numFmtId="0" fontId="0" fillId="0" borderId="7" xfId="0" applyFont="1" applyBorder="1" applyAlignment="1" applyProtection="1">
      <alignment vertical="center"/>
    </xf>
    <xf numFmtId="190" fontId="0" fillId="0" borderId="0" xfId="3" applyNumberFormat="1" applyFont="1" applyFill="1" applyAlignment="1">
      <alignment horizontal="right"/>
    </xf>
    <xf numFmtId="0" fontId="0" fillId="0" borderId="3" xfId="0" applyFont="1" applyBorder="1" applyAlignment="1">
      <alignment vertical="center"/>
    </xf>
    <xf numFmtId="0" fontId="0" fillId="0" borderId="10" xfId="0" applyFont="1" applyBorder="1" applyAlignment="1">
      <alignment vertical="center"/>
    </xf>
    <xf numFmtId="37" fontId="0" fillId="0" borderId="3" xfId="0" applyNumberFormat="1" applyFont="1" applyBorder="1" applyAlignment="1" applyProtection="1">
      <alignment vertical="center"/>
    </xf>
    <xf numFmtId="190" fontId="0" fillId="0" borderId="3" xfId="0" applyNumberFormat="1" applyFont="1" applyBorder="1" applyAlignment="1" applyProtection="1">
      <alignment vertical="center"/>
    </xf>
    <xf numFmtId="37" fontId="0" fillId="0" borderId="10" xfId="0" applyNumberFormat="1" applyFont="1" applyBorder="1" applyAlignment="1" applyProtection="1">
      <alignment vertical="center"/>
    </xf>
    <xf numFmtId="0" fontId="0" fillId="0" borderId="0" xfId="0" applyFont="1" applyAlignment="1" applyProtection="1">
      <alignment horizontal="left" vertical="center"/>
    </xf>
    <xf numFmtId="190" fontId="0" fillId="0" borderId="0" xfId="0" applyNumberFormat="1" applyFont="1" applyAlignment="1"/>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45" fillId="0" borderId="0" xfId="0" applyFont="1" applyAlignment="1">
      <alignment horizontal="left" vertical="center"/>
    </xf>
    <xf numFmtId="0" fontId="46" fillId="0" borderId="1" xfId="0" applyFont="1" applyBorder="1">
      <alignment vertical="center"/>
    </xf>
    <xf numFmtId="0" fontId="46" fillId="0" borderId="1" xfId="0" applyFont="1" applyBorder="1" applyAlignment="1">
      <alignment horizontal="right" vertical="center"/>
    </xf>
    <xf numFmtId="0" fontId="46" fillId="0" borderId="14" xfId="0" applyFont="1" applyBorder="1" applyAlignment="1">
      <alignment horizontal="center" vertical="center"/>
    </xf>
    <xf numFmtId="0" fontId="46" fillId="0" borderId="2" xfId="0" applyFont="1" applyBorder="1" applyAlignment="1">
      <alignment horizontal="center" vertical="center"/>
    </xf>
    <xf numFmtId="0" fontId="46" fillId="0" borderId="2" xfId="0" applyFont="1" applyBorder="1">
      <alignment vertical="center"/>
    </xf>
    <xf numFmtId="0" fontId="46" fillId="0" borderId="2" xfId="0" applyFont="1" applyFill="1" applyBorder="1" applyAlignment="1">
      <alignment horizontal="center" vertical="center"/>
    </xf>
    <xf numFmtId="0" fontId="46" fillId="0" borderId="3" xfId="0" applyFont="1" applyFill="1" applyBorder="1" applyAlignment="1">
      <alignment horizontal="center" vertical="center"/>
    </xf>
    <xf numFmtId="0" fontId="46" fillId="0" borderId="42" xfId="0" applyFont="1" applyBorder="1" applyAlignment="1">
      <alignment horizontal="center" vertical="center"/>
    </xf>
    <xf numFmtId="0" fontId="46" fillId="0" borderId="41" xfId="0" applyFont="1" applyBorder="1" applyAlignment="1">
      <alignment horizontal="center" vertical="center"/>
    </xf>
    <xf numFmtId="0" fontId="46" fillId="0" borderId="6" xfId="0" applyFont="1" applyBorder="1" applyAlignment="1">
      <alignment horizontal="right" vertical="center"/>
    </xf>
    <xf numFmtId="3" fontId="46" fillId="0" borderId="8" xfId="0" applyNumberFormat="1" applyFont="1" applyBorder="1">
      <alignment vertical="center"/>
    </xf>
    <xf numFmtId="38" fontId="46" fillId="0" borderId="0" xfId="2" applyFont="1" applyBorder="1">
      <alignment vertical="center"/>
    </xf>
    <xf numFmtId="38" fontId="46" fillId="0" borderId="0" xfId="2" applyFont="1" applyFill="1" applyBorder="1">
      <alignment vertical="center"/>
    </xf>
    <xf numFmtId="0" fontId="46" fillId="0" borderId="7" xfId="0" applyFont="1" applyBorder="1">
      <alignment vertical="center"/>
    </xf>
    <xf numFmtId="0" fontId="46" fillId="0" borderId="7" xfId="0" applyFont="1" applyBorder="1" applyAlignment="1">
      <alignment horizontal="right" vertical="center"/>
    </xf>
    <xf numFmtId="38" fontId="46" fillId="0" borderId="0" xfId="2" applyFont="1" applyFill="1" applyBorder="1" applyAlignment="1">
      <alignment horizontal="right" vertical="center"/>
    </xf>
    <xf numFmtId="0" fontId="0" fillId="0" borderId="0" xfId="0" applyFont="1">
      <alignment vertical="center"/>
    </xf>
    <xf numFmtId="0" fontId="45" fillId="0" borderId="10" xfId="0" applyFont="1" applyBorder="1">
      <alignment vertical="center"/>
    </xf>
    <xf numFmtId="3" fontId="45" fillId="0" borderId="9" xfId="0" applyNumberFormat="1" applyFont="1" applyBorder="1">
      <alignment vertical="center"/>
    </xf>
    <xf numFmtId="38" fontId="45" fillId="0" borderId="3" xfId="2" applyFont="1" applyBorder="1">
      <alignment vertical="center"/>
    </xf>
    <xf numFmtId="38" fontId="45" fillId="0" borderId="3" xfId="2" applyFont="1" applyFill="1" applyBorder="1">
      <alignment vertical="center"/>
    </xf>
    <xf numFmtId="38" fontId="45" fillId="0" borderId="3" xfId="2" applyFont="1" applyFill="1" applyBorder="1" applyAlignment="1">
      <alignment horizontal="right" vertical="center"/>
    </xf>
    <xf numFmtId="0" fontId="47" fillId="0" borderId="0" xfId="0" applyFont="1">
      <alignment vertical="center"/>
    </xf>
    <xf numFmtId="0" fontId="46" fillId="0" borderId="0" xfId="0" applyFont="1" applyBorder="1">
      <alignment vertical="center"/>
    </xf>
    <xf numFmtId="0" fontId="46" fillId="0" borderId="0" xfId="0" applyFont="1">
      <alignment vertical="center"/>
    </xf>
    <xf numFmtId="0" fontId="7" fillId="0" borderId="0" xfId="0" applyFont="1" applyAlignment="1">
      <alignment horizontal="left" vertical="center"/>
    </xf>
    <xf numFmtId="0" fontId="7" fillId="0" borderId="0" xfId="0" applyNumberFormat="1" applyFont="1" applyAlignment="1" applyProtection="1">
      <alignment horizontal="left" vertical="center"/>
      <protection locked="0"/>
    </xf>
    <xf numFmtId="0" fontId="3" fillId="0" borderId="0" xfId="0" applyNumberFormat="1" applyFont="1" applyAlignment="1"/>
    <xf numFmtId="0" fontId="3" fillId="0" borderId="0" xfId="0" applyNumberFormat="1" applyFont="1" applyAlignment="1" applyProtection="1">
      <protection locked="0"/>
    </xf>
    <xf numFmtId="0" fontId="6" fillId="0" borderId="0" xfId="0" applyFont="1" applyAlignment="1">
      <alignment horizontal="left"/>
    </xf>
    <xf numFmtId="0" fontId="6" fillId="0" borderId="0" xfId="0" applyFont="1" applyAlignment="1">
      <alignment horizontal="right"/>
    </xf>
    <xf numFmtId="0" fontId="6" fillId="0" borderId="0" xfId="0" applyNumberFormat="1" applyFont="1" applyBorder="1" applyAlignment="1" applyProtection="1">
      <alignment horizontal="center" vertical="center" wrapText="1"/>
      <protection locked="0"/>
    </xf>
    <xf numFmtId="0" fontId="6" fillId="0" borderId="17" xfId="0" applyNumberFormat="1"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protection locked="0"/>
    </xf>
    <xf numFmtId="177" fontId="7" fillId="0" borderId="54" xfId="0" applyNumberFormat="1" applyFont="1" applyFill="1" applyBorder="1" applyAlignment="1"/>
    <xf numFmtId="177" fontId="7" fillId="0" borderId="33" xfId="0" applyNumberFormat="1" applyFont="1" applyFill="1" applyBorder="1" applyAlignment="1"/>
    <xf numFmtId="0" fontId="6" fillId="0" borderId="30" xfId="0" applyFont="1" applyBorder="1" applyAlignment="1"/>
    <xf numFmtId="0" fontId="6" fillId="0" borderId="0" xfId="0" applyNumberFormat="1" applyFont="1" applyAlignment="1" applyProtection="1">
      <protection locked="0"/>
    </xf>
    <xf numFmtId="0" fontId="6" fillId="0" borderId="0" xfId="0" applyNumberFormat="1" applyFont="1" applyAlignment="1"/>
    <xf numFmtId="3" fontId="3" fillId="0" borderId="0" xfId="0" applyNumberFormat="1" applyFont="1" applyAlignment="1"/>
    <xf numFmtId="0" fontId="34" fillId="0" borderId="0" xfId="0" quotePrefix="1" applyFont="1" applyFill="1" applyBorder="1" applyAlignment="1" applyProtection="1">
      <alignment horizontal="left" vertical="center"/>
    </xf>
    <xf numFmtId="0" fontId="35" fillId="0" borderId="1" xfId="0" applyFont="1" applyFill="1" applyBorder="1" applyAlignment="1" applyProtection="1">
      <alignment horizontal="right" vertical="center"/>
    </xf>
    <xf numFmtId="0" fontId="35" fillId="0" borderId="0" xfId="0" applyFont="1" applyFill="1" applyBorder="1" applyAlignment="1" applyProtection="1">
      <alignment horizontal="centerContinuous" vertical="center"/>
    </xf>
    <xf numFmtId="0" fontId="35" fillId="0" borderId="0" xfId="0" applyFont="1" applyFill="1" applyBorder="1" applyAlignment="1">
      <alignment horizontal="centerContinuous" vertical="center"/>
    </xf>
    <xf numFmtId="0" fontId="36" fillId="0" borderId="4" xfId="0" applyFont="1" applyFill="1" applyBorder="1" applyAlignment="1" applyProtection="1">
      <alignment horizontal="center" vertical="center"/>
    </xf>
    <xf numFmtId="0" fontId="36" fillId="0" borderId="9" xfId="0" applyFont="1" applyFill="1" applyBorder="1" applyAlignment="1" applyProtection="1">
      <alignment horizontal="center" vertical="center"/>
    </xf>
    <xf numFmtId="37" fontId="35" fillId="0" borderId="0" xfId="0" applyNumberFormat="1" applyFont="1" applyFill="1" applyBorder="1" applyAlignment="1" applyProtection="1">
      <alignment vertical="center"/>
    </xf>
    <xf numFmtId="0" fontId="36" fillId="0" borderId="0" xfId="0" applyFont="1" applyFill="1" applyBorder="1" applyAlignment="1" applyProtection="1">
      <alignment horizontal="center" vertical="center"/>
    </xf>
    <xf numFmtId="0" fontId="35" fillId="0" borderId="7" xfId="0" applyFont="1" applyFill="1" applyBorder="1" applyAlignment="1" applyProtection="1">
      <alignment horizontal="center" vertical="center"/>
    </xf>
    <xf numFmtId="176" fontId="35" fillId="0" borderId="0" xfId="0" applyNumberFormat="1" applyFont="1" applyFill="1" applyBorder="1" applyAlignment="1" applyProtection="1">
      <alignment horizontal="right" vertical="center"/>
    </xf>
    <xf numFmtId="0" fontId="35" fillId="0" borderId="0" xfId="0" applyFont="1" applyFill="1" applyBorder="1" applyAlignment="1">
      <alignment horizontal="center" vertical="center"/>
    </xf>
    <xf numFmtId="0" fontId="36" fillId="0" borderId="0" xfId="0" applyFont="1" applyFill="1" applyBorder="1" applyAlignment="1">
      <alignment horizontal="center" vertical="center"/>
    </xf>
    <xf numFmtId="176" fontId="0" fillId="0" borderId="8" xfId="0" applyNumberFormat="1" applyFont="1" applyFill="1" applyBorder="1" applyAlignment="1">
      <alignment horizontal="right"/>
    </xf>
    <xf numFmtId="176" fontId="0" fillId="0" borderId="0" xfId="0" applyNumberFormat="1" applyFont="1" applyFill="1" applyBorder="1" applyAlignment="1">
      <alignment horizontal="right"/>
    </xf>
    <xf numFmtId="176" fontId="43" fillId="0" borderId="0" xfId="0" applyNumberFormat="1" applyFont="1" applyFill="1" applyBorder="1" applyAlignment="1">
      <alignment vertical="center"/>
    </xf>
    <xf numFmtId="0" fontId="34" fillId="0" borderId="7" xfId="0" applyFont="1" applyFill="1" applyBorder="1" applyAlignment="1" applyProtection="1">
      <alignment horizontal="center" vertical="center"/>
    </xf>
    <xf numFmtId="0" fontId="0" fillId="0" borderId="9" xfId="0" applyFill="1" applyBorder="1" applyAlignment="1"/>
    <xf numFmtId="0" fontId="0" fillId="0" borderId="3" xfId="0" applyFill="1" applyBorder="1" applyAlignment="1"/>
    <xf numFmtId="0" fontId="0" fillId="0" borderId="0" xfId="0" applyFont="1" applyFill="1" applyAlignment="1"/>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0" xfId="0" applyFont="1" applyFill="1" applyBorder="1" applyAlignment="1"/>
    <xf numFmtId="0" fontId="0" fillId="0" borderId="1" xfId="0" applyFont="1" applyFill="1" applyBorder="1" applyAlignment="1">
      <alignment horizontal="right"/>
    </xf>
    <xf numFmtId="0" fontId="0" fillId="0" borderId="35" xfId="0" applyFont="1" applyFill="1" applyBorder="1" applyAlignment="1"/>
    <xf numFmtId="0" fontId="0" fillId="0" borderId="3" xfId="0" applyFont="1" applyFill="1" applyBorder="1" applyAlignment="1"/>
    <xf numFmtId="0" fontId="0" fillId="0" borderId="13" xfId="0" applyFont="1" applyFill="1" applyBorder="1" applyAlignment="1">
      <alignment horizontal="center"/>
    </xf>
    <xf numFmtId="0" fontId="0" fillId="0" borderId="9" xfId="0" applyFont="1" applyFill="1" applyBorder="1" applyAlignment="1">
      <alignment horizontal="center"/>
    </xf>
    <xf numFmtId="0" fontId="0" fillId="0" borderId="5" xfId="0" applyFont="1" applyFill="1" applyBorder="1" applyAlignment="1"/>
    <xf numFmtId="0" fontId="0" fillId="0" borderId="6" xfId="0" applyFont="1" applyFill="1" applyBorder="1" applyAlignment="1"/>
    <xf numFmtId="0" fontId="0" fillId="0" borderId="4" xfId="0" applyFont="1" applyFill="1" applyBorder="1" applyAlignment="1"/>
    <xf numFmtId="0" fontId="0" fillId="0" borderId="0" xfId="0" applyFont="1" applyFill="1" applyBorder="1" applyAlignment="1">
      <alignment horizontal="center"/>
    </xf>
    <xf numFmtId="176" fontId="0" fillId="0" borderId="0" xfId="0" applyNumberFormat="1" applyFont="1" applyFill="1" applyBorder="1" applyAlignment="1">
      <alignment horizontal="center"/>
    </xf>
    <xf numFmtId="0" fontId="0" fillId="0" borderId="10" xfId="0" applyFont="1" applyFill="1" applyBorder="1" applyAlignment="1"/>
    <xf numFmtId="180" fontId="0" fillId="0" borderId="9" xfId="0" applyNumberFormat="1" applyFont="1" applyFill="1" applyBorder="1" applyAlignment="1"/>
    <xf numFmtId="180" fontId="0" fillId="0" borderId="3" xfId="0" applyNumberFormat="1" applyFont="1" applyFill="1" applyBorder="1" applyAlignment="1"/>
    <xf numFmtId="176" fontId="7" fillId="0" borderId="0" xfId="0" applyNumberFormat="1" applyFont="1" applyFill="1" applyAlignment="1">
      <alignment horizontal="center"/>
    </xf>
    <xf numFmtId="0" fontId="0" fillId="0" borderId="9" xfId="0" applyFont="1" applyFill="1" applyBorder="1" applyAlignment="1"/>
    <xf numFmtId="0" fontId="35" fillId="0" borderId="0" xfId="0" applyFont="1" applyFill="1" applyAlignment="1">
      <alignment horizontal="right" vertical="center"/>
    </xf>
    <xf numFmtId="0" fontId="35" fillId="0" borderId="13" xfId="0" applyFont="1" applyFill="1" applyBorder="1" applyAlignment="1" applyProtection="1">
      <alignment horizontal="center" vertical="center"/>
    </xf>
    <xf numFmtId="0" fontId="35" fillId="0" borderId="2"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6" fillId="0" borderId="0" xfId="0" applyFont="1" applyFill="1" applyAlignment="1">
      <alignment vertical="center"/>
    </xf>
    <xf numFmtId="176" fontId="36" fillId="0" borderId="0" xfId="0" applyNumberFormat="1" applyFont="1" applyFill="1" applyBorder="1" applyAlignment="1">
      <alignment vertical="center"/>
    </xf>
    <xf numFmtId="176" fontId="0" fillId="0" borderId="0" xfId="0" applyNumberFormat="1" applyFont="1" applyFill="1" applyAlignment="1">
      <alignment horizontal="right"/>
    </xf>
    <xf numFmtId="176" fontId="43" fillId="0" borderId="0" xfId="0" applyNumberFormat="1" applyFont="1" applyFill="1" applyAlignment="1">
      <alignment vertical="center"/>
    </xf>
    <xf numFmtId="0" fontId="0" fillId="0" borderId="0" xfId="0" applyFont="1" applyFill="1" applyBorder="1" applyAlignment="1" applyProtection="1">
      <alignment horizontal="right" vertical="center"/>
    </xf>
    <xf numFmtId="0" fontId="0" fillId="0" borderId="14" xfId="0" applyFont="1" applyFill="1" applyBorder="1" applyAlignment="1" applyProtection="1">
      <alignment horizontal="center" vertical="center"/>
    </xf>
    <xf numFmtId="0" fontId="0" fillId="0" borderId="0" xfId="0" applyFont="1" applyFill="1" applyBorder="1" applyAlignment="1" applyProtection="1">
      <alignment horizontal="centerContinuous" vertical="center"/>
    </xf>
    <xf numFmtId="0" fontId="0" fillId="0" borderId="0" xfId="0" applyFont="1" applyFill="1" applyBorder="1" applyAlignment="1">
      <alignment horizontal="centerContinuous" vertical="center"/>
    </xf>
    <xf numFmtId="41" fontId="7" fillId="0" borderId="0" xfId="3" applyNumberFormat="1" applyFont="1" applyFill="1" applyBorder="1" applyAlignment="1">
      <alignment horizontal="right" shrinkToFit="1"/>
    </xf>
    <xf numFmtId="187" fontId="7" fillId="0" borderId="0" xfId="0" applyNumberFormat="1" applyFont="1" applyFill="1" applyBorder="1" applyAlignment="1">
      <alignment horizontal="right" shrinkToFit="1"/>
    </xf>
    <xf numFmtId="183" fontId="7" fillId="0" borderId="0" xfId="0" applyNumberFormat="1" applyFont="1" applyFill="1" applyBorder="1" applyAlignment="1">
      <alignment horizontal="right" shrinkToFit="1"/>
    </xf>
    <xf numFmtId="41" fontId="0" fillId="0" borderId="0" xfId="0" applyNumberFormat="1" applyFont="1" applyFill="1" applyBorder="1" applyAlignment="1" applyProtection="1">
      <alignment vertical="center"/>
    </xf>
    <xf numFmtId="41" fontId="0" fillId="0" borderId="0" xfId="0" applyNumberFormat="1" applyFont="1" applyFill="1" applyBorder="1" applyAlignment="1">
      <alignment horizontal="right"/>
    </xf>
    <xf numFmtId="186" fontId="7" fillId="0" borderId="0" xfId="0" applyNumberFormat="1" applyFont="1" applyFill="1" applyAlignment="1">
      <alignment horizontal="right"/>
    </xf>
    <xf numFmtId="187" fontId="7" fillId="0" borderId="0" xfId="0" applyNumberFormat="1" applyFont="1" applyFill="1" applyAlignment="1">
      <alignment horizontal="right"/>
    </xf>
    <xf numFmtId="41" fontId="7" fillId="0" borderId="0" xfId="0" applyNumberFormat="1" applyFont="1" applyFill="1" applyBorder="1" applyAlignment="1" applyProtection="1">
      <alignment horizontal="right"/>
    </xf>
    <xf numFmtId="41" fontId="7" fillId="0" borderId="0" xfId="3" applyNumberFormat="1" applyFont="1" applyFill="1" applyBorder="1" applyAlignment="1" applyProtection="1">
      <alignment horizontal="right"/>
    </xf>
    <xf numFmtId="41" fontId="0" fillId="0" borderId="0" xfId="0" applyNumberFormat="1" applyFont="1" applyFill="1" applyBorder="1" applyAlignment="1"/>
    <xf numFmtId="41" fontId="0" fillId="0" borderId="0" xfId="3" applyNumberFormat="1" applyFont="1" applyFill="1" applyAlignment="1">
      <alignment horizontal="right"/>
    </xf>
    <xf numFmtId="0" fontId="6" fillId="0" borderId="8" xfId="0" applyFont="1" applyFill="1" applyBorder="1" applyAlignment="1">
      <alignment vertical="center"/>
    </xf>
    <xf numFmtId="38" fontId="6" fillId="0" borderId="8" xfId="3" applyFont="1" applyFill="1" applyBorder="1" applyAlignment="1" applyProtection="1">
      <alignment horizontal="right" vertical="center"/>
    </xf>
    <xf numFmtId="38" fontId="7" fillId="0" borderId="8" xfId="3" applyFont="1" applyFill="1" applyBorder="1" applyAlignment="1" applyProtection="1">
      <alignment horizontal="right" vertical="center"/>
    </xf>
    <xf numFmtId="41" fontId="0" fillId="0" borderId="8" xfId="0" applyNumberFormat="1" applyFont="1" applyFill="1" applyBorder="1" applyAlignment="1"/>
    <xf numFmtId="41" fontId="7" fillId="0" borderId="0" xfId="0" applyNumberFormat="1" applyFont="1" applyFill="1" applyBorder="1" applyAlignment="1" applyProtection="1">
      <alignment horizontal="left" vertical="center"/>
    </xf>
    <xf numFmtId="41" fontId="0" fillId="0" borderId="0" xfId="0" applyNumberFormat="1" applyFont="1" applyFill="1" applyAlignment="1">
      <alignment vertical="center"/>
    </xf>
    <xf numFmtId="41" fontId="0" fillId="0" borderId="0" xfId="0" applyNumberFormat="1" applyFont="1" applyFill="1" applyAlignment="1">
      <alignment horizontal="right" vertical="center"/>
    </xf>
    <xf numFmtId="41" fontId="16" fillId="0" borderId="14" xfId="0" applyNumberFormat="1" applyFont="1" applyFill="1" applyBorder="1" applyAlignment="1" applyProtection="1">
      <alignment horizontal="center" vertical="center"/>
    </xf>
    <xf numFmtId="41" fontId="16" fillId="0" borderId="41" xfId="0" applyNumberFormat="1" applyFont="1" applyFill="1" applyBorder="1" applyAlignment="1" applyProtection="1">
      <alignment horizontal="center" vertical="center"/>
    </xf>
    <xf numFmtId="41" fontId="0" fillId="0" borderId="5" xfId="0" applyNumberFormat="1" applyFont="1" applyFill="1" applyBorder="1" applyAlignment="1">
      <alignment vertical="center"/>
    </xf>
    <xf numFmtId="41" fontId="0" fillId="0" borderId="6" xfId="0" applyNumberFormat="1" applyFont="1" applyFill="1" applyBorder="1" applyAlignment="1">
      <alignment vertical="center"/>
    </xf>
    <xf numFmtId="41" fontId="0" fillId="0" borderId="0" xfId="0" applyNumberFormat="1" applyFont="1" applyFill="1" applyBorder="1" applyAlignment="1">
      <alignment vertical="center"/>
    </xf>
    <xf numFmtId="41" fontId="0" fillId="0" borderId="0" xfId="0" applyNumberFormat="1" applyFont="1" applyFill="1" applyBorder="1" applyAlignment="1" applyProtection="1">
      <alignment horizontal="left" vertical="center"/>
    </xf>
    <xf numFmtId="41" fontId="0" fillId="0" borderId="7" xfId="0" applyNumberFormat="1" applyFont="1" applyFill="1" applyBorder="1" applyAlignment="1" applyProtection="1">
      <alignment horizontal="centerContinuous" vertical="center"/>
    </xf>
    <xf numFmtId="41" fontId="6" fillId="0" borderId="0" xfId="3" applyNumberFormat="1" applyFont="1" applyFill="1"/>
    <xf numFmtId="41" fontId="0" fillId="0" borderId="0" xfId="3" applyNumberFormat="1" applyFont="1" applyFill="1" applyAlignment="1">
      <alignment horizontal="right" vertical="center"/>
    </xf>
    <xf numFmtId="41" fontId="7" fillId="0" borderId="7" xfId="0" applyNumberFormat="1" applyFont="1" applyFill="1" applyBorder="1" applyAlignment="1" applyProtection="1">
      <alignment horizontal="centerContinuous" vertical="center"/>
    </xf>
    <xf numFmtId="41" fontId="0" fillId="0" borderId="3"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9" xfId="0" applyNumberFormat="1" applyFont="1" applyFill="1" applyBorder="1" applyAlignment="1">
      <alignment vertical="center"/>
    </xf>
    <xf numFmtId="41" fontId="0" fillId="0" borderId="3" xfId="0" applyNumberFormat="1" applyFont="1" applyFill="1" applyBorder="1" applyAlignment="1" applyProtection="1">
      <alignment vertical="center"/>
    </xf>
    <xf numFmtId="41" fontId="45" fillId="0" borderId="0" xfId="0" applyNumberFormat="1" applyFont="1" applyFill="1">
      <alignment vertical="center"/>
    </xf>
    <xf numFmtId="41" fontId="46" fillId="0" borderId="0" xfId="0" applyNumberFormat="1" applyFont="1" applyFill="1">
      <alignment vertical="center"/>
    </xf>
    <xf numFmtId="41" fontId="46" fillId="0" borderId="1" xfId="0" applyNumberFormat="1" applyFont="1" applyFill="1" applyBorder="1">
      <alignment vertical="center"/>
    </xf>
    <xf numFmtId="41" fontId="46" fillId="0" borderId="14" xfId="0" applyNumberFormat="1" applyFont="1" applyFill="1" applyBorder="1" applyAlignment="1">
      <alignment horizontal="center" vertical="center" wrapText="1"/>
    </xf>
    <xf numFmtId="41" fontId="49" fillId="0" borderId="14" xfId="0" applyNumberFormat="1" applyFont="1" applyFill="1" applyBorder="1" applyAlignment="1">
      <alignment horizontal="center" vertical="center" wrapText="1"/>
    </xf>
    <xf numFmtId="41" fontId="46" fillId="0" borderId="10" xfId="0" applyNumberFormat="1" applyFont="1" applyFill="1" applyBorder="1" applyAlignment="1">
      <alignment horizontal="center" vertical="center" wrapText="1"/>
    </xf>
    <xf numFmtId="41" fontId="49" fillId="0" borderId="3" xfId="0" applyNumberFormat="1" applyFont="1" applyFill="1" applyBorder="1" applyAlignment="1">
      <alignment horizontal="center" vertical="center" wrapText="1"/>
    </xf>
    <xf numFmtId="41" fontId="49" fillId="0" borderId="10" xfId="0" applyNumberFormat="1" applyFont="1" applyFill="1" applyBorder="1" applyAlignment="1">
      <alignment horizontal="center" vertical="center" wrapText="1"/>
    </xf>
    <xf numFmtId="41" fontId="46" fillId="0" borderId="7" xfId="0" applyNumberFormat="1" applyFont="1" applyFill="1" applyBorder="1" applyAlignment="1">
      <alignment horizontal="center" vertical="center"/>
    </xf>
    <xf numFmtId="41" fontId="45" fillId="0" borderId="7" xfId="0" applyNumberFormat="1" applyFont="1" applyFill="1" applyBorder="1" applyAlignment="1">
      <alignment horizontal="center" vertical="center"/>
    </xf>
    <xf numFmtId="41" fontId="46" fillId="0" borderId="7" xfId="0" applyNumberFormat="1" applyFont="1" applyFill="1" applyBorder="1">
      <alignment vertical="center"/>
    </xf>
    <xf numFmtId="41" fontId="46" fillId="0" borderId="7" xfId="0" applyNumberFormat="1" applyFont="1" applyFill="1" applyBorder="1" applyAlignment="1">
      <alignment horizontal="right" vertical="center"/>
    </xf>
    <xf numFmtId="41" fontId="46" fillId="0" borderId="0" xfId="0" applyNumberFormat="1" applyFont="1" applyFill="1" applyBorder="1">
      <alignment vertical="center"/>
    </xf>
    <xf numFmtId="41" fontId="46" fillId="0" borderId="0" xfId="0" applyNumberFormat="1" applyFont="1" applyFill="1" applyBorder="1" applyAlignment="1">
      <alignment horizontal="right" vertical="center"/>
    </xf>
    <xf numFmtId="41" fontId="46" fillId="0" borderId="10" xfId="0" applyNumberFormat="1" applyFont="1" applyFill="1" applyBorder="1">
      <alignment vertical="center"/>
    </xf>
    <xf numFmtId="41" fontId="46" fillId="0" borderId="3" xfId="0" applyNumberFormat="1" applyFont="1" applyFill="1" applyBorder="1">
      <alignment vertical="center"/>
    </xf>
    <xf numFmtId="41" fontId="46" fillId="0" borderId="13" xfId="0" applyNumberFormat="1" applyFont="1" applyFill="1" applyBorder="1" applyAlignment="1">
      <alignment horizontal="center" vertical="center" wrapText="1"/>
    </xf>
    <xf numFmtId="41" fontId="49" fillId="0" borderId="0" xfId="0" applyNumberFormat="1" applyFont="1" applyFill="1">
      <alignment vertical="center"/>
    </xf>
    <xf numFmtId="41" fontId="30" fillId="0" borderId="0" xfId="0" applyNumberFormat="1" applyFont="1" applyFill="1" applyBorder="1" applyAlignment="1" applyProtection="1">
      <alignment horizontal="left" vertical="center"/>
    </xf>
    <xf numFmtId="41" fontId="6" fillId="0" borderId="0" xfId="0" applyNumberFormat="1" applyFont="1" applyFill="1">
      <alignment vertical="center"/>
    </xf>
    <xf numFmtId="182" fontId="0" fillId="0" borderId="0" xfId="0" applyNumberFormat="1" applyFont="1" applyFill="1" applyBorder="1" applyAlignment="1" applyProtection="1">
      <alignment vertical="center"/>
    </xf>
    <xf numFmtId="37" fontId="7" fillId="0" borderId="8" xfId="0" quotePrefix="1" applyNumberFormat="1" applyFont="1" applyFill="1" applyBorder="1" applyAlignment="1" applyProtection="1">
      <alignment horizontal="center" vertical="center"/>
    </xf>
    <xf numFmtId="0" fontId="0" fillId="0" borderId="0" xfId="0" applyFont="1" applyFill="1" applyBorder="1" applyAlignment="1">
      <alignment horizontal="right"/>
    </xf>
    <xf numFmtId="0" fontId="0" fillId="0" borderId="14" xfId="0" applyFont="1" applyFill="1" applyBorder="1" applyAlignment="1" applyProtection="1">
      <alignment horizontal="centerContinuous" vertical="center"/>
    </xf>
    <xf numFmtId="0" fontId="0" fillId="0" borderId="14" xfId="0" applyFont="1" applyFill="1" applyBorder="1" applyAlignment="1">
      <alignment horizontal="centerContinuous" vertical="center"/>
    </xf>
    <xf numFmtId="0" fontId="16" fillId="0" borderId="15"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42" fillId="0" borderId="4" xfId="0" applyFont="1" applyFill="1" applyBorder="1" applyAlignment="1">
      <alignment vertical="center"/>
    </xf>
    <xf numFmtId="0" fontId="42" fillId="0" borderId="5" xfId="0" applyFont="1" applyFill="1" applyBorder="1" applyAlignment="1">
      <alignment vertical="center"/>
    </xf>
    <xf numFmtId="176" fontId="0" fillId="0" borderId="0" xfId="0" applyNumberFormat="1" applyFont="1" applyFill="1" applyBorder="1" applyAlignment="1" applyProtection="1">
      <alignment horizontal="center" vertical="center"/>
    </xf>
    <xf numFmtId="41" fontId="0" fillId="0" borderId="8" xfId="0" applyNumberFormat="1" applyFont="1" applyFill="1" applyBorder="1" applyAlignment="1" applyProtection="1">
      <alignment vertical="center"/>
    </xf>
    <xf numFmtId="0" fontId="42" fillId="0" borderId="8" xfId="0" applyFont="1" applyFill="1" applyBorder="1" applyAlignment="1" applyProtection="1">
      <alignment horizontal="right" vertical="center"/>
    </xf>
    <xf numFmtId="176" fontId="42" fillId="0" borderId="0" xfId="0" applyNumberFormat="1" applyFont="1" applyFill="1" applyBorder="1" applyAlignment="1" applyProtection="1">
      <alignment horizontal="center" vertical="center"/>
    </xf>
    <xf numFmtId="0" fontId="48" fillId="0" borderId="8" xfId="0" applyFont="1" applyFill="1" applyBorder="1" applyAlignment="1" applyProtection="1">
      <alignment horizontal="right" vertical="center"/>
    </xf>
    <xf numFmtId="176" fontId="48" fillId="0" borderId="0" xfId="0" applyNumberFormat="1" applyFont="1" applyFill="1" applyBorder="1" applyAlignment="1" applyProtection="1">
      <alignment horizontal="center" vertical="center"/>
    </xf>
    <xf numFmtId="0" fontId="42" fillId="0" borderId="9" xfId="0" applyFont="1" applyFill="1" applyBorder="1" applyAlignment="1"/>
    <xf numFmtId="0" fontId="42" fillId="0" borderId="3" xfId="0" applyFont="1" applyFill="1" applyBorder="1" applyAlignment="1"/>
    <xf numFmtId="0" fontId="35" fillId="0" borderId="0" xfId="0" applyFont="1" applyAlignment="1">
      <alignment horizontal="right" vertical="center"/>
    </xf>
    <xf numFmtId="0" fontId="35" fillId="0" borderId="5" xfId="0" applyFont="1" applyBorder="1" applyAlignment="1">
      <alignment vertical="center"/>
    </xf>
    <xf numFmtId="0" fontId="35" fillId="0" borderId="4" xfId="0" applyFont="1" applyBorder="1" applyAlignment="1">
      <alignment vertical="center"/>
    </xf>
    <xf numFmtId="0" fontId="34" fillId="0" borderId="0" xfId="0" applyFont="1" applyBorder="1" applyAlignment="1">
      <alignment vertical="center"/>
    </xf>
    <xf numFmtId="0" fontId="34" fillId="0" borderId="7" xfId="0" applyFont="1" applyBorder="1" applyAlignment="1">
      <alignment vertical="center"/>
    </xf>
    <xf numFmtId="37" fontId="34" fillId="0" borderId="0" xfId="0" applyNumberFormat="1" applyFont="1" applyBorder="1" applyAlignment="1" applyProtection="1">
      <alignment vertical="center"/>
    </xf>
    <xf numFmtId="0" fontId="34" fillId="0" borderId="0" xfId="0" applyFont="1" applyBorder="1" applyAlignment="1" applyProtection="1">
      <alignment horizontal="centerContinuous" vertical="center"/>
    </xf>
    <xf numFmtId="37" fontId="34" fillId="0" borderId="0" xfId="0" applyNumberFormat="1" applyFont="1" applyBorder="1" applyAlignment="1" applyProtection="1">
      <alignment horizontal="centerContinuous" vertical="center"/>
    </xf>
    <xf numFmtId="0" fontId="34" fillId="0" borderId="8" xfId="0" applyFont="1" applyBorder="1" applyAlignment="1">
      <alignment vertical="center"/>
    </xf>
    <xf numFmtId="0" fontId="35" fillId="0" borderId="0" xfId="0" applyFont="1" applyBorder="1" applyAlignment="1" applyProtection="1">
      <alignment horizontal="right" vertical="center"/>
    </xf>
    <xf numFmtId="0" fontId="35" fillId="0" borderId="7" xfId="0" applyFont="1" applyBorder="1" applyAlignment="1" applyProtection="1">
      <alignment horizontal="centerContinuous" vertical="center"/>
    </xf>
    <xf numFmtId="37" fontId="35" fillId="0" borderId="8" xfId="0" quotePrefix="1" applyNumberFormat="1" applyFont="1" applyBorder="1" applyAlignment="1" applyProtection="1">
      <alignment horizontal="right" vertical="center"/>
    </xf>
    <xf numFmtId="176" fontId="0" fillId="0" borderId="0" xfId="0" applyNumberFormat="1" applyAlignment="1"/>
    <xf numFmtId="0" fontId="35" fillId="0" borderId="0" xfId="0" applyFont="1" applyBorder="1" applyAlignment="1">
      <alignment horizontal="right" vertical="center"/>
    </xf>
    <xf numFmtId="41" fontId="0" fillId="0" borderId="0" xfId="0" applyNumberFormat="1" applyFont="1" applyBorder="1" applyAlignment="1"/>
    <xf numFmtId="41" fontId="0" fillId="0" borderId="0" xfId="0" applyNumberFormat="1" applyFont="1" applyAlignment="1"/>
    <xf numFmtId="37" fontId="35" fillId="0" borderId="0" xfId="0" applyNumberFormat="1" applyFont="1" applyBorder="1" applyAlignment="1" applyProtection="1">
      <alignment horizontal="right" vertical="center"/>
    </xf>
    <xf numFmtId="176" fontId="0" fillId="0" borderId="0" xfId="0" applyNumberFormat="1" applyFont="1" applyAlignment="1"/>
    <xf numFmtId="0" fontId="34" fillId="0" borderId="7" xfId="0" applyFont="1" applyBorder="1" applyAlignment="1" applyProtection="1">
      <alignment horizontal="centerContinuous" vertical="center"/>
    </xf>
    <xf numFmtId="41" fontId="7" fillId="0" borderId="0" xfId="0" applyNumberFormat="1" applyFont="1" applyBorder="1" applyAlignment="1"/>
    <xf numFmtId="41" fontId="7" fillId="0" borderId="0" xfId="0" applyNumberFormat="1" applyFont="1" applyAlignment="1"/>
    <xf numFmtId="41" fontId="7" fillId="0" borderId="7" xfId="0" applyNumberFormat="1" applyFont="1" applyBorder="1" applyAlignment="1"/>
    <xf numFmtId="0" fontId="34" fillId="0" borderId="0" xfId="0" applyFont="1" applyBorder="1" applyAlignment="1">
      <alignment horizontal="right" vertical="center"/>
    </xf>
    <xf numFmtId="0" fontId="7" fillId="0" borderId="7" xfId="0" applyFont="1" applyBorder="1" applyAlignment="1">
      <alignment horizontal="center"/>
    </xf>
    <xf numFmtId="37" fontId="34" fillId="0" borderId="0" xfId="0" quotePrefix="1" applyNumberFormat="1" applyFont="1" applyBorder="1" applyAlignment="1" applyProtection="1">
      <alignment horizontal="right" vertical="center"/>
    </xf>
    <xf numFmtId="0" fontId="34" fillId="0" borderId="7" xfId="0" applyFont="1" applyBorder="1" applyAlignment="1">
      <alignment horizontal="centerContinuous" vertical="center"/>
    </xf>
    <xf numFmtId="41" fontId="34" fillId="0" borderId="0" xfId="0" applyNumberFormat="1" applyFont="1" applyBorder="1" applyAlignment="1" applyProtection="1">
      <alignment vertical="center"/>
    </xf>
    <xf numFmtId="41" fontId="34" fillId="0" borderId="0" xfId="0" applyNumberFormat="1" applyFont="1" applyBorder="1" applyAlignment="1" applyProtection="1">
      <alignment horizontal="centerContinuous" vertical="center"/>
    </xf>
    <xf numFmtId="41" fontId="34" fillId="0" borderId="7" xfId="0" applyNumberFormat="1" applyFont="1" applyBorder="1" applyAlignment="1" applyProtection="1">
      <alignment vertical="center"/>
    </xf>
    <xf numFmtId="41" fontId="0" fillId="0" borderId="8" xfId="0" applyNumberFormat="1" applyFont="1" applyBorder="1" applyAlignment="1"/>
    <xf numFmtId="41" fontId="0" fillId="0" borderId="7" xfId="0" applyNumberFormat="1" applyFont="1" applyBorder="1" applyAlignment="1"/>
    <xf numFmtId="37" fontId="35" fillId="0" borderId="0" xfId="0" quotePrefix="1" applyNumberFormat="1" applyFont="1" applyBorder="1" applyAlignment="1" applyProtection="1">
      <alignment horizontal="right" vertical="center"/>
    </xf>
    <xf numFmtId="41" fontId="7" fillId="0" borderId="8" xfId="0" applyNumberFormat="1" applyFont="1" applyBorder="1" applyAlignment="1"/>
    <xf numFmtId="41" fontId="34" fillId="0" borderId="0" xfId="0" applyNumberFormat="1" applyFont="1" applyBorder="1" applyAlignment="1" applyProtection="1">
      <alignment horizontal="right" vertical="center"/>
    </xf>
    <xf numFmtId="41" fontId="7" fillId="0" borderId="9" xfId="0" applyNumberFormat="1" applyFont="1" applyBorder="1" applyAlignment="1"/>
    <xf numFmtId="41" fontId="7" fillId="0" borderId="3" xfId="0" applyNumberFormat="1" applyFont="1" applyBorder="1" applyAlignment="1"/>
    <xf numFmtId="0" fontId="35" fillId="0" borderId="0" xfId="0" applyFont="1" applyBorder="1" applyAlignment="1" applyProtection="1">
      <alignment horizontal="left" vertical="center"/>
    </xf>
    <xf numFmtId="38" fontId="0" fillId="0" borderId="0" xfId="3" applyFont="1" applyAlignment="1">
      <alignment vertical="center"/>
    </xf>
    <xf numFmtId="0" fontId="0" fillId="0" borderId="11" xfId="0" applyFont="1" applyBorder="1" applyAlignment="1" applyProtection="1">
      <alignment horizontal="center" vertical="center"/>
    </xf>
    <xf numFmtId="38" fontId="0" fillId="0" borderId="11" xfId="3" applyFont="1" applyBorder="1" applyAlignment="1" applyProtection="1">
      <alignment horizontal="center" vertical="center"/>
    </xf>
    <xf numFmtId="0" fontId="0" fillId="0" borderId="13" xfId="0" applyFont="1" applyBorder="1" applyAlignment="1" applyProtection="1">
      <alignment horizontal="center" vertical="center"/>
    </xf>
    <xf numFmtId="38" fontId="0" fillId="0" borderId="13" xfId="3" applyFont="1" applyBorder="1" applyAlignment="1" applyProtection="1">
      <alignment horizontal="center" vertical="center"/>
    </xf>
    <xf numFmtId="0" fontId="0" fillId="0" borderId="5" xfId="0" applyFont="1" applyBorder="1" applyAlignment="1">
      <alignment vertical="center"/>
    </xf>
    <xf numFmtId="0" fontId="0" fillId="0" borderId="5" xfId="0" applyFont="1" applyBorder="1" applyAlignment="1" applyProtection="1">
      <alignment horizontal="left" vertical="center"/>
    </xf>
    <xf numFmtId="38" fontId="0" fillId="0" borderId="0" xfId="3" applyFont="1" applyBorder="1" applyAlignment="1" applyProtection="1">
      <alignment horizontal="center" vertical="center"/>
    </xf>
    <xf numFmtId="38" fontId="0" fillId="0" borderId="6" xfId="3" applyFont="1" applyBorder="1" applyAlignment="1" applyProtection="1">
      <alignment horizontal="center" vertical="center"/>
    </xf>
    <xf numFmtId="0" fontId="7" fillId="0" borderId="7" xfId="0" applyFont="1" applyBorder="1" applyAlignment="1">
      <alignment vertical="center"/>
    </xf>
    <xf numFmtId="0" fontId="7" fillId="0" borderId="0" xfId="0" applyFont="1" applyBorder="1" applyAlignment="1">
      <alignment horizontal="right"/>
    </xf>
    <xf numFmtId="41" fontId="7" fillId="0" borderId="0" xfId="0" applyNumberFormat="1" applyFont="1" applyBorder="1" applyAlignment="1">
      <alignment horizontal="right"/>
    </xf>
    <xf numFmtId="176" fontId="7" fillId="0" borderId="0" xfId="0" applyNumberFormat="1" applyFont="1" applyAlignment="1">
      <alignment vertical="center"/>
    </xf>
    <xf numFmtId="176" fontId="7" fillId="0" borderId="0" xfId="0" applyNumberFormat="1" applyFont="1" applyBorder="1" applyAlignment="1"/>
    <xf numFmtId="0" fontId="7" fillId="0" borderId="0" xfId="0" applyFont="1" applyBorder="1" applyAlignment="1">
      <alignment vertical="center"/>
    </xf>
    <xf numFmtId="37" fontId="7" fillId="0" borderId="0" xfId="0" applyNumberFormat="1" applyFont="1" applyBorder="1" applyAlignment="1" applyProtection="1">
      <alignment horizontal="center" vertical="center"/>
    </xf>
    <xf numFmtId="0" fontId="0" fillId="0" borderId="0" xfId="0" applyFont="1" applyBorder="1" applyAlignment="1" applyProtection="1">
      <alignment vertical="center"/>
    </xf>
    <xf numFmtId="0" fontId="0" fillId="0" borderId="7" xfId="0" applyFont="1" applyBorder="1" applyAlignment="1">
      <alignment vertical="center"/>
    </xf>
    <xf numFmtId="176" fontId="0" fillId="0" borderId="0" xfId="0" applyNumberFormat="1" applyAlignment="1">
      <alignment vertical="center"/>
    </xf>
    <xf numFmtId="0" fontId="0" fillId="0" borderId="0" xfId="0" applyBorder="1" applyAlignment="1">
      <alignment vertical="center"/>
    </xf>
    <xf numFmtId="37" fontId="0" fillId="0" borderId="0" xfId="0" applyNumberFormat="1" applyFont="1" applyBorder="1" applyAlignment="1" applyProtection="1">
      <alignment horizontal="center" vertical="center"/>
    </xf>
    <xf numFmtId="49" fontId="0" fillId="0" borderId="0" xfId="0" quotePrefix="1" applyNumberFormat="1" applyFont="1" applyBorder="1" applyAlignment="1" applyProtection="1">
      <alignment vertical="center"/>
    </xf>
    <xf numFmtId="0" fontId="0" fillId="0" borderId="0" xfId="0" applyFont="1" applyBorder="1" applyAlignment="1" applyProtection="1">
      <alignment horizontal="distributed" vertical="center"/>
    </xf>
    <xf numFmtId="49" fontId="0" fillId="0" borderId="0" xfId="0" quotePrefix="1" applyNumberFormat="1" applyFont="1" applyBorder="1" applyAlignment="1" applyProtection="1">
      <alignment horizontal="center" vertical="center"/>
    </xf>
    <xf numFmtId="49" fontId="0" fillId="0" borderId="0" xfId="0" applyNumberFormat="1" applyFont="1" applyBorder="1" applyAlignment="1" applyProtection="1">
      <alignment vertical="center"/>
    </xf>
    <xf numFmtId="0" fontId="0" fillId="0" borderId="0" xfId="0" applyFont="1" applyBorder="1" applyAlignment="1">
      <alignment horizontal="right"/>
    </xf>
    <xf numFmtId="176" fontId="0" fillId="0" borderId="0" xfId="0" applyNumberFormat="1" applyFont="1" applyBorder="1" applyAlignment="1">
      <alignment horizontal="right"/>
    </xf>
    <xf numFmtId="38" fontId="0" fillId="0" borderId="0" xfId="3" applyFont="1" applyFill="1" applyBorder="1" applyAlignment="1">
      <alignment horizontal="right"/>
    </xf>
    <xf numFmtId="49" fontId="0" fillId="0" borderId="0" xfId="0" applyNumberFormat="1" applyFont="1" applyBorder="1" applyAlignment="1" applyProtection="1">
      <alignment horizontal="center" vertical="center"/>
    </xf>
    <xf numFmtId="38" fontId="0" fillId="0" borderId="0" xfId="3" applyFont="1" applyBorder="1" applyAlignment="1">
      <alignment horizontal="right"/>
    </xf>
    <xf numFmtId="176" fontId="0" fillId="0" borderId="0" xfId="0" applyNumberFormat="1" applyAlignment="1">
      <alignment horizontal="right" vertical="center"/>
    </xf>
    <xf numFmtId="38" fontId="0" fillId="0" borderId="0" xfId="3"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distributed" vertical="center"/>
    </xf>
    <xf numFmtId="185" fontId="0" fillId="0" borderId="0" xfId="0" applyNumberFormat="1" applyFont="1" applyBorder="1" applyAlignment="1">
      <alignment horizontal="right" vertical="center"/>
    </xf>
    <xf numFmtId="0" fontId="0" fillId="0" borderId="0" xfId="0" applyFont="1" applyBorder="1" applyAlignment="1">
      <alignment horizontal="right" vertical="center"/>
    </xf>
    <xf numFmtId="176" fontId="0" fillId="0" borderId="0" xfId="0" applyNumberFormat="1" applyFont="1" applyBorder="1" applyAlignment="1">
      <alignment vertical="center"/>
    </xf>
    <xf numFmtId="180" fontId="0" fillId="0" borderId="0" xfId="0" applyNumberFormat="1" applyFont="1" applyBorder="1" applyAlignment="1">
      <alignment vertical="center"/>
    </xf>
    <xf numFmtId="49" fontId="0" fillId="0" borderId="0" xfId="0" quotePrefix="1" applyNumberFormat="1" applyFont="1" applyBorder="1" applyAlignment="1" applyProtection="1">
      <alignment horizontal="left" vertical="center"/>
    </xf>
    <xf numFmtId="41" fontId="0" fillId="0" borderId="0" xfId="0" applyNumberFormat="1" applyBorder="1" applyAlignment="1">
      <alignment horizontal="right" vertical="center"/>
    </xf>
    <xf numFmtId="0" fontId="18" fillId="0" borderId="0" xfId="0" applyFont="1" applyBorder="1" applyAlignment="1">
      <alignment vertical="center"/>
    </xf>
    <xf numFmtId="176" fontId="0" fillId="0" borderId="0" xfId="0" applyNumberFormat="1" applyFont="1" applyBorder="1" applyAlignment="1"/>
    <xf numFmtId="180" fontId="0" fillId="0" borderId="0" xfId="0" applyNumberFormat="1" applyFont="1" applyBorder="1" applyAlignment="1"/>
    <xf numFmtId="176" fontId="0" fillId="0" borderId="0" xfId="0" applyNumberFormat="1" applyBorder="1" applyAlignment="1">
      <alignment vertical="center"/>
    </xf>
    <xf numFmtId="180" fontId="0" fillId="0" borderId="0" xfId="0" applyNumberFormat="1" applyFont="1" applyBorder="1" applyAlignment="1">
      <alignment horizontal="right"/>
    </xf>
    <xf numFmtId="176" fontId="0" fillId="0" borderId="0" xfId="0" applyNumberFormat="1" applyBorder="1" applyAlignment="1">
      <alignment horizontal="right" vertical="center"/>
    </xf>
    <xf numFmtId="49" fontId="0" fillId="0" borderId="0" xfId="0" applyNumberFormat="1" applyFont="1" applyBorder="1" applyAlignment="1" applyProtection="1">
      <alignment horizontal="distributed" vertical="center"/>
    </xf>
    <xf numFmtId="38" fontId="0" fillId="0" borderId="0" xfId="3" applyFont="1" applyBorder="1" applyAlignment="1"/>
    <xf numFmtId="0" fontId="0" fillId="0" borderId="0" xfId="0" applyBorder="1" applyAlignment="1"/>
    <xf numFmtId="0" fontId="0" fillId="0" borderId="0" xfId="0" applyBorder="1" applyAlignment="1">
      <alignment horizontal="right"/>
    </xf>
    <xf numFmtId="38" fontId="0" fillId="0" borderId="3" xfId="3" applyFont="1" applyBorder="1" applyAlignment="1" applyProtection="1">
      <alignment vertical="center"/>
    </xf>
    <xf numFmtId="37" fontId="0" fillId="0" borderId="3" xfId="0" applyNumberFormat="1" applyFont="1" applyBorder="1" applyAlignment="1" applyProtection="1">
      <alignment horizontal="center" vertical="center"/>
    </xf>
    <xf numFmtId="0" fontId="0" fillId="0" borderId="0" xfId="0" applyFont="1" applyAlignment="1">
      <alignment horizontal="right"/>
    </xf>
    <xf numFmtId="0" fontId="0" fillId="0" borderId="0" xfId="0" applyFont="1" applyBorder="1" applyAlignment="1" applyProtection="1">
      <alignment horizontal="left" vertical="center"/>
    </xf>
    <xf numFmtId="0" fontId="35" fillId="0" borderId="5" xfId="0" applyFont="1" applyBorder="1" applyAlignment="1" applyProtection="1">
      <alignment horizontal="left" vertical="center"/>
    </xf>
    <xf numFmtId="0" fontId="35" fillId="0" borderId="5" xfId="0" applyFont="1" applyBorder="1" applyAlignment="1" applyProtection="1">
      <alignment horizontal="center" vertical="center"/>
    </xf>
    <xf numFmtId="0" fontId="35" fillId="0" borderId="4" xfId="0" applyFont="1" applyBorder="1" applyAlignment="1" applyProtection="1">
      <alignment horizontal="center" vertical="center"/>
    </xf>
    <xf numFmtId="37" fontId="34" fillId="0" borderId="8" xfId="0" applyNumberFormat="1" applyFont="1" applyBorder="1" applyAlignment="1" applyProtection="1">
      <alignment horizontal="center" vertical="center"/>
    </xf>
    <xf numFmtId="0" fontId="35" fillId="0" borderId="7" xfId="0" applyFont="1" applyBorder="1" applyAlignment="1" applyProtection="1">
      <alignment horizontal="left" vertical="center"/>
    </xf>
    <xf numFmtId="41" fontId="0" fillId="0" borderId="0" xfId="0" applyNumberFormat="1" applyFill="1" applyBorder="1" applyAlignment="1">
      <alignment horizontal="right"/>
    </xf>
    <xf numFmtId="49" fontId="35" fillId="0" borderId="8" xfId="0" applyNumberFormat="1" applyFont="1" applyBorder="1" applyAlignment="1" applyProtection="1">
      <alignment horizontal="center" vertical="center"/>
    </xf>
    <xf numFmtId="41" fontId="0" fillId="0" borderId="0" xfId="0" applyNumberFormat="1" applyAlignment="1">
      <alignment vertical="center"/>
    </xf>
    <xf numFmtId="37" fontId="35" fillId="0" borderId="3" xfId="0" applyNumberFormat="1" applyFont="1" applyBorder="1" applyAlignment="1" applyProtection="1">
      <alignment vertical="center"/>
    </xf>
    <xf numFmtId="0" fontId="0" fillId="0" borderId="3" xfId="0" applyBorder="1" applyAlignment="1"/>
    <xf numFmtId="37" fontId="35" fillId="0" borderId="9" xfId="0" applyNumberFormat="1" applyFont="1" applyBorder="1" applyAlignment="1" applyProtection="1">
      <alignment horizontal="center" vertical="center"/>
    </xf>
    <xf numFmtId="0" fontId="42" fillId="0" borderId="0" xfId="0" applyFont="1" applyBorder="1" applyAlignment="1">
      <alignment vertical="center"/>
    </xf>
    <xf numFmtId="0" fontId="0" fillId="0" borderId="0" xfId="0" applyFont="1" applyBorder="1" applyAlignment="1">
      <alignment horizontal="left" vertical="center" indent="1"/>
    </xf>
    <xf numFmtId="0" fontId="6" fillId="0" borderId="39"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26" fillId="0" borderId="2" xfId="0" applyFont="1" applyFill="1" applyBorder="1" applyAlignment="1">
      <alignment horizontal="center" vertical="center"/>
    </xf>
    <xf numFmtId="0" fontId="26" fillId="0" borderId="41" xfId="0" applyFont="1" applyFill="1" applyBorder="1" applyAlignment="1">
      <alignment horizontal="center" vertical="center"/>
    </xf>
    <xf numFmtId="0" fontId="6" fillId="0" borderId="3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37" xfId="0" applyFont="1" applyFill="1" applyBorder="1" applyAlignment="1">
      <alignment horizontal="center" vertical="center"/>
    </xf>
    <xf numFmtId="0" fontId="26" fillId="0" borderId="0" xfId="0" applyFont="1" applyFill="1" applyBorder="1" applyAlignment="1" applyProtection="1">
      <alignment horizontal="distributed" vertical="center"/>
    </xf>
    <xf numFmtId="0" fontId="35" fillId="0" borderId="14" xfId="0" applyFont="1" applyFill="1" applyBorder="1" applyAlignment="1" applyProtection="1">
      <alignment horizontal="center" vertical="center"/>
    </xf>
    <xf numFmtId="0" fontId="35" fillId="0" borderId="35"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37" xfId="0" applyFont="1" applyFill="1" applyBorder="1" applyAlignment="1" applyProtection="1">
      <alignment horizontal="center" vertical="center"/>
    </xf>
    <xf numFmtId="0" fontId="35" fillId="0" borderId="38" xfId="0" applyFont="1" applyFill="1" applyBorder="1" applyAlignment="1" applyProtection="1">
      <alignment horizontal="center" vertical="center"/>
    </xf>
    <xf numFmtId="0" fontId="35" fillId="0" borderId="36" xfId="0" applyFont="1" applyFill="1" applyBorder="1" applyAlignment="1" applyProtection="1">
      <alignment horizontal="center" vertical="center"/>
    </xf>
    <xf numFmtId="0" fontId="35" fillId="0" borderId="35"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0" borderId="11"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7" fillId="0" borderId="35"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37"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36"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4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11" xfId="0" applyFont="1" applyFill="1" applyBorder="1" applyAlignment="1" applyProtection="1">
      <alignment horizontal="center" vertical="center"/>
    </xf>
    <xf numFmtId="0" fontId="37" fillId="0" borderId="13"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13" xfId="0" applyFont="1" applyFill="1" applyBorder="1" applyAlignment="1" applyProtection="1">
      <alignment horizontal="center" vertical="center"/>
    </xf>
    <xf numFmtId="0" fontId="37" fillId="0" borderId="39" xfId="0" applyFont="1" applyFill="1" applyBorder="1" applyAlignment="1" applyProtection="1">
      <alignment horizontal="center" vertical="center"/>
    </xf>
    <xf numFmtId="0" fontId="37" fillId="0" borderId="40" xfId="0" applyFont="1" applyFill="1" applyBorder="1" applyAlignment="1" applyProtection="1">
      <alignment horizontal="center" vertical="center"/>
    </xf>
    <xf numFmtId="0" fontId="37" fillId="0" borderId="8" xfId="0" applyFont="1" applyFill="1" applyBorder="1" applyAlignment="1" applyProtection="1">
      <alignment horizontal="center" vertical="center" wrapText="1"/>
    </xf>
    <xf numFmtId="0" fontId="37" fillId="0" borderId="7"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0" fontId="37" fillId="0" borderId="10"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xf>
    <xf numFmtId="0" fontId="37" fillId="0" borderId="2" xfId="0" applyFont="1" applyFill="1" applyBorder="1" applyAlignment="1" applyProtection="1">
      <alignment horizontal="center" vertical="center"/>
    </xf>
    <xf numFmtId="0" fontId="35" fillId="0" borderId="7" xfId="0" applyFont="1" applyFill="1" applyBorder="1" applyAlignment="1" applyProtection="1">
      <alignment horizontal="center" vertical="center"/>
    </xf>
    <xf numFmtId="0" fontId="35" fillId="0" borderId="0" xfId="0" applyFont="1" applyFill="1" applyBorder="1" applyAlignment="1" applyProtection="1">
      <alignment horizontal="left" vertical="center" wrapText="1" indent="2"/>
    </xf>
    <xf numFmtId="0" fontId="40" fillId="0" borderId="37" xfId="0" applyFont="1" applyFill="1" applyBorder="1" applyAlignment="1" applyProtection="1">
      <alignment horizontal="center" vertical="center"/>
    </xf>
    <xf numFmtId="0" fontId="40" fillId="0" borderId="36" xfId="0" applyFont="1" applyFill="1" applyBorder="1" applyAlignment="1" applyProtection="1">
      <alignment horizontal="center" vertical="center"/>
    </xf>
    <xf numFmtId="0" fontId="35" fillId="0" borderId="39" xfId="0" applyFont="1" applyFill="1" applyBorder="1" applyAlignment="1" applyProtection="1">
      <alignment horizontal="center" vertical="center"/>
    </xf>
    <xf numFmtId="0" fontId="35" fillId="0" borderId="8" xfId="0" applyFont="1" applyFill="1" applyBorder="1" applyAlignment="1" applyProtection="1">
      <alignment horizontal="center" vertical="center"/>
    </xf>
    <xf numFmtId="0" fontId="35" fillId="0" borderId="9" xfId="0" applyFont="1" applyFill="1" applyBorder="1" applyAlignment="1" applyProtection="1">
      <alignment horizontal="center" vertical="center"/>
    </xf>
    <xf numFmtId="0" fontId="36" fillId="0" borderId="15" xfId="0" applyFont="1" applyFill="1" applyBorder="1" applyAlignment="1" applyProtection="1">
      <alignment horizontal="center" vertical="center"/>
    </xf>
    <xf numFmtId="0" fontId="36" fillId="0" borderId="2" xfId="0" applyFont="1" applyFill="1" applyBorder="1" applyAlignment="1" applyProtection="1">
      <alignment horizontal="center" vertical="center"/>
    </xf>
    <xf numFmtId="10" fontId="36" fillId="0" borderId="11" xfId="0" applyNumberFormat="1" applyFont="1" applyFill="1" applyBorder="1" applyAlignment="1" applyProtection="1">
      <alignment horizontal="center" vertical="center"/>
    </xf>
    <xf numFmtId="10" fontId="36" fillId="0" borderId="13" xfId="0" applyNumberFormat="1" applyFont="1" applyFill="1" applyBorder="1" applyAlignment="1" applyProtection="1">
      <alignment horizontal="center" vertical="center"/>
    </xf>
    <xf numFmtId="189" fontId="36" fillId="0" borderId="11" xfId="0" applyNumberFormat="1" applyFont="1" applyFill="1" applyBorder="1" applyAlignment="1" applyProtection="1">
      <alignment horizontal="center" vertical="center"/>
    </xf>
    <xf numFmtId="189" fontId="36" fillId="0" borderId="13" xfId="0" applyNumberFormat="1" applyFont="1" applyFill="1" applyBorder="1" applyAlignment="1" applyProtection="1">
      <alignment horizontal="center" vertical="center"/>
    </xf>
    <xf numFmtId="179" fontId="36" fillId="0" borderId="11" xfId="0" applyNumberFormat="1" applyFont="1" applyFill="1" applyBorder="1" applyAlignment="1" applyProtection="1">
      <alignment horizontal="center" vertical="center"/>
    </xf>
    <xf numFmtId="179" fontId="36" fillId="0" borderId="13" xfId="0" applyNumberFormat="1" applyFont="1" applyFill="1" applyBorder="1" applyAlignment="1" applyProtection="1">
      <alignment horizontal="center" vertical="center"/>
    </xf>
    <xf numFmtId="0" fontId="36" fillId="0" borderId="11" xfId="0" applyFont="1" applyFill="1" applyBorder="1" applyAlignment="1" applyProtection="1">
      <alignment horizontal="center" vertical="center"/>
    </xf>
    <xf numFmtId="0" fontId="36" fillId="0" borderId="13" xfId="0" applyFont="1" applyFill="1" applyBorder="1" applyAlignment="1" applyProtection="1">
      <alignment horizontal="center" vertical="center"/>
    </xf>
    <xf numFmtId="0" fontId="36" fillId="0" borderId="4" xfId="0" applyFont="1" applyFill="1" applyBorder="1" applyAlignment="1" applyProtection="1">
      <alignment horizontal="center" vertical="center"/>
    </xf>
    <xf numFmtId="0" fontId="36" fillId="0" borderId="9" xfId="0" applyFont="1" applyFill="1" applyBorder="1" applyAlignment="1" applyProtection="1">
      <alignment horizontal="center" vertical="center"/>
    </xf>
    <xf numFmtId="0" fontId="35" fillId="0" borderId="3" xfId="0" applyFont="1" applyFill="1" applyBorder="1" applyAlignment="1" applyProtection="1">
      <alignment horizontal="center" vertical="center"/>
    </xf>
    <xf numFmtId="0" fontId="36" fillId="0" borderId="43" xfId="0" applyFont="1" applyFill="1" applyBorder="1" applyAlignment="1" applyProtection="1">
      <alignment horizontal="center" vertical="center"/>
    </xf>
    <xf numFmtId="0" fontId="36" fillId="0" borderId="12" xfId="0" applyFont="1" applyFill="1" applyBorder="1" applyAlignment="1" applyProtection="1">
      <alignment horizontal="center" vertical="center"/>
    </xf>
    <xf numFmtId="0" fontId="36" fillId="0" borderId="39" xfId="0" applyFont="1" applyFill="1" applyBorder="1" applyAlignment="1" applyProtection="1">
      <alignment horizontal="center" vertical="center"/>
    </xf>
    <xf numFmtId="0" fontId="36" fillId="0" borderId="35" xfId="0" applyFont="1" applyFill="1" applyBorder="1" applyAlignment="1" applyProtection="1">
      <alignment horizontal="center" vertical="center"/>
    </xf>
    <xf numFmtId="0" fontId="36" fillId="0" borderId="40" xfId="0" applyFont="1" applyFill="1" applyBorder="1" applyAlignment="1" applyProtection="1">
      <alignment horizontal="center" vertical="center"/>
    </xf>
    <xf numFmtId="189" fontId="40" fillId="0" borderId="37" xfId="0" applyNumberFormat="1" applyFont="1" applyFill="1" applyBorder="1" applyAlignment="1" applyProtection="1">
      <alignment horizontal="center" vertical="center"/>
    </xf>
    <xf numFmtId="189" fontId="40" fillId="0" borderId="36" xfId="0" applyNumberFormat="1" applyFont="1" applyFill="1" applyBorder="1" applyAlignment="1" applyProtection="1">
      <alignment horizontal="center" vertical="center"/>
    </xf>
    <xf numFmtId="0" fontId="35" fillId="0" borderId="5" xfId="0" applyFont="1" applyFill="1" applyBorder="1" applyAlignment="1" applyProtection="1">
      <alignment horizontal="left" vertical="center" wrapText="1" indent="1"/>
    </xf>
    <xf numFmtId="0" fontId="0" fillId="0" borderId="5" xfId="0" applyFill="1" applyBorder="1" applyAlignment="1">
      <alignment horizontal="left" vertical="center" wrapText="1" indent="1"/>
    </xf>
    <xf numFmtId="0" fontId="34" fillId="0" borderId="0" xfId="0" applyFont="1" applyFill="1" applyBorder="1" applyAlignment="1" applyProtection="1">
      <alignment horizontal="center" vertical="center"/>
    </xf>
    <xf numFmtId="0" fontId="34" fillId="0" borderId="7" xfId="0" applyFont="1" applyFill="1" applyBorder="1" applyAlignment="1" applyProtection="1">
      <alignment horizontal="center" vertical="center"/>
    </xf>
    <xf numFmtId="41" fontId="6" fillId="0" borderId="0" xfId="0" applyNumberFormat="1" applyFont="1" applyFill="1" applyAlignment="1" applyProtection="1">
      <alignment horizontal="center" vertical="center"/>
      <protection locked="0"/>
    </xf>
    <xf numFmtId="41" fontId="7" fillId="0" borderId="0" xfId="0" applyNumberFormat="1" applyFont="1" applyFill="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26" fillId="0" borderId="49" xfId="0" applyFont="1" applyBorder="1" applyAlignment="1">
      <alignment horizontal="center" vertical="center"/>
    </xf>
    <xf numFmtId="0" fontId="26" fillId="0" borderId="50" xfId="0" applyFont="1" applyBorder="1" applyAlignment="1">
      <alignment horizontal="center" vertical="center"/>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41" fontId="9" fillId="0" borderId="44" xfId="0" applyNumberFormat="1" applyFont="1" applyBorder="1" applyAlignment="1" applyProtection="1">
      <alignment horizontal="center" vertical="center" wrapText="1"/>
      <protection locked="0"/>
    </xf>
    <xf numFmtId="41" fontId="9" fillId="0" borderId="28" xfId="0" applyNumberFormat="1" applyFont="1" applyBorder="1" applyAlignment="1" applyProtection="1">
      <alignment horizontal="center" vertical="center" wrapText="1"/>
      <protection locked="0"/>
    </xf>
    <xf numFmtId="41" fontId="6" fillId="0" borderId="44" xfId="0" applyNumberFormat="1" applyFont="1" applyBorder="1" applyAlignment="1" applyProtection="1">
      <alignment horizontal="center" vertical="center"/>
      <protection locked="0"/>
    </xf>
    <xf numFmtId="41" fontId="6" fillId="0" borderId="28" xfId="0" applyNumberFormat="1" applyFont="1" applyBorder="1" applyAlignment="1" applyProtection="1">
      <alignment horizontal="center" vertical="center"/>
      <protection locked="0"/>
    </xf>
    <xf numFmtId="41" fontId="8" fillId="0" borderId="44" xfId="0" applyNumberFormat="1" applyFont="1" applyBorder="1" applyAlignment="1" applyProtection="1">
      <alignment horizontal="center" vertical="center" wrapText="1"/>
      <protection locked="0"/>
    </xf>
    <xf numFmtId="41" fontId="8" fillId="0" borderId="28" xfId="0" applyNumberFormat="1" applyFont="1" applyBorder="1" applyAlignment="1" applyProtection="1">
      <alignment horizontal="center" vertical="center"/>
      <protection locked="0"/>
    </xf>
    <xf numFmtId="190" fontId="6" fillId="0" borderId="51" xfId="0" applyNumberFormat="1" applyFont="1" applyBorder="1" applyAlignment="1" applyProtection="1">
      <alignment horizontal="center" vertical="center" wrapText="1"/>
      <protection locked="0"/>
    </xf>
    <xf numFmtId="190" fontId="6" fillId="0" borderId="52" xfId="0" applyNumberFormat="1" applyFont="1" applyBorder="1" applyAlignment="1" applyProtection="1">
      <alignment horizontal="center" vertical="center" wrapText="1"/>
      <protection locked="0"/>
    </xf>
    <xf numFmtId="190" fontId="6" fillId="0" borderId="53" xfId="0" applyNumberFormat="1" applyFont="1" applyBorder="1" applyAlignment="1" applyProtection="1">
      <alignment horizontal="center" vertical="center" wrapText="1"/>
      <protection locked="0"/>
    </xf>
    <xf numFmtId="41" fontId="6" fillId="0" borderId="29" xfId="0" applyNumberFormat="1" applyFont="1" applyBorder="1" applyAlignment="1" applyProtection="1">
      <alignment horizontal="center" vertical="center"/>
      <protection locked="0"/>
    </xf>
    <xf numFmtId="41" fontId="6" fillId="0" borderId="31" xfId="0" applyNumberFormat="1" applyFont="1" applyBorder="1" applyAlignment="1" applyProtection="1">
      <alignment horizontal="center" vertical="center"/>
      <protection locked="0"/>
    </xf>
    <xf numFmtId="41" fontId="6" fillId="0" borderId="54" xfId="0" applyNumberFormat="1" applyFont="1" applyBorder="1" applyAlignment="1" applyProtection="1">
      <alignment horizontal="center" vertical="center"/>
      <protection locked="0"/>
    </xf>
    <xf numFmtId="41" fontId="6" fillId="0" borderId="47" xfId="0" applyNumberFormat="1" applyFont="1" applyBorder="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41" fontId="6" fillId="0" borderId="48" xfId="0" applyNumberFormat="1" applyFont="1" applyBorder="1" applyAlignment="1" applyProtection="1">
      <alignment horizontal="center" vertical="center"/>
      <protection locked="0"/>
    </xf>
    <xf numFmtId="41" fontId="26" fillId="0" borderId="49" xfId="0" applyNumberFormat="1" applyFont="1" applyBorder="1" applyAlignment="1">
      <alignment horizontal="center" vertical="center"/>
    </xf>
    <xf numFmtId="41" fontId="26" fillId="0" borderId="50" xfId="0" applyNumberFormat="1" applyFont="1" applyBorder="1" applyAlignment="1">
      <alignment horizontal="center" vertical="center"/>
    </xf>
    <xf numFmtId="0" fontId="6" fillId="0" borderId="45"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47" xfId="0" applyFont="1" applyBorder="1" applyAlignment="1" applyProtection="1">
      <alignment horizontal="center" vertical="center"/>
    </xf>
    <xf numFmtId="41" fontId="26" fillId="0" borderId="55" xfId="0" applyNumberFormat="1" applyFont="1" applyBorder="1" applyAlignment="1">
      <alignment horizontal="center" vertical="center"/>
    </xf>
    <xf numFmtId="41" fontId="26" fillId="0" borderId="28" xfId="0" applyNumberFormat="1" applyFont="1" applyBorder="1" applyAlignment="1">
      <alignment horizontal="center" vertical="center"/>
    </xf>
    <xf numFmtId="0" fontId="35" fillId="0" borderId="0" xfId="0" applyFont="1" applyBorder="1" applyAlignment="1" applyProtection="1">
      <alignment horizontal="center" vertical="center"/>
    </xf>
    <xf numFmtId="0" fontId="0" fillId="0" borderId="35" xfId="0" applyFont="1" applyBorder="1" applyAlignment="1" applyProtection="1">
      <alignment horizontal="center" vertical="center"/>
    </xf>
    <xf numFmtId="0" fontId="0" fillId="0" borderId="4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1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37" xfId="0" applyFont="1" applyBorder="1" applyAlignment="1" applyProtection="1">
      <alignment horizontal="center" vertical="center"/>
    </xf>
    <xf numFmtId="0" fontId="0" fillId="0" borderId="38" xfId="0" applyFont="1" applyBorder="1" applyAlignment="1" applyProtection="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18" fillId="0" borderId="38" xfId="0" applyFont="1" applyBorder="1" applyAlignment="1" applyProtection="1">
      <alignment horizontal="center" vertical="center"/>
    </xf>
    <xf numFmtId="0" fontId="18" fillId="0" borderId="36" xfId="0" applyFont="1" applyBorder="1" applyAlignment="1" applyProtection="1">
      <alignment horizontal="center" vertical="center"/>
    </xf>
    <xf numFmtId="0" fontId="0" fillId="0" borderId="57" xfId="0" applyFont="1" applyBorder="1" applyAlignment="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9"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9" xfId="0" applyFont="1" applyBorder="1" applyAlignment="1" applyProtection="1">
      <alignment horizontal="center" vertical="center"/>
    </xf>
    <xf numFmtId="190" fontId="0" fillId="0" borderId="11" xfId="0" applyNumberFormat="1" applyFont="1" applyBorder="1" applyAlignment="1">
      <alignment horizontal="center" vertical="center" wrapText="1"/>
    </xf>
    <xf numFmtId="190" fontId="0" fillId="0" borderId="12" xfId="0" applyNumberFormat="1" applyFont="1" applyBorder="1" applyAlignment="1">
      <alignment horizontal="center" vertical="center" wrapText="1"/>
    </xf>
    <xf numFmtId="190" fontId="0" fillId="0" borderId="13" xfId="0" applyNumberFormat="1" applyFont="1" applyBorder="1" applyAlignment="1">
      <alignment horizontal="center" vertical="center" wrapText="1"/>
    </xf>
    <xf numFmtId="0" fontId="9" fillId="0" borderId="14" xfId="0" applyFont="1" applyBorder="1" applyAlignment="1" applyProtection="1">
      <alignment horizontal="center" vertical="center" wrapText="1"/>
    </xf>
    <xf numFmtId="0" fontId="9" fillId="0" borderId="14" xfId="0" applyFont="1" applyBorder="1" applyAlignment="1" applyProtection="1">
      <alignment horizontal="center" vertical="center"/>
    </xf>
    <xf numFmtId="0" fontId="46" fillId="0" borderId="41" xfId="0" applyFont="1" applyBorder="1" applyAlignment="1">
      <alignment horizontal="center" vertical="center"/>
    </xf>
    <xf numFmtId="0" fontId="46" fillId="0" borderId="2" xfId="0" applyFont="1" applyBorder="1" applyAlignment="1">
      <alignment horizontal="center" vertical="center"/>
    </xf>
    <xf numFmtId="0" fontId="46" fillId="0" borderId="40" xfId="0" applyFont="1" applyBorder="1" applyAlignment="1">
      <alignment horizontal="center" vertical="center"/>
    </xf>
    <xf numFmtId="0" fontId="46" fillId="0" borderId="7" xfId="0" applyFont="1" applyBorder="1" applyAlignment="1">
      <alignment horizontal="center" vertical="center"/>
    </xf>
    <xf numFmtId="0" fontId="46" fillId="0" borderId="10" xfId="0" applyFont="1" applyBorder="1" applyAlignment="1">
      <alignment horizontal="center" vertical="center"/>
    </xf>
    <xf numFmtId="0" fontId="46" fillId="0" borderId="39" xfId="0" applyFont="1" applyBorder="1" applyAlignment="1">
      <alignment horizontal="center" vertical="center"/>
    </xf>
    <xf numFmtId="0" fontId="46" fillId="0" borderId="35" xfId="0" applyFont="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58" xfId="0" applyFont="1" applyBorder="1" applyAlignment="1">
      <alignment horizontal="center" vertical="center"/>
    </xf>
    <xf numFmtId="0" fontId="46" fillId="0" borderId="59" xfId="0" applyFont="1" applyBorder="1" applyAlignment="1">
      <alignment horizontal="center" vertical="center"/>
    </xf>
    <xf numFmtId="0" fontId="46" fillId="0" borderId="0" xfId="0" applyFont="1" applyBorder="1" applyAlignment="1">
      <alignment horizontal="center" vertical="center"/>
    </xf>
    <xf numFmtId="0" fontId="46" fillId="0" borderId="60" xfId="0" applyFont="1" applyBorder="1" applyAlignment="1">
      <alignment horizontal="center" vertical="center"/>
    </xf>
    <xf numFmtId="0" fontId="46" fillId="0" borderId="3" xfId="0" applyFont="1" applyBorder="1" applyAlignment="1">
      <alignment horizontal="center"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5" xfId="0" applyFont="1" applyBorder="1" applyAlignment="1">
      <alignment horizontal="center" vertical="center"/>
    </xf>
    <xf numFmtId="0" fontId="46" fillId="0" borderId="4" xfId="0" applyFont="1" applyBorder="1" applyAlignment="1">
      <alignment horizontal="center" vertical="center"/>
    </xf>
    <xf numFmtId="0" fontId="46" fillId="0" borderId="8" xfId="0" applyFont="1" applyBorder="1" applyAlignment="1">
      <alignment horizontal="center" vertical="center"/>
    </xf>
    <xf numFmtId="0" fontId="46" fillId="0" borderId="4" xfId="0" applyFont="1" applyBorder="1" applyAlignment="1">
      <alignment horizontal="center" vertical="center" wrapText="1"/>
    </xf>
    <xf numFmtId="0" fontId="46" fillId="0" borderId="9" xfId="0" applyFont="1" applyBorder="1" applyAlignment="1">
      <alignment horizontal="center" vertical="center" wrapText="1"/>
    </xf>
    <xf numFmtId="0" fontId="6" fillId="0" borderId="4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NumberFormat="1" applyFont="1" applyFill="1" applyBorder="1" applyAlignment="1">
      <alignment horizontal="center" vertical="center"/>
    </xf>
    <xf numFmtId="0" fontId="6" fillId="0" borderId="49" xfId="0" applyNumberFormat="1" applyFont="1" applyFill="1" applyBorder="1" applyAlignment="1">
      <alignment horizontal="center" vertical="center"/>
    </xf>
    <xf numFmtId="0" fontId="6" fillId="0" borderId="63" xfId="0" applyNumberFormat="1" applyFont="1" applyFill="1" applyBorder="1" applyAlignment="1">
      <alignment horizontal="center" vertical="center"/>
    </xf>
    <xf numFmtId="0" fontId="6" fillId="0" borderId="64"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35"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36" xfId="0" applyFill="1" applyBorder="1" applyAlignment="1">
      <alignment horizontal="center" vertical="center"/>
    </xf>
    <xf numFmtId="0" fontId="26" fillId="0" borderId="0"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38" xfId="0" applyFont="1" applyFill="1" applyBorder="1" applyAlignment="1" applyProtection="1">
      <alignment horizontal="center" vertical="center"/>
    </xf>
    <xf numFmtId="0" fontId="26" fillId="0" borderId="39"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1" xfId="0" applyFont="1" applyFill="1" applyBorder="1" applyAlignment="1" applyProtection="1">
      <alignment horizontal="center" vertical="center"/>
    </xf>
    <xf numFmtId="0" fontId="26" fillId="0" borderId="13" xfId="0" applyFont="1" applyFill="1" applyBorder="1" applyAlignment="1" applyProtection="1">
      <alignment horizontal="center" vertical="center"/>
    </xf>
    <xf numFmtId="0" fontId="26" fillId="0" borderId="11" xfId="0" applyFont="1" applyFill="1" applyBorder="1" applyAlignment="1" applyProtection="1">
      <alignment horizontal="center" vertical="center" wrapText="1"/>
    </xf>
    <xf numFmtId="0" fontId="26" fillId="0" borderId="13" xfId="0" applyFont="1" applyFill="1" applyBorder="1" applyAlignment="1" applyProtection="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xf numFmtId="0" fontId="0" fillId="0" borderId="9" xfId="0" applyFont="1" applyFill="1" applyBorder="1" applyAlignment="1"/>
    <xf numFmtId="0" fontId="0" fillId="0" borderId="10" xfId="0" applyFont="1" applyFill="1" applyBorder="1" applyAlignment="1"/>
    <xf numFmtId="0" fontId="0" fillId="0" borderId="37" xfId="0" applyFont="1" applyFill="1" applyBorder="1" applyAlignment="1">
      <alignment horizontal="center"/>
    </xf>
    <xf numFmtId="0" fontId="0" fillId="0" borderId="38" xfId="0" applyFont="1" applyFill="1" applyBorder="1" applyAlignment="1">
      <alignment horizontal="center"/>
    </xf>
    <xf numFmtId="0" fontId="0" fillId="0" borderId="36" xfId="0" applyFont="1" applyFill="1" applyBorder="1" applyAlignment="1">
      <alignment horizontal="center"/>
    </xf>
    <xf numFmtId="0" fontId="0" fillId="0" borderId="43" xfId="0" applyFont="1" applyFill="1" applyBorder="1" applyAlignment="1">
      <alignment horizontal="center"/>
    </xf>
    <xf numFmtId="0" fontId="0" fillId="0" borderId="0" xfId="0" applyFont="1" applyFill="1" applyAlignment="1">
      <alignment horizontal="center"/>
    </xf>
    <xf numFmtId="0" fontId="0" fillId="0" borderId="7"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2" xfId="0" applyFont="1" applyFill="1" applyBorder="1" applyAlignment="1">
      <alignment horizontal="center"/>
    </xf>
    <xf numFmtId="0" fontId="0" fillId="0" borderId="4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xf>
    <xf numFmtId="0" fontId="35" fillId="0" borderId="40"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43"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0" fillId="0" borderId="0" xfId="0" applyFont="1" applyFill="1" applyBorder="1" applyAlignment="1" applyProtection="1">
      <alignment horizontal="distributed" vertical="center"/>
    </xf>
    <xf numFmtId="0" fontId="0" fillId="0" borderId="38" xfId="0" applyFont="1" applyFill="1" applyBorder="1" applyAlignment="1">
      <alignment horizontal="center" vertical="center"/>
    </xf>
    <xf numFmtId="0" fontId="0" fillId="0" borderId="15" xfId="0" applyFont="1" applyFill="1" applyBorder="1" applyAlignment="1" applyProtection="1">
      <alignment horizontal="center" vertical="center"/>
    </xf>
    <xf numFmtId="0" fontId="9" fillId="0" borderId="3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6" fillId="0" borderId="35" xfId="0" applyFont="1" applyFill="1" applyBorder="1" applyAlignment="1" applyProtection="1">
      <alignment horizontal="center" vertical="center"/>
    </xf>
    <xf numFmtId="0" fontId="26" fillId="0" borderId="40"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2"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41" xfId="0" applyFont="1" applyFill="1" applyBorder="1" applyAlignment="1" applyProtection="1">
      <alignment horizontal="center" vertical="center"/>
    </xf>
    <xf numFmtId="0" fontId="26" fillId="0" borderId="4"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13" xfId="0" applyFont="1" applyFill="1" applyBorder="1" applyAlignment="1">
      <alignment horizontal="center" vertical="center" wrapText="1"/>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41" fontId="0" fillId="0" borderId="35" xfId="0" applyNumberFormat="1" applyFont="1" applyFill="1" applyBorder="1" applyAlignment="1" applyProtection="1">
      <alignment horizontal="center" vertical="center"/>
    </xf>
    <xf numFmtId="41" fontId="0" fillId="0" borderId="40" xfId="0" applyNumberFormat="1" applyFont="1" applyFill="1" applyBorder="1" applyAlignment="1" applyProtection="1">
      <alignment horizontal="center" vertical="center"/>
    </xf>
    <xf numFmtId="41" fontId="0" fillId="0" borderId="3" xfId="0" applyNumberFormat="1" applyFont="1" applyFill="1" applyBorder="1" applyAlignment="1" applyProtection="1">
      <alignment horizontal="center" vertical="center"/>
    </xf>
    <xf numFmtId="41" fontId="0" fillId="0" borderId="10" xfId="0" applyNumberFormat="1" applyFont="1" applyFill="1" applyBorder="1" applyAlignment="1" applyProtection="1">
      <alignment horizontal="center" vertical="center"/>
    </xf>
    <xf numFmtId="41" fontId="9" fillId="0" borderId="43" xfId="0" applyNumberFormat="1" applyFont="1" applyFill="1" applyBorder="1" applyAlignment="1" applyProtection="1">
      <alignment horizontal="center" vertical="center" wrapText="1"/>
    </xf>
    <xf numFmtId="41" fontId="9" fillId="0" borderId="13" xfId="0" applyNumberFormat="1" applyFont="1" applyFill="1" applyBorder="1" applyAlignment="1" applyProtection="1">
      <alignment horizontal="center" vertical="center" wrapText="1"/>
    </xf>
    <xf numFmtId="41" fontId="9" fillId="0" borderId="43" xfId="0" applyNumberFormat="1" applyFont="1" applyFill="1" applyBorder="1" applyAlignment="1" applyProtection="1">
      <alignment horizontal="center" vertical="center"/>
    </xf>
    <xf numFmtId="41" fontId="9" fillId="0" borderId="13" xfId="0" applyNumberFormat="1" applyFont="1" applyFill="1" applyBorder="1" applyAlignment="1" applyProtection="1">
      <alignment horizontal="center" vertical="center"/>
    </xf>
    <xf numFmtId="41" fontId="9" fillId="0" borderId="37" xfId="0" applyNumberFormat="1" applyFont="1" applyFill="1" applyBorder="1" applyAlignment="1">
      <alignment horizontal="center" vertical="center"/>
    </xf>
    <xf numFmtId="41" fontId="9" fillId="0" borderId="38" xfId="0" applyNumberFormat="1" applyFont="1" applyFill="1" applyBorder="1" applyAlignment="1">
      <alignment horizontal="center" vertical="center"/>
    </xf>
    <xf numFmtId="41" fontId="46" fillId="0" borderId="40" xfId="0" applyNumberFormat="1" applyFont="1" applyFill="1" applyBorder="1" applyAlignment="1">
      <alignment horizontal="center" vertical="center"/>
    </xf>
    <xf numFmtId="41" fontId="46" fillId="0" borderId="7" xfId="0" applyNumberFormat="1" applyFont="1" applyFill="1" applyBorder="1" applyAlignment="1">
      <alignment horizontal="center" vertical="center"/>
    </xf>
    <xf numFmtId="41" fontId="46" fillId="0" borderId="10" xfId="0" applyNumberFormat="1" applyFont="1" applyFill="1" applyBorder="1" applyAlignment="1">
      <alignment horizontal="center" vertical="center"/>
    </xf>
    <xf numFmtId="41" fontId="46" fillId="0" borderId="39" xfId="0" applyNumberFormat="1" applyFont="1" applyFill="1" applyBorder="1" applyAlignment="1">
      <alignment horizontal="center" vertical="center"/>
    </xf>
    <xf numFmtId="41" fontId="46" fillId="0" borderId="35" xfId="0" applyNumberFormat="1" applyFont="1" applyFill="1" applyBorder="1" applyAlignment="1">
      <alignment horizontal="center" vertical="center"/>
    </xf>
    <xf numFmtId="41" fontId="46" fillId="0" borderId="11" xfId="0" applyNumberFormat="1" applyFont="1" applyFill="1" applyBorder="1" applyAlignment="1">
      <alignment horizontal="center" vertical="center"/>
    </xf>
    <xf numFmtId="41" fontId="46" fillId="0" borderId="13" xfId="0" applyNumberFormat="1" applyFont="1" applyFill="1" applyBorder="1" applyAlignment="1">
      <alignment horizontal="center" vertical="center"/>
    </xf>
    <xf numFmtId="41" fontId="46" fillId="0" borderId="15" xfId="0" applyNumberFormat="1" applyFont="1" applyFill="1" applyBorder="1" applyAlignment="1">
      <alignment horizontal="center" vertical="center"/>
    </xf>
    <xf numFmtId="41" fontId="46" fillId="0" borderId="2" xfId="0" applyNumberFormat="1" applyFont="1" applyFill="1" applyBorder="1" applyAlignment="1">
      <alignment horizontal="center" vertical="center"/>
    </xf>
    <xf numFmtId="41" fontId="46" fillId="0" borderId="37" xfId="0" applyNumberFormat="1" applyFont="1" applyFill="1" applyBorder="1" applyAlignment="1">
      <alignment horizontal="center" vertical="center"/>
    </xf>
    <xf numFmtId="41" fontId="46" fillId="0" borderId="38" xfId="0" applyNumberFormat="1" applyFont="1" applyFill="1" applyBorder="1" applyAlignment="1">
      <alignment horizontal="center" vertical="center"/>
    </xf>
    <xf numFmtId="41" fontId="46" fillId="0" borderId="11" xfId="0" applyNumberFormat="1" applyFont="1" applyFill="1" applyBorder="1" applyAlignment="1">
      <alignment horizontal="center" vertical="center" wrapText="1"/>
    </xf>
    <xf numFmtId="41" fontId="46" fillId="0" borderId="13" xfId="0" applyNumberFormat="1" applyFont="1" applyFill="1" applyBorder="1" applyAlignment="1">
      <alignment horizontal="center" vertical="center" wrapText="1"/>
    </xf>
    <xf numFmtId="41" fontId="46" fillId="0" borderId="36"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14" fillId="0" borderId="0" xfId="0" applyFont="1" applyFill="1" applyAlignment="1">
      <alignment horizontal="center"/>
    </xf>
    <xf numFmtId="0" fontId="9" fillId="0" borderId="1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42" fillId="0" borderId="39" xfId="0" applyFont="1" applyFill="1" applyBorder="1" applyAlignment="1" applyProtection="1">
      <alignment horizontal="center" vertical="center"/>
    </xf>
    <xf numFmtId="0" fontId="42" fillId="0" borderId="35" xfId="0" applyFont="1" applyFill="1" applyBorder="1" applyAlignment="1" applyProtection="1">
      <alignment horizontal="center" vertical="center"/>
    </xf>
    <xf numFmtId="0" fontId="42" fillId="0" borderId="8"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2" fillId="0" borderId="9"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41" xfId="0" applyFont="1" applyFill="1" applyBorder="1" applyAlignment="1" applyProtection="1">
      <alignment horizontal="center" vertical="center"/>
    </xf>
    <xf numFmtId="0" fontId="16" fillId="0" borderId="14"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35" fillId="0" borderId="11" xfId="0" applyFont="1" applyBorder="1" applyAlignment="1" applyProtection="1">
      <alignment horizontal="center" vertical="center"/>
    </xf>
    <xf numFmtId="0" fontId="35" fillId="0" borderId="12" xfId="0" applyFont="1" applyBorder="1" applyAlignment="1" applyProtection="1">
      <alignment horizontal="center" vertical="center"/>
    </xf>
    <xf numFmtId="0" fontId="35" fillId="0" borderId="13" xfId="0" applyFont="1" applyBorder="1" applyAlignment="1" applyProtection="1">
      <alignment horizontal="center" vertical="center"/>
    </xf>
    <xf numFmtId="0" fontId="36" fillId="0" borderId="11" xfId="0" applyFont="1" applyBorder="1" applyAlignment="1" applyProtection="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36" fillId="0" borderId="11" xfId="0" applyFont="1" applyBorder="1" applyAlignment="1" applyProtection="1">
      <alignment horizontal="center" vertical="center"/>
    </xf>
    <xf numFmtId="0" fontId="36" fillId="0" borderId="12" xfId="0" applyFont="1" applyBorder="1" applyAlignment="1" applyProtection="1">
      <alignment horizontal="center" vertical="center"/>
    </xf>
    <xf numFmtId="0" fontId="36" fillId="0" borderId="13" xfId="0" applyFont="1" applyBorder="1" applyAlignment="1" applyProtection="1">
      <alignment horizontal="center" vertical="center"/>
    </xf>
    <xf numFmtId="0" fontId="35" fillId="0" borderId="11" xfId="0" applyFont="1" applyBorder="1" applyAlignment="1" applyProtection="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5" fillId="0" borderId="35" xfId="0" applyFont="1" applyBorder="1" applyAlignment="1" applyProtection="1">
      <alignment horizontal="center" vertical="center"/>
    </xf>
    <xf numFmtId="0" fontId="35" fillId="0" borderId="40" xfId="0" applyFont="1" applyBorder="1" applyAlignment="1" applyProtection="1">
      <alignment horizontal="center" vertical="center"/>
    </xf>
    <xf numFmtId="0" fontId="35" fillId="0" borderId="7" xfId="0" applyFont="1" applyBorder="1" applyAlignment="1" applyProtection="1">
      <alignment horizontal="center" vertical="center"/>
    </xf>
    <xf numFmtId="0" fontId="35" fillId="0" borderId="3" xfId="0" applyFont="1" applyBorder="1" applyAlignment="1" applyProtection="1">
      <alignment horizontal="center" vertical="center"/>
    </xf>
    <xf numFmtId="0" fontId="35" fillId="0" borderId="10" xfId="0" applyFont="1" applyBorder="1" applyAlignment="1" applyProtection="1">
      <alignment horizontal="center" vertical="center"/>
    </xf>
    <xf numFmtId="0" fontId="35" fillId="0" borderId="37" xfId="0" applyFont="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35" fillId="0" borderId="39" xfId="0" applyFont="1" applyBorder="1" applyAlignment="1" applyProtection="1">
      <alignment horizontal="center" vertical="center"/>
    </xf>
    <xf numFmtId="0" fontId="35" fillId="0" borderId="8" xfId="0" applyFont="1" applyBorder="1" applyAlignment="1" applyProtection="1">
      <alignment horizontal="center" vertical="center"/>
    </xf>
    <xf numFmtId="0" fontId="35" fillId="0" borderId="9" xfId="0" applyFont="1" applyBorder="1" applyAlignment="1" applyProtection="1">
      <alignment horizontal="center" vertical="center"/>
    </xf>
    <xf numFmtId="0" fontId="35" fillId="0" borderId="12" xfId="0" applyFont="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0" fillId="0" borderId="11" xfId="0" applyFont="1" applyBorder="1" applyAlignment="1" applyProtection="1">
      <alignment horizontal="center" vertical="center"/>
    </xf>
    <xf numFmtId="0" fontId="0" fillId="0" borderId="13" xfId="0" applyFont="1" applyBorder="1" applyAlignment="1" applyProtection="1">
      <alignment horizontal="center" vertical="center"/>
    </xf>
    <xf numFmtId="0" fontId="7" fillId="0" borderId="0" xfId="0" applyFont="1" applyBorder="1" applyAlignment="1" applyProtection="1">
      <alignment horizontal="distributed" vertical="center"/>
    </xf>
    <xf numFmtId="38" fontId="0" fillId="0" borderId="37" xfId="3" applyFont="1" applyBorder="1" applyAlignment="1">
      <alignment horizontal="center" vertical="center"/>
    </xf>
    <xf numFmtId="38" fontId="0" fillId="0" borderId="38" xfId="3" applyFont="1" applyBorder="1" applyAlignment="1">
      <alignment horizontal="center" vertical="center"/>
    </xf>
    <xf numFmtId="38" fontId="0" fillId="0" borderId="36" xfId="3" applyFont="1" applyBorder="1" applyAlignment="1">
      <alignment horizontal="center" vertical="center"/>
    </xf>
    <xf numFmtId="49" fontId="0" fillId="0" borderId="0" xfId="0" applyNumberFormat="1" applyFont="1" applyBorder="1" applyAlignment="1" applyProtection="1">
      <alignment horizontal="distributed" vertical="center"/>
    </xf>
    <xf numFmtId="0" fontId="0" fillId="0" borderId="37" xfId="0" applyFont="1" applyBorder="1" applyAlignment="1">
      <alignment horizontal="center" vertical="center"/>
    </xf>
    <xf numFmtId="0" fontId="0" fillId="0" borderId="35" xfId="0" applyFont="1" applyBorder="1" applyAlignment="1" applyProtection="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distributed" vertical="center"/>
    </xf>
    <xf numFmtId="0" fontId="0" fillId="0" borderId="0" xfId="0" applyFont="1" applyBorder="1" applyAlignment="1" applyProtection="1">
      <alignment horizontal="distributed" vertical="center"/>
    </xf>
    <xf numFmtId="49" fontId="16" fillId="0" borderId="0" xfId="0" applyNumberFormat="1" applyFont="1" applyBorder="1" applyAlignment="1" applyProtection="1">
      <alignment horizontal="distributed" vertical="center"/>
    </xf>
    <xf numFmtId="0" fontId="16" fillId="0" borderId="0" xfId="0" applyFont="1" applyBorder="1" applyAlignment="1" applyProtection="1">
      <alignment horizontal="distributed" vertical="center"/>
    </xf>
    <xf numFmtId="0" fontId="35" fillId="0" borderId="4" xfId="0" applyFont="1" applyBorder="1" applyAlignment="1" applyProtection="1">
      <alignment horizontal="center" vertical="center"/>
    </xf>
    <xf numFmtId="0" fontId="35" fillId="0" borderId="39" xfId="0" applyFont="1" applyBorder="1" applyAlignment="1" applyProtection="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7" fillId="0" borderId="0"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0" fontId="35" fillId="0" borderId="1" xfId="0" applyFont="1" applyFill="1" applyBorder="1" applyAlignment="1" applyProtection="1">
      <alignment horizontal="left" vertical="center"/>
    </xf>
    <xf numFmtId="0" fontId="35" fillId="0" borderId="38" xfId="0" applyFont="1" applyFill="1" applyBorder="1" applyAlignment="1">
      <alignment horizontal="center" vertical="center"/>
    </xf>
    <xf numFmtId="0" fontId="35" fillId="0" borderId="36" xfId="0" applyFont="1" applyFill="1" applyBorder="1" applyAlignment="1">
      <alignment horizontal="center" vertical="center"/>
    </xf>
    <xf numFmtId="0" fontId="35" fillId="0" borderId="39"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xf>
    <xf numFmtId="0" fontId="0" fillId="0" borderId="2" xfId="0" applyFill="1" applyBorder="1" applyAlignment="1">
      <alignment horizontal="center" vertical="center"/>
    </xf>
    <xf numFmtId="0" fontId="0" fillId="0" borderId="41" xfId="0" applyFill="1" applyBorder="1" applyAlignment="1">
      <alignment horizontal="center" vertical="center"/>
    </xf>
    <xf numFmtId="0" fontId="35" fillId="0" borderId="2" xfId="0" applyFont="1" applyFill="1" applyBorder="1" applyAlignment="1" applyProtection="1">
      <alignment horizontal="center" vertical="center"/>
    </xf>
    <xf numFmtId="0" fontId="35" fillId="0" borderId="41" xfId="0" applyFont="1" applyFill="1" applyBorder="1" applyAlignment="1" applyProtection="1">
      <alignment horizontal="center" vertical="center"/>
    </xf>
    <xf numFmtId="0" fontId="35" fillId="0" borderId="8" xfId="0" applyFont="1" applyFill="1" applyBorder="1" applyAlignment="1" applyProtection="1">
      <alignment horizontal="center" vertical="center" wrapText="1"/>
    </xf>
    <xf numFmtId="0" fontId="35" fillId="0" borderId="75" xfId="0" applyFont="1" applyFill="1" applyBorder="1" applyAlignment="1" applyProtection="1">
      <alignment horizontal="center" vertical="center"/>
    </xf>
    <xf numFmtId="0" fontId="35" fillId="0" borderId="9" xfId="0" applyFont="1" applyFill="1" applyBorder="1" applyAlignment="1" applyProtection="1">
      <alignment horizontal="center" vertical="center" wrapText="1"/>
    </xf>
    <xf numFmtId="37" fontId="35" fillId="0" borderId="0" xfId="0" applyNumberFormat="1" applyFont="1" applyFill="1" applyBorder="1" applyAlignment="1" applyProtection="1">
      <alignment horizontal="centerContinuous" vertical="center"/>
    </xf>
    <xf numFmtId="0" fontId="35" fillId="0" borderId="0" xfId="0" applyFont="1" applyFill="1" applyBorder="1" applyAlignment="1" applyProtection="1">
      <alignment vertical="center"/>
    </xf>
    <xf numFmtId="0" fontId="35" fillId="0" borderId="0" xfId="0" applyNumberFormat="1" applyFont="1" applyFill="1" applyAlignment="1">
      <alignment horizontal="center" vertical="center"/>
    </xf>
    <xf numFmtId="0" fontId="35" fillId="0" borderId="7" xfId="0" applyFont="1" applyFill="1" applyBorder="1" applyAlignment="1">
      <alignment vertical="center"/>
    </xf>
    <xf numFmtId="0" fontId="35" fillId="0" borderId="0" xfId="0" applyNumberFormat="1" applyFont="1" applyFill="1" applyBorder="1" applyAlignment="1" applyProtection="1">
      <alignment horizontal="center" vertical="center"/>
    </xf>
    <xf numFmtId="177" fontId="35" fillId="0" borderId="7" xfId="0" applyNumberFormat="1" applyFont="1" applyFill="1" applyBorder="1" applyAlignment="1">
      <alignment vertical="center"/>
    </xf>
    <xf numFmtId="0" fontId="35" fillId="0" borderId="0" xfId="0" quotePrefix="1" applyNumberFormat="1" applyFont="1" applyFill="1" applyBorder="1" applyAlignment="1" applyProtection="1">
      <alignment horizontal="center" vertical="center"/>
    </xf>
    <xf numFmtId="177" fontId="34" fillId="0" borderId="0" xfId="0" applyNumberFormat="1" applyFont="1" applyFill="1" applyBorder="1" applyAlignment="1" applyProtection="1">
      <alignment vertical="center"/>
    </xf>
    <xf numFmtId="0" fontId="34" fillId="0" borderId="0" xfId="0" applyNumberFormat="1" applyFont="1" applyFill="1" applyAlignment="1">
      <alignment horizontal="center" vertical="center"/>
    </xf>
    <xf numFmtId="177" fontId="34" fillId="0" borderId="7" xfId="0" applyNumberFormat="1" applyFont="1" applyFill="1" applyBorder="1" applyAlignment="1">
      <alignment vertical="center"/>
    </xf>
    <xf numFmtId="0" fontId="34" fillId="0" borderId="0" xfId="0" quotePrefix="1" applyNumberFormat="1" applyFont="1" applyFill="1" applyBorder="1" applyAlignment="1" applyProtection="1">
      <alignment horizontal="center" vertical="center"/>
    </xf>
    <xf numFmtId="0" fontId="35" fillId="0" borderId="0" xfId="0" applyFont="1" applyFill="1" applyBorder="1" applyAlignment="1" applyProtection="1">
      <alignment horizontal="distributed" vertical="center"/>
    </xf>
    <xf numFmtId="176" fontId="35" fillId="0" borderId="7" xfId="0" applyNumberFormat="1" applyFont="1" applyFill="1" applyBorder="1" applyAlignment="1" applyProtection="1">
      <alignment horizontal="right" vertical="center"/>
    </xf>
    <xf numFmtId="0" fontId="35" fillId="0" borderId="0" xfId="0" quotePrefix="1" applyFont="1" applyFill="1" applyBorder="1" applyAlignment="1" applyProtection="1">
      <alignment horizontal="center" vertical="center"/>
    </xf>
    <xf numFmtId="0" fontId="35" fillId="0" borderId="0" xfId="0" applyFont="1" applyFill="1" applyBorder="1" applyAlignment="1" applyProtection="1">
      <alignment horizontal="distributed" vertical="center"/>
    </xf>
    <xf numFmtId="176" fontId="35" fillId="0" borderId="8" xfId="0" applyNumberFormat="1" applyFont="1" applyFill="1" applyBorder="1" applyAlignment="1" applyProtection="1">
      <alignment vertical="center"/>
    </xf>
    <xf numFmtId="0" fontId="35" fillId="0" borderId="0" xfId="0" quotePrefix="1" applyFont="1" applyFill="1" applyBorder="1" applyAlignment="1" applyProtection="1">
      <alignment horizontal="centerContinuous" vertical="center"/>
    </xf>
    <xf numFmtId="0" fontId="35" fillId="0" borderId="0" xfId="0" applyFont="1" applyFill="1" applyBorder="1" applyAlignment="1" applyProtection="1">
      <alignment horizontal="center" vertical="center" shrinkToFit="1"/>
    </xf>
    <xf numFmtId="176" fontId="0" fillId="0" borderId="7" xfId="0" applyNumberFormat="1" applyFont="1" applyFill="1" applyBorder="1" applyAlignment="1" applyProtection="1">
      <alignment vertical="center"/>
    </xf>
    <xf numFmtId="0" fontId="35" fillId="0" borderId="75" xfId="0" applyFont="1" applyFill="1" applyBorder="1" applyAlignment="1">
      <alignment vertical="center"/>
    </xf>
    <xf numFmtId="0" fontId="35" fillId="0" borderId="71" xfId="0" applyFont="1" applyFill="1" applyBorder="1" applyAlignment="1">
      <alignment vertical="center"/>
    </xf>
    <xf numFmtId="37" fontId="35" fillId="0" borderId="75" xfId="0" applyNumberFormat="1" applyFont="1" applyFill="1" applyBorder="1" applyAlignment="1" applyProtection="1">
      <alignment vertical="center"/>
    </xf>
    <xf numFmtId="37" fontId="35" fillId="0" borderId="71" xfId="0" applyNumberFormat="1" applyFont="1" applyFill="1" applyBorder="1" applyAlignment="1" applyProtection="1">
      <alignment vertical="center"/>
    </xf>
    <xf numFmtId="0" fontId="35" fillId="0" borderId="0" xfId="0" applyFont="1" applyFill="1" applyBorder="1" applyAlignment="1">
      <alignment horizontal="left" vertical="center" indent="1"/>
    </xf>
    <xf numFmtId="0" fontId="6" fillId="0" borderId="40" xfId="0" applyFont="1" applyFill="1" applyBorder="1" applyAlignment="1" applyProtection="1">
      <alignment horizontal="center" vertical="center"/>
    </xf>
    <xf numFmtId="181" fontId="6" fillId="0" borderId="0" xfId="0" applyNumberFormat="1" applyFont="1" applyAlignment="1" applyProtection="1">
      <alignment vertical="center"/>
      <protection locked="0"/>
    </xf>
    <xf numFmtId="41" fontId="6" fillId="0" borderId="0" xfId="0" applyNumberFormat="1" applyFont="1" applyAlignment="1" applyProtection="1">
      <alignment vertical="center"/>
    </xf>
    <xf numFmtId="41" fontId="6" fillId="0" borderId="48" xfId="0" applyNumberFormat="1" applyFont="1" applyBorder="1" applyAlignment="1" applyProtection="1">
      <alignment horizontal="center" vertical="center"/>
    </xf>
    <xf numFmtId="41" fontId="6" fillId="0" borderId="49" xfId="0" applyNumberFormat="1" applyFont="1" applyBorder="1" applyAlignment="1" applyProtection="1">
      <alignment horizontal="center" vertical="center"/>
    </xf>
    <xf numFmtId="41" fontId="6" fillId="0" borderId="50" xfId="0" applyNumberFormat="1" applyFont="1" applyBorder="1" applyAlignment="1" applyProtection="1">
      <alignment horizontal="center" vertical="center"/>
    </xf>
    <xf numFmtId="0" fontId="6" fillId="0" borderId="56" xfId="0" applyFont="1" applyBorder="1" applyAlignment="1" applyProtection="1">
      <alignment horizontal="center" vertical="center"/>
    </xf>
    <xf numFmtId="41" fontId="6" fillId="0" borderId="44" xfId="0" applyNumberFormat="1" applyFont="1" applyBorder="1" applyAlignment="1" applyProtection="1">
      <alignment horizontal="center" vertical="center"/>
    </xf>
    <xf numFmtId="41" fontId="6" fillId="0" borderId="55" xfId="0" applyNumberFormat="1" applyFont="1" applyBorder="1" applyAlignment="1" applyProtection="1">
      <alignment horizontal="center" vertical="center"/>
    </xf>
    <xf numFmtId="41" fontId="6" fillId="0" borderId="28" xfId="0" applyNumberFormat="1" applyFont="1" applyBorder="1" applyAlignment="1" applyProtection="1">
      <alignment horizontal="center" vertical="center"/>
    </xf>
    <xf numFmtId="41" fontId="6" fillId="0" borderId="29" xfId="0" applyNumberFormat="1" applyFont="1" applyBorder="1" applyAlignment="1" applyProtection="1">
      <alignment horizontal="center" vertical="center" wrapText="1"/>
    </xf>
    <xf numFmtId="41" fontId="6" fillId="0" borderId="31" xfId="0" applyNumberFormat="1" applyFont="1" applyBorder="1" applyAlignment="1" applyProtection="1">
      <alignment horizontal="center" vertical="center" wrapText="1"/>
    </xf>
    <xf numFmtId="0" fontId="6" fillId="0" borderId="17" xfId="0" applyFont="1" applyBorder="1" applyAlignment="1" applyProtection="1">
      <alignment horizontal="center" vertical="center"/>
    </xf>
    <xf numFmtId="41" fontId="9" fillId="0" borderId="44" xfId="0" applyNumberFormat="1" applyFont="1" applyBorder="1" applyAlignment="1" applyProtection="1">
      <alignment horizontal="center" vertical="center"/>
    </xf>
    <xf numFmtId="41" fontId="9" fillId="0" borderId="28" xfId="0" applyNumberFormat="1" applyFont="1" applyBorder="1" applyAlignment="1" applyProtection="1">
      <alignment horizontal="center" vertical="center"/>
    </xf>
    <xf numFmtId="41" fontId="8" fillId="0" borderId="28" xfId="0" applyNumberFormat="1" applyFont="1" applyBorder="1" applyAlignment="1" applyProtection="1">
      <alignment horizontal="center" vertical="center" wrapText="1"/>
      <protection locked="0"/>
    </xf>
    <xf numFmtId="41" fontId="8" fillId="0" borderId="44" xfId="0" applyNumberFormat="1" applyFont="1" applyBorder="1" applyAlignment="1" applyProtection="1">
      <alignment horizontal="center" vertical="center"/>
    </xf>
    <xf numFmtId="41" fontId="8" fillId="0" borderId="28" xfId="0" applyNumberFormat="1" applyFont="1" applyBorder="1" applyAlignment="1" applyProtection="1">
      <alignment horizontal="center" vertical="center"/>
    </xf>
    <xf numFmtId="41" fontId="6" fillId="0" borderId="54" xfId="0" applyNumberFormat="1" applyFont="1" applyBorder="1" applyAlignment="1" applyProtection="1">
      <alignment horizontal="center" vertical="center" wrapText="1"/>
    </xf>
    <xf numFmtId="41" fontId="6" fillId="0" borderId="47" xfId="0" applyNumberFormat="1" applyFont="1" applyBorder="1" applyAlignment="1" applyProtection="1">
      <alignment horizontal="center" vertical="center" wrapText="1"/>
    </xf>
    <xf numFmtId="41" fontId="6" fillId="0" borderId="16" xfId="0" applyNumberFormat="1" applyFont="1" applyBorder="1" applyAlignment="1" applyProtection="1">
      <alignment horizontal="center" vertical="center"/>
    </xf>
    <xf numFmtId="41" fontId="6" fillId="0" borderId="28" xfId="0" applyNumberFormat="1" applyFont="1" applyBorder="1" applyAlignment="1" applyProtection="1">
      <alignment horizontal="center" vertical="center"/>
    </xf>
    <xf numFmtId="0" fontId="6" fillId="0" borderId="54" xfId="0" applyFont="1" applyBorder="1" applyAlignment="1" applyProtection="1">
      <alignment horizontal="center" vertical="center"/>
    </xf>
    <xf numFmtId="0" fontId="6" fillId="0" borderId="0" xfId="0" applyFont="1" applyBorder="1" applyAlignment="1" applyProtection="1">
      <alignment vertical="center"/>
    </xf>
    <xf numFmtId="41" fontId="6" fillId="0" borderId="29" xfId="0" applyNumberFormat="1" applyFont="1" applyBorder="1" applyAlignment="1" applyProtection="1">
      <alignment vertical="center"/>
    </xf>
    <xf numFmtId="41" fontId="6" fillId="0" borderId="30" xfId="0" applyNumberFormat="1" applyFont="1" applyBorder="1" applyAlignment="1" applyProtection="1">
      <alignment vertical="center"/>
    </xf>
    <xf numFmtId="41" fontId="6" fillId="0" borderId="31" xfId="0" applyNumberFormat="1" applyFont="1" applyBorder="1" applyAlignment="1" applyProtection="1">
      <alignment vertical="center"/>
    </xf>
    <xf numFmtId="0" fontId="6" fillId="0" borderId="7" xfId="0" applyFont="1" applyBorder="1" applyAlignment="1" applyProtection="1">
      <alignment horizontal="center" vertical="center"/>
      <protection locked="0"/>
    </xf>
    <xf numFmtId="41" fontId="6" fillId="0" borderId="0" xfId="0" applyNumberFormat="1" applyFont="1" applyBorder="1" applyAlignment="1" applyProtection="1">
      <alignment horizontal="right" vertical="center"/>
    </xf>
    <xf numFmtId="41" fontId="6" fillId="0" borderId="32" xfId="0" applyNumberFormat="1" applyFont="1" applyBorder="1" applyAlignment="1" applyProtection="1">
      <alignment vertical="center"/>
    </xf>
    <xf numFmtId="41" fontId="6" fillId="0" borderId="7" xfId="0" applyNumberFormat="1" applyFont="1" applyBorder="1" applyAlignment="1" applyProtection="1">
      <alignment vertical="center"/>
    </xf>
    <xf numFmtId="41" fontId="6" fillId="0" borderId="0" xfId="0" applyNumberFormat="1" applyFont="1" applyFill="1" applyAlignment="1" applyProtection="1">
      <alignment vertical="center"/>
    </xf>
    <xf numFmtId="41" fontId="6" fillId="0" borderId="7" xfId="0" applyNumberFormat="1" applyFont="1" applyFill="1" applyBorder="1" applyAlignment="1" applyProtection="1">
      <alignment vertical="center"/>
    </xf>
    <xf numFmtId="0" fontId="7" fillId="0" borderId="7" xfId="0" applyFont="1" applyBorder="1" applyAlignment="1" applyProtection="1">
      <alignment horizontal="center" vertical="center"/>
      <protection locked="0"/>
    </xf>
    <xf numFmtId="41" fontId="6" fillId="0" borderId="0" xfId="0" applyNumberFormat="1" applyFont="1" applyFill="1" applyBorder="1" applyAlignment="1" applyProtection="1">
      <alignment horizontal="right" vertical="center"/>
    </xf>
    <xf numFmtId="41" fontId="6" fillId="0" borderId="33" xfId="0" applyNumberFormat="1" applyFont="1" applyBorder="1" applyAlignment="1" applyProtection="1">
      <alignment vertical="center"/>
    </xf>
    <xf numFmtId="41" fontId="6" fillId="0" borderId="34" xfId="0" applyNumberFormat="1" applyFont="1" applyBorder="1" applyAlignment="1" applyProtection="1">
      <alignment vertical="center"/>
    </xf>
    <xf numFmtId="41" fontId="6" fillId="0" borderId="0" xfId="0" applyNumberFormat="1" applyFont="1" applyBorder="1" applyAlignment="1" applyProtection="1">
      <protection locked="0"/>
    </xf>
    <xf numFmtId="0" fontId="26" fillId="0" borderId="0" xfId="0" applyFont="1" applyAlignment="1" applyProtection="1">
      <protection locked="0"/>
    </xf>
    <xf numFmtId="41" fontId="6" fillId="0" borderId="0" xfId="0" applyNumberFormat="1" applyFont="1" applyAlignment="1">
      <alignment vertical="center"/>
    </xf>
    <xf numFmtId="41" fontId="26" fillId="0" borderId="0" xfId="0" applyNumberFormat="1" applyFont="1" applyAlignment="1"/>
    <xf numFmtId="0" fontId="26" fillId="0" borderId="0" xfId="0" applyFont="1" applyAlignment="1"/>
    <xf numFmtId="0" fontId="6" fillId="0" borderId="0" xfId="0" applyFont="1" applyAlignment="1">
      <alignment vertical="center"/>
    </xf>
    <xf numFmtId="41" fontId="26" fillId="0" borderId="0" xfId="0" applyNumberFormat="1" applyFont="1" applyBorder="1" applyAlignment="1" applyProtection="1"/>
    <xf numFmtId="41" fontId="26" fillId="0" borderId="0" xfId="0" applyNumberFormat="1" applyFont="1" applyAlignment="1">
      <alignment horizontal="right"/>
    </xf>
    <xf numFmtId="0" fontId="9" fillId="0" borderId="35" xfId="0" applyFont="1" applyBorder="1" applyAlignment="1" applyProtection="1">
      <alignment horizontal="center" vertical="center"/>
    </xf>
    <xf numFmtId="0" fontId="26" fillId="0" borderId="40" xfId="0" applyFont="1" applyBorder="1" applyAlignment="1">
      <alignment horizontal="center" vertical="center"/>
    </xf>
    <xf numFmtId="41" fontId="9" fillId="0" borderId="37" xfId="0" applyNumberFormat="1" applyFont="1" applyBorder="1" applyAlignment="1" applyProtection="1">
      <alignment horizontal="center" vertical="center"/>
    </xf>
    <xf numFmtId="41" fontId="26" fillId="0" borderId="36" xfId="0" applyNumberFormat="1" applyFont="1" applyBorder="1" applyAlignment="1">
      <alignment horizontal="center" vertical="center"/>
    </xf>
    <xf numFmtId="41" fontId="26" fillId="0" borderId="38" xfId="0" applyNumberFormat="1" applyFont="1" applyBorder="1" applyAlignment="1">
      <alignment horizontal="center" vertical="center"/>
    </xf>
    <xf numFmtId="0" fontId="9" fillId="0" borderId="0" xfId="0" applyFont="1" applyBorder="1" applyAlignment="1" applyProtection="1">
      <alignment horizontal="center" vertical="center"/>
    </xf>
    <xf numFmtId="0" fontId="26" fillId="0" borderId="7" xfId="0" applyFont="1" applyBorder="1" applyAlignment="1">
      <alignment horizontal="center" vertical="center"/>
    </xf>
    <xf numFmtId="41" fontId="16" fillId="0" borderId="11" xfId="0" applyNumberFormat="1" applyFont="1" applyBorder="1" applyAlignment="1" applyProtection="1">
      <alignment horizontal="center" vertical="center" wrapText="1"/>
    </xf>
    <xf numFmtId="41" fontId="9" fillId="0" borderId="11" xfId="0" applyNumberFormat="1" applyFont="1" applyBorder="1" applyAlignment="1" applyProtection="1">
      <alignment horizontal="center" vertical="center" wrapText="1"/>
    </xf>
    <xf numFmtId="41" fontId="9" fillId="0" borderId="11" xfId="0" applyNumberFormat="1" applyFont="1" applyBorder="1" applyAlignment="1">
      <alignment vertical="center"/>
    </xf>
    <xf numFmtId="41" fontId="9" fillId="0" borderId="4" xfId="0" applyNumberFormat="1" applyFont="1" applyBorder="1" applyAlignment="1" applyProtection="1">
      <alignment horizontal="center" vertical="center"/>
    </xf>
    <xf numFmtId="41" fontId="9" fillId="0" borderId="6" xfId="0" applyNumberFormat="1" applyFont="1" applyBorder="1" applyAlignment="1" applyProtection="1">
      <alignment horizontal="center" vertical="center"/>
    </xf>
    <xf numFmtId="41" fontId="9" fillId="0" borderId="15" xfId="0" applyNumberFormat="1" applyFont="1" applyBorder="1" applyAlignment="1" applyProtection="1">
      <alignment horizontal="center" vertical="center"/>
    </xf>
    <xf numFmtId="41" fontId="9" fillId="0" borderId="41" xfId="0" applyNumberFormat="1" applyFont="1" applyBorder="1" applyAlignment="1" applyProtection="1">
      <alignment horizontal="center" vertical="center"/>
    </xf>
    <xf numFmtId="41" fontId="9" fillId="0" borderId="2" xfId="0" applyNumberFormat="1" applyFont="1" applyBorder="1" applyAlignment="1" applyProtection="1">
      <alignment horizontal="center" vertical="center"/>
    </xf>
    <xf numFmtId="41" fontId="26" fillId="0" borderId="15" xfId="0" applyNumberFormat="1" applyFont="1" applyBorder="1" applyAlignment="1">
      <alignment horizontal="center" vertical="center"/>
    </xf>
    <xf numFmtId="41" fontId="26" fillId="0" borderId="41" xfId="0" applyNumberFormat="1" applyFont="1" applyBorder="1" applyAlignment="1">
      <alignment horizontal="center" vertical="center"/>
    </xf>
    <xf numFmtId="41" fontId="26" fillId="0" borderId="2" xfId="0" applyNumberFormat="1" applyFont="1" applyBorder="1" applyAlignment="1">
      <alignment horizontal="center" vertical="center"/>
    </xf>
    <xf numFmtId="41" fontId="16" fillId="0" borderId="4" xfId="0" applyNumberFormat="1" applyFont="1" applyBorder="1" applyAlignment="1" applyProtection="1">
      <alignment horizontal="center" vertical="center" wrapText="1"/>
    </xf>
    <xf numFmtId="41" fontId="16" fillId="0" borderId="6" xfId="0" applyNumberFormat="1" applyFont="1" applyBorder="1" applyAlignment="1" applyProtection="1">
      <alignment horizontal="center" vertical="center" wrapText="1"/>
    </xf>
    <xf numFmtId="41" fontId="16" fillId="0" borderId="12" xfId="0" applyNumberFormat="1" applyFont="1" applyBorder="1" applyAlignment="1" applyProtection="1">
      <alignment horizontal="center" vertical="center" wrapText="1"/>
    </xf>
    <xf numFmtId="41" fontId="9" fillId="0" borderId="12" xfId="0" applyNumberFormat="1" applyFont="1" applyBorder="1" applyAlignment="1" applyProtection="1">
      <alignment horizontal="center" vertical="center" wrapText="1"/>
    </xf>
    <xf numFmtId="41" fontId="26" fillId="0" borderId="12" xfId="0" applyNumberFormat="1" applyFont="1" applyBorder="1" applyAlignment="1">
      <alignment horizontal="center" vertical="center" wrapText="1"/>
    </xf>
    <xf numFmtId="41" fontId="9" fillId="0" borderId="12" xfId="0" applyNumberFormat="1" applyFont="1" applyBorder="1" applyAlignment="1" applyProtection="1">
      <alignment horizontal="center" vertical="center"/>
    </xf>
    <xf numFmtId="41" fontId="16" fillId="0" borderId="12" xfId="0" applyNumberFormat="1" applyFont="1" applyBorder="1" applyAlignment="1" applyProtection="1">
      <alignment horizontal="center" vertical="center"/>
    </xf>
    <xf numFmtId="41" fontId="9" fillId="0" borderId="8" xfId="0" applyNumberFormat="1" applyFont="1" applyBorder="1" applyAlignment="1" applyProtection="1">
      <alignment horizontal="center" vertical="center"/>
    </xf>
    <xf numFmtId="41" fontId="9" fillId="0" borderId="7" xfId="0" applyNumberFormat="1" applyFont="1" applyBorder="1" applyAlignment="1" applyProtection="1">
      <alignment horizontal="center" vertical="center"/>
    </xf>
    <xf numFmtId="41" fontId="9" fillId="0" borderId="11" xfId="0" applyNumberFormat="1" applyFont="1" applyBorder="1" applyAlignment="1" applyProtection="1">
      <alignment horizontal="center" vertical="center"/>
    </xf>
    <xf numFmtId="41" fontId="8" fillId="0" borderId="4" xfId="0" applyNumberFormat="1" applyFont="1" applyBorder="1" applyAlignment="1" applyProtection="1">
      <alignment horizontal="center" vertical="center" wrapText="1"/>
    </xf>
    <xf numFmtId="41" fontId="9" fillId="0" borderId="6" xfId="0" applyNumberFormat="1" applyFont="1" applyBorder="1" applyAlignment="1" applyProtection="1">
      <alignment horizontal="center" vertical="center" wrapText="1"/>
    </xf>
    <xf numFmtId="41" fontId="16" fillId="0" borderId="11" xfId="0" applyNumberFormat="1" applyFont="1" applyBorder="1" applyAlignment="1" applyProtection="1">
      <alignment horizontal="center" vertical="center"/>
    </xf>
    <xf numFmtId="41" fontId="9" fillId="0" borderId="4" xfId="0" applyNumberFormat="1" applyFont="1" applyBorder="1" applyAlignment="1" applyProtection="1">
      <alignment horizontal="center" vertical="center" wrapText="1"/>
    </xf>
    <xf numFmtId="41" fontId="6" fillId="0" borderId="6" xfId="0" applyNumberFormat="1" applyFont="1" applyBorder="1" applyAlignment="1">
      <alignment wrapText="1"/>
    </xf>
    <xf numFmtId="41" fontId="16" fillId="0" borderId="8" xfId="0" applyNumberFormat="1" applyFont="1" applyBorder="1" applyAlignment="1" applyProtection="1">
      <alignment horizontal="center" vertical="center" wrapText="1"/>
    </xf>
    <xf numFmtId="41" fontId="16" fillId="0" borderId="7" xfId="0" applyNumberFormat="1" applyFont="1" applyBorder="1" applyAlignment="1" applyProtection="1">
      <alignment horizontal="center" vertical="center" wrapText="1"/>
    </xf>
    <xf numFmtId="41" fontId="9" fillId="0" borderId="9" xfId="0" applyNumberFormat="1" applyFont="1" applyBorder="1" applyAlignment="1" applyProtection="1">
      <alignment horizontal="center" vertical="center"/>
    </xf>
    <xf numFmtId="41" fontId="9" fillId="0" borderId="10" xfId="0" applyNumberFormat="1" applyFont="1" applyBorder="1" applyAlignment="1" applyProtection="1">
      <alignment horizontal="center" vertical="center"/>
    </xf>
    <xf numFmtId="41" fontId="9" fillId="0" borderId="13" xfId="0" applyNumberFormat="1" applyFont="1" applyBorder="1" applyAlignment="1" applyProtection="1">
      <alignment horizontal="center" vertical="center"/>
    </xf>
    <xf numFmtId="41" fontId="9" fillId="0" borderId="9" xfId="0" applyNumberFormat="1" applyFont="1" applyBorder="1" applyAlignment="1" applyProtection="1">
      <alignment horizontal="center" vertical="center" wrapText="1"/>
    </xf>
    <xf numFmtId="41" fontId="9" fillId="0" borderId="10" xfId="0" applyNumberFormat="1" applyFont="1" applyBorder="1" applyAlignment="1" applyProtection="1">
      <alignment horizontal="center" vertical="center" wrapText="1"/>
    </xf>
    <xf numFmtId="41" fontId="16" fillId="0" borderId="9" xfId="0" applyNumberFormat="1" applyFont="1" applyBorder="1" applyAlignment="1" applyProtection="1">
      <alignment horizontal="center" vertical="center" wrapText="1"/>
    </xf>
    <xf numFmtId="41" fontId="16" fillId="0" borderId="10" xfId="0" applyNumberFormat="1" applyFont="1" applyBorder="1" applyAlignment="1" applyProtection="1">
      <alignment horizontal="center" vertical="center" wrapText="1"/>
    </xf>
    <xf numFmtId="41" fontId="16" fillId="0" borderId="13" xfId="0" applyNumberFormat="1" applyFont="1" applyBorder="1" applyAlignment="1" applyProtection="1">
      <alignment horizontal="center" vertical="center"/>
    </xf>
    <xf numFmtId="41" fontId="9" fillId="0" borderId="13" xfId="0" applyNumberFormat="1" applyFont="1" applyBorder="1" applyAlignment="1" applyProtection="1">
      <alignment horizontal="center" vertical="center" wrapText="1"/>
    </xf>
    <xf numFmtId="41" fontId="6" fillId="0" borderId="9" xfId="0" applyNumberFormat="1" applyFont="1" applyBorder="1" applyAlignment="1">
      <alignment wrapText="1"/>
    </xf>
    <xf numFmtId="41" fontId="6" fillId="0" borderId="10" xfId="0" applyNumberFormat="1" applyFont="1" applyBorder="1" applyAlignment="1">
      <alignment wrapText="1"/>
    </xf>
    <xf numFmtId="0" fontId="9" fillId="0" borderId="3" xfId="0" applyFont="1" applyBorder="1" applyAlignment="1" applyProtection="1">
      <alignment horizontal="center" vertical="center"/>
    </xf>
    <xf numFmtId="0" fontId="26" fillId="0" borderId="10" xfId="0" applyFont="1" applyBorder="1" applyAlignment="1">
      <alignment horizontal="center" vertical="center"/>
    </xf>
    <xf numFmtId="41" fontId="16" fillId="0" borderId="13" xfId="0" applyNumberFormat="1" applyFont="1" applyBorder="1" applyAlignment="1" applyProtection="1">
      <alignment horizontal="center" vertical="center" wrapText="1"/>
    </xf>
    <xf numFmtId="41" fontId="26" fillId="0" borderId="13" xfId="0" applyNumberFormat="1" applyFont="1" applyBorder="1" applyAlignment="1">
      <alignment horizontal="center" vertical="center" wrapText="1"/>
    </xf>
    <xf numFmtId="41" fontId="9" fillId="0" borderId="13" xfId="0" applyNumberFormat="1" applyFont="1" applyBorder="1" applyAlignment="1">
      <alignment vertical="center"/>
    </xf>
    <xf numFmtId="41" fontId="9" fillId="0" borderId="13" xfId="0" applyNumberFormat="1" applyFont="1" applyBorder="1" applyAlignment="1" applyProtection="1">
      <alignment horizontal="center" vertical="center"/>
    </xf>
    <xf numFmtId="41" fontId="6" fillId="0" borderId="14" xfId="0" applyNumberFormat="1" applyFont="1" applyBorder="1" applyAlignment="1" applyProtection="1">
      <alignment horizontal="center" vertical="center"/>
    </xf>
    <xf numFmtId="0" fontId="6" fillId="0" borderId="0" xfId="0" applyFont="1" applyBorder="1" applyAlignment="1">
      <alignment vertical="center"/>
    </xf>
    <xf numFmtId="41" fontId="6" fillId="0" borderId="4" xfId="0" applyNumberFormat="1" applyFont="1" applyBorder="1" applyAlignment="1" applyProtection="1">
      <alignment vertical="center"/>
    </xf>
    <xf numFmtId="41" fontId="6" fillId="0" borderId="5" xfId="0" applyNumberFormat="1" applyFont="1" applyBorder="1" applyAlignment="1" applyProtection="1">
      <alignment vertical="center"/>
    </xf>
    <xf numFmtId="41" fontId="6" fillId="0" borderId="5" xfId="0" applyNumberFormat="1" applyFont="1" applyBorder="1" applyAlignment="1">
      <alignment vertical="center"/>
    </xf>
    <xf numFmtId="41" fontId="6" fillId="0" borderId="6" xfId="0" applyNumberFormat="1" applyFont="1" applyBorder="1" applyAlignment="1" applyProtection="1">
      <alignment vertical="center"/>
    </xf>
    <xf numFmtId="0" fontId="6" fillId="0" borderId="6" xfId="0" applyFont="1" applyBorder="1" applyAlignment="1">
      <alignment vertical="center"/>
    </xf>
    <xf numFmtId="0" fontId="6" fillId="0" borderId="7" xfId="0" applyNumberFormat="1" applyFont="1" applyBorder="1" applyAlignment="1">
      <alignment horizontal="center" vertical="center"/>
    </xf>
    <xf numFmtId="180" fontId="26" fillId="0" borderId="0" xfId="0" applyNumberFormat="1" applyFont="1" applyFill="1" applyAlignment="1">
      <alignment horizontal="right"/>
    </xf>
    <xf numFmtId="41" fontId="6" fillId="0" borderId="7" xfId="0" applyNumberFormat="1" applyFont="1" applyBorder="1" applyAlignment="1" applyProtection="1">
      <alignment horizontal="right" vertical="center"/>
    </xf>
    <xf numFmtId="41" fontId="26" fillId="0" borderId="0" xfId="0" applyNumberFormat="1" applyFont="1" applyBorder="1" applyAlignment="1">
      <alignment horizontal="right" shrinkToFit="1"/>
    </xf>
    <xf numFmtId="41" fontId="26" fillId="0" borderId="7" xfId="0" applyNumberFormat="1" applyFont="1" applyBorder="1" applyAlignment="1">
      <alignment horizontal="right" shrinkToFit="1"/>
    </xf>
    <xf numFmtId="41" fontId="26" fillId="0" borderId="0" xfId="0" applyNumberFormat="1" applyFont="1" applyFill="1" applyBorder="1" applyAlignment="1">
      <alignment horizontal="right" shrinkToFit="1"/>
    </xf>
    <xf numFmtId="41" fontId="26" fillId="0" borderId="0" xfId="0" applyNumberFormat="1" applyFont="1" applyFill="1" applyBorder="1" applyAlignment="1">
      <alignment shrinkToFit="1"/>
    </xf>
    <xf numFmtId="0" fontId="26" fillId="0" borderId="0" xfId="0" applyFont="1" applyBorder="1" applyAlignment="1"/>
    <xf numFmtId="41" fontId="26" fillId="0" borderId="0" xfId="0" applyNumberFormat="1" applyFont="1" applyBorder="1" applyAlignment="1">
      <alignment horizontal="right"/>
    </xf>
    <xf numFmtId="0" fontId="7" fillId="0" borderId="7" xfId="0" applyNumberFormat="1" applyFont="1" applyBorder="1" applyAlignment="1">
      <alignment horizontal="center" vertical="center"/>
    </xf>
    <xf numFmtId="0" fontId="6" fillId="0" borderId="3" xfId="0" applyFont="1" applyBorder="1" applyAlignment="1">
      <alignment vertical="center"/>
    </xf>
    <xf numFmtId="0" fontId="6" fillId="0" borderId="10" xfId="0" applyFont="1" applyBorder="1" applyAlignment="1">
      <alignment vertical="center"/>
    </xf>
    <xf numFmtId="41" fontId="6" fillId="0" borderId="3" xfId="0" applyNumberFormat="1" applyFont="1" applyBorder="1" applyAlignment="1" applyProtection="1">
      <alignment vertical="center"/>
    </xf>
    <xf numFmtId="41" fontId="6" fillId="0" borderId="3" xfId="0" applyNumberFormat="1" applyFont="1" applyBorder="1" applyAlignment="1">
      <alignment vertical="center"/>
    </xf>
    <xf numFmtId="41" fontId="6" fillId="0" borderId="10" xfId="0" applyNumberFormat="1" applyFont="1" applyBorder="1" applyAlignment="1" applyProtection="1">
      <alignment vertical="center"/>
    </xf>
    <xf numFmtId="41" fontId="26" fillId="0" borderId="0" xfId="0" applyNumberFormat="1" applyFont="1" applyBorder="1" applyAlignment="1"/>
    <xf numFmtId="38" fontId="26" fillId="0" borderId="0" xfId="3" applyFont="1" applyFill="1" applyAlignment="1">
      <alignment vertical="center"/>
    </xf>
    <xf numFmtId="0" fontId="26" fillId="0" borderId="0" xfId="0" applyFont="1" applyFill="1" applyBorder="1" applyAlignment="1" applyProtection="1">
      <alignment horizontal="right" vertical="center"/>
    </xf>
    <xf numFmtId="0" fontId="26" fillId="0" borderId="35" xfId="0" applyFont="1" applyFill="1" applyBorder="1" applyAlignment="1" applyProtection="1">
      <alignment horizontal="center" vertical="center" wrapText="1"/>
    </xf>
    <xf numFmtId="0" fontId="26" fillId="0" borderId="40" xfId="0" applyFont="1" applyFill="1" applyBorder="1" applyAlignment="1">
      <alignment horizontal="center" vertical="center" wrapText="1"/>
    </xf>
    <xf numFmtId="0" fontId="26" fillId="0" borderId="36" xfId="0" applyFont="1" applyFill="1" applyBorder="1" applyAlignment="1">
      <alignment horizontal="center" vertical="center"/>
    </xf>
    <xf numFmtId="0" fontId="26" fillId="0" borderId="43" xfId="0" applyFont="1" applyFill="1" applyBorder="1" applyAlignment="1" applyProtection="1">
      <alignment horizontal="center" vertical="center" wrapText="1"/>
    </xf>
    <xf numFmtId="0" fontId="26" fillId="0" borderId="39" xfId="0" applyFont="1" applyFill="1" applyBorder="1" applyAlignment="1" applyProtection="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3" xfId="0" applyFont="1" applyFill="1" applyBorder="1" applyAlignment="1">
      <alignment horizontal="center" vertical="center" wrapText="1"/>
    </xf>
    <xf numFmtId="0" fontId="26" fillId="0" borderId="10" xfId="0" applyFont="1" applyFill="1" applyBorder="1" applyAlignment="1">
      <alignment horizontal="center" vertical="center" wrapText="1"/>
    </xf>
    <xf numFmtId="38" fontId="26" fillId="0" borderId="14" xfId="3" applyFont="1" applyFill="1" applyBorder="1" applyAlignment="1" applyProtection="1">
      <alignment horizontal="center" vertical="center"/>
    </xf>
    <xf numFmtId="0" fontId="26" fillId="0" borderId="13" xfId="0" applyFont="1" applyFill="1" applyBorder="1" applyAlignment="1">
      <alignment vertical="center" wrapText="1"/>
    </xf>
    <xf numFmtId="0" fontId="26" fillId="0" borderId="0" xfId="0" applyFont="1" applyFill="1" applyBorder="1" applyAlignment="1">
      <alignment horizontal="centerContinuous" vertical="center"/>
    </xf>
    <xf numFmtId="38" fontId="26" fillId="0" borderId="5" xfId="3"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0" fontId="26" fillId="0" borderId="7" xfId="0" applyFont="1" applyFill="1" applyBorder="1" applyAlignment="1" applyProtection="1">
      <alignment horizontal="centerContinuous" vertical="center"/>
    </xf>
    <xf numFmtId="41" fontId="26" fillId="0" borderId="0" xfId="0" applyNumberFormat="1" applyFont="1" applyFill="1" applyBorder="1" applyAlignment="1" applyProtection="1">
      <alignment horizontal="right" vertical="center" shrinkToFit="1"/>
    </xf>
    <xf numFmtId="41" fontId="26" fillId="0" borderId="0" xfId="3" applyNumberFormat="1" applyFont="1" applyFill="1" applyBorder="1" applyAlignment="1" applyProtection="1">
      <alignment horizontal="right" vertical="center" shrinkToFit="1"/>
    </xf>
    <xf numFmtId="184" fontId="26" fillId="0" borderId="0" xfId="0" applyNumberFormat="1" applyFont="1" applyFill="1" applyBorder="1" applyAlignment="1" applyProtection="1">
      <alignment horizontal="right" vertical="center" shrinkToFit="1"/>
    </xf>
    <xf numFmtId="41" fontId="26" fillId="0" borderId="7" xfId="0" applyNumberFormat="1" applyFont="1" applyFill="1" applyBorder="1" applyAlignment="1" applyProtection="1">
      <alignment horizontal="right" vertical="center" shrinkToFit="1"/>
    </xf>
    <xf numFmtId="37" fontId="26" fillId="0" borderId="0" xfId="0" applyNumberFormat="1" applyFont="1" applyFill="1" applyBorder="1" applyAlignment="1" applyProtection="1">
      <alignment horizontal="right" vertical="center"/>
    </xf>
    <xf numFmtId="0" fontId="26" fillId="0" borderId="0" xfId="0" applyFont="1" applyFill="1" applyBorder="1" applyAlignment="1">
      <alignment horizontal="right" vertical="center"/>
    </xf>
    <xf numFmtId="41" fontId="26" fillId="0" borderId="0" xfId="3" applyNumberFormat="1" applyFont="1" applyFill="1" applyBorder="1" applyAlignment="1">
      <alignment horizontal="right" shrinkToFit="1"/>
    </xf>
    <xf numFmtId="184" fontId="26" fillId="0" borderId="0" xfId="0" applyNumberFormat="1" applyFont="1" applyFill="1" applyBorder="1" applyAlignment="1">
      <alignment horizontal="right" shrinkToFit="1"/>
    </xf>
    <xf numFmtId="41" fontId="26" fillId="0" borderId="7" xfId="0" applyNumberFormat="1" applyFont="1" applyFill="1" applyBorder="1" applyAlignment="1">
      <alignment horizontal="right" shrinkToFit="1"/>
    </xf>
    <xf numFmtId="37" fontId="26" fillId="0" borderId="0" xfId="0" quotePrefix="1" applyNumberFormat="1" applyFont="1" applyFill="1" applyBorder="1" applyAlignment="1" applyProtection="1">
      <alignment horizontal="right" vertical="center"/>
    </xf>
    <xf numFmtId="37" fontId="26" fillId="0" borderId="8" xfId="0" quotePrefix="1" applyNumberFormat="1" applyFont="1" applyFill="1" applyBorder="1" applyAlignment="1" applyProtection="1">
      <alignment horizontal="right" vertical="center"/>
    </xf>
    <xf numFmtId="183" fontId="26" fillId="0" borderId="0" xfId="0" applyNumberFormat="1" applyFont="1" applyFill="1" applyBorder="1" applyAlignment="1">
      <alignment horizontal="right" shrinkToFit="1"/>
    </xf>
    <xf numFmtId="38" fontId="26" fillId="0" borderId="0" xfId="3" applyFont="1" applyFill="1" applyBorder="1" applyAlignment="1" applyProtection="1">
      <alignment vertical="center"/>
    </xf>
    <xf numFmtId="183" fontId="26" fillId="0" borderId="0" xfId="0" applyNumberFormat="1" applyFont="1" applyFill="1" applyBorder="1" applyAlignment="1" applyProtection="1">
      <alignment vertical="center"/>
    </xf>
    <xf numFmtId="192" fontId="26" fillId="0" borderId="0" xfId="0" applyNumberFormat="1" applyFont="1" applyFill="1" applyBorder="1" applyAlignment="1" applyProtection="1">
      <alignment vertical="center"/>
    </xf>
    <xf numFmtId="41" fontId="26" fillId="0" borderId="0" xfId="0" applyNumberFormat="1" applyFont="1" applyFill="1" applyBorder="1" applyAlignment="1" applyProtection="1">
      <alignment vertical="center"/>
    </xf>
    <xf numFmtId="41" fontId="26" fillId="0" borderId="7" xfId="0" applyNumberFormat="1" applyFont="1" applyFill="1" applyBorder="1" applyAlignment="1" applyProtection="1">
      <alignment vertical="center"/>
    </xf>
    <xf numFmtId="0" fontId="26" fillId="0" borderId="0" xfId="0" quotePrefix="1" applyFont="1" applyFill="1" applyBorder="1" applyAlignment="1" applyProtection="1">
      <alignment horizontal="center" vertical="center"/>
    </xf>
    <xf numFmtId="41" fontId="26" fillId="0" borderId="0" xfId="0" applyNumberFormat="1" applyFont="1" applyFill="1" applyBorder="1" applyAlignment="1">
      <alignment horizontal="right"/>
    </xf>
    <xf numFmtId="41" fontId="26" fillId="0" borderId="0" xfId="3" applyNumberFormat="1" applyFont="1" applyFill="1" applyBorder="1" applyAlignment="1">
      <alignment horizontal="right"/>
    </xf>
    <xf numFmtId="178" fontId="26" fillId="0" borderId="0" xfId="0" applyNumberFormat="1" applyFont="1" applyFill="1" applyBorder="1" applyAlignment="1" applyProtection="1">
      <alignment horizontal="right"/>
    </xf>
    <xf numFmtId="184" fontId="26" fillId="0" borderId="0" xfId="0" quotePrefix="1" applyNumberFormat="1" applyFont="1" applyFill="1" applyBorder="1" applyAlignment="1" applyProtection="1">
      <alignment horizontal="right"/>
    </xf>
    <xf numFmtId="41" fontId="26" fillId="0" borderId="7" xfId="0" applyNumberFormat="1" applyFont="1" applyFill="1" applyBorder="1" applyAlignment="1">
      <alignment horizontal="right"/>
    </xf>
    <xf numFmtId="178" fontId="26" fillId="0" borderId="0" xfId="0" applyNumberFormat="1" applyFont="1" applyFill="1" applyBorder="1" applyAlignment="1">
      <alignment horizontal="right"/>
    </xf>
    <xf numFmtId="184" fontId="26" fillId="0" borderId="0" xfId="0" applyNumberFormat="1" applyFont="1" applyFill="1" applyBorder="1" applyAlignment="1">
      <alignment horizontal="right"/>
    </xf>
    <xf numFmtId="0" fontId="26" fillId="0" borderId="0" xfId="10" applyNumberFormat="1" applyFont="1" applyFill="1" applyBorder="1" applyAlignment="1">
      <alignment horizontal="right"/>
    </xf>
    <xf numFmtId="41" fontId="26" fillId="0" borderId="0" xfId="0" applyNumberFormat="1" applyFont="1" applyFill="1" applyBorder="1" applyAlignment="1" applyProtection="1">
      <alignment horizontal="right"/>
    </xf>
    <xf numFmtId="41" fontId="26" fillId="0" borderId="7" xfId="3" applyNumberFormat="1" applyFont="1" applyFill="1" applyBorder="1" applyAlignment="1">
      <alignment horizontal="right"/>
    </xf>
    <xf numFmtId="0" fontId="26" fillId="0" borderId="7" xfId="0" applyFont="1" applyFill="1" applyBorder="1" applyAlignment="1">
      <alignment horizontal="centerContinuous" vertical="center"/>
    </xf>
    <xf numFmtId="176" fontId="26" fillId="0" borderId="0" xfId="3" applyNumberFormat="1" applyFont="1" applyFill="1" applyBorder="1" applyAlignment="1" applyProtection="1">
      <alignment vertical="center"/>
    </xf>
    <xf numFmtId="178" fontId="26" fillId="0" borderId="0" xfId="0" applyNumberFormat="1" applyFont="1" applyFill="1" applyBorder="1" applyAlignment="1" applyProtection="1">
      <alignment vertical="center"/>
    </xf>
    <xf numFmtId="184" fontId="26" fillId="0" borderId="0" xfId="0" applyNumberFormat="1" applyFont="1" applyFill="1" applyBorder="1" applyAlignment="1" applyProtection="1">
      <alignment vertical="center"/>
    </xf>
    <xf numFmtId="0" fontId="26" fillId="0" borderId="8" xfId="0" applyFont="1" applyFill="1" applyBorder="1" applyAlignment="1" applyProtection="1">
      <alignment horizontal="distributed" vertical="center"/>
    </xf>
    <xf numFmtId="0" fontId="26" fillId="0" borderId="3" xfId="0" applyFont="1" applyFill="1" applyBorder="1" applyAlignment="1">
      <alignment horizontal="centerContinuous" vertical="center"/>
    </xf>
    <xf numFmtId="0" fontId="26" fillId="0" borderId="10" xfId="0" applyFont="1" applyFill="1" applyBorder="1" applyAlignment="1">
      <alignment horizontal="centerContinuous" vertical="center"/>
    </xf>
    <xf numFmtId="176" fontId="26" fillId="0" borderId="3" xfId="3" applyNumberFormat="1" applyFont="1" applyFill="1" applyBorder="1" applyAlignment="1" applyProtection="1">
      <alignment vertical="center"/>
    </xf>
    <xf numFmtId="176" fontId="26" fillId="0" borderId="3" xfId="0" applyNumberFormat="1" applyFont="1" applyFill="1" applyBorder="1" applyAlignment="1"/>
    <xf numFmtId="38" fontId="26" fillId="0" borderId="3" xfId="3" applyFont="1" applyFill="1" applyBorder="1"/>
    <xf numFmtId="185" fontId="26" fillId="0" borderId="3" xfId="0" applyNumberFormat="1" applyFont="1" applyFill="1" applyBorder="1" applyAlignment="1"/>
    <xf numFmtId="186" fontId="26" fillId="0" borderId="3" xfId="0" applyNumberFormat="1" applyFont="1" applyFill="1" applyBorder="1" applyAlignment="1"/>
    <xf numFmtId="187" fontId="26" fillId="0" borderId="3" xfId="0" applyNumberFormat="1" applyFont="1" applyFill="1" applyBorder="1" applyAlignment="1"/>
    <xf numFmtId="176" fontId="26" fillId="0" borderId="3" xfId="0" applyNumberFormat="1" applyFont="1" applyFill="1" applyBorder="1" applyAlignment="1" applyProtection="1">
      <alignment vertical="center"/>
    </xf>
    <xf numFmtId="41" fontId="26" fillId="0" borderId="3"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81" fontId="26" fillId="0" borderId="3" xfId="0" applyNumberFormat="1" applyFont="1" applyFill="1" applyBorder="1" applyAlignment="1" applyProtection="1">
      <alignment horizontal="right" vertical="center"/>
    </xf>
    <xf numFmtId="0" fontId="26" fillId="0" borderId="9" xfId="0" applyFont="1" applyFill="1" applyBorder="1" applyAlignment="1">
      <alignment vertical="center"/>
    </xf>
    <xf numFmtId="41" fontId="26" fillId="0" borderId="8" xfId="0" applyNumberFormat="1" applyFont="1" applyFill="1" applyBorder="1" applyAlignment="1" applyProtection="1">
      <alignment horizontal="right" vertical="center"/>
    </xf>
    <xf numFmtId="176" fontId="26" fillId="0" borderId="0" xfId="0" applyNumberFormat="1" applyFont="1" applyFill="1" applyBorder="1" applyAlignment="1" applyProtection="1">
      <alignment horizontal="right" vertical="center"/>
    </xf>
    <xf numFmtId="41" fontId="26" fillId="0" borderId="0" xfId="0" applyNumberFormat="1" applyFont="1" applyFill="1" applyBorder="1" applyAlignment="1" applyProtection="1">
      <alignment horizontal="right" vertical="center"/>
    </xf>
    <xf numFmtId="38" fontId="26" fillId="0" borderId="0" xfId="3" applyFont="1" applyFill="1" applyBorder="1"/>
    <xf numFmtId="41" fontId="26" fillId="0" borderId="0" xfId="0" applyNumberFormat="1" applyFont="1" applyFill="1" applyBorder="1" applyAlignment="1"/>
    <xf numFmtId="0" fontId="6" fillId="0" borderId="43" xfId="0" applyFont="1" applyFill="1" applyBorder="1" applyAlignment="1" applyProtection="1">
      <alignment horizontal="center" vertical="center" wrapText="1"/>
    </xf>
    <xf numFmtId="0" fontId="6" fillId="0" borderId="43"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xf>
    <xf numFmtId="0" fontId="6" fillId="0" borderId="5" xfId="0" applyFont="1" applyFill="1" applyBorder="1" applyAlignment="1">
      <alignment vertical="center"/>
    </xf>
    <xf numFmtId="0" fontId="6" fillId="0" borderId="6" xfId="0" applyFont="1" applyFill="1" applyBorder="1" applyAlignment="1">
      <alignment vertical="center"/>
    </xf>
    <xf numFmtId="37" fontId="6" fillId="0" borderId="0" xfId="0" applyNumberFormat="1" applyFont="1" applyFill="1" applyBorder="1" applyAlignment="1" applyProtection="1">
      <alignment vertical="center"/>
    </xf>
    <xf numFmtId="0" fontId="6" fillId="0" borderId="7" xfId="0" applyFont="1" applyFill="1" applyBorder="1" applyAlignment="1" applyProtection="1">
      <alignment horizontal="centerContinuous" vertical="center"/>
    </xf>
    <xf numFmtId="41" fontId="26" fillId="0" borderId="8" xfId="0" applyNumberFormat="1" applyFont="1" applyFill="1" applyBorder="1" applyAlignment="1"/>
    <xf numFmtId="41" fontId="26" fillId="0" borderId="0" xfId="3" applyNumberFormat="1" applyFont="1" applyFill="1"/>
    <xf numFmtId="0" fontId="26" fillId="0" borderId="35"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15" xfId="0" applyFont="1" applyFill="1" applyBorder="1" applyAlignment="1">
      <alignment horizontal="center" vertical="center" wrapText="1"/>
    </xf>
    <xf numFmtId="0" fontId="26" fillId="0" borderId="5" xfId="0" applyFont="1" applyFill="1" applyBorder="1" applyAlignment="1">
      <alignment horizontal="centerContinuous" vertical="center"/>
    </xf>
    <xf numFmtId="0" fontId="26" fillId="0" borderId="6" xfId="0" applyFont="1" applyFill="1" applyBorder="1" applyAlignment="1">
      <alignment horizontal="centerContinuous" vertical="center"/>
    </xf>
    <xf numFmtId="182" fontId="26" fillId="0" borderId="0" xfId="0" applyNumberFormat="1" applyFont="1" applyFill="1" applyBorder="1" applyAlignment="1" applyProtection="1">
      <alignment vertical="center"/>
    </xf>
    <xf numFmtId="49" fontId="26" fillId="0" borderId="0" xfId="0" applyNumberFormat="1" applyFont="1" applyFill="1" applyBorder="1" applyAlignment="1" applyProtection="1">
      <alignment horizontal="right" vertical="center"/>
    </xf>
    <xf numFmtId="0" fontId="26" fillId="0" borderId="7" xfId="0" applyNumberFormat="1" applyFont="1" applyFill="1" applyBorder="1" applyAlignment="1" applyProtection="1">
      <alignment horizontal="left" vertical="center"/>
    </xf>
    <xf numFmtId="41" fontId="26" fillId="0" borderId="0" xfId="0" applyNumberFormat="1" applyFont="1" applyFill="1" applyBorder="1" applyAlignment="1">
      <alignment vertical="center"/>
    </xf>
    <xf numFmtId="41" fontId="6" fillId="0" borderId="0" xfId="0" applyNumberFormat="1" applyFont="1" applyFill="1" applyBorder="1" applyAlignment="1">
      <alignment vertical="center"/>
    </xf>
    <xf numFmtId="41" fontId="26" fillId="0" borderId="0" xfId="0" applyNumberFormat="1" applyFont="1" applyFill="1" applyAlignment="1">
      <alignment vertical="center"/>
    </xf>
    <xf numFmtId="0" fontId="26" fillId="0" borderId="0" xfId="0" applyFont="1" applyFill="1" applyBorder="1" applyAlignment="1">
      <alignment horizontal="center" vertical="center"/>
    </xf>
    <xf numFmtId="0" fontId="26" fillId="0" borderId="7" xfId="0" applyFont="1" applyFill="1" applyBorder="1" applyAlignment="1">
      <alignment horizontal="distributed" vertical="center"/>
    </xf>
    <xf numFmtId="41" fontId="6" fillId="0" borderId="0" xfId="0" applyNumberFormat="1" applyFont="1" applyFill="1" applyAlignment="1">
      <alignment horizontal="right"/>
    </xf>
    <xf numFmtId="41" fontId="6" fillId="0" borderId="0" xfId="0" applyNumberFormat="1" applyFont="1" applyFill="1" applyAlignment="1">
      <alignment horizontal="right" vertical="center"/>
    </xf>
    <xf numFmtId="41" fontId="6" fillId="0" borderId="0" xfId="0" applyNumberFormat="1" applyFont="1" applyFill="1" applyAlignment="1">
      <alignment vertical="center"/>
    </xf>
    <xf numFmtId="0" fontId="26" fillId="0" borderId="7" xfId="0" applyFont="1" applyFill="1" applyBorder="1" applyAlignment="1"/>
    <xf numFmtId="41" fontId="26" fillId="0" borderId="0" xfId="7" applyNumberFormat="1" applyFont="1" applyFill="1" applyBorder="1" applyAlignment="1" applyProtection="1">
      <alignment horizontal="right"/>
      <protection locked="0"/>
    </xf>
    <xf numFmtId="41" fontId="6" fillId="0" borderId="0" xfId="0" applyNumberFormat="1" applyFont="1" applyFill="1" applyBorder="1" applyAlignment="1" applyProtection="1"/>
    <xf numFmtId="41" fontId="26" fillId="0" borderId="8" xfId="0" applyNumberFormat="1" applyFont="1" applyFill="1" applyBorder="1" applyAlignment="1">
      <alignment horizontal="right"/>
    </xf>
    <xf numFmtId="0" fontId="26" fillId="0" borderId="3" xfId="0" applyFont="1" applyFill="1" applyBorder="1" applyAlignment="1">
      <alignment horizontal="center" vertical="center"/>
    </xf>
    <xf numFmtId="0" fontId="26" fillId="0" borderId="10" xfId="0" applyFont="1" applyFill="1" applyBorder="1" applyAlignment="1">
      <alignment horizontal="right" vertical="center"/>
    </xf>
    <xf numFmtId="37" fontId="26" fillId="0" borderId="9" xfId="0" applyNumberFormat="1" applyFont="1" applyFill="1" applyBorder="1" applyAlignment="1" applyProtection="1">
      <alignment vertical="center"/>
    </xf>
    <xf numFmtId="37" fontId="26" fillId="0" borderId="3" xfId="0" applyNumberFormat="1" applyFont="1" applyFill="1" applyBorder="1" applyAlignment="1" applyProtection="1">
      <alignment vertical="center"/>
    </xf>
    <xf numFmtId="182" fontId="6" fillId="0" borderId="3" xfId="0" applyNumberFormat="1" applyFont="1" applyFill="1" applyBorder="1" applyAlignment="1" applyProtection="1">
      <alignment vertical="center"/>
    </xf>
    <xf numFmtId="0" fontId="6" fillId="0" borderId="3" xfId="0" applyFont="1" applyFill="1" applyBorder="1" applyAlignment="1"/>
    <xf numFmtId="0" fontId="26" fillId="0" borderId="0" xfId="0" applyFont="1" applyFill="1" applyBorder="1" applyAlignment="1">
      <alignment horizontal="left" vertical="center"/>
    </xf>
    <xf numFmtId="0" fontId="26" fillId="0" borderId="0" xfId="0" applyFont="1" applyFill="1" applyAlignment="1">
      <alignment horizontal="left" vertical="center"/>
    </xf>
    <xf numFmtId="0" fontId="6" fillId="0" borderId="35"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26" fillId="0" borderId="37" xfId="0" applyFont="1" applyFill="1" applyBorder="1" applyAlignment="1" applyProtection="1">
      <alignment horizontal="center" vertical="center" wrapText="1"/>
    </xf>
    <xf numFmtId="0" fontId="26" fillId="0" borderId="36" xfId="0" applyFont="1" applyFill="1" applyBorder="1" applyAlignment="1" applyProtection="1">
      <alignment horizontal="center" vertical="center" wrapText="1"/>
    </xf>
    <xf numFmtId="0" fontId="26" fillId="0" borderId="37"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6" fillId="0" borderId="0"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26" fillId="0" borderId="11" xfId="0" applyFont="1" applyFill="1" applyBorder="1" applyAlignment="1" applyProtection="1">
      <alignment horizontal="distributed" vertical="center"/>
    </xf>
    <xf numFmtId="0" fontId="6" fillId="0" borderId="3"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26" fillId="0" borderId="13" xfId="0" applyFont="1" applyFill="1" applyBorder="1" applyAlignment="1" applyProtection="1">
      <alignment horizontal="distributed" vertical="center"/>
    </xf>
    <xf numFmtId="182" fontId="26" fillId="0" borderId="4" xfId="0" applyNumberFormat="1" applyFont="1" applyFill="1" applyBorder="1" applyAlignment="1" applyProtection="1">
      <alignment vertical="center"/>
    </xf>
    <xf numFmtId="182" fontId="26" fillId="0" borderId="5" xfId="0" applyNumberFormat="1" applyFont="1" applyFill="1" applyBorder="1" applyAlignment="1" applyProtection="1">
      <alignment vertical="center"/>
    </xf>
    <xf numFmtId="37" fontId="26" fillId="0" borderId="4" xfId="0" applyNumberFormat="1" applyFont="1" applyFill="1" applyBorder="1" applyAlignment="1" applyProtection="1">
      <alignment horizontal="centerContinuous" vertical="center"/>
    </xf>
    <xf numFmtId="41" fontId="26" fillId="0" borderId="8" xfId="0" applyNumberFormat="1" applyFont="1" applyFill="1" applyBorder="1" applyAlignment="1">
      <alignment horizontal="right" vertical="center"/>
    </xf>
    <xf numFmtId="41" fontId="26" fillId="0" borderId="0" xfId="0" applyNumberFormat="1" applyFont="1" applyFill="1" applyBorder="1" applyAlignment="1">
      <alignment horizontal="right" vertical="center"/>
    </xf>
    <xf numFmtId="41" fontId="26" fillId="0" borderId="0" xfId="0" applyNumberFormat="1" applyFont="1" applyFill="1" applyAlignment="1">
      <alignment horizontal="right" vertical="center"/>
    </xf>
    <xf numFmtId="41" fontId="26" fillId="0" borderId="0" xfId="3" applyNumberFormat="1" applyFont="1" applyFill="1" applyAlignment="1">
      <alignment horizontal="right" vertical="center"/>
    </xf>
    <xf numFmtId="0" fontId="26" fillId="0" borderId="3" xfId="0" applyFont="1" applyFill="1" applyBorder="1" applyAlignment="1">
      <alignment horizontal="left" vertical="center"/>
    </xf>
    <xf numFmtId="182" fontId="26" fillId="0" borderId="9" xfId="0" applyNumberFormat="1" applyFont="1" applyFill="1" applyBorder="1" applyAlignment="1">
      <alignment vertical="center"/>
    </xf>
    <xf numFmtId="182" fontId="26" fillId="0" borderId="3" xfId="0" applyNumberFormat="1" applyFont="1" applyFill="1" applyBorder="1" applyAlignment="1">
      <alignment vertical="center"/>
    </xf>
    <xf numFmtId="0" fontId="26" fillId="0" borderId="9" xfId="0" applyFont="1" applyFill="1" applyBorder="1" applyAlignment="1">
      <alignment horizontal="centerContinuous" vertical="center"/>
    </xf>
    <xf numFmtId="0" fontId="26" fillId="0" borderId="0" xfId="0" applyFont="1" applyFill="1" applyAlignment="1" applyProtection="1">
      <alignment horizontal="left" vertical="center"/>
    </xf>
    <xf numFmtId="6" fontId="26" fillId="0" borderId="37" xfId="4" applyFont="1" applyFill="1" applyBorder="1" applyAlignment="1" applyProtection="1">
      <alignment horizontal="center" vertical="center"/>
    </xf>
    <xf numFmtId="6" fontId="26" fillId="0" borderId="38" xfId="4" applyFont="1" applyFill="1" applyBorder="1" applyAlignment="1" applyProtection="1">
      <alignment horizontal="center" vertical="center"/>
    </xf>
    <xf numFmtId="6" fontId="26" fillId="0" borderId="36" xfId="4" applyFont="1" applyFill="1" applyBorder="1" applyAlignment="1" applyProtection="1">
      <alignment horizontal="center" vertical="center"/>
    </xf>
    <xf numFmtId="0" fontId="26" fillId="0" borderId="39" xfId="0" applyFont="1" applyFill="1" applyBorder="1" applyAlignment="1" applyProtection="1">
      <alignment horizontal="center" vertical="center"/>
    </xf>
    <xf numFmtId="37" fontId="26" fillId="0" borderId="14" xfId="0" applyNumberFormat="1" applyFont="1" applyFill="1" applyBorder="1" applyAlignment="1" applyProtection="1">
      <alignment horizontal="centerContinuous" vertical="center"/>
    </xf>
    <xf numFmtId="37" fontId="26" fillId="0" borderId="15" xfId="0" applyNumberFormat="1" applyFont="1" applyFill="1" applyBorder="1" applyAlignment="1" applyProtection="1">
      <alignment horizontal="center" vertical="center"/>
    </xf>
    <xf numFmtId="37" fontId="26" fillId="0" borderId="2" xfId="0" applyNumberFormat="1" applyFont="1" applyFill="1" applyBorder="1" applyAlignment="1" applyProtection="1">
      <alignment horizontal="center" vertical="center"/>
    </xf>
    <xf numFmtId="0" fontId="26" fillId="0" borderId="8" xfId="0" applyFont="1" applyFill="1" applyBorder="1" applyAlignment="1" applyProtection="1">
      <alignment horizontal="center" vertical="center"/>
    </xf>
    <xf numFmtId="0" fontId="26" fillId="0" borderId="14"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xf>
    <xf numFmtId="182" fontId="26" fillId="0" borderId="6" xfId="0" applyNumberFormat="1" applyFont="1" applyFill="1" applyBorder="1" applyAlignment="1" applyProtection="1">
      <alignment vertical="center"/>
    </xf>
    <xf numFmtId="176" fontId="26" fillId="0" borderId="0" xfId="0" applyNumberFormat="1" applyFont="1" applyFill="1" applyBorder="1" applyAlignment="1" applyProtection="1">
      <alignment horizontal="center" vertical="center"/>
    </xf>
    <xf numFmtId="41" fontId="26" fillId="0" borderId="7" xfId="0" applyNumberFormat="1" applyFont="1" applyFill="1" applyBorder="1" applyAlignment="1" applyProtection="1">
      <alignment horizontal="right" vertical="center"/>
    </xf>
    <xf numFmtId="0" fontId="26" fillId="0" borderId="0" xfId="0" applyNumberFormat="1" applyFont="1" applyFill="1" applyBorder="1" applyAlignment="1" applyProtection="1">
      <alignment horizontal="right" vertical="center"/>
    </xf>
    <xf numFmtId="177" fontId="26" fillId="0" borderId="8" xfId="0" applyNumberFormat="1" applyFont="1" applyFill="1" applyBorder="1" applyAlignment="1"/>
    <xf numFmtId="180" fontId="26" fillId="0" borderId="0" xfId="0" applyNumberFormat="1" applyFont="1" applyFill="1" applyBorder="1" applyAlignment="1"/>
    <xf numFmtId="180" fontId="26" fillId="0" borderId="0" xfId="0" applyNumberFormat="1" applyFont="1" applyFill="1" applyAlignment="1"/>
    <xf numFmtId="182" fontId="26" fillId="0" borderId="9" xfId="0" applyNumberFormat="1" applyFont="1" applyFill="1" applyBorder="1" applyAlignment="1" applyProtection="1">
      <alignment vertical="center"/>
    </xf>
    <xf numFmtId="182" fontId="26" fillId="0" borderId="3" xfId="0" applyNumberFormat="1" applyFont="1" applyFill="1" applyBorder="1" applyAlignment="1" applyProtection="1">
      <alignment vertical="center"/>
    </xf>
    <xf numFmtId="182" fontId="26" fillId="0" borderId="10" xfId="0" applyNumberFormat="1" applyFont="1" applyFill="1" applyBorder="1" applyAlignment="1">
      <alignment vertical="center"/>
    </xf>
    <xf numFmtId="182" fontId="26" fillId="0" borderId="0" xfId="0" applyNumberFormat="1" applyFont="1" applyFill="1" applyBorder="1" applyAlignment="1">
      <alignment vertical="center"/>
    </xf>
    <xf numFmtId="37" fontId="26" fillId="0" borderId="37" xfId="0" applyNumberFormat="1" applyFont="1" applyFill="1" applyBorder="1" applyAlignment="1" applyProtection="1">
      <alignment horizontal="center" vertical="center"/>
    </xf>
    <xf numFmtId="37" fontId="26" fillId="0" borderId="38" xfId="0" applyNumberFormat="1" applyFont="1" applyFill="1" applyBorder="1" applyAlignment="1" applyProtection="1">
      <alignment horizontal="center" vertical="center"/>
    </xf>
    <xf numFmtId="37" fontId="26" fillId="0" borderId="36" xfId="0" applyNumberFormat="1" applyFont="1" applyFill="1" applyBorder="1" applyAlignment="1" applyProtection="1">
      <alignment horizontal="center" vertical="center"/>
    </xf>
    <xf numFmtId="0" fontId="26" fillId="0" borderId="8" xfId="0" applyFont="1" applyFill="1" applyBorder="1" applyAlignment="1"/>
    <xf numFmtId="0" fontId="26" fillId="0" borderId="9" xfId="0" applyFont="1" applyFill="1" applyBorder="1" applyAlignment="1"/>
    <xf numFmtId="182" fontId="26" fillId="0" borderId="8" xfId="0" applyNumberFormat="1" applyFont="1" applyFill="1" applyBorder="1" applyAlignment="1" applyProtection="1">
      <alignment vertical="center"/>
    </xf>
    <xf numFmtId="0" fontId="26" fillId="0" borderId="7" xfId="0" applyFont="1" applyFill="1" applyBorder="1" applyAlignment="1" applyProtection="1">
      <alignment horizontal="center" vertical="center" wrapText="1"/>
    </xf>
    <xf numFmtId="37" fontId="26" fillId="0" borderId="8"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center" vertical="center"/>
    </xf>
    <xf numFmtId="41" fontId="26" fillId="0" borderId="9" xfId="0" applyNumberFormat="1" applyFont="1" applyFill="1" applyBorder="1" applyAlignment="1"/>
    <xf numFmtId="41" fontId="26" fillId="0" borderId="3" xfId="0" applyNumberFormat="1" applyFont="1" applyFill="1" applyBorder="1" applyAlignment="1"/>
    <xf numFmtId="41" fontId="26" fillId="0" borderId="3" xfId="0" applyNumberFormat="1" applyFont="1" applyFill="1" applyBorder="1" applyAlignment="1" applyProtection="1">
      <alignment vertical="center"/>
    </xf>
    <xf numFmtId="41" fontId="26" fillId="0" borderId="3" xfId="0" applyNumberFormat="1" applyFont="1" applyFill="1" applyBorder="1" applyAlignment="1">
      <alignment horizontal="right"/>
    </xf>
    <xf numFmtId="41" fontId="26" fillId="0" borderId="10" xfId="0" applyNumberFormat="1" applyFont="1" applyFill="1" applyBorder="1" applyAlignment="1" applyProtection="1">
      <alignment vertical="center"/>
    </xf>
    <xf numFmtId="0" fontId="26" fillId="0" borderId="9" xfId="0" applyNumberFormat="1" applyFont="1" applyFill="1" applyBorder="1" applyAlignment="1" applyProtection="1">
      <alignment horizontal="center" vertical="center"/>
    </xf>
    <xf numFmtId="41" fontId="26" fillId="0" borderId="5" xfId="0" applyNumberFormat="1" applyFont="1" applyFill="1" applyBorder="1" applyAlignment="1"/>
    <xf numFmtId="41" fontId="26" fillId="0" borderId="5" xfId="0" applyNumberFormat="1" applyFont="1" applyFill="1" applyBorder="1" applyAlignment="1" applyProtection="1">
      <alignment vertical="center"/>
    </xf>
    <xf numFmtId="41" fontId="26" fillId="0" borderId="5" xfId="0" applyNumberFormat="1" applyFont="1" applyFill="1" applyBorder="1" applyAlignment="1">
      <alignment horizontal="right"/>
    </xf>
    <xf numFmtId="0" fontId="26" fillId="0" borderId="0" xfId="0" applyNumberFormat="1" applyFont="1" applyFill="1" applyBorder="1" applyAlignment="1" applyProtection="1">
      <alignment horizontal="center" vertical="center"/>
    </xf>
    <xf numFmtId="41" fontId="26" fillId="0" borderId="1" xfId="0" applyNumberFormat="1" applyFont="1" applyFill="1" applyBorder="1" applyAlignment="1"/>
    <xf numFmtId="0" fontId="26" fillId="0" borderId="1" xfId="0" applyNumberFormat="1" applyFont="1" applyFill="1" applyBorder="1" applyAlignment="1" applyProtection="1">
      <alignment horizontal="left" vertical="center"/>
    </xf>
    <xf numFmtId="180" fontId="26" fillId="0" borderId="8" xfId="0" applyNumberFormat="1" applyFont="1" applyFill="1" applyBorder="1" applyAlignment="1">
      <alignment horizontal="right"/>
    </xf>
    <xf numFmtId="180" fontId="26" fillId="0" borderId="0" xfId="0" applyNumberFormat="1" applyFont="1" applyFill="1" applyBorder="1" applyAlignment="1">
      <alignment horizontal="right"/>
    </xf>
    <xf numFmtId="177" fontId="26" fillId="0" borderId="8" xfId="0" applyNumberFormat="1" applyFont="1" applyFill="1" applyBorder="1" applyAlignment="1">
      <alignment horizontal="right"/>
    </xf>
    <xf numFmtId="177" fontId="26" fillId="0" borderId="0" xfId="0" applyNumberFormat="1" applyFont="1" applyFill="1" applyAlignment="1">
      <alignment horizontal="right"/>
    </xf>
    <xf numFmtId="0" fontId="26" fillId="0" borderId="40" xfId="0" applyFont="1" applyFill="1" applyBorder="1" applyAlignment="1" applyProtection="1">
      <alignment horizontal="center" vertical="center" wrapText="1"/>
    </xf>
    <xf numFmtId="0" fontId="26" fillId="0" borderId="35" xfId="0" applyFont="1" applyFill="1" applyBorder="1" applyAlignment="1" applyProtection="1">
      <alignment horizontal="centerContinuous" vertical="center"/>
    </xf>
    <xf numFmtId="0" fontId="26" fillId="0" borderId="35" xfId="0" applyFont="1" applyFill="1" applyBorder="1" applyAlignment="1">
      <alignment horizontal="centerContinuous" vertical="center"/>
    </xf>
    <xf numFmtId="0" fontId="26" fillId="0" borderId="37" xfId="0" applyFont="1" applyFill="1" applyBorder="1" applyAlignment="1" applyProtection="1">
      <alignment horizontal="centerContinuous" vertical="center"/>
    </xf>
    <xf numFmtId="0" fontId="26" fillId="0" borderId="38" xfId="0" applyFont="1" applyFill="1" applyBorder="1" applyAlignment="1">
      <alignment horizontal="centerContinuous" vertical="center"/>
    </xf>
    <xf numFmtId="0" fontId="26" fillId="0" borderId="3" xfId="0" applyFont="1" applyFill="1" applyBorder="1" applyAlignment="1" applyProtection="1">
      <alignment horizontal="center" vertical="center" wrapText="1"/>
    </xf>
    <xf numFmtId="0" fontId="26" fillId="0" borderId="10" xfId="0" applyFont="1" applyFill="1" applyBorder="1" applyAlignment="1" applyProtection="1">
      <alignment horizontal="center" vertical="center" wrapText="1"/>
    </xf>
    <xf numFmtId="49" fontId="26" fillId="0" borderId="0" xfId="0" applyNumberFormat="1" applyFont="1" applyFill="1" applyBorder="1" applyAlignment="1" applyProtection="1">
      <alignment horizontal="center" vertical="center"/>
    </xf>
    <xf numFmtId="49" fontId="26" fillId="0" borderId="7" xfId="0" applyNumberFormat="1" applyFont="1" applyFill="1" applyBorder="1" applyAlignment="1" applyProtection="1">
      <alignment horizontal="center" vertical="center"/>
    </xf>
    <xf numFmtId="0" fontId="26" fillId="0" borderId="7" xfId="0" applyFont="1" applyFill="1" applyBorder="1" applyAlignment="1">
      <alignment horizontal="center" vertical="center"/>
    </xf>
    <xf numFmtId="188" fontId="26" fillId="0" borderId="0" xfId="0" applyNumberFormat="1" applyFont="1" applyFill="1" applyAlignment="1"/>
    <xf numFmtId="0" fontId="26" fillId="0" borderId="9" xfId="0" applyFont="1" applyFill="1" applyBorder="1" applyAlignment="1"/>
    <xf numFmtId="0" fontId="26" fillId="0" borderId="3" xfId="0" applyFont="1" applyFill="1" applyBorder="1" applyAlignment="1"/>
  </cellXfs>
  <cellStyles count="11">
    <cellStyle name="パーセント" xfId="10" builtinId="5"/>
    <cellStyle name="ハイパーリンク" xfId="1" builtinId="8"/>
    <cellStyle name="桁区切り" xfId="2" builtinId="6"/>
    <cellStyle name="桁区切り 2" xfId="3"/>
    <cellStyle name="通貨 2" xfId="4"/>
    <cellStyle name="標準" xfId="0" builtinId="0"/>
    <cellStyle name="標準 2" xfId="5"/>
    <cellStyle name="標準 3" xfId="6"/>
    <cellStyle name="標準_#市区町村CSV＞FD" xfId="7"/>
    <cellStyle name="標準_index" xfId="8"/>
    <cellStyle name="未定義" xfId="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topLeftCell="A4" workbookViewId="0">
      <selection activeCell="E9" sqref="E9"/>
    </sheetView>
  </sheetViews>
  <sheetFormatPr defaultColWidth="9" defaultRowHeight="13"/>
  <cols>
    <col min="1" max="1" width="3.08984375" style="31" customWidth="1"/>
    <col min="2" max="3" width="5.6328125" style="31" customWidth="1"/>
    <col min="4" max="4" width="65.6328125" style="31" customWidth="1"/>
    <col min="5" max="16384" width="9" style="31"/>
  </cols>
  <sheetData>
    <row r="1" spans="1:4" ht="30" customHeight="1">
      <c r="B1" s="32" t="s">
        <v>0</v>
      </c>
      <c r="C1" s="32"/>
      <c r="D1" s="32"/>
    </row>
    <row r="2" spans="1:4" s="33" customFormat="1" ht="24" customHeight="1">
      <c r="B2" s="34" t="s">
        <v>1</v>
      </c>
      <c r="C2" s="30"/>
      <c r="D2" s="35" t="s">
        <v>2</v>
      </c>
    </row>
    <row r="3" spans="1:4" ht="24" customHeight="1">
      <c r="A3" s="36"/>
      <c r="B3" s="37" t="s">
        <v>252</v>
      </c>
      <c r="C3" s="38" t="s">
        <v>3</v>
      </c>
      <c r="D3" s="104" t="s">
        <v>4</v>
      </c>
    </row>
    <row r="4" spans="1:4" ht="24" customHeight="1">
      <c r="A4" s="36"/>
      <c r="B4" s="39" t="s">
        <v>253</v>
      </c>
      <c r="C4" s="40"/>
      <c r="D4" s="47" t="s">
        <v>5</v>
      </c>
    </row>
    <row r="5" spans="1:4" ht="24" customHeight="1">
      <c r="A5" s="36"/>
      <c r="B5" s="41" t="s">
        <v>3</v>
      </c>
      <c r="C5" s="42" t="s">
        <v>6</v>
      </c>
      <c r="D5" s="105" t="s">
        <v>7</v>
      </c>
    </row>
    <row r="6" spans="1:4" ht="24" customHeight="1">
      <c r="A6" s="36"/>
      <c r="B6" s="43" t="s">
        <v>3</v>
      </c>
      <c r="C6" s="44" t="s">
        <v>8</v>
      </c>
      <c r="D6" s="106" t="s">
        <v>721</v>
      </c>
    </row>
    <row r="7" spans="1:4" ht="24" customHeight="1">
      <c r="A7" s="36"/>
      <c r="B7" s="45" t="s">
        <v>254</v>
      </c>
      <c r="C7" s="46"/>
      <c r="D7" s="105" t="s">
        <v>263</v>
      </c>
    </row>
    <row r="8" spans="1:4" ht="24" customHeight="1">
      <c r="A8" s="36"/>
      <c r="B8" s="45" t="s">
        <v>255</v>
      </c>
      <c r="C8" s="46"/>
      <c r="D8" s="105" t="s">
        <v>266</v>
      </c>
    </row>
    <row r="9" spans="1:4" ht="24" customHeight="1">
      <c r="A9" s="36"/>
      <c r="B9" s="45" t="s">
        <v>256</v>
      </c>
      <c r="C9" s="46"/>
      <c r="D9" s="105" t="s">
        <v>9</v>
      </c>
    </row>
    <row r="10" spans="1:4" ht="24" customHeight="1">
      <c r="A10" s="36"/>
      <c r="B10" s="45" t="s">
        <v>257</v>
      </c>
      <c r="C10" s="46"/>
      <c r="D10" s="105" t="s">
        <v>276</v>
      </c>
    </row>
    <row r="11" spans="1:4" ht="24" customHeight="1">
      <c r="A11" s="36"/>
      <c r="B11" s="45" t="s">
        <v>279</v>
      </c>
      <c r="C11" s="46"/>
      <c r="D11" s="105" t="s">
        <v>278</v>
      </c>
    </row>
    <row r="12" spans="1:4" ht="24" customHeight="1">
      <c r="A12" s="36"/>
      <c r="B12" s="39" t="s">
        <v>302</v>
      </c>
      <c r="C12" s="40"/>
      <c r="D12" s="47" t="s">
        <v>10</v>
      </c>
    </row>
    <row r="13" spans="1:4" ht="24" customHeight="1">
      <c r="A13" s="36"/>
      <c r="B13" s="41"/>
      <c r="C13" s="42" t="s">
        <v>6</v>
      </c>
      <c r="D13" s="105" t="s">
        <v>11</v>
      </c>
    </row>
    <row r="14" spans="1:4" ht="24" customHeight="1">
      <c r="A14" s="36"/>
      <c r="B14" s="41" t="s">
        <v>3</v>
      </c>
      <c r="C14" s="42" t="s">
        <v>8</v>
      </c>
      <c r="D14" s="105" t="s">
        <v>358</v>
      </c>
    </row>
    <row r="15" spans="1:4" ht="24" customHeight="1">
      <c r="A15" s="36"/>
      <c r="B15" s="41" t="s">
        <v>3</v>
      </c>
      <c r="C15" s="42" t="s">
        <v>12</v>
      </c>
      <c r="D15" s="47" t="s">
        <v>282</v>
      </c>
    </row>
    <row r="16" spans="1:4" ht="24" customHeight="1">
      <c r="A16" s="36"/>
      <c r="B16" s="41" t="s">
        <v>13</v>
      </c>
      <c r="C16" s="42" t="s">
        <v>313</v>
      </c>
      <c r="D16" s="107" t="s">
        <v>315</v>
      </c>
    </row>
    <row r="17" spans="1:4" ht="24" customHeight="1">
      <c r="A17" s="36"/>
      <c r="B17" s="41"/>
      <c r="C17" s="42" t="s">
        <v>314</v>
      </c>
      <c r="D17" s="107" t="s">
        <v>308</v>
      </c>
    </row>
    <row r="18" spans="1:4" ht="24" customHeight="1">
      <c r="A18" s="36"/>
      <c r="B18" s="43" t="s">
        <v>3</v>
      </c>
      <c r="C18" s="44" t="s">
        <v>14</v>
      </c>
      <c r="D18" s="105" t="s">
        <v>284</v>
      </c>
    </row>
    <row r="19" spans="1:4" ht="24" customHeight="1">
      <c r="A19" s="36"/>
      <c r="B19" s="45" t="s">
        <v>286</v>
      </c>
      <c r="C19" s="46" t="s">
        <v>3</v>
      </c>
      <c r="D19" s="105" t="s">
        <v>285</v>
      </c>
    </row>
    <row r="20" spans="1:4" ht="24" customHeight="1">
      <c r="A20" s="36"/>
      <c r="B20" s="45" t="s">
        <v>303</v>
      </c>
      <c r="C20" s="46"/>
      <c r="D20" s="105" t="s">
        <v>309</v>
      </c>
    </row>
    <row r="21" spans="1:4" ht="24" customHeight="1">
      <c r="A21" s="36"/>
      <c r="B21" s="45" t="s">
        <v>304</v>
      </c>
      <c r="C21" s="46"/>
      <c r="D21" s="105" t="s">
        <v>357</v>
      </c>
    </row>
    <row r="22" spans="1:4" ht="24" customHeight="1">
      <c r="A22" s="36"/>
      <c r="B22" s="45" t="s">
        <v>305</v>
      </c>
      <c r="C22" s="46"/>
      <c r="D22" s="108" t="s">
        <v>331</v>
      </c>
    </row>
    <row r="23" spans="1:4" ht="24" customHeight="1">
      <c r="A23" s="36"/>
      <c r="B23" s="45" t="s">
        <v>306</v>
      </c>
      <c r="C23" s="46"/>
      <c r="D23" s="108" t="s">
        <v>347</v>
      </c>
    </row>
    <row r="24" spans="1:4" ht="24" customHeight="1">
      <c r="A24" s="36"/>
      <c r="B24" s="45" t="s">
        <v>307</v>
      </c>
      <c r="C24" s="46"/>
      <c r="D24" s="108" t="s">
        <v>15</v>
      </c>
    </row>
    <row r="25" spans="1:4" ht="24" customHeight="1">
      <c r="A25" s="36"/>
      <c r="B25" s="45" t="s">
        <v>355</v>
      </c>
      <c r="C25" s="46" t="s">
        <v>3</v>
      </c>
      <c r="D25" s="108" t="s">
        <v>366</v>
      </c>
    </row>
    <row r="26" spans="1:4" ht="24" customHeight="1">
      <c r="A26" s="36"/>
      <c r="B26" s="39" t="s">
        <v>354</v>
      </c>
      <c r="C26" s="46" t="s">
        <v>3</v>
      </c>
      <c r="D26" s="47" t="s">
        <v>403</v>
      </c>
    </row>
    <row r="27" spans="1:4" ht="24" customHeight="1">
      <c r="A27" s="36"/>
      <c r="B27" s="41"/>
      <c r="C27" s="42" t="s">
        <v>6</v>
      </c>
      <c r="D27" s="108" t="s">
        <v>251</v>
      </c>
    </row>
    <row r="28" spans="1:4" ht="24" customHeight="1">
      <c r="A28" s="36"/>
      <c r="B28" s="43"/>
      <c r="C28" s="44" t="s">
        <v>8</v>
      </c>
      <c r="D28" s="106" t="s">
        <v>404</v>
      </c>
    </row>
    <row r="29" spans="1:4" ht="24" customHeight="1">
      <c r="A29" s="36"/>
      <c r="B29" s="45" t="s">
        <v>356</v>
      </c>
      <c r="C29" s="46" t="s">
        <v>3</v>
      </c>
      <c r="D29" s="108" t="s">
        <v>310</v>
      </c>
    </row>
    <row r="30" spans="1:4" ht="24" customHeight="1">
      <c r="A30" s="36"/>
      <c r="B30" s="39" t="s">
        <v>353</v>
      </c>
      <c r="C30" s="46" t="s">
        <v>3</v>
      </c>
      <c r="D30" s="47" t="s">
        <v>311</v>
      </c>
    </row>
    <row r="31" spans="1:4" ht="24" customHeight="1">
      <c r="A31" s="36"/>
      <c r="B31" s="48"/>
      <c r="C31" s="42" t="s">
        <v>6</v>
      </c>
      <c r="D31" s="109" t="s">
        <v>300</v>
      </c>
    </row>
    <row r="32" spans="1:4" ht="24" customHeight="1">
      <c r="A32" s="36"/>
      <c r="B32" s="49"/>
      <c r="C32" s="44" t="s">
        <v>8</v>
      </c>
      <c r="D32" s="109" t="s">
        <v>301</v>
      </c>
    </row>
    <row r="33" spans="1:4" ht="24" customHeight="1">
      <c r="A33" s="36"/>
      <c r="B33" s="50" t="s">
        <v>352</v>
      </c>
      <c r="C33" s="51"/>
      <c r="D33" s="110" t="s">
        <v>312</v>
      </c>
    </row>
    <row r="34" spans="1:4">
      <c r="B34" s="52" t="s">
        <v>3</v>
      </c>
      <c r="C34" s="52"/>
    </row>
    <row r="35" spans="1:4">
      <c r="B35" s="52"/>
      <c r="C35" s="52"/>
    </row>
  </sheetData>
  <phoneticPr fontId="2"/>
  <hyperlinks>
    <hyperlink ref="D3" location="'15-1'!A1" display="産業別労働者災害補償保険給付状況"/>
    <hyperlink ref="D5" location="'15-2(1)'!A1" display="年度別"/>
    <hyperlink ref="D7" location="'15-3'!A1" display="全国健康保険協会管掌健康保険給付状況"/>
    <hyperlink ref="D8" location="'15-4'!A1" display="健康保険法第３条第２項被保険者保険給付状況"/>
    <hyperlink ref="D9" location="'15-5'!A1" display="厚生年金保険給付状況"/>
    <hyperlink ref="D10" location="'15-6'!A1" display="後期高齢者医療給付状況"/>
    <hyperlink ref="D11" location="'15-7'!A1" display="介護保険給付状況"/>
    <hyperlink ref="D13" location="'15-8(1)'!A1" display="被保険者数"/>
    <hyperlink ref="D14" location="'15-8(2)'!A1" display="保険料収納状況･検認状況"/>
    <hyperlink ref="D16" location="'15-8(3)(ｱ)'!A1" display="拠出制年金　"/>
    <hyperlink ref="D17" location="'15-8(3)(ｲ)'!A1" display="基礎年金"/>
    <hyperlink ref="D18" location="'15-8(4)'!A1" display="老齢福祉年金支給区分別受給権者数及び支給額"/>
    <hyperlink ref="D19" location="'15-9 '!A1" display="生活保護法による保護状況(福祉事務所別)"/>
    <hyperlink ref="D20" location="'15-10'!A1" display="身体障害者更生援護状況"/>
    <hyperlink ref="D21" location="'15-11'!A1" display="知的障害者相談状況"/>
    <hyperlink ref="D24" location="'15-14'!A1" display="市町村別老人福祉実施状況"/>
    <hyperlink ref="D25" location="'15-15'!A1" display="月別児童福祉法による措置状況"/>
    <hyperlink ref="D27" location="'15-16(1)'!A1" display="生活福祉資金貸付状況"/>
    <hyperlink ref="D29" location="'15-17'!A1" display="児童福祉活動(相談･処理件数)　（児童相談所）"/>
    <hyperlink ref="D31" location="'15-18(1)'!A1" display="社会福祉施設"/>
    <hyperlink ref="D32" location="'15-18(2)'!A1" display="介護サービス施設・事業所（老人福祉施設分）"/>
    <hyperlink ref="D33" location="'15-19'!A1" display="市町村別保育所数及び在所者数等"/>
    <hyperlink ref="D22" location="'15-12'!A1" display="精神保健福祉相談状況（精神保健福祉センターにおける相談）"/>
    <hyperlink ref="D23" location="'15-13'!A1" display="自立支援医療"/>
    <hyperlink ref="D28" location="'15-16(2)'!A1" display="母子、父子及び寡婦福祉資金貸付状況"/>
    <hyperlink ref="D6" location="'15-2(2)'!A1" display="保険者別  平成30年度"/>
  </hyperlinks>
  <pageMargins left="0.70866141732283472" right="0.70866141732283472" top="0.74803149606299213" bottom="0.55118110236220474" header="0.31496062992125984" footer="0.31496062992125984"/>
  <pageSetup paperSize="9" scale="95"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zoomScale="120" zoomScaleNormal="120" workbookViewId="0">
      <selection sqref="A1:XFD1048576"/>
    </sheetView>
  </sheetViews>
  <sheetFormatPr defaultRowHeight="13"/>
  <cols>
    <col min="1" max="1" width="9.08984375" bestFit="1" customWidth="1"/>
    <col min="2" max="2" width="11.08984375" bestFit="1" customWidth="1"/>
    <col min="3" max="3" width="13" bestFit="1" customWidth="1"/>
    <col min="4" max="4" width="13.90625" customWidth="1"/>
    <col min="5" max="5" width="13" bestFit="1" customWidth="1"/>
    <col min="6" max="6" width="14.453125" bestFit="1" customWidth="1"/>
    <col min="7" max="7" width="11.453125" customWidth="1"/>
    <col min="8" max="8" width="14.453125" bestFit="1" customWidth="1"/>
    <col min="9" max="9" width="10.453125" customWidth="1"/>
    <col min="10" max="10" width="13" bestFit="1" customWidth="1"/>
    <col min="11" max="11" width="9.26953125" bestFit="1" customWidth="1"/>
    <col min="12" max="12" width="10.7265625" bestFit="1" customWidth="1"/>
    <col min="13" max="13" width="9.453125" bestFit="1" customWidth="1"/>
    <col min="14" max="14" width="10.7265625" bestFit="1" customWidth="1"/>
    <col min="15" max="16" width="11.36328125" customWidth="1"/>
    <col min="17" max="17" width="9.08984375" bestFit="1" customWidth="1"/>
    <col min="18" max="18" width="9.6328125" customWidth="1"/>
    <col min="19" max="19" width="3" customWidth="1"/>
  </cols>
  <sheetData>
    <row r="1" spans="1:18">
      <c r="A1" s="481" t="s">
        <v>599</v>
      </c>
      <c r="B1" s="481"/>
      <c r="C1" s="481"/>
      <c r="D1" s="481"/>
      <c r="E1" s="481"/>
      <c r="F1" s="481"/>
      <c r="G1" s="481"/>
      <c r="H1" s="481"/>
      <c r="I1" s="481"/>
      <c r="J1" s="481"/>
      <c r="K1" s="481"/>
      <c r="L1" s="481"/>
      <c r="M1" s="481"/>
      <c r="N1" s="481"/>
      <c r="O1" s="481"/>
      <c r="P1" s="481"/>
      <c r="Q1" s="481"/>
      <c r="R1" s="481"/>
    </row>
    <row r="2" spans="1:18" ht="13.5" thickBot="1">
      <c r="A2" s="482"/>
      <c r="B2" s="482"/>
      <c r="C2" s="482"/>
      <c r="D2" s="482"/>
      <c r="E2" s="482"/>
      <c r="F2" s="482"/>
      <c r="G2" s="482"/>
      <c r="H2" s="482"/>
      <c r="I2" s="482"/>
      <c r="J2" s="482"/>
      <c r="K2" s="482"/>
      <c r="L2" s="482"/>
      <c r="M2" s="482"/>
      <c r="N2" s="482"/>
      <c r="O2" s="482"/>
      <c r="P2" s="482"/>
      <c r="R2" s="483" t="s">
        <v>600</v>
      </c>
    </row>
    <row r="3" spans="1:18" ht="13.5" thickTop="1">
      <c r="A3" s="897" t="s">
        <v>601</v>
      </c>
      <c r="B3" s="900" t="s">
        <v>602</v>
      </c>
      <c r="C3" s="901"/>
      <c r="D3" s="901"/>
      <c r="E3" s="901"/>
      <c r="F3" s="901"/>
      <c r="G3" s="901"/>
      <c r="H3" s="901"/>
      <c r="I3" s="901"/>
      <c r="J3" s="901"/>
      <c r="K3" s="901"/>
      <c r="L3" s="901"/>
      <c r="M3" s="901"/>
      <c r="N3" s="897"/>
      <c r="O3" s="902" t="s">
        <v>603</v>
      </c>
      <c r="P3" s="903"/>
      <c r="Q3" s="904" t="s">
        <v>604</v>
      </c>
      <c r="R3" s="901"/>
    </row>
    <row r="4" spans="1:18" ht="13" customHeight="1">
      <c r="A4" s="898"/>
      <c r="B4" s="909" t="s">
        <v>605</v>
      </c>
      <c r="C4" s="912" t="s">
        <v>606</v>
      </c>
      <c r="D4" s="895"/>
      <c r="E4" s="895"/>
      <c r="F4" s="895"/>
      <c r="G4" s="895"/>
      <c r="H4" s="895"/>
      <c r="I4" s="895"/>
      <c r="J4" s="895"/>
      <c r="K4" s="895"/>
      <c r="L4" s="895"/>
      <c r="M4" s="895"/>
      <c r="N4" s="896"/>
      <c r="O4" s="913" t="s">
        <v>607</v>
      </c>
      <c r="P4" s="915" t="s">
        <v>608</v>
      </c>
      <c r="Q4" s="905"/>
      <c r="R4" s="906"/>
    </row>
    <row r="5" spans="1:18">
      <c r="A5" s="898"/>
      <c r="B5" s="910"/>
      <c r="C5" s="895" t="s">
        <v>609</v>
      </c>
      <c r="D5" s="896"/>
      <c r="E5" s="895" t="s">
        <v>610</v>
      </c>
      <c r="F5" s="896"/>
      <c r="G5" s="895" t="s">
        <v>611</v>
      </c>
      <c r="H5" s="896"/>
      <c r="I5" s="895" t="s">
        <v>612</v>
      </c>
      <c r="J5" s="896"/>
      <c r="K5" s="895" t="s">
        <v>613</v>
      </c>
      <c r="L5" s="896"/>
      <c r="M5" s="895" t="s">
        <v>614</v>
      </c>
      <c r="N5" s="896"/>
      <c r="O5" s="914"/>
      <c r="P5" s="916"/>
      <c r="Q5" s="907"/>
      <c r="R5" s="908"/>
    </row>
    <row r="6" spans="1:18">
      <c r="A6" s="899"/>
      <c r="B6" s="911"/>
      <c r="C6" s="484" t="s">
        <v>615</v>
      </c>
      <c r="D6" s="485" t="s">
        <v>616</v>
      </c>
      <c r="E6" s="485" t="s">
        <v>615</v>
      </c>
      <c r="F6" s="485" t="s">
        <v>616</v>
      </c>
      <c r="G6" s="485" t="s">
        <v>615</v>
      </c>
      <c r="H6" s="485" t="s">
        <v>616</v>
      </c>
      <c r="I6" s="486" t="s">
        <v>617</v>
      </c>
      <c r="J6" s="485" t="s">
        <v>616</v>
      </c>
      <c r="K6" s="484" t="s">
        <v>615</v>
      </c>
      <c r="L6" s="485" t="s">
        <v>616</v>
      </c>
      <c r="M6" s="485" t="s">
        <v>615</v>
      </c>
      <c r="N6" s="485" t="s">
        <v>616</v>
      </c>
      <c r="O6" s="487" t="s">
        <v>618</v>
      </c>
      <c r="P6" s="488" t="s">
        <v>619</v>
      </c>
      <c r="Q6" s="489" t="s">
        <v>615</v>
      </c>
      <c r="R6" s="490" t="s">
        <v>620</v>
      </c>
    </row>
    <row r="7" spans="1:18">
      <c r="A7" s="491" t="s">
        <v>757</v>
      </c>
      <c r="B7" s="492">
        <v>124542</v>
      </c>
      <c r="C7" s="493">
        <v>3607768</v>
      </c>
      <c r="D7" s="493">
        <v>114741046.256</v>
      </c>
      <c r="E7" s="493">
        <v>2269821</v>
      </c>
      <c r="F7" s="493">
        <v>90498051.030000001</v>
      </c>
      <c r="G7" s="494">
        <v>1297173</v>
      </c>
      <c r="H7" s="494">
        <v>19912179.379999999</v>
      </c>
      <c r="I7" s="494">
        <v>102549</v>
      </c>
      <c r="J7" s="494">
        <v>3364717.3339999998</v>
      </c>
      <c r="K7" s="494">
        <v>6630</v>
      </c>
      <c r="L7" s="494">
        <v>557520.29</v>
      </c>
      <c r="M7" s="494">
        <v>34144</v>
      </c>
      <c r="N7" s="494">
        <v>408578.22200000001</v>
      </c>
      <c r="O7" s="494">
        <v>4114100.5279999999</v>
      </c>
      <c r="P7" s="494">
        <v>805</v>
      </c>
      <c r="Q7" s="493">
        <v>7958</v>
      </c>
      <c r="R7" s="493">
        <v>238662</v>
      </c>
    </row>
    <row r="8" spans="1:18">
      <c r="A8" s="495">
        <v>30</v>
      </c>
      <c r="B8" s="492">
        <v>124948</v>
      </c>
      <c r="C8" s="493">
        <v>3660822</v>
      </c>
      <c r="D8" s="493">
        <v>115156242.88500001</v>
      </c>
      <c r="E8" s="493">
        <v>2293225</v>
      </c>
      <c r="F8" s="493">
        <v>91241276.120000005</v>
      </c>
      <c r="G8" s="494">
        <v>1327859</v>
      </c>
      <c r="H8" s="494">
        <v>19537313.850000001</v>
      </c>
      <c r="I8" s="494">
        <v>102558</v>
      </c>
      <c r="J8" s="494">
        <v>3357903.51</v>
      </c>
      <c r="K8" s="494">
        <v>6973</v>
      </c>
      <c r="L8" s="494">
        <v>599252.74</v>
      </c>
      <c r="M8" s="494">
        <v>32765</v>
      </c>
      <c r="N8" s="494">
        <v>420496.66499999998</v>
      </c>
      <c r="O8" s="494">
        <v>4026244.54</v>
      </c>
      <c r="P8" s="494">
        <v>837.91666666666663</v>
      </c>
      <c r="Q8" s="493">
        <v>7576</v>
      </c>
      <c r="R8" s="493">
        <v>227138.35500000001</v>
      </c>
    </row>
    <row r="9" spans="1:18">
      <c r="A9" s="496" t="s">
        <v>571</v>
      </c>
      <c r="B9" s="492">
        <v>124891</v>
      </c>
      <c r="C9" s="493">
        <v>3705398</v>
      </c>
      <c r="D9" s="493">
        <v>119275350.73899999</v>
      </c>
      <c r="E9" s="493">
        <v>2313686</v>
      </c>
      <c r="F9" s="493">
        <v>94631771.709999993</v>
      </c>
      <c r="G9" s="494">
        <v>1353433</v>
      </c>
      <c r="H9" s="494">
        <v>20148741.940000001</v>
      </c>
      <c r="I9" s="494">
        <v>104054</v>
      </c>
      <c r="J9" s="494">
        <v>3402304.767</v>
      </c>
      <c r="K9" s="494">
        <v>7934</v>
      </c>
      <c r="L9" s="494">
        <v>683264.76</v>
      </c>
      <c r="M9" s="494">
        <v>30345</v>
      </c>
      <c r="N9" s="494">
        <v>409267.56199999998</v>
      </c>
      <c r="O9" s="494">
        <v>4282894.1229999997</v>
      </c>
      <c r="P9" s="497" t="s">
        <v>95</v>
      </c>
      <c r="Q9" s="493">
        <v>7893</v>
      </c>
      <c r="R9" s="493">
        <v>236745</v>
      </c>
    </row>
    <row r="10" spans="1:18" s="498" customFormat="1">
      <c r="A10" s="496">
        <v>2</v>
      </c>
      <c r="B10" s="492">
        <v>122604</v>
      </c>
      <c r="C10" s="493">
        <v>3555371</v>
      </c>
      <c r="D10" s="493">
        <v>114792785.228</v>
      </c>
      <c r="E10" s="493">
        <v>2206424</v>
      </c>
      <c r="F10" s="493">
        <v>91026638.640000001</v>
      </c>
      <c r="G10" s="494">
        <v>1315395</v>
      </c>
      <c r="H10" s="494">
        <v>19485554.84</v>
      </c>
      <c r="I10" s="494">
        <v>96883</v>
      </c>
      <c r="J10" s="494">
        <v>3190662.68</v>
      </c>
      <c r="K10" s="494">
        <v>8379</v>
      </c>
      <c r="L10" s="494">
        <v>713233.73</v>
      </c>
      <c r="M10" s="494">
        <v>25173</v>
      </c>
      <c r="N10" s="494">
        <v>376695.33799999999</v>
      </c>
      <c r="O10" s="494">
        <v>4247238.1330000004</v>
      </c>
      <c r="P10" s="497">
        <v>900.41666666666663</v>
      </c>
      <c r="Q10" s="493">
        <v>7703</v>
      </c>
      <c r="R10" s="493">
        <v>231051.92300000001</v>
      </c>
    </row>
    <row r="11" spans="1:18" s="504" customFormat="1">
      <c r="A11" s="499">
        <v>3</v>
      </c>
      <c r="B11" s="500">
        <v>123665</v>
      </c>
      <c r="C11" s="501">
        <v>3538066</v>
      </c>
      <c r="D11" s="501">
        <v>114844088</v>
      </c>
      <c r="E11" s="501">
        <v>2194895</v>
      </c>
      <c r="F11" s="501">
        <v>91227714</v>
      </c>
      <c r="G11" s="502">
        <v>1311559</v>
      </c>
      <c r="H11" s="502">
        <v>19355982</v>
      </c>
      <c r="I11" s="502">
        <v>96136</v>
      </c>
      <c r="J11" s="502">
        <v>3138848</v>
      </c>
      <c r="K11" s="502">
        <v>8695</v>
      </c>
      <c r="L11" s="502">
        <v>756324</v>
      </c>
      <c r="M11" s="502">
        <v>22917</v>
      </c>
      <c r="N11" s="502">
        <v>365220</v>
      </c>
      <c r="O11" s="502">
        <v>4344723</v>
      </c>
      <c r="P11" s="503">
        <v>880</v>
      </c>
      <c r="Q11" s="501">
        <v>7828</v>
      </c>
      <c r="R11" s="501">
        <v>234815</v>
      </c>
    </row>
    <row r="12" spans="1:18">
      <c r="A12" s="505" t="s">
        <v>621</v>
      </c>
      <c r="B12" s="506"/>
      <c r="C12" s="505"/>
      <c r="D12" s="506"/>
      <c r="E12" s="506"/>
      <c r="F12" s="506"/>
      <c r="G12" s="506"/>
      <c r="H12" s="506"/>
      <c r="I12" s="506"/>
      <c r="J12" s="506"/>
      <c r="K12" s="506"/>
      <c r="L12" s="506"/>
      <c r="M12" s="506"/>
      <c r="N12" s="506"/>
      <c r="O12" s="506"/>
      <c r="P12" s="506"/>
      <c r="Q12" s="506"/>
      <c r="R12" s="506"/>
    </row>
    <row r="13" spans="1:18">
      <c r="A13" s="505"/>
      <c r="B13" s="506"/>
      <c r="C13" s="506"/>
      <c r="D13" s="506"/>
      <c r="E13" s="506"/>
      <c r="F13" s="506"/>
      <c r="G13" s="506"/>
      <c r="H13" s="506"/>
      <c r="I13" s="506"/>
      <c r="J13" s="506"/>
      <c r="K13" s="506"/>
      <c r="L13" s="506"/>
      <c r="M13" s="506"/>
      <c r="N13" s="506"/>
      <c r="O13" s="506"/>
      <c r="P13" s="506"/>
      <c r="Q13" s="506"/>
      <c r="R13" s="506"/>
    </row>
    <row r="14" spans="1:18">
      <c r="A14" s="506"/>
      <c r="B14" s="506"/>
      <c r="C14" s="506"/>
      <c r="D14" s="506"/>
      <c r="E14" s="506"/>
      <c r="F14" s="506"/>
      <c r="G14" s="506"/>
      <c r="H14" s="506"/>
      <c r="I14" s="506"/>
      <c r="J14" s="506"/>
      <c r="K14" s="506"/>
      <c r="L14" s="506"/>
      <c r="M14" s="506"/>
      <c r="N14" s="506"/>
      <c r="O14" s="506"/>
      <c r="P14" s="506"/>
      <c r="Q14" s="506"/>
      <c r="R14" s="506"/>
    </row>
  </sheetData>
  <mergeCells count="14">
    <mergeCell ref="M5:N5"/>
    <mergeCell ref="A3:A6"/>
    <mergeCell ref="B3:N3"/>
    <mergeCell ref="O3:P3"/>
    <mergeCell ref="Q3:R5"/>
    <mergeCell ref="B4:B6"/>
    <mergeCell ref="C4:N4"/>
    <mergeCell ref="O4:O5"/>
    <mergeCell ref="P4:P5"/>
    <mergeCell ref="C5:D5"/>
    <mergeCell ref="E5:F5"/>
    <mergeCell ref="G5:H5"/>
    <mergeCell ref="I5:J5"/>
    <mergeCell ref="K5:L5"/>
  </mergeCells>
  <phoneticPr fontId="17"/>
  <printOptions horizontalCentered="1" verticalCentered="1"/>
  <pageMargins left="0.70866141732283472" right="0.70866141732283472" top="0.74803149606299213" bottom="0.74803149606299213" header="0.31496062992125984" footer="0.31496062992125984"/>
  <pageSetup paperSize="9" scale="62"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0"/>
  <sheetViews>
    <sheetView showOutlineSymbols="0" zoomScale="120" zoomScaleNormal="120" workbookViewId="0">
      <selection sqref="A1:XFD1048576"/>
    </sheetView>
  </sheetViews>
  <sheetFormatPr defaultColWidth="11.7265625" defaultRowHeight="13"/>
  <cols>
    <col min="1" max="1" width="13.90625" style="510" customWidth="1"/>
    <col min="2" max="2" width="18.08984375" style="510" customWidth="1"/>
    <col min="3" max="3" width="16.36328125" style="510" customWidth="1"/>
    <col min="4" max="4" width="16.1796875" style="510" customWidth="1"/>
    <col min="5" max="5" width="18.08984375" style="510" customWidth="1"/>
    <col min="6" max="6" width="17.7265625" style="510" customWidth="1"/>
    <col min="7" max="7" width="17" style="510" customWidth="1"/>
    <col min="8" max="8" width="20.453125" style="510" customWidth="1"/>
    <col min="9" max="9" width="20" style="510" customWidth="1"/>
    <col min="10" max="10" width="3.90625" style="510" customWidth="1"/>
    <col min="11" max="16384" width="11.7265625" style="510"/>
  </cols>
  <sheetData>
    <row r="1" spans="1:10">
      <c r="A1" s="507" t="s">
        <v>277</v>
      </c>
      <c r="B1" s="508"/>
      <c r="C1" s="508"/>
      <c r="D1" s="508"/>
      <c r="E1" s="508"/>
      <c r="F1" s="508"/>
      <c r="G1" s="508"/>
      <c r="H1" s="508"/>
      <c r="I1" s="508"/>
      <c r="J1" s="509"/>
    </row>
    <row r="2" spans="1:10" ht="13.5" thickBot="1">
      <c r="A2" s="511"/>
      <c r="B2" s="511"/>
      <c r="C2" s="511"/>
      <c r="D2" s="511"/>
      <c r="E2" s="511"/>
      <c r="F2" s="511"/>
      <c r="G2" s="511"/>
      <c r="H2" s="511"/>
      <c r="I2" s="512" t="s">
        <v>713</v>
      </c>
      <c r="J2" s="509"/>
    </row>
    <row r="3" spans="1:10" ht="13.5" customHeight="1" thickTop="1">
      <c r="A3" s="917" t="s">
        <v>454</v>
      </c>
      <c r="B3" s="920" t="s">
        <v>359</v>
      </c>
      <c r="C3" s="923" t="s">
        <v>360</v>
      </c>
      <c r="D3" s="917"/>
      <c r="E3" s="927" t="s">
        <v>117</v>
      </c>
      <c r="F3" s="928"/>
      <c r="G3" s="928"/>
      <c r="H3" s="929"/>
      <c r="I3" s="930" t="s">
        <v>118</v>
      </c>
      <c r="J3" s="509"/>
    </row>
    <row r="4" spans="1:10" ht="13" customHeight="1">
      <c r="A4" s="918"/>
      <c r="B4" s="921"/>
      <c r="C4" s="924"/>
      <c r="D4" s="918"/>
      <c r="E4" s="933" t="s">
        <v>119</v>
      </c>
      <c r="F4" s="936" t="s">
        <v>361</v>
      </c>
      <c r="G4" s="936" t="s">
        <v>322</v>
      </c>
      <c r="H4" s="937" t="s">
        <v>362</v>
      </c>
      <c r="I4" s="931"/>
      <c r="J4" s="509"/>
    </row>
    <row r="5" spans="1:10">
      <c r="A5" s="918"/>
      <c r="B5" s="921"/>
      <c r="C5" s="925"/>
      <c r="D5" s="926"/>
      <c r="E5" s="934"/>
      <c r="F5" s="921"/>
      <c r="G5" s="921"/>
      <c r="H5" s="938"/>
      <c r="I5" s="931"/>
      <c r="J5" s="509"/>
    </row>
    <row r="6" spans="1:10">
      <c r="A6" s="919"/>
      <c r="B6" s="922"/>
      <c r="C6" s="6" t="s">
        <v>455</v>
      </c>
      <c r="D6" s="6" t="s">
        <v>456</v>
      </c>
      <c r="E6" s="935"/>
      <c r="F6" s="922"/>
      <c r="G6" s="922"/>
      <c r="H6" s="939"/>
      <c r="I6" s="932"/>
      <c r="J6" s="509"/>
    </row>
    <row r="7" spans="1:10">
      <c r="A7" s="513"/>
      <c r="B7" s="514"/>
      <c r="C7" s="7"/>
      <c r="D7" s="7"/>
      <c r="E7" s="515"/>
      <c r="F7" s="513"/>
      <c r="G7" s="513"/>
      <c r="H7" s="513"/>
      <c r="I7" s="513"/>
      <c r="J7" s="509"/>
    </row>
    <row r="8" spans="1:10" s="84" customFormat="1">
      <c r="A8" s="99" t="s">
        <v>757</v>
      </c>
      <c r="B8" s="8">
        <v>228289</v>
      </c>
      <c r="C8" s="8">
        <v>46896</v>
      </c>
      <c r="D8" s="8">
        <v>662</v>
      </c>
      <c r="E8" s="8">
        <v>70553574.566</v>
      </c>
      <c r="F8" s="8">
        <v>30579439.41</v>
      </c>
      <c r="G8" s="8">
        <v>24963638.693999998</v>
      </c>
      <c r="H8" s="8">
        <v>15010496.462000001</v>
      </c>
      <c r="I8" s="8">
        <v>1401307.9040000001</v>
      </c>
      <c r="J8" s="205"/>
    </row>
    <row r="9" spans="1:10" s="84" customFormat="1">
      <c r="A9" s="99">
        <v>30</v>
      </c>
      <c r="B9" s="8">
        <v>229095</v>
      </c>
      <c r="C9" s="8">
        <v>47557</v>
      </c>
      <c r="D9" s="8">
        <v>639</v>
      </c>
      <c r="E9" s="8">
        <v>70450387.368000001</v>
      </c>
      <c r="F9" s="8">
        <v>29609942.600000001</v>
      </c>
      <c r="G9" s="8">
        <v>25240237.195999999</v>
      </c>
      <c r="H9" s="8">
        <v>15600207.572000001</v>
      </c>
      <c r="I9" s="8">
        <v>1430723.7350000001</v>
      </c>
      <c r="J9" s="205"/>
    </row>
    <row r="10" spans="1:10" s="84" customFormat="1">
      <c r="A10" s="99" t="s">
        <v>571</v>
      </c>
      <c r="B10" s="8">
        <v>229339</v>
      </c>
      <c r="C10" s="8">
        <v>47686</v>
      </c>
      <c r="D10" s="8">
        <v>596</v>
      </c>
      <c r="E10" s="8">
        <v>71349703.700000003</v>
      </c>
      <c r="F10" s="8">
        <v>29806714.530999999</v>
      </c>
      <c r="G10" s="8">
        <v>25700852.239</v>
      </c>
      <c r="H10" s="8">
        <v>15842136.93</v>
      </c>
      <c r="I10" s="8">
        <v>1504359.172</v>
      </c>
      <c r="J10" s="205"/>
    </row>
    <row r="11" spans="1:10" s="84" customFormat="1">
      <c r="A11" s="99">
        <v>2</v>
      </c>
      <c r="B11" s="8">
        <v>229345</v>
      </c>
      <c r="C11" s="8">
        <v>48073</v>
      </c>
      <c r="D11" s="8">
        <v>576</v>
      </c>
      <c r="E11" s="8">
        <v>72781397.947999999</v>
      </c>
      <c r="F11" s="8">
        <v>30211216.833000001</v>
      </c>
      <c r="G11" s="8">
        <v>26251764.004000001</v>
      </c>
      <c r="H11" s="8">
        <v>16318417.111</v>
      </c>
      <c r="I11" s="8">
        <v>1568069</v>
      </c>
      <c r="J11" s="206"/>
    </row>
    <row r="12" spans="1:10" s="84" customFormat="1">
      <c r="A12" s="117">
        <v>3</v>
      </c>
      <c r="B12" s="516">
        <v>228978</v>
      </c>
      <c r="C12" s="517">
        <v>47608</v>
      </c>
      <c r="D12" s="517">
        <v>586</v>
      </c>
      <c r="E12" s="517">
        <v>73378094</v>
      </c>
      <c r="F12" s="517">
        <v>30393401</v>
      </c>
      <c r="G12" s="517">
        <v>26082895</v>
      </c>
      <c r="H12" s="517">
        <v>16901798</v>
      </c>
      <c r="I12" s="517">
        <v>1569027</v>
      </c>
      <c r="J12" s="206"/>
    </row>
    <row r="13" spans="1:10">
      <c r="A13" s="518" t="s">
        <v>714</v>
      </c>
      <c r="J13" s="509"/>
    </row>
    <row r="14" spans="1:10">
      <c r="A14" s="409" t="s">
        <v>363</v>
      </c>
      <c r="B14" s="519"/>
      <c r="C14" s="519"/>
      <c r="D14" s="519"/>
      <c r="E14" s="519"/>
      <c r="F14" s="519"/>
      <c r="G14" s="519"/>
      <c r="H14" s="519"/>
      <c r="I14" s="519"/>
      <c r="J14" s="509"/>
    </row>
    <row r="15" spans="1:10">
      <c r="A15" s="520"/>
      <c r="B15" s="409"/>
      <c r="C15" s="520"/>
      <c r="D15" s="520"/>
      <c r="E15" s="409"/>
      <c r="F15" s="409"/>
      <c r="G15" s="409"/>
      <c r="H15" s="409"/>
      <c r="I15" s="409"/>
    </row>
    <row r="16" spans="1:10">
      <c r="E16" s="521"/>
      <c r="F16" s="521"/>
      <c r="G16" s="521"/>
      <c r="H16" s="521"/>
      <c r="I16" s="521"/>
    </row>
    <row r="17" spans="5:9">
      <c r="E17" s="521"/>
      <c r="F17" s="521"/>
      <c r="G17" s="521"/>
      <c r="H17" s="521"/>
      <c r="I17" s="521"/>
    </row>
    <row r="18" spans="5:9">
      <c r="E18" s="521"/>
      <c r="F18" s="521"/>
      <c r="G18" s="521"/>
      <c r="H18" s="521"/>
      <c r="I18" s="521"/>
    </row>
    <row r="19" spans="5:9">
      <c r="E19" s="521"/>
      <c r="F19" s="521"/>
      <c r="G19" s="521"/>
      <c r="H19" s="521"/>
      <c r="I19" s="521"/>
    </row>
    <row r="20" spans="5:9">
      <c r="E20" s="521"/>
      <c r="F20" s="521"/>
      <c r="G20" s="521"/>
      <c r="H20" s="521"/>
      <c r="I20" s="521"/>
    </row>
  </sheetData>
  <mergeCells count="9">
    <mergeCell ref="A3:A6"/>
    <mergeCell ref="B3:B6"/>
    <mergeCell ref="C3:D5"/>
    <mergeCell ref="E3:H3"/>
    <mergeCell ref="I3:I6"/>
    <mergeCell ref="E4:E6"/>
    <mergeCell ref="F4:F6"/>
    <mergeCell ref="G4:G6"/>
    <mergeCell ref="H4:H6"/>
  </mergeCells>
  <phoneticPr fontId="17"/>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120" zoomScaleNormal="120" workbookViewId="0">
      <selection sqref="A1:XFD1048576"/>
    </sheetView>
  </sheetViews>
  <sheetFormatPr defaultColWidth="9" defaultRowHeight="13"/>
  <cols>
    <col min="1" max="1" width="4.6328125" style="219" customWidth="1"/>
    <col min="2" max="2" width="4.36328125" style="219" customWidth="1"/>
    <col min="3" max="3" width="9.6328125" style="219" customWidth="1"/>
    <col min="4" max="14" width="8.08984375" style="219" customWidth="1"/>
    <col min="15" max="16384" width="9" style="219"/>
  </cols>
  <sheetData>
    <row r="1" spans="1:14" ht="13.5" customHeight="1">
      <c r="A1" s="216" t="s">
        <v>457</v>
      </c>
      <c r="B1" s="217"/>
      <c r="C1" s="217"/>
      <c r="D1" s="217"/>
      <c r="E1" s="217"/>
      <c r="F1" s="217"/>
      <c r="G1" s="217"/>
      <c r="H1" s="217"/>
      <c r="I1" s="217"/>
      <c r="J1" s="217"/>
      <c r="K1" s="217"/>
      <c r="L1" s="217"/>
      <c r="M1" s="217"/>
      <c r="N1" s="217"/>
    </row>
    <row r="2" spans="1:14" ht="13.5" customHeight="1">
      <c r="A2" s="522" t="s">
        <v>758</v>
      </c>
      <c r="C2" s="217"/>
      <c r="D2" s="217"/>
      <c r="E2" s="217"/>
      <c r="F2" s="217"/>
      <c r="G2" s="217"/>
      <c r="H2" s="217"/>
      <c r="I2" s="217"/>
      <c r="J2" s="217"/>
      <c r="K2" s="217"/>
      <c r="L2" s="217"/>
      <c r="M2" s="217"/>
      <c r="N2" s="217"/>
    </row>
    <row r="3" spans="1:14" ht="13.5" customHeight="1" thickBot="1">
      <c r="A3" s="217"/>
      <c r="B3" s="217"/>
      <c r="C3" s="217"/>
      <c r="D3" s="217"/>
      <c r="E3" s="217"/>
      <c r="F3" s="217"/>
      <c r="G3" s="217"/>
      <c r="H3" s="217"/>
      <c r="I3" s="217"/>
      <c r="J3" s="217"/>
      <c r="K3" s="217"/>
      <c r="L3" s="217"/>
      <c r="M3" s="217"/>
      <c r="N3" s="523" t="s">
        <v>699</v>
      </c>
    </row>
    <row r="4" spans="1:14" ht="13.5" customHeight="1" thickTop="1">
      <c r="A4" s="230"/>
      <c r="B4" s="230"/>
      <c r="C4" s="940" t="s">
        <v>120</v>
      </c>
      <c r="D4" s="941"/>
      <c r="E4" s="941"/>
      <c r="F4" s="942"/>
      <c r="G4" s="763" t="s">
        <v>121</v>
      </c>
      <c r="H4" s="941"/>
      <c r="I4" s="941"/>
      <c r="J4" s="942"/>
      <c r="K4" s="940" t="s">
        <v>122</v>
      </c>
      <c r="L4" s="941"/>
      <c r="M4" s="941"/>
      <c r="N4" s="941"/>
    </row>
    <row r="5" spans="1:14" ht="13.5" customHeight="1">
      <c r="A5" s="524" t="s">
        <v>49</v>
      </c>
      <c r="B5" s="525"/>
      <c r="C5" s="808" t="s">
        <v>123</v>
      </c>
      <c r="D5" s="234" t="s">
        <v>384</v>
      </c>
      <c r="E5" s="234" t="s">
        <v>124</v>
      </c>
      <c r="F5" s="234" t="s">
        <v>416</v>
      </c>
      <c r="G5" s="808" t="s">
        <v>125</v>
      </c>
      <c r="H5" s="234" t="s">
        <v>384</v>
      </c>
      <c r="I5" s="234" t="s">
        <v>124</v>
      </c>
      <c r="J5" s="234" t="s">
        <v>416</v>
      </c>
      <c r="K5" s="808" t="s">
        <v>125</v>
      </c>
      <c r="L5" s="234" t="s">
        <v>384</v>
      </c>
      <c r="M5" s="234" t="s">
        <v>124</v>
      </c>
      <c r="N5" s="526" t="s">
        <v>416</v>
      </c>
    </row>
    <row r="6" spans="1:14" ht="13.5" customHeight="1">
      <c r="A6" s="258"/>
      <c r="B6" s="258"/>
      <c r="C6" s="809"/>
      <c r="D6" s="314" t="s">
        <v>126</v>
      </c>
      <c r="E6" s="314" t="s">
        <v>126</v>
      </c>
      <c r="F6" s="314" t="s">
        <v>126</v>
      </c>
      <c r="G6" s="809"/>
      <c r="H6" s="314" t="s">
        <v>126</v>
      </c>
      <c r="I6" s="314" t="s">
        <v>126</v>
      </c>
      <c r="J6" s="314" t="s">
        <v>126</v>
      </c>
      <c r="K6" s="809"/>
      <c r="L6" s="314" t="s">
        <v>126</v>
      </c>
      <c r="M6" s="314" t="s">
        <v>126</v>
      </c>
      <c r="N6" s="527" t="s">
        <v>126</v>
      </c>
    </row>
    <row r="7" spans="1:14" ht="13.5" customHeight="1">
      <c r="A7" s="236"/>
      <c r="B7" s="237"/>
      <c r="C7" s="528"/>
      <c r="D7" s="528"/>
      <c r="E7" s="528"/>
      <c r="F7" s="528"/>
      <c r="G7" s="528"/>
      <c r="H7" s="528"/>
      <c r="I7" s="528"/>
      <c r="J7" s="528"/>
      <c r="K7" s="528"/>
      <c r="L7" s="528"/>
      <c r="M7" s="528"/>
      <c r="N7" s="528"/>
    </row>
    <row r="8" spans="1:14" ht="13.5" customHeight="1">
      <c r="A8" s="529" t="s">
        <v>47</v>
      </c>
      <c r="B8" s="530">
        <v>29</v>
      </c>
      <c r="C8" s="531">
        <v>88468</v>
      </c>
      <c r="D8" s="531">
        <v>57561</v>
      </c>
      <c r="E8" s="531">
        <v>582</v>
      </c>
      <c r="F8" s="531">
        <v>30325</v>
      </c>
      <c r="G8" s="531">
        <v>31378</v>
      </c>
      <c r="H8" s="531">
        <v>30525</v>
      </c>
      <c r="I8" s="531">
        <v>201</v>
      </c>
      <c r="J8" s="531">
        <v>652</v>
      </c>
      <c r="K8" s="531">
        <v>57090</v>
      </c>
      <c r="L8" s="531">
        <v>27036</v>
      </c>
      <c r="M8" s="531">
        <v>381</v>
      </c>
      <c r="N8" s="531">
        <v>29673</v>
      </c>
    </row>
    <row r="9" spans="1:14" ht="13.5" customHeight="1">
      <c r="A9" s="532"/>
      <c r="B9" s="530">
        <v>30</v>
      </c>
      <c r="C9" s="71">
        <v>85139</v>
      </c>
      <c r="D9" s="71">
        <v>55487</v>
      </c>
      <c r="E9" s="71">
        <v>572</v>
      </c>
      <c r="F9" s="71">
        <v>29080</v>
      </c>
      <c r="G9" s="71">
        <v>30379</v>
      </c>
      <c r="H9" s="71">
        <v>29547</v>
      </c>
      <c r="I9" s="71">
        <v>231</v>
      </c>
      <c r="J9" s="71">
        <v>601</v>
      </c>
      <c r="K9" s="71">
        <v>54760</v>
      </c>
      <c r="L9" s="71">
        <v>25940</v>
      </c>
      <c r="M9" s="71">
        <v>341</v>
      </c>
      <c r="N9" s="71">
        <v>28479</v>
      </c>
    </row>
    <row r="10" spans="1:14" s="56" customFormat="1" ht="13.5" customHeight="1">
      <c r="A10" s="533" t="s">
        <v>567</v>
      </c>
      <c r="B10" s="530" t="s">
        <v>570</v>
      </c>
      <c r="C10" s="534">
        <v>82560</v>
      </c>
      <c r="D10" s="535">
        <v>54423</v>
      </c>
      <c r="E10" s="535">
        <v>564</v>
      </c>
      <c r="F10" s="535">
        <v>27573</v>
      </c>
      <c r="G10" s="535">
        <v>29872</v>
      </c>
      <c r="H10" s="535">
        <v>29042</v>
      </c>
      <c r="I10" s="535">
        <v>223</v>
      </c>
      <c r="J10" s="535">
        <v>607</v>
      </c>
      <c r="K10" s="535">
        <v>52688</v>
      </c>
      <c r="L10" s="535">
        <v>25381</v>
      </c>
      <c r="M10" s="535">
        <v>341</v>
      </c>
      <c r="N10" s="535">
        <v>26966</v>
      </c>
    </row>
    <row r="11" spans="1:14" s="56" customFormat="1" ht="13.5" customHeight="1">
      <c r="A11" s="533"/>
      <c r="B11" s="530">
        <v>2</v>
      </c>
      <c r="C11" s="253">
        <v>80746</v>
      </c>
      <c r="D11" s="253">
        <v>54209</v>
      </c>
      <c r="E11" s="253">
        <v>565</v>
      </c>
      <c r="F11" s="253">
        <v>25972</v>
      </c>
      <c r="G11" s="253">
        <v>29878</v>
      </c>
      <c r="H11" s="253">
        <v>29054</v>
      </c>
      <c r="I11" s="253">
        <v>220</v>
      </c>
      <c r="J11" s="253">
        <v>604</v>
      </c>
      <c r="K11" s="253">
        <v>50868</v>
      </c>
      <c r="L11" s="253">
        <v>25155</v>
      </c>
      <c r="M11" s="253">
        <v>345</v>
      </c>
      <c r="N11" s="253">
        <v>25368</v>
      </c>
    </row>
    <row r="12" spans="1:14" s="62" customFormat="1" ht="13.5" customHeight="1">
      <c r="A12" s="536"/>
      <c r="B12" s="537">
        <v>3</v>
      </c>
      <c r="C12" s="3">
        <v>78409</v>
      </c>
      <c r="D12" s="3">
        <v>53274</v>
      </c>
      <c r="E12" s="3">
        <v>553</v>
      </c>
      <c r="F12" s="3">
        <v>24609</v>
      </c>
      <c r="G12" s="3">
        <f>H12+I12+J12</f>
        <v>29265</v>
      </c>
      <c r="H12" s="3">
        <v>28463</v>
      </c>
      <c r="I12" s="3">
        <v>216</v>
      </c>
      <c r="J12" s="3">
        <v>586</v>
      </c>
      <c r="K12" s="3">
        <f>L12+M12+N12</f>
        <v>49144</v>
      </c>
      <c r="L12" s="3">
        <v>24784</v>
      </c>
      <c r="M12" s="3">
        <v>337</v>
      </c>
      <c r="N12" s="3">
        <v>24023</v>
      </c>
    </row>
    <row r="13" spans="1:14" ht="13.5" customHeight="1">
      <c r="A13" s="258"/>
      <c r="B13" s="259"/>
      <c r="C13" s="538"/>
      <c r="D13" s="539"/>
      <c r="E13" s="539"/>
      <c r="F13" s="539"/>
      <c r="G13" s="539"/>
      <c r="H13" s="539"/>
      <c r="I13" s="539"/>
      <c r="J13" s="539"/>
      <c r="K13" s="539"/>
      <c r="L13" s="539"/>
      <c r="M13" s="539"/>
      <c r="N13" s="539"/>
    </row>
    <row r="14" spans="1:14" ht="13.5" customHeight="1">
      <c r="A14" s="353" t="s">
        <v>759</v>
      </c>
      <c r="B14" s="217"/>
      <c r="C14" s="217"/>
      <c r="D14" s="217"/>
      <c r="E14" s="217"/>
      <c r="F14" s="217"/>
      <c r="G14" s="217"/>
      <c r="H14" s="217"/>
      <c r="I14" s="217"/>
      <c r="J14" s="217"/>
      <c r="K14" s="217"/>
      <c r="L14" s="217"/>
      <c r="M14" s="217"/>
      <c r="N14" s="217"/>
    </row>
    <row r="15" spans="1:14" ht="13.5" customHeight="1"/>
  </sheetData>
  <mergeCells count="6">
    <mergeCell ref="C4:F4"/>
    <mergeCell ref="G4:J4"/>
    <mergeCell ref="K4:N4"/>
    <mergeCell ref="C5:C6"/>
    <mergeCell ref="G5:G6"/>
    <mergeCell ref="K5:K6"/>
  </mergeCells>
  <phoneticPr fontId="17"/>
  <printOptions horizontalCentered="1" verticalCentered="1" gridLinesSet="0"/>
  <pageMargins left="0.19685039370078741" right="0.19685039370078741" top="0.19685039370078741" bottom="0.19685039370078741" header="0.51181102362204722" footer="0.51181102362204722"/>
  <pageSetup paperSize="9" scale="12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120" zoomScaleNormal="120" workbookViewId="0">
      <selection activeCell="H5" sqref="H5:H6"/>
    </sheetView>
  </sheetViews>
  <sheetFormatPr defaultColWidth="9" defaultRowHeight="13"/>
  <cols>
    <col min="1" max="1" width="4.6328125" style="136" customWidth="1"/>
    <col min="2" max="2" width="4.7265625" style="136" bestFit="1" customWidth="1"/>
    <col min="3" max="5" width="12.90625" style="136" bestFit="1" customWidth="1"/>
    <col min="6" max="6" width="12.08984375" style="136" customWidth="1"/>
    <col min="7" max="8" width="12" style="136" customWidth="1"/>
    <col min="9" max="13" width="8.6328125" style="136" customWidth="1"/>
    <col min="14" max="16384" width="9" style="136"/>
  </cols>
  <sheetData>
    <row r="1" spans="1:14" ht="13.5" customHeight="1">
      <c r="A1" s="85" t="s">
        <v>572</v>
      </c>
      <c r="B1" s="135"/>
      <c r="C1" s="135"/>
      <c r="D1" s="135"/>
      <c r="E1" s="135"/>
      <c r="F1" s="135"/>
      <c r="G1" s="135"/>
      <c r="H1" s="135"/>
      <c r="I1" s="135"/>
      <c r="J1" s="135"/>
      <c r="K1" s="135"/>
      <c r="L1" s="135"/>
      <c r="M1" s="135"/>
    </row>
    <row r="2" spans="1:14" ht="13.5" customHeight="1">
      <c r="A2" s="58" t="s">
        <v>688</v>
      </c>
      <c r="C2" s="135"/>
      <c r="D2" s="135"/>
      <c r="E2" s="135"/>
      <c r="F2" s="135"/>
      <c r="G2" s="135"/>
      <c r="H2" s="135"/>
      <c r="I2" s="135"/>
      <c r="J2" s="135"/>
      <c r="K2" s="135"/>
      <c r="L2" s="135"/>
      <c r="M2" s="135"/>
    </row>
    <row r="3" spans="1:14" ht="13.5" customHeight="1" thickBot="1">
      <c r="A3" s="135"/>
      <c r="B3" s="135"/>
      <c r="C3" s="135"/>
      <c r="D3" s="135"/>
      <c r="E3" s="135"/>
      <c r="I3" s="137" t="s">
        <v>689</v>
      </c>
      <c r="J3" s="135"/>
      <c r="K3" s="135"/>
      <c r="L3" s="135"/>
      <c r="M3" s="135"/>
    </row>
    <row r="4" spans="1:14" ht="13.5" customHeight="1" thickTop="1">
      <c r="A4" s="170"/>
      <c r="B4" s="170"/>
      <c r="C4" s="945" t="s">
        <v>280</v>
      </c>
      <c r="D4" s="946"/>
      <c r="E4" s="946"/>
      <c r="F4" s="946"/>
      <c r="G4" s="171"/>
      <c r="H4" s="171"/>
      <c r="I4" s="947" t="s">
        <v>579</v>
      </c>
      <c r="J4" s="135"/>
      <c r="K4" s="135"/>
      <c r="L4" s="135"/>
      <c r="M4" s="135"/>
    </row>
    <row r="5" spans="1:14" ht="13.5" customHeight="1">
      <c r="A5" s="943" t="s">
        <v>49</v>
      </c>
      <c r="B5" s="944"/>
      <c r="C5" s="950" t="s">
        <v>127</v>
      </c>
      <c r="D5" s="950" t="s">
        <v>128</v>
      </c>
      <c r="E5" s="950" t="s">
        <v>129</v>
      </c>
      <c r="F5" s="950" t="s">
        <v>130</v>
      </c>
      <c r="G5" s="952" t="s">
        <v>690</v>
      </c>
      <c r="H5" s="952" t="s">
        <v>716</v>
      </c>
      <c r="I5" s="948"/>
      <c r="J5" s="135"/>
      <c r="K5" s="135"/>
      <c r="L5" s="135"/>
      <c r="M5" s="135"/>
    </row>
    <row r="6" spans="1:14" ht="13.5" customHeight="1">
      <c r="A6" s="145"/>
      <c r="B6" s="145"/>
      <c r="C6" s="951"/>
      <c r="D6" s="951"/>
      <c r="E6" s="951"/>
      <c r="F6" s="951"/>
      <c r="G6" s="953"/>
      <c r="H6" s="953"/>
      <c r="I6" s="949"/>
      <c r="J6" s="135"/>
      <c r="K6" s="135"/>
      <c r="L6" s="135"/>
      <c r="M6" s="135"/>
    </row>
    <row r="7" spans="1:14" ht="13.5" customHeight="1">
      <c r="A7" s="147"/>
      <c r="B7" s="148"/>
      <c r="C7" s="140"/>
      <c r="D7" s="140"/>
      <c r="E7" s="140"/>
      <c r="F7" s="140"/>
      <c r="G7" s="140"/>
      <c r="H7" s="140"/>
      <c r="I7" s="135"/>
      <c r="J7" s="135"/>
      <c r="K7" s="135"/>
      <c r="L7" s="135"/>
      <c r="M7" s="135"/>
    </row>
    <row r="8" spans="1:14" ht="13.5" customHeight="1">
      <c r="A8" s="194" t="s">
        <v>47</v>
      </c>
      <c r="B8" s="200">
        <v>29</v>
      </c>
      <c r="C8" s="142">
        <v>5753127</v>
      </c>
      <c r="D8" s="142">
        <v>3238456</v>
      </c>
      <c r="E8" s="142">
        <v>2292496</v>
      </c>
      <c r="F8" s="142">
        <v>203024</v>
      </c>
      <c r="G8" s="142">
        <v>12969</v>
      </c>
      <c r="H8" s="143">
        <v>6181</v>
      </c>
      <c r="I8" s="135">
        <v>80.5</v>
      </c>
      <c r="J8" s="135"/>
      <c r="K8" s="135"/>
      <c r="L8" s="135"/>
      <c r="M8" s="135"/>
    </row>
    <row r="9" spans="1:14" ht="13.5" customHeight="1">
      <c r="A9" s="140"/>
      <c r="B9" s="200">
        <v>30</v>
      </c>
      <c r="C9" s="142">
        <v>5736810</v>
      </c>
      <c r="D9" s="142">
        <v>3232011</v>
      </c>
      <c r="E9" s="142">
        <v>2309940</v>
      </c>
      <c r="F9" s="142">
        <v>179031</v>
      </c>
      <c r="G9" s="142">
        <v>15826</v>
      </c>
      <c r="H9" s="143">
        <v>0</v>
      </c>
      <c r="I9" s="135">
        <v>81.099999999999994</v>
      </c>
      <c r="J9" s="135"/>
      <c r="K9" s="135"/>
      <c r="L9" s="135"/>
      <c r="M9" s="135"/>
    </row>
    <row r="10" spans="1:14" s="56" customFormat="1" ht="13.5" customHeight="1">
      <c r="A10" s="24" t="s">
        <v>567</v>
      </c>
      <c r="B10" s="200" t="s">
        <v>570</v>
      </c>
      <c r="C10" s="142">
        <v>5615593</v>
      </c>
      <c r="D10" s="142">
        <v>3216309</v>
      </c>
      <c r="E10" s="142">
        <v>2229443</v>
      </c>
      <c r="F10" s="142">
        <v>169840</v>
      </c>
      <c r="G10" s="142">
        <v>0</v>
      </c>
      <c r="H10" s="143">
        <v>0</v>
      </c>
      <c r="I10" s="135">
        <v>81.400000000000006</v>
      </c>
      <c r="J10" s="59"/>
      <c r="K10" s="59"/>
      <c r="L10" s="59"/>
      <c r="M10" s="59"/>
    </row>
    <row r="11" spans="1:14" s="56" customFormat="1" ht="13.5" customHeight="1">
      <c r="A11" s="203"/>
      <c r="B11" s="200">
        <v>2</v>
      </c>
      <c r="C11" s="144">
        <v>5453940</v>
      </c>
      <c r="D11" s="144">
        <v>2981255</v>
      </c>
      <c r="E11" s="144">
        <v>2254580</v>
      </c>
      <c r="F11" s="144">
        <v>218088</v>
      </c>
      <c r="G11" s="142">
        <v>0</v>
      </c>
      <c r="H11" s="142">
        <v>0</v>
      </c>
      <c r="I11" s="135">
        <v>83.3</v>
      </c>
      <c r="J11" s="59"/>
      <c r="K11" s="59"/>
      <c r="L11" s="59"/>
      <c r="M11" s="59"/>
    </row>
    <row r="12" spans="1:14" s="57" customFormat="1" ht="13.5" customHeight="1">
      <c r="B12" s="198">
        <v>3</v>
      </c>
      <c r="C12" s="10">
        <v>5426507</v>
      </c>
      <c r="D12" s="10">
        <v>2848579</v>
      </c>
      <c r="E12" s="10">
        <v>2323939</v>
      </c>
      <c r="F12" s="10">
        <v>253987</v>
      </c>
      <c r="G12" s="142">
        <v>0</v>
      </c>
      <c r="H12" s="142">
        <v>0</v>
      </c>
      <c r="I12" s="60">
        <v>85.5</v>
      </c>
      <c r="J12" s="204"/>
      <c r="K12" s="204"/>
      <c r="L12" s="204"/>
      <c r="M12" s="204"/>
    </row>
    <row r="13" spans="1:14" ht="13.5" customHeight="1">
      <c r="A13" s="145"/>
      <c r="B13" s="151"/>
      <c r="C13" s="145"/>
      <c r="D13" s="145"/>
      <c r="E13" s="145"/>
      <c r="F13" s="145"/>
      <c r="G13" s="145"/>
      <c r="H13" s="145"/>
      <c r="I13" s="145"/>
      <c r="J13" s="135"/>
      <c r="K13" s="135"/>
      <c r="L13" s="135"/>
      <c r="M13" s="135"/>
    </row>
    <row r="14" spans="1:14" ht="13.5" customHeight="1">
      <c r="A14" s="149" t="s">
        <v>580</v>
      </c>
      <c r="B14" s="149">
        <v>1</v>
      </c>
      <c r="C14" s="135" t="s">
        <v>717</v>
      </c>
      <c r="D14" s="135"/>
      <c r="E14" s="135"/>
      <c r="F14" s="135"/>
      <c r="G14" s="135"/>
      <c r="H14" s="135"/>
      <c r="I14" s="135"/>
      <c r="J14" s="135"/>
      <c r="K14" s="135"/>
      <c r="L14" s="135"/>
      <c r="M14" s="135"/>
      <c r="N14" s="135"/>
    </row>
    <row r="15" spans="1:14">
      <c r="C15" s="136" t="s">
        <v>718</v>
      </c>
      <c r="D15" s="149"/>
    </row>
    <row r="16" spans="1:14">
      <c r="B16" s="149">
        <v>2</v>
      </c>
      <c r="C16" s="136" t="s">
        <v>719</v>
      </c>
    </row>
    <row r="17" spans="3:3">
      <c r="C17" s="150" t="s">
        <v>691</v>
      </c>
    </row>
    <row r="18" spans="3:3">
      <c r="C18" s="150" t="s">
        <v>720</v>
      </c>
    </row>
  </sheetData>
  <mergeCells count="9">
    <mergeCell ref="A5:B5"/>
    <mergeCell ref="C4:F4"/>
    <mergeCell ref="I4:I6"/>
    <mergeCell ref="C5:C6"/>
    <mergeCell ref="D5:D6"/>
    <mergeCell ref="E5:E6"/>
    <mergeCell ref="F5:F6"/>
    <mergeCell ref="G5:G6"/>
    <mergeCell ref="H5:H6"/>
  </mergeCells>
  <phoneticPr fontId="17"/>
  <printOptions horizontalCentered="1" verticalCentered="1" gridLinesSet="0"/>
  <pageMargins left="0.19685039370078741" right="0.19685039370078741" top="0.19685039370078741" bottom="0.19685039370078741" header="0.51181102362204722" footer="0.51181102362204722"/>
  <pageSetup paperSize="9" scale="14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120" zoomScaleNormal="120" workbookViewId="0">
      <selection sqref="A1:XFD1048576"/>
    </sheetView>
  </sheetViews>
  <sheetFormatPr defaultColWidth="9" defaultRowHeight="13"/>
  <cols>
    <col min="1" max="1" width="6.08984375" style="540" customWidth="1"/>
    <col min="2" max="2" width="5.90625" style="540" customWidth="1"/>
    <col min="3" max="3" width="10.36328125" style="540" bestFit="1" customWidth="1"/>
    <col min="4" max="4" width="13.6328125" style="540" customWidth="1"/>
    <col min="5" max="5" width="10.36328125" style="540" bestFit="1" customWidth="1"/>
    <col min="6" max="6" width="13.6328125" style="540" customWidth="1"/>
    <col min="7" max="7" width="10.36328125" style="540" bestFit="1" customWidth="1"/>
    <col min="8" max="8" width="13.6328125" style="540" customWidth="1"/>
    <col min="9" max="9" width="9.08984375" style="540" bestFit="1" customWidth="1"/>
    <col min="10" max="10" width="13.6328125" style="540" customWidth="1"/>
    <col min="11" max="11" width="8.6328125" style="540" customWidth="1"/>
    <col min="12" max="12" width="10.6328125" style="540" customWidth="1"/>
    <col min="13" max="13" width="9" style="540"/>
    <col min="14" max="14" width="10.36328125" style="540" customWidth="1"/>
    <col min="15" max="16384" width="9" style="540"/>
  </cols>
  <sheetData>
    <row r="1" spans="1:14">
      <c r="A1" s="85" t="s">
        <v>572</v>
      </c>
    </row>
    <row r="2" spans="1:14">
      <c r="A2" s="58" t="s">
        <v>760</v>
      </c>
      <c r="B2" s="61"/>
    </row>
    <row r="3" spans="1:14">
      <c r="A3" s="101" t="s">
        <v>761</v>
      </c>
    </row>
    <row r="4" spans="1:14" ht="13.5" thickBot="1">
      <c r="N4" s="547" t="s">
        <v>283</v>
      </c>
    </row>
    <row r="5" spans="1:14" ht="13.5" thickTop="1">
      <c r="A5" s="548"/>
      <c r="B5" s="548"/>
      <c r="C5" s="954" t="s">
        <v>581</v>
      </c>
      <c r="D5" s="955"/>
      <c r="E5" s="958" t="s">
        <v>582</v>
      </c>
      <c r="F5" s="959"/>
      <c r="G5" s="959"/>
      <c r="H5" s="960"/>
      <c r="I5" s="961" t="s">
        <v>583</v>
      </c>
      <c r="J5" s="961"/>
      <c r="K5" s="961" t="s">
        <v>584</v>
      </c>
      <c r="L5" s="961"/>
      <c r="M5" s="961"/>
      <c r="N5" s="961"/>
    </row>
    <row r="6" spans="1:14">
      <c r="A6" s="962" t="s">
        <v>585</v>
      </c>
      <c r="B6" s="963"/>
      <c r="C6" s="956"/>
      <c r="D6" s="957"/>
      <c r="E6" s="964" t="s">
        <v>586</v>
      </c>
      <c r="F6" s="964"/>
      <c r="G6" s="965" t="s">
        <v>587</v>
      </c>
      <c r="H6" s="966"/>
      <c r="I6" s="964" t="s">
        <v>588</v>
      </c>
      <c r="J6" s="964"/>
      <c r="K6" s="964" t="s">
        <v>589</v>
      </c>
      <c r="L6" s="964"/>
      <c r="M6" s="964" t="s">
        <v>590</v>
      </c>
      <c r="N6" s="965"/>
    </row>
    <row r="7" spans="1:14">
      <c r="A7" s="549"/>
      <c r="B7" s="549"/>
      <c r="C7" s="550" t="s">
        <v>591</v>
      </c>
      <c r="D7" s="550" t="s">
        <v>592</v>
      </c>
      <c r="E7" s="550" t="s">
        <v>591</v>
      </c>
      <c r="F7" s="550" t="s">
        <v>592</v>
      </c>
      <c r="G7" s="550" t="s">
        <v>591</v>
      </c>
      <c r="H7" s="550" t="s">
        <v>592</v>
      </c>
      <c r="I7" s="550" t="s">
        <v>591</v>
      </c>
      <c r="J7" s="550" t="s">
        <v>592</v>
      </c>
      <c r="K7" s="550" t="s">
        <v>591</v>
      </c>
      <c r="L7" s="550" t="s">
        <v>592</v>
      </c>
      <c r="M7" s="550" t="s">
        <v>591</v>
      </c>
      <c r="N7" s="551" t="s">
        <v>592</v>
      </c>
    </row>
    <row r="8" spans="1:14">
      <c r="A8" s="552"/>
      <c r="B8" s="553"/>
      <c r="C8" s="554"/>
      <c r="D8" s="552"/>
      <c r="E8" s="552"/>
      <c r="F8" s="552"/>
      <c r="G8" s="552"/>
      <c r="H8" s="552"/>
      <c r="I8" s="552"/>
      <c r="J8" s="552"/>
      <c r="K8" s="552"/>
      <c r="L8" s="552"/>
      <c r="M8" s="552"/>
      <c r="N8" s="552"/>
    </row>
    <row r="9" spans="1:14">
      <c r="A9" s="555" t="s">
        <v>47</v>
      </c>
      <c r="B9" s="545">
        <v>29</v>
      </c>
      <c r="C9" s="249">
        <v>12239</v>
      </c>
      <c r="D9" s="250">
        <v>5126691</v>
      </c>
      <c r="E9" s="250">
        <v>6817</v>
      </c>
      <c r="F9" s="250">
        <v>3497800</v>
      </c>
      <c r="G9" s="250">
        <v>4759</v>
      </c>
      <c r="H9" s="250">
        <v>1104594</v>
      </c>
      <c r="I9" s="250">
        <v>509</v>
      </c>
      <c r="J9" s="250">
        <v>453777</v>
      </c>
      <c r="K9" s="250">
        <v>1</v>
      </c>
      <c r="L9" s="250">
        <v>779</v>
      </c>
      <c r="M9" s="250">
        <v>153</v>
      </c>
      <c r="N9" s="250">
        <v>69741</v>
      </c>
    </row>
    <row r="10" spans="1:14">
      <c r="A10" s="555"/>
      <c r="B10" s="545">
        <v>30</v>
      </c>
      <c r="C10" s="249">
        <v>10203</v>
      </c>
      <c r="D10" s="250">
        <v>4293708</v>
      </c>
      <c r="E10" s="250">
        <v>5571</v>
      </c>
      <c r="F10" s="250">
        <v>2871891</v>
      </c>
      <c r="G10" s="250">
        <v>4022</v>
      </c>
      <c r="H10" s="250">
        <v>938573</v>
      </c>
      <c r="I10" s="250">
        <v>470</v>
      </c>
      <c r="J10" s="250">
        <v>418903</v>
      </c>
      <c r="K10" s="250">
        <v>1</v>
      </c>
      <c r="L10" s="250">
        <v>779</v>
      </c>
      <c r="M10" s="250">
        <v>139</v>
      </c>
      <c r="N10" s="250">
        <v>63560</v>
      </c>
    </row>
    <row r="11" spans="1:14">
      <c r="A11" s="555" t="s">
        <v>567</v>
      </c>
      <c r="B11" s="545" t="s">
        <v>570</v>
      </c>
      <c r="C11" s="249">
        <v>8454</v>
      </c>
      <c r="D11" s="250">
        <v>3571370</v>
      </c>
      <c r="E11" s="250">
        <v>4567</v>
      </c>
      <c r="F11" s="250">
        <v>2357258</v>
      </c>
      <c r="G11" s="250">
        <v>3342</v>
      </c>
      <c r="H11" s="250">
        <v>780813</v>
      </c>
      <c r="I11" s="250">
        <v>423</v>
      </c>
      <c r="J11" s="250">
        <v>377763</v>
      </c>
      <c r="K11" s="250">
        <v>1</v>
      </c>
      <c r="L11" s="250">
        <v>780</v>
      </c>
      <c r="M11" s="250">
        <v>121</v>
      </c>
      <c r="N11" s="250">
        <v>54755</v>
      </c>
    </row>
    <row r="12" spans="1:14">
      <c r="A12" s="556"/>
      <c r="B12" s="545">
        <v>2</v>
      </c>
      <c r="C12" s="253">
        <v>6903</v>
      </c>
      <c r="D12" s="253">
        <v>2939530</v>
      </c>
      <c r="E12" s="253">
        <v>3672</v>
      </c>
      <c r="F12" s="253">
        <v>1907695</v>
      </c>
      <c r="G12" s="253">
        <v>2741</v>
      </c>
      <c r="H12" s="253">
        <v>641640</v>
      </c>
      <c r="I12" s="253">
        <v>383</v>
      </c>
      <c r="J12" s="253">
        <v>341798</v>
      </c>
      <c r="K12" s="253">
        <v>1</v>
      </c>
      <c r="L12" s="253">
        <v>781</v>
      </c>
      <c r="M12" s="253">
        <v>106</v>
      </c>
      <c r="N12" s="250">
        <v>47614</v>
      </c>
    </row>
    <row r="13" spans="1:14" s="3" customFormat="1">
      <c r="B13" s="198">
        <v>3</v>
      </c>
      <c r="C13" s="3">
        <v>5630</v>
      </c>
      <c r="D13" s="3">
        <v>2397361</v>
      </c>
      <c r="E13" s="3">
        <v>2918</v>
      </c>
      <c r="F13" s="3">
        <v>1515963</v>
      </c>
      <c r="G13" s="3">
        <v>2273</v>
      </c>
      <c r="H13" s="3">
        <v>532636</v>
      </c>
      <c r="I13" s="3">
        <v>345</v>
      </c>
      <c r="J13" s="3">
        <v>306893</v>
      </c>
      <c r="K13" s="3">
        <v>1</v>
      </c>
      <c r="L13" s="3">
        <v>780</v>
      </c>
      <c r="M13" s="3">
        <v>93</v>
      </c>
      <c r="N13" s="11">
        <v>41086</v>
      </c>
    </row>
    <row r="14" spans="1:14">
      <c r="A14" s="549"/>
      <c r="B14" s="557"/>
      <c r="C14" s="558"/>
      <c r="D14" s="559"/>
      <c r="E14" s="559"/>
      <c r="F14" s="559"/>
      <c r="G14" s="559"/>
      <c r="H14" s="559"/>
      <c r="I14" s="559"/>
      <c r="J14" s="559"/>
      <c r="K14" s="559"/>
      <c r="L14" s="559"/>
      <c r="M14" s="549"/>
      <c r="N14" s="549"/>
    </row>
    <row r="15" spans="1:14">
      <c r="B15" s="540" t="s">
        <v>196</v>
      </c>
      <c r="C15" s="540" t="s">
        <v>281</v>
      </c>
    </row>
  </sheetData>
  <mergeCells count="10">
    <mergeCell ref="C5:D6"/>
    <mergeCell ref="E5:H5"/>
    <mergeCell ref="K5:N5"/>
    <mergeCell ref="A6:B6"/>
    <mergeCell ref="E6:F6"/>
    <mergeCell ref="G6:H6"/>
    <mergeCell ref="I6:J6"/>
    <mergeCell ref="K6:L6"/>
    <mergeCell ref="M6:N6"/>
    <mergeCell ref="I5:J5"/>
  </mergeCells>
  <phoneticPr fontId="17"/>
  <printOptions horizontalCentered="1" verticalCentered="1" gridLinesSet="0"/>
  <pageMargins left="0.19685039370078741" right="0.19685039370078741" top="0.19685039370078741" bottom="0.19685039370078741" header="0.51181102362204722" footer="0.51181102362204722"/>
  <pageSetup paperSize="9" scale="8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120" zoomScaleNormal="120" workbookViewId="0">
      <selection sqref="A1:XFD1048576"/>
    </sheetView>
  </sheetViews>
  <sheetFormatPr defaultColWidth="9" defaultRowHeight="13"/>
  <cols>
    <col min="1" max="1" width="6.08984375" style="540" customWidth="1"/>
    <col min="2" max="2" width="5.90625" style="540" customWidth="1"/>
    <col min="3" max="3" width="10" style="540" customWidth="1"/>
    <col min="4" max="4" width="13.6328125" style="540" customWidth="1"/>
    <col min="5" max="5" width="10.26953125" style="540" bestFit="1" customWidth="1"/>
    <col min="6" max="6" width="13.6328125" style="540" customWidth="1"/>
    <col min="7" max="7" width="9.08984375" style="540" bestFit="1" customWidth="1"/>
    <col min="8" max="8" width="13.6328125" style="540" customWidth="1"/>
    <col min="9" max="9" width="9" style="540"/>
    <col min="10" max="10" width="13.6328125" style="540" customWidth="1"/>
    <col min="11" max="16384" width="9" style="540"/>
  </cols>
  <sheetData>
    <row r="1" spans="1:11">
      <c r="A1" s="85" t="s">
        <v>572</v>
      </c>
    </row>
    <row r="2" spans="1:11">
      <c r="A2" s="58" t="s">
        <v>762</v>
      </c>
    </row>
    <row r="3" spans="1:11">
      <c r="A3" s="101" t="s">
        <v>763</v>
      </c>
    </row>
    <row r="4" spans="1:11" ht="13.5" thickBot="1">
      <c r="J4" s="540" t="s">
        <v>283</v>
      </c>
    </row>
    <row r="5" spans="1:11" ht="13.5" thickTop="1">
      <c r="A5" s="548"/>
      <c r="B5" s="548"/>
      <c r="C5" s="967" t="s">
        <v>581</v>
      </c>
      <c r="D5" s="967"/>
      <c r="E5" s="961" t="s">
        <v>594</v>
      </c>
      <c r="F5" s="961"/>
      <c r="G5" s="961" t="s">
        <v>583</v>
      </c>
      <c r="H5" s="961"/>
      <c r="I5" s="961" t="s">
        <v>595</v>
      </c>
      <c r="J5" s="961"/>
      <c r="K5" s="546"/>
    </row>
    <row r="6" spans="1:11">
      <c r="A6" s="969" t="s">
        <v>585</v>
      </c>
      <c r="B6" s="963"/>
      <c r="C6" s="968"/>
      <c r="D6" s="968"/>
      <c r="E6" s="964" t="s">
        <v>596</v>
      </c>
      <c r="F6" s="964"/>
      <c r="G6" s="964" t="s">
        <v>597</v>
      </c>
      <c r="H6" s="964"/>
      <c r="I6" s="964" t="s">
        <v>598</v>
      </c>
      <c r="J6" s="964"/>
      <c r="K6" s="546"/>
    </row>
    <row r="7" spans="1:11">
      <c r="A7" s="549"/>
      <c r="B7" s="549"/>
      <c r="C7" s="550" t="s">
        <v>591</v>
      </c>
      <c r="D7" s="550" t="s">
        <v>592</v>
      </c>
      <c r="E7" s="550" t="s">
        <v>591</v>
      </c>
      <c r="F7" s="550" t="s">
        <v>592</v>
      </c>
      <c r="G7" s="550" t="s">
        <v>591</v>
      </c>
      <c r="H7" s="550" t="s">
        <v>592</v>
      </c>
      <c r="I7" s="550" t="s">
        <v>591</v>
      </c>
      <c r="J7" s="550" t="s">
        <v>592</v>
      </c>
      <c r="K7" s="546"/>
    </row>
    <row r="8" spans="1:11">
      <c r="A8" s="552"/>
      <c r="B8" s="553"/>
      <c r="C8" s="554"/>
      <c r="D8" s="552"/>
      <c r="E8" s="552"/>
      <c r="F8" s="552"/>
      <c r="G8" s="552"/>
      <c r="H8" s="552"/>
      <c r="I8" s="552"/>
      <c r="J8" s="552"/>
      <c r="K8" s="546"/>
    </row>
    <row r="9" spans="1:11">
      <c r="A9" s="555" t="s">
        <v>47</v>
      </c>
      <c r="B9" s="545">
        <v>29</v>
      </c>
      <c r="C9" s="249">
        <v>225352</v>
      </c>
      <c r="D9" s="250">
        <v>160858621</v>
      </c>
      <c r="E9" s="250">
        <v>209251</v>
      </c>
      <c r="F9" s="250">
        <v>146949922</v>
      </c>
      <c r="G9" s="250">
        <v>14760</v>
      </c>
      <c r="H9" s="250">
        <v>12885168</v>
      </c>
      <c r="I9" s="250">
        <v>1341</v>
      </c>
      <c r="J9" s="250">
        <v>1023531</v>
      </c>
      <c r="K9" s="546"/>
    </row>
    <row r="10" spans="1:11">
      <c r="A10" s="555"/>
      <c r="B10" s="545">
        <v>30</v>
      </c>
      <c r="C10" s="249">
        <v>228728</v>
      </c>
      <c r="D10" s="250">
        <v>163379470</v>
      </c>
      <c r="E10" s="250">
        <v>212508</v>
      </c>
      <c r="F10" s="250">
        <v>149423922</v>
      </c>
      <c r="G10" s="250">
        <v>14874</v>
      </c>
      <c r="H10" s="250">
        <v>12930506</v>
      </c>
      <c r="I10" s="250">
        <v>1346</v>
      </c>
      <c r="J10" s="250">
        <v>1025040</v>
      </c>
      <c r="K10" s="546"/>
    </row>
    <row r="11" spans="1:11">
      <c r="A11" s="555" t="s">
        <v>567</v>
      </c>
      <c r="B11" s="545" t="s">
        <v>570</v>
      </c>
      <c r="C11" s="249">
        <v>231118</v>
      </c>
      <c r="D11" s="250">
        <v>165400044</v>
      </c>
      <c r="E11" s="250">
        <v>214836</v>
      </c>
      <c r="F11" s="250">
        <v>151405418</v>
      </c>
      <c r="G11" s="250">
        <v>14944</v>
      </c>
      <c r="H11" s="250">
        <v>12980907</v>
      </c>
      <c r="I11" s="250">
        <v>1338</v>
      </c>
      <c r="J11" s="250">
        <v>1013718</v>
      </c>
      <c r="K11" s="546"/>
    </row>
    <row r="12" spans="1:11">
      <c r="A12" s="556"/>
      <c r="B12" s="545">
        <v>2</v>
      </c>
      <c r="C12" s="253">
        <v>233054</v>
      </c>
      <c r="D12" s="253">
        <v>167374779</v>
      </c>
      <c r="E12" s="253">
        <v>216629</v>
      </c>
      <c r="F12" s="253">
        <v>153253347</v>
      </c>
      <c r="G12" s="253">
        <v>15092</v>
      </c>
      <c r="H12" s="253">
        <v>13106819</v>
      </c>
      <c r="I12" s="253">
        <v>1333</v>
      </c>
      <c r="J12" s="253">
        <v>1014612</v>
      </c>
      <c r="K12" s="546"/>
    </row>
    <row r="13" spans="1:11" s="3" customFormat="1">
      <c r="A13" s="560"/>
      <c r="B13" s="198">
        <v>3</v>
      </c>
      <c r="C13" s="3">
        <v>234615</v>
      </c>
      <c r="D13" s="3">
        <v>168584846</v>
      </c>
      <c r="E13" s="3">
        <v>217996</v>
      </c>
      <c r="F13" s="3">
        <v>154309130</v>
      </c>
      <c r="G13" s="3">
        <v>15324</v>
      </c>
      <c r="H13" s="3">
        <v>13285639</v>
      </c>
      <c r="I13" s="3">
        <v>1295</v>
      </c>
      <c r="J13" s="3">
        <v>990076</v>
      </c>
      <c r="K13" s="11"/>
    </row>
    <row r="14" spans="1:11">
      <c r="A14" s="549"/>
      <c r="B14" s="557"/>
      <c r="C14" s="561"/>
      <c r="D14" s="549"/>
      <c r="E14" s="549"/>
      <c r="F14" s="549"/>
      <c r="G14" s="549"/>
      <c r="H14" s="549"/>
      <c r="I14" s="549"/>
      <c r="J14" s="549"/>
      <c r="K14" s="546"/>
    </row>
  </sheetData>
  <mergeCells count="8">
    <mergeCell ref="C5:D6"/>
    <mergeCell ref="E5:F5"/>
    <mergeCell ref="G5:H5"/>
    <mergeCell ref="I5:J5"/>
    <mergeCell ref="A6:B6"/>
    <mergeCell ref="E6:F6"/>
    <mergeCell ref="G6:H6"/>
    <mergeCell ref="I6:J6"/>
  </mergeCells>
  <phoneticPr fontId="17"/>
  <printOptions horizontalCentered="1" verticalCentered="1" gridLinesSet="0"/>
  <pageMargins left="0.19685039370078741" right="0.19685039370078741" top="0.19685039370078741" bottom="0.19685039370078741"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120" zoomScaleNormal="120" workbookViewId="0">
      <selection sqref="A1:XFD1048576"/>
    </sheetView>
  </sheetViews>
  <sheetFormatPr defaultColWidth="9" defaultRowHeight="13"/>
  <cols>
    <col min="1" max="1" width="4.6328125" style="219" customWidth="1"/>
    <col min="2" max="2" width="4.7265625" style="219" bestFit="1" customWidth="1"/>
    <col min="3" max="6" width="10.6328125" style="219" customWidth="1"/>
    <col min="7" max="7" width="11.6328125" style="219" customWidth="1"/>
    <col min="8" max="8" width="13" style="219" customWidth="1"/>
    <col min="9" max="9" width="9" style="219"/>
    <col min="10" max="10" width="11.90625" style="219" customWidth="1"/>
    <col min="11" max="11" width="9" style="219"/>
    <col min="12" max="12" width="11.08984375" style="219" customWidth="1"/>
    <col min="13" max="13" width="9" style="219"/>
    <col min="14" max="14" width="5.90625" style="219" customWidth="1"/>
    <col min="15" max="15" width="9" style="219"/>
    <col min="16" max="16" width="10.7265625" style="219" customWidth="1"/>
    <col min="17" max="17" width="9" style="219"/>
    <col min="18" max="18" width="11.90625" style="219" customWidth="1"/>
    <col min="19" max="16384" width="9" style="219"/>
  </cols>
  <sheetData>
    <row r="1" spans="1:12" ht="13.5" customHeight="1">
      <c r="A1" s="217"/>
      <c r="B1" s="217"/>
      <c r="C1" s="217"/>
      <c r="D1" s="217"/>
      <c r="E1" s="217"/>
      <c r="F1" s="217"/>
      <c r="G1" s="217"/>
      <c r="H1" s="217"/>
      <c r="I1" s="217"/>
      <c r="J1" s="217"/>
      <c r="K1" s="217"/>
      <c r="L1" s="217"/>
    </row>
    <row r="2" spans="1:12" ht="13.5" customHeight="1">
      <c r="A2" s="522" t="s">
        <v>764</v>
      </c>
      <c r="C2" s="217"/>
      <c r="D2" s="217"/>
      <c r="E2" s="217"/>
      <c r="F2" s="217"/>
      <c r="G2" s="217"/>
      <c r="H2" s="217"/>
      <c r="I2" s="217"/>
      <c r="J2" s="217"/>
      <c r="K2" s="217"/>
      <c r="L2" s="217"/>
    </row>
    <row r="3" spans="1:12" ht="13.5" customHeight="1" thickBot="1">
      <c r="A3" s="217"/>
      <c r="B3" s="217"/>
      <c r="C3" s="217"/>
      <c r="D3" s="217"/>
      <c r="E3" s="217"/>
      <c r="F3" s="217"/>
      <c r="G3" s="562" t="s">
        <v>765</v>
      </c>
      <c r="H3" s="217"/>
      <c r="I3" s="217"/>
      <c r="J3" s="217"/>
      <c r="K3" s="217"/>
      <c r="L3" s="217"/>
    </row>
    <row r="4" spans="1:12" ht="13.5" thickTop="1">
      <c r="A4" s="761" t="s">
        <v>518</v>
      </c>
      <c r="B4" s="970"/>
      <c r="C4" s="972" t="s">
        <v>131</v>
      </c>
      <c r="D4" s="940" t="s">
        <v>132</v>
      </c>
      <c r="E4" s="941"/>
      <c r="F4" s="942"/>
      <c r="G4" s="797" t="s">
        <v>133</v>
      </c>
      <c r="H4" s="217"/>
      <c r="I4" s="217"/>
      <c r="J4" s="217"/>
      <c r="K4" s="217"/>
      <c r="L4" s="217"/>
    </row>
    <row r="5" spans="1:12">
      <c r="A5" s="812"/>
      <c r="B5" s="971"/>
      <c r="C5" s="973"/>
      <c r="D5" s="564" t="s">
        <v>134</v>
      </c>
      <c r="E5" s="565" t="s">
        <v>135</v>
      </c>
      <c r="F5" s="566" t="s">
        <v>136</v>
      </c>
      <c r="G5" s="799"/>
      <c r="H5" s="217"/>
      <c r="I5" s="217"/>
      <c r="J5" s="217"/>
      <c r="K5" s="217"/>
      <c r="L5" s="217"/>
    </row>
    <row r="6" spans="1:12" ht="13.5" customHeight="1">
      <c r="A6" s="236"/>
      <c r="B6" s="237"/>
      <c r="C6" s="242"/>
      <c r="D6" s="242"/>
      <c r="E6" s="242"/>
      <c r="F6" s="242"/>
      <c r="G6" s="242"/>
      <c r="H6" s="217"/>
      <c r="I6" s="217"/>
      <c r="J6" s="217"/>
      <c r="K6" s="217"/>
      <c r="L6" s="217"/>
    </row>
    <row r="7" spans="1:12" ht="13.5" customHeight="1">
      <c r="A7" s="524" t="s">
        <v>47</v>
      </c>
      <c r="B7" s="530">
        <v>29</v>
      </c>
      <c r="C7" s="71" t="s">
        <v>95</v>
      </c>
      <c r="D7" s="71" t="s">
        <v>95</v>
      </c>
      <c r="E7" s="71" t="s">
        <v>95</v>
      </c>
      <c r="F7" s="71" t="s">
        <v>95</v>
      </c>
      <c r="G7" s="71" t="s">
        <v>95</v>
      </c>
      <c r="H7" s="217"/>
      <c r="I7" s="217"/>
      <c r="J7" s="217"/>
      <c r="K7" s="217"/>
      <c r="L7" s="217"/>
    </row>
    <row r="8" spans="1:12" ht="13.5" customHeight="1">
      <c r="A8" s="235"/>
      <c r="B8" s="530">
        <v>30</v>
      </c>
      <c r="C8" s="534" t="s">
        <v>95</v>
      </c>
      <c r="D8" s="535" t="s">
        <v>95</v>
      </c>
      <c r="E8" s="535" t="s">
        <v>95</v>
      </c>
      <c r="F8" s="535" t="s">
        <v>95</v>
      </c>
      <c r="G8" s="535" t="s">
        <v>95</v>
      </c>
      <c r="J8" s="217"/>
      <c r="K8" s="217"/>
      <c r="L8" s="217"/>
    </row>
    <row r="9" spans="1:12" s="56" customFormat="1" ht="13.5" customHeight="1">
      <c r="A9" s="312" t="s">
        <v>567</v>
      </c>
      <c r="B9" s="530" t="s">
        <v>570</v>
      </c>
      <c r="C9" s="535" t="s">
        <v>95</v>
      </c>
      <c r="D9" s="535" t="s">
        <v>95</v>
      </c>
      <c r="E9" s="535" t="s">
        <v>95</v>
      </c>
      <c r="F9" s="535" t="s">
        <v>95</v>
      </c>
      <c r="G9" s="535" t="s">
        <v>95</v>
      </c>
      <c r="J9" s="567"/>
      <c r="K9" s="567"/>
      <c r="L9" s="567"/>
    </row>
    <row r="10" spans="1:12" s="56" customFormat="1" ht="13.5" customHeight="1">
      <c r="A10" s="568"/>
      <c r="B10" s="530">
        <v>2</v>
      </c>
      <c r="C10" s="569" t="s">
        <v>95</v>
      </c>
      <c r="D10" s="569" t="s">
        <v>95</v>
      </c>
      <c r="E10" s="569" t="s">
        <v>95</v>
      </c>
      <c r="F10" s="569" t="s">
        <v>95</v>
      </c>
      <c r="G10" s="569" t="s">
        <v>95</v>
      </c>
      <c r="J10" s="567"/>
      <c r="K10" s="567"/>
      <c r="L10" s="567"/>
    </row>
    <row r="11" spans="1:12" s="62" customFormat="1" ht="13.5" customHeight="1">
      <c r="B11" s="537">
        <v>3</v>
      </c>
      <c r="C11" s="102" t="s">
        <v>95</v>
      </c>
      <c r="D11" s="102" t="s">
        <v>95</v>
      </c>
      <c r="E11" s="102" t="s">
        <v>95</v>
      </c>
      <c r="F11" s="102" t="s">
        <v>95</v>
      </c>
      <c r="G11" s="102" t="s">
        <v>95</v>
      </c>
      <c r="J11" s="570"/>
      <c r="K11" s="570"/>
      <c r="L11" s="570"/>
    </row>
    <row r="12" spans="1:12" ht="13.5" customHeight="1">
      <c r="A12" s="258"/>
      <c r="B12" s="259"/>
      <c r="C12" s="347"/>
      <c r="D12" s="539"/>
      <c r="E12" s="539"/>
      <c r="F12" s="539"/>
      <c r="G12" s="539"/>
      <c r="J12" s="217"/>
      <c r="K12" s="217"/>
      <c r="L12" s="217"/>
    </row>
    <row r="13" spans="1:12" ht="13.5" customHeight="1">
      <c r="A13" s="217"/>
      <c r="B13" s="217"/>
      <c r="C13" s="217"/>
      <c r="J13" s="217"/>
      <c r="K13" s="217"/>
      <c r="L13" s="217"/>
    </row>
  </sheetData>
  <mergeCells count="4">
    <mergeCell ref="A4:B5"/>
    <mergeCell ref="C4:C5"/>
    <mergeCell ref="D4:F4"/>
    <mergeCell ref="G4:G5"/>
  </mergeCells>
  <phoneticPr fontId="17"/>
  <printOptions horizontalCentered="1" verticalCentered="1" gridLinesSet="0"/>
  <pageMargins left="0.19685039370078741" right="0.19685039370078741" top="0.19685039370078741" bottom="0.19685039370078741" header="0.51181102362204722" footer="0.51181102362204722"/>
  <pageSetup paperSize="9" scale="16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zoomScale="120" zoomScaleNormal="120" workbookViewId="0">
      <selection sqref="A1:XFD1048576"/>
    </sheetView>
  </sheetViews>
  <sheetFormatPr defaultRowHeight="13"/>
  <cols>
    <col min="1" max="1" width="4.453125" style="136" customWidth="1"/>
    <col min="2" max="2" width="6.26953125" style="136" customWidth="1"/>
    <col min="3" max="4" width="12.6328125" style="136" customWidth="1"/>
    <col min="5" max="5" width="11.08984375" style="167" customWidth="1"/>
    <col min="6" max="6" width="11.90625" style="167" customWidth="1"/>
    <col min="7" max="7" width="11.6328125" style="136" customWidth="1"/>
    <col min="8" max="8" width="13" style="136" customWidth="1"/>
    <col min="9" max="9" width="7.6328125" style="136" customWidth="1"/>
    <col min="10" max="10" width="7.08984375" style="136" customWidth="1"/>
    <col min="11" max="11" width="12.08984375" style="136" customWidth="1"/>
    <col min="12" max="12" width="14.7265625" style="136" customWidth="1"/>
    <col min="13" max="13" width="11.7265625" style="136" customWidth="1"/>
    <col min="14" max="14" width="15.26953125" style="136" customWidth="1"/>
    <col min="15" max="15" width="12.90625" style="136" customWidth="1"/>
    <col min="16" max="16" width="13.90625" style="136" customWidth="1"/>
    <col min="17" max="17" width="10.7265625" style="136" customWidth="1"/>
    <col min="18" max="18" width="12.90625" style="136" bestFit="1" customWidth="1"/>
    <col min="19" max="19" width="10.453125" style="136" customWidth="1"/>
    <col min="20" max="20" width="11.7265625" style="136" customWidth="1"/>
    <col min="21" max="21" width="12.453125" style="136" customWidth="1"/>
    <col min="22" max="22" width="14.08984375" style="136" customWidth="1"/>
    <col min="23" max="23" width="8.90625" style="136" customWidth="1"/>
    <col min="24" max="24" width="9.36328125" style="136" customWidth="1"/>
    <col min="25" max="25" width="9.26953125" style="136" customWidth="1"/>
    <col min="26" max="26" width="9.90625" style="136" customWidth="1"/>
    <col min="27" max="27" width="7.6328125" style="136" customWidth="1"/>
    <col min="28" max="28" width="10.7265625" style="136" customWidth="1"/>
    <col min="29" max="29" width="11.453125" style="136" customWidth="1"/>
    <col min="30" max="30" width="9.36328125" style="136" bestFit="1" customWidth="1"/>
    <col min="31" max="256" width="8.7265625" style="136"/>
    <col min="257" max="257" width="4.453125" style="136" customWidth="1"/>
    <col min="258" max="258" width="6.26953125" style="136" customWidth="1"/>
    <col min="259" max="260" width="12.6328125" style="136" customWidth="1"/>
    <col min="261" max="261" width="11.08984375" style="136" customWidth="1"/>
    <col min="262" max="262" width="11.90625" style="136" customWidth="1"/>
    <col min="263" max="263" width="11.6328125" style="136" customWidth="1"/>
    <col min="264" max="264" width="13" style="136" customWidth="1"/>
    <col min="265" max="265" width="7.6328125" style="136" customWidth="1"/>
    <col min="266" max="266" width="7.08984375" style="136" customWidth="1"/>
    <col min="267" max="267" width="12.08984375" style="136" customWidth="1"/>
    <col min="268" max="268" width="14.7265625" style="136" customWidth="1"/>
    <col min="269" max="269" width="11.7265625" style="136" customWidth="1"/>
    <col min="270" max="270" width="15.26953125" style="136" customWidth="1"/>
    <col min="271" max="271" width="12.90625" style="136" customWidth="1"/>
    <col min="272" max="272" width="13.90625" style="136" customWidth="1"/>
    <col min="273" max="273" width="10.7265625" style="136" customWidth="1"/>
    <col min="274" max="274" width="12.90625" style="136" bestFit="1" customWidth="1"/>
    <col min="275" max="275" width="10.453125" style="136" customWidth="1"/>
    <col min="276" max="276" width="11.7265625" style="136" customWidth="1"/>
    <col min="277" max="277" width="12.453125" style="136" customWidth="1"/>
    <col min="278" max="278" width="14.08984375" style="136" customWidth="1"/>
    <col min="279" max="279" width="8.90625" style="136" customWidth="1"/>
    <col min="280" max="280" width="9.36328125" style="136" customWidth="1"/>
    <col min="281" max="281" width="9.26953125" style="136" customWidth="1"/>
    <col min="282" max="282" width="9.90625" style="136" customWidth="1"/>
    <col min="283" max="283" width="7.6328125" style="136" customWidth="1"/>
    <col min="284" max="284" width="10.7265625" style="136" customWidth="1"/>
    <col min="285" max="285" width="11.453125" style="136" customWidth="1"/>
    <col min="286" max="286" width="9.36328125" style="136" bestFit="1" customWidth="1"/>
    <col min="287" max="512" width="8.7265625" style="136"/>
    <col min="513" max="513" width="4.453125" style="136" customWidth="1"/>
    <col min="514" max="514" width="6.26953125" style="136" customWidth="1"/>
    <col min="515" max="516" width="12.6328125" style="136" customWidth="1"/>
    <col min="517" max="517" width="11.08984375" style="136" customWidth="1"/>
    <col min="518" max="518" width="11.90625" style="136" customWidth="1"/>
    <col min="519" max="519" width="11.6328125" style="136" customWidth="1"/>
    <col min="520" max="520" width="13" style="136" customWidth="1"/>
    <col min="521" max="521" width="7.6328125" style="136" customWidth="1"/>
    <col min="522" max="522" width="7.08984375" style="136" customWidth="1"/>
    <col min="523" max="523" width="12.08984375" style="136" customWidth="1"/>
    <col min="524" max="524" width="14.7265625" style="136" customWidth="1"/>
    <col min="525" max="525" width="11.7265625" style="136" customWidth="1"/>
    <col min="526" max="526" width="15.26953125" style="136" customWidth="1"/>
    <col min="527" max="527" width="12.90625" style="136" customWidth="1"/>
    <col min="528" max="528" width="13.90625" style="136" customWidth="1"/>
    <col min="529" max="529" width="10.7265625" style="136" customWidth="1"/>
    <col min="530" max="530" width="12.90625" style="136" bestFit="1" customWidth="1"/>
    <col min="531" max="531" width="10.453125" style="136" customWidth="1"/>
    <col min="532" max="532" width="11.7265625" style="136" customWidth="1"/>
    <col min="533" max="533" width="12.453125" style="136" customWidth="1"/>
    <col min="534" max="534" width="14.08984375" style="136" customWidth="1"/>
    <col min="535" max="535" width="8.90625" style="136" customWidth="1"/>
    <col min="536" max="536" width="9.36328125" style="136" customWidth="1"/>
    <col min="537" max="537" width="9.26953125" style="136" customWidth="1"/>
    <col min="538" max="538" width="9.90625" style="136" customWidth="1"/>
    <col min="539" max="539" width="7.6328125" style="136" customWidth="1"/>
    <col min="540" max="540" width="10.7265625" style="136" customWidth="1"/>
    <col min="541" max="541" width="11.453125" style="136" customWidth="1"/>
    <col min="542" max="542" width="9.36328125" style="136" bestFit="1" customWidth="1"/>
    <col min="543" max="768" width="8.7265625" style="136"/>
    <col min="769" max="769" width="4.453125" style="136" customWidth="1"/>
    <col min="770" max="770" width="6.26953125" style="136" customWidth="1"/>
    <col min="771" max="772" width="12.6328125" style="136" customWidth="1"/>
    <col min="773" max="773" width="11.08984375" style="136" customWidth="1"/>
    <col min="774" max="774" width="11.90625" style="136" customWidth="1"/>
    <col min="775" max="775" width="11.6328125" style="136" customWidth="1"/>
    <col min="776" max="776" width="13" style="136" customWidth="1"/>
    <col min="777" max="777" width="7.6328125" style="136" customWidth="1"/>
    <col min="778" max="778" width="7.08984375" style="136" customWidth="1"/>
    <col min="779" max="779" width="12.08984375" style="136" customWidth="1"/>
    <col min="780" max="780" width="14.7265625" style="136" customWidth="1"/>
    <col min="781" max="781" width="11.7265625" style="136" customWidth="1"/>
    <col min="782" max="782" width="15.26953125" style="136" customWidth="1"/>
    <col min="783" max="783" width="12.90625" style="136" customWidth="1"/>
    <col min="784" max="784" width="13.90625" style="136" customWidth="1"/>
    <col min="785" max="785" width="10.7265625" style="136" customWidth="1"/>
    <col min="786" max="786" width="12.90625" style="136" bestFit="1" customWidth="1"/>
    <col min="787" max="787" width="10.453125" style="136" customWidth="1"/>
    <col min="788" max="788" width="11.7265625" style="136" customWidth="1"/>
    <col min="789" max="789" width="12.453125" style="136" customWidth="1"/>
    <col min="790" max="790" width="14.08984375" style="136" customWidth="1"/>
    <col min="791" max="791" width="8.90625" style="136" customWidth="1"/>
    <col min="792" max="792" width="9.36328125" style="136" customWidth="1"/>
    <col min="793" max="793" width="9.26953125" style="136" customWidth="1"/>
    <col min="794" max="794" width="9.90625" style="136" customWidth="1"/>
    <col min="795" max="795" width="7.6328125" style="136" customWidth="1"/>
    <col min="796" max="796" width="10.7265625" style="136" customWidth="1"/>
    <col min="797" max="797" width="11.453125" style="136" customWidth="1"/>
    <col min="798" max="798" width="9.36328125" style="136" bestFit="1" customWidth="1"/>
    <col min="799" max="1024" width="8.7265625" style="136"/>
    <col min="1025" max="1025" width="4.453125" style="136" customWidth="1"/>
    <col min="1026" max="1026" width="6.26953125" style="136" customWidth="1"/>
    <col min="1027" max="1028" width="12.6328125" style="136" customWidth="1"/>
    <col min="1029" max="1029" width="11.08984375" style="136" customWidth="1"/>
    <col min="1030" max="1030" width="11.90625" style="136" customWidth="1"/>
    <col min="1031" max="1031" width="11.6328125" style="136" customWidth="1"/>
    <col min="1032" max="1032" width="13" style="136" customWidth="1"/>
    <col min="1033" max="1033" width="7.6328125" style="136" customWidth="1"/>
    <col min="1034" max="1034" width="7.08984375" style="136" customWidth="1"/>
    <col min="1035" max="1035" width="12.08984375" style="136" customWidth="1"/>
    <col min="1036" max="1036" width="14.7265625" style="136" customWidth="1"/>
    <col min="1037" max="1037" width="11.7265625" style="136" customWidth="1"/>
    <col min="1038" max="1038" width="15.26953125" style="136" customWidth="1"/>
    <col min="1039" max="1039" width="12.90625" style="136" customWidth="1"/>
    <col min="1040" max="1040" width="13.90625" style="136" customWidth="1"/>
    <col min="1041" max="1041" width="10.7265625" style="136" customWidth="1"/>
    <col min="1042" max="1042" width="12.90625" style="136" bestFit="1" customWidth="1"/>
    <col min="1043" max="1043" width="10.453125" style="136" customWidth="1"/>
    <col min="1044" max="1044" width="11.7265625" style="136" customWidth="1"/>
    <col min="1045" max="1045" width="12.453125" style="136" customWidth="1"/>
    <col min="1046" max="1046" width="14.08984375" style="136" customWidth="1"/>
    <col min="1047" max="1047" width="8.90625" style="136" customWidth="1"/>
    <col min="1048" max="1048" width="9.36328125" style="136" customWidth="1"/>
    <col min="1049" max="1049" width="9.26953125" style="136" customWidth="1"/>
    <col min="1050" max="1050" width="9.90625" style="136" customWidth="1"/>
    <col min="1051" max="1051" width="7.6328125" style="136" customWidth="1"/>
    <col min="1052" max="1052" width="10.7265625" style="136" customWidth="1"/>
    <col min="1053" max="1053" width="11.453125" style="136" customWidth="1"/>
    <col min="1054" max="1054" width="9.36328125" style="136" bestFit="1" customWidth="1"/>
    <col min="1055" max="1280" width="8.7265625" style="136"/>
    <col min="1281" max="1281" width="4.453125" style="136" customWidth="1"/>
    <col min="1282" max="1282" width="6.26953125" style="136" customWidth="1"/>
    <col min="1283" max="1284" width="12.6328125" style="136" customWidth="1"/>
    <col min="1285" max="1285" width="11.08984375" style="136" customWidth="1"/>
    <col min="1286" max="1286" width="11.90625" style="136" customWidth="1"/>
    <col min="1287" max="1287" width="11.6328125" style="136" customWidth="1"/>
    <col min="1288" max="1288" width="13" style="136" customWidth="1"/>
    <col min="1289" max="1289" width="7.6328125" style="136" customWidth="1"/>
    <col min="1290" max="1290" width="7.08984375" style="136" customWidth="1"/>
    <col min="1291" max="1291" width="12.08984375" style="136" customWidth="1"/>
    <col min="1292" max="1292" width="14.7265625" style="136" customWidth="1"/>
    <col min="1293" max="1293" width="11.7265625" style="136" customWidth="1"/>
    <col min="1294" max="1294" width="15.26953125" style="136" customWidth="1"/>
    <col min="1295" max="1295" width="12.90625" style="136" customWidth="1"/>
    <col min="1296" max="1296" width="13.90625" style="136" customWidth="1"/>
    <col min="1297" max="1297" width="10.7265625" style="136" customWidth="1"/>
    <col min="1298" max="1298" width="12.90625" style="136" bestFit="1" customWidth="1"/>
    <col min="1299" max="1299" width="10.453125" style="136" customWidth="1"/>
    <col min="1300" max="1300" width="11.7265625" style="136" customWidth="1"/>
    <col min="1301" max="1301" width="12.453125" style="136" customWidth="1"/>
    <col min="1302" max="1302" width="14.08984375" style="136" customWidth="1"/>
    <col min="1303" max="1303" width="8.90625" style="136" customWidth="1"/>
    <col min="1304" max="1304" width="9.36328125" style="136" customWidth="1"/>
    <col min="1305" max="1305" width="9.26953125" style="136" customWidth="1"/>
    <col min="1306" max="1306" width="9.90625" style="136" customWidth="1"/>
    <col min="1307" max="1307" width="7.6328125" style="136" customWidth="1"/>
    <col min="1308" max="1308" width="10.7265625" style="136" customWidth="1"/>
    <col min="1309" max="1309" width="11.453125" style="136" customWidth="1"/>
    <col min="1310" max="1310" width="9.36328125" style="136" bestFit="1" customWidth="1"/>
    <col min="1311" max="1536" width="8.7265625" style="136"/>
    <col min="1537" max="1537" width="4.453125" style="136" customWidth="1"/>
    <col min="1538" max="1538" width="6.26953125" style="136" customWidth="1"/>
    <col min="1539" max="1540" width="12.6328125" style="136" customWidth="1"/>
    <col min="1541" max="1541" width="11.08984375" style="136" customWidth="1"/>
    <col min="1542" max="1542" width="11.90625" style="136" customWidth="1"/>
    <col min="1543" max="1543" width="11.6328125" style="136" customWidth="1"/>
    <col min="1544" max="1544" width="13" style="136" customWidth="1"/>
    <col min="1545" max="1545" width="7.6328125" style="136" customWidth="1"/>
    <col min="1546" max="1546" width="7.08984375" style="136" customWidth="1"/>
    <col min="1547" max="1547" width="12.08984375" style="136" customWidth="1"/>
    <col min="1548" max="1548" width="14.7265625" style="136" customWidth="1"/>
    <col min="1549" max="1549" width="11.7265625" style="136" customWidth="1"/>
    <col min="1550" max="1550" width="15.26953125" style="136" customWidth="1"/>
    <col min="1551" max="1551" width="12.90625" style="136" customWidth="1"/>
    <col min="1552" max="1552" width="13.90625" style="136" customWidth="1"/>
    <col min="1553" max="1553" width="10.7265625" style="136" customWidth="1"/>
    <col min="1554" max="1554" width="12.90625" style="136" bestFit="1" customWidth="1"/>
    <col min="1555" max="1555" width="10.453125" style="136" customWidth="1"/>
    <col min="1556" max="1556" width="11.7265625" style="136" customWidth="1"/>
    <col min="1557" max="1557" width="12.453125" style="136" customWidth="1"/>
    <col min="1558" max="1558" width="14.08984375" style="136" customWidth="1"/>
    <col min="1559" max="1559" width="8.90625" style="136" customWidth="1"/>
    <col min="1560" max="1560" width="9.36328125" style="136" customWidth="1"/>
    <col min="1561" max="1561" width="9.26953125" style="136" customWidth="1"/>
    <col min="1562" max="1562" width="9.90625" style="136" customWidth="1"/>
    <col min="1563" max="1563" width="7.6328125" style="136" customWidth="1"/>
    <col min="1564" max="1564" width="10.7265625" style="136" customWidth="1"/>
    <col min="1565" max="1565" width="11.453125" style="136" customWidth="1"/>
    <col min="1566" max="1566" width="9.36328125" style="136" bestFit="1" customWidth="1"/>
    <col min="1567" max="1792" width="8.7265625" style="136"/>
    <col min="1793" max="1793" width="4.453125" style="136" customWidth="1"/>
    <col min="1794" max="1794" width="6.26953125" style="136" customWidth="1"/>
    <col min="1795" max="1796" width="12.6328125" style="136" customWidth="1"/>
    <col min="1797" max="1797" width="11.08984375" style="136" customWidth="1"/>
    <col min="1798" max="1798" width="11.90625" style="136" customWidth="1"/>
    <col min="1799" max="1799" width="11.6328125" style="136" customWidth="1"/>
    <col min="1800" max="1800" width="13" style="136" customWidth="1"/>
    <col min="1801" max="1801" width="7.6328125" style="136" customWidth="1"/>
    <col min="1802" max="1802" width="7.08984375" style="136" customWidth="1"/>
    <col min="1803" max="1803" width="12.08984375" style="136" customWidth="1"/>
    <col min="1804" max="1804" width="14.7265625" style="136" customWidth="1"/>
    <col min="1805" max="1805" width="11.7265625" style="136" customWidth="1"/>
    <col min="1806" max="1806" width="15.26953125" style="136" customWidth="1"/>
    <col min="1807" max="1807" width="12.90625" style="136" customWidth="1"/>
    <col min="1808" max="1808" width="13.90625" style="136" customWidth="1"/>
    <col min="1809" max="1809" width="10.7265625" style="136" customWidth="1"/>
    <col min="1810" max="1810" width="12.90625" style="136" bestFit="1" customWidth="1"/>
    <col min="1811" max="1811" width="10.453125" style="136" customWidth="1"/>
    <col min="1812" max="1812" width="11.7265625" style="136" customWidth="1"/>
    <col min="1813" max="1813" width="12.453125" style="136" customWidth="1"/>
    <col min="1814" max="1814" width="14.08984375" style="136" customWidth="1"/>
    <col min="1815" max="1815" width="8.90625" style="136" customWidth="1"/>
    <col min="1816" max="1816" width="9.36328125" style="136" customWidth="1"/>
    <col min="1817" max="1817" width="9.26953125" style="136" customWidth="1"/>
    <col min="1818" max="1818" width="9.90625" style="136" customWidth="1"/>
    <col min="1819" max="1819" width="7.6328125" style="136" customWidth="1"/>
    <col min="1820" max="1820" width="10.7265625" style="136" customWidth="1"/>
    <col min="1821" max="1821" width="11.453125" style="136" customWidth="1"/>
    <col min="1822" max="1822" width="9.36328125" style="136" bestFit="1" customWidth="1"/>
    <col min="1823" max="2048" width="8.7265625" style="136"/>
    <col min="2049" max="2049" width="4.453125" style="136" customWidth="1"/>
    <col min="2050" max="2050" width="6.26953125" style="136" customWidth="1"/>
    <col min="2051" max="2052" width="12.6328125" style="136" customWidth="1"/>
    <col min="2053" max="2053" width="11.08984375" style="136" customWidth="1"/>
    <col min="2054" max="2054" width="11.90625" style="136" customWidth="1"/>
    <col min="2055" max="2055" width="11.6328125" style="136" customWidth="1"/>
    <col min="2056" max="2056" width="13" style="136" customWidth="1"/>
    <col min="2057" max="2057" width="7.6328125" style="136" customWidth="1"/>
    <col min="2058" max="2058" width="7.08984375" style="136" customWidth="1"/>
    <col min="2059" max="2059" width="12.08984375" style="136" customWidth="1"/>
    <col min="2060" max="2060" width="14.7265625" style="136" customWidth="1"/>
    <col min="2061" max="2061" width="11.7265625" style="136" customWidth="1"/>
    <col min="2062" max="2062" width="15.26953125" style="136" customWidth="1"/>
    <col min="2063" max="2063" width="12.90625" style="136" customWidth="1"/>
    <col min="2064" max="2064" width="13.90625" style="136" customWidth="1"/>
    <col min="2065" max="2065" width="10.7265625" style="136" customWidth="1"/>
    <col min="2066" max="2066" width="12.90625" style="136" bestFit="1" customWidth="1"/>
    <col min="2067" max="2067" width="10.453125" style="136" customWidth="1"/>
    <col min="2068" max="2068" width="11.7265625" style="136" customWidth="1"/>
    <col min="2069" max="2069" width="12.453125" style="136" customWidth="1"/>
    <col min="2070" max="2070" width="14.08984375" style="136" customWidth="1"/>
    <col min="2071" max="2071" width="8.90625" style="136" customWidth="1"/>
    <col min="2072" max="2072" width="9.36328125" style="136" customWidth="1"/>
    <col min="2073" max="2073" width="9.26953125" style="136" customWidth="1"/>
    <col min="2074" max="2074" width="9.90625" style="136" customWidth="1"/>
    <col min="2075" max="2075" width="7.6328125" style="136" customWidth="1"/>
    <col min="2076" max="2076" width="10.7265625" style="136" customWidth="1"/>
    <col min="2077" max="2077" width="11.453125" style="136" customWidth="1"/>
    <col min="2078" max="2078" width="9.36328125" style="136" bestFit="1" customWidth="1"/>
    <col min="2079" max="2304" width="8.7265625" style="136"/>
    <col min="2305" max="2305" width="4.453125" style="136" customWidth="1"/>
    <col min="2306" max="2306" width="6.26953125" style="136" customWidth="1"/>
    <col min="2307" max="2308" width="12.6328125" style="136" customWidth="1"/>
    <col min="2309" max="2309" width="11.08984375" style="136" customWidth="1"/>
    <col min="2310" max="2310" width="11.90625" style="136" customWidth="1"/>
    <col min="2311" max="2311" width="11.6328125" style="136" customWidth="1"/>
    <col min="2312" max="2312" width="13" style="136" customWidth="1"/>
    <col min="2313" max="2313" width="7.6328125" style="136" customWidth="1"/>
    <col min="2314" max="2314" width="7.08984375" style="136" customWidth="1"/>
    <col min="2315" max="2315" width="12.08984375" style="136" customWidth="1"/>
    <col min="2316" max="2316" width="14.7265625" style="136" customWidth="1"/>
    <col min="2317" max="2317" width="11.7265625" style="136" customWidth="1"/>
    <col min="2318" max="2318" width="15.26953125" style="136" customWidth="1"/>
    <col min="2319" max="2319" width="12.90625" style="136" customWidth="1"/>
    <col min="2320" max="2320" width="13.90625" style="136" customWidth="1"/>
    <col min="2321" max="2321" width="10.7265625" style="136" customWidth="1"/>
    <col min="2322" max="2322" width="12.90625" style="136" bestFit="1" customWidth="1"/>
    <col min="2323" max="2323" width="10.453125" style="136" customWidth="1"/>
    <col min="2324" max="2324" width="11.7265625" style="136" customWidth="1"/>
    <col min="2325" max="2325" width="12.453125" style="136" customWidth="1"/>
    <col min="2326" max="2326" width="14.08984375" style="136" customWidth="1"/>
    <col min="2327" max="2327" width="8.90625" style="136" customWidth="1"/>
    <col min="2328" max="2328" width="9.36328125" style="136" customWidth="1"/>
    <col min="2329" max="2329" width="9.26953125" style="136" customWidth="1"/>
    <col min="2330" max="2330" width="9.90625" style="136" customWidth="1"/>
    <col min="2331" max="2331" width="7.6328125" style="136" customWidth="1"/>
    <col min="2332" max="2332" width="10.7265625" style="136" customWidth="1"/>
    <col min="2333" max="2333" width="11.453125" style="136" customWidth="1"/>
    <col min="2334" max="2334" width="9.36328125" style="136" bestFit="1" customWidth="1"/>
    <col min="2335" max="2560" width="8.7265625" style="136"/>
    <col min="2561" max="2561" width="4.453125" style="136" customWidth="1"/>
    <col min="2562" max="2562" width="6.26953125" style="136" customWidth="1"/>
    <col min="2563" max="2564" width="12.6328125" style="136" customWidth="1"/>
    <col min="2565" max="2565" width="11.08984375" style="136" customWidth="1"/>
    <col min="2566" max="2566" width="11.90625" style="136" customWidth="1"/>
    <col min="2567" max="2567" width="11.6328125" style="136" customWidth="1"/>
    <col min="2568" max="2568" width="13" style="136" customWidth="1"/>
    <col min="2569" max="2569" width="7.6328125" style="136" customWidth="1"/>
    <col min="2570" max="2570" width="7.08984375" style="136" customWidth="1"/>
    <col min="2571" max="2571" width="12.08984375" style="136" customWidth="1"/>
    <col min="2572" max="2572" width="14.7265625" style="136" customWidth="1"/>
    <col min="2573" max="2573" width="11.7265625" style="136" customWidth="1"/>
    <col min="2574" max="2574" width="15.26953125" style="136" customWidth="1"/>
    <col min="2575" max="2575" width="12.90625" style="136" customWidth="1"/>
    <col min="2576" max="2576" width="13.90625" style="136" customWidth="1"/>
    <col min="2577" max="2577" width="10.7265625" style="136" customWidth="1"/>
    <col min="2578" max="2578" width="12.90625" style="136" bestFit="1" customWidth="1"/>
    <col min="2579" max="2579" width="10.453125" style="136" customWidth="1"/>
    <col min="2580" max="2580" width="11.7265625" style="136" customWidth="1"/>
    <col min="2581" max="2581" width="12.453125" style="136" customWidth="1"/>
    <col min="2582" max="2582" width="14.08984375" style="136" customWidth="1"/>
    <col min="2583" max="2583" width="8.90625" style="136" customWidth="1"/>
    <col min="2584" max="2584" width="9.36328125" style="136" customWidth="1"/>
    <col min="2585" max="2585" width="9.26953125" style="136" customWidth="1"/>
    <col min="2586" max="2586" width="9.90625" style="136" customWidth="1"/>
    <col min="2587" max="2587" width="7.6328125" style="136" customWidth="1"/>
    <col min="2588" max="2588" width="10.7265625" style="136" customWidth="1"/>
    <col min="2589" max="2589" width="11.453125" style="136" customWidth="1"/>
    <col min="2590" max="2590" width="9.36328125" style="136" bestFit="1" customWidth="1"/>
    <col min="2591" max="2816" width="8.7265625" style="136"/>
    <col min="2817" max="2817" width="4.453125" style="136" customWidth="1"/>
    <col min="2818" max="2818" width="6.26953125" style="136" customWidth="1"/>
    <col min="2819" max="2820" width="12.6328125" style="136" customWidth="1"/>
    <col min="2821" max="2821" width="11.08984375" style="136" customWidth="1"/>
    <col min="2822" max="2822" width="11.90625" style="136" customWidth="1"/>
    <col min="2823" max="2823" width="11.6328125" style="136" customWidth="1"/>
    <col min="2824" max="2824" width="13" style="136" customWidth="1"/>
    <col min="2825" max="2825" width="7.6328125" style="136" customWidth="1"/>
    <col min="2826" max="2826" width="7.08984375" style="136" customWidth="1"/>
    <col min="2827" max="2827" width="12.08984375" style="136" customWidth="1"/>
    <col min="2828" max="2828" width="14.7265625" style="136" customWidth="1"/>
    <col min="2829" max="2829" width="11.7265625" style="136" customWidth="1"/>
    <col min="2830" max="2830" width="15.26953125" style="136" customWidth="1"/>
    <col min="2831" max="2831" width="12.90625" style="136" customWidth="1"/>
    <col min="2832" max="2832" width="13.90625" style="136" customWidth="1"/>
    <col min="2833" max="2833" width="10.7265625" style="136" customWidth="1"/>
    <col min="2834" max="2834" width="12.90625" style="136" bestFit="1" customWidth="1"/>
    <col min="2835" max="2835" width="10.453125" style="136" customWidth="1"/>
    <col min="2836" max="2836" width="11.7265625" style="136" customWidth="1"/>
    <col min="2837" max="2837" width="12.453125" style="136" customWidth="1"/>
    <col min="2838" max="2838" width="14.08984375" style="136" customWidth="1"/>
    <col min="2839" max="2839" width="8.90625" style="136" customWidth="1"/>
    <col min="2840" max="2840" width="9.36328125" style="136" customWidth="1"/>
    <col min="2841" max="2841" width="9.26953125" style="136" customWidth="1"/>
    <col min="2842" max="2842" width="9.90625" style="136" customWidth="1"/>
    <col min="2843" max="2843" width="7.6328125" style="136" customWidth="1"/>
    <col min="2844" max="2844" width="10.7265625" style="136" customWidth="1"/>
    <col min="2845" max="2845" width="11.453125" style="136" customWidth="1"/>
    <col min="2846" max="2846" width="9.36328125" style="136" bestFit="1" customWidth="1"/>
    <col min="2847" max="3072" width="8.7265625" style="136"/>
    <col min="3073" max="3073" width="4.453125" style="136" customWidth="1"/>
    <col min="3074" max="3074" width="6.26953125" style="136" customWidth="1"/>
    <col min="3075" max="3076" width="12.6328125" style="136" customWidth="1"/>
    <col min="3077" max="3077" width="11.08984375" style="136" customWidth="1"/>
    <col min="3078" max="3078" width="11.90625" style="136" customWidth="1"/>
    <col min="3079" max="3079" width="11.6328125" style="136" customWidth="1"/>
    <col min="3080" max="3080" width="13" style="136" customWidth="1"/>
    <col min="3081" max="3081" width="7.6328125" style="136" customWidth="1"/>
    <col min="3082" max="3082" width="7.08984375" style="136" customWidth="1"/>
    <col min="3083" max="3083" width="12.08984375" style="136" customWidth="1"/>
    <col min="3084" max="3084" width="14.7265625" style="136" customWidth="1"/>
    <col min="3085" max="3085" width="11.7265625" style="136" customWidth="1"/>
    <col min="3086" max="3086" width="15.26953125" style="136" customWidth="1"/>
    <col min="3087" max="3087" width="12.90625" style="136" customWidth="1"/>
    <col min="3088" max="3088" width="13.90625" style="136" customWidth="1"/>
    <col min="3089" max="3089" width="10.7265625" style="136" customWidth="1"/>
    <col min="3090" max="3090" width="12.90625" style="136" bestFit="1" customWidth="1"/>
    <col min="3091" max="3091" width="10.453125" style="136" customWidth="1"/>
    <col min="3092" max="3092" width="11.7265625" style="136" customWidth="1"/>
    <col min="3093" max="3093" width="12.453125" style="136" customWidth="1"/>
    <col min="3094" max="3094" width="14.08984375" style="136" customWidth="1"/>
    <col min="3095" max="3095" width="8.90625" style="136" customWidth="1"/>
    <col min="3096" max="3096" width="9.36328125" style="136" customWidth="1"/>
    <col min="3097" max="3097" width="9.26953125" style="136" customWidth="1"/>
    <col min="3098" max="3098" width="9.90625" style="136" customWidth="1"/>
    <col min="3099" max="3099" width="7.6328125" style="136" customWidth="1"/>
    <col min="3100" max="3100" width="10.7265625" style="136" customWidth="1"/>
    <col min="3101" max="3101" width="11.453125" style="136" customWidth="1"/>
    <col min="3102" max="3102" width="9.36328125" style="136" bestFit="1" customWidth="1"/>
    <col min="3103" max="3328" width="8.7265625" style="136"/>
    <col min="3329" max="3329" width="4.453125" style="136" customWidth="1"/>
    <col min="3330" max="3330" width="6.26953125" style="136" customWidth="1"/>
    <col min="3331" max="3332" width="12.6328125" style="136" customWidth="1"/>
    <col min="3333" max="3333" width="11.08984375" style="136" customWidth="1"/>
    <col min="3334" max="3334" width="11.90625" style="136" customWidth="1"/>
    <col min="3335" max="3335" width="11.6328125" style="136" customWidth="1"/>
    <col min="3336" max="3336" width="13" style="136" customWidth="1"/>
    <col min="3337" max="3337" width="7.6328125" style="136" customWidth="1"/>
    <col min="3338" max="3338" width="7.08984375" style="136" customWidth="1"/>
    <col min="3339" max="3339" width="12.08984375" style="136" customWidth="1"/>
    <col min="3340" max="3340" width="14.7265625" style="136" customWidth="1"/>
    <col min="3341" max="3341" width="11.7265625" style="136" customWidth="1"/>
    <col min="3342" max="3342" width="15.26953125" style="136" customWidth="1"/>
    <col min="3343" max="3343" width="12.90625" style="136" customWidth="1"/>
    <col min="3344" max="3344" width="13.90625" style="136" customWidth="1"/>
    <col min="3345" max="3345" width="10.7265625" style="136" customWidth="1"/>
    <col min="3346" max="3346" width="12.90625" style="136" bestFit="1" customWidth="1"/>
    <col min="3347" max="3347" width="10.453125" style="136" customWidth="1"/>
    <col min="3348" max="3348" width="11.7265625" style="136" customWidth="1"/>
    <col min="3349" max="3349" width="12.453125" style="136" customWidth="1"/>
    <col min="3350" max="3350" width="14.08984375" style="136" customWidth="1"/>
    <col min="3351" max="3351" width="8.90625" style="136" customWidth="1"/>
    <col min="3352" max="3352" width="9.36328125" style="136" customWidth="1"/>
    <col min="3353" max="3353" width="9.26953125" style="136" customWidth="1"/>
    <col min="3354" max="3354" width="9.90625" style="136" customWidth="1"/>
    <col min="3355" max="3355" width="7.6328125" style="136" customWidth="1"/>
    <col min="3356" max="3356" width="10.7265625" style="136" customWidth="1"/>
    <col min="3357" max="3357" width="11.453125" style="136" customWidth="1"/>
    <col min="3358" max="3358" width="9.36328125" style="136" bestFit="1" customWidth="1"/>
    <col min="3359" max="3584" width="8.7265625" style="136"/>
    <col min="3585" max="3585" width="4.453125" style="136" customWidth="1"/>
    <col min="3586" max="3586" width="6.26953125" style="136" customWidth="1"/>
    <col min="3587" max="3588" width="12.6328125" style="136" customWidth="1"/>
    <col min="3589" max="3589" width="11.08984375" style="136" customWidth="1"/>
    <col min="3590" max="3590" width="11.90625" style="136" customWidth="1"/>
    <col min="3591" max="3591" width="11.6328125" style="136" customWidth="1"/>
    <col min="3592" max="3592" width="13" style="136" customWidth="1"/>
    <col min="3593" max="3593" width="7.6328125" style="136" customWidth="1"/>
    <col min="3594" max="3594" width="7.08984375" style="136" customWidth="1"/>
    <col min="3595" max="3595" width="12.08984375" style="136" customWidth="1"/>
    <col min="3596" max="3596" width="14.7265625" style="136" customWidth="1"/>
    <col min="3597" max="3597" width="11.7265625" style="136" customWidth="1"/>
    <col min="3598" max="3598" width="15.26953125" style="136" customWidth="1"/>
    <col min="3599" max="3599" width="12.90625" style="136" customWidth="1"/>
    <col min="3600" max="3600" width="13.90625" style="136" customWidth="1"/>
    <col min="3601" max="3601" width="10.7265625" style="136" customWidth="1"/>
    <col min="3602" max="3602" width="12.90625" style="136" bestFit="1" customWidth="1"/>
    <col min="3603" max="3603" width="10.453125" style="136" customWidth="1"/>
    <col min="3604" max="3604" width="11.7265625" style="136" customWidth="1"/>
    <col min="3605" max="3605" width="12.453125" style="136" customWidth="1"/>
    <col min="3606" max="3606" width="14.08984375" style="136" customWidth="1"/>
    <col min="3607" max="3607" width="8.90625" style="136" customWidth="1"/>
    <col min="3608" max="3608" width="9.36328125" style="136" customWidth="1"/>
    <col min="3609" max="3609" width="9.26953125" style="136" customWidth="1"/>
    <col min="3610" max="3610" width="9.90625" style="136" customWidth="1"/>
    <col min="3611" max="3611" width="7.6328125" style="136" customWidth="1"/>
    <col min="3612" max="3612" width="10.7265625" style="136" customWidth="1"/>
    <col min="3613" max="3613" width="11.453125" style="136" customWidth="1"/>
    <col min="3614" max="3614" width="9.36328125" style="136" bestFit="1" customWidth="1"/>
    <col min="3615" max="3840" width="8.7265625" style="136"/>
    <col min="3841" max="3841" width="4.453125" style="136" customWidth="1"/>
    <col min="3842" max="3842" width="6.26953125" style="136" customWidth="1"/>
    <col min="3843" max="3844" width="12.6328125" style="136" customWidth="1"/>
    <col min="3845" max="3845" width="11.08984375" style="136" customWidth="1"/>
    <col min="3846" max="3846" width="11.90625" style="136" customWidth="1"/>
    <col min="3847" max="3847" width="11.6328125" style="136" customWidth="1"/>
    <col min="3848" max="3848" width="13" style="136" customWidth="1"/>
    <col min="3849" max="3849" width="7.6328125" style="136" customWidth="1"/>
    <col min="3850" max="3850" width="7.08984375" style="136" customWidth="1"/>
    <col min="3851" max="3851" width="12.08984375" style="136" customWidth="1"/>
    <col min="3852" max="3852" width="14.7265625" style="136" customWidth="1"/>
    <col min="3853" max="3853" width="11.7265625" style="136" customWidth="1"/>
    <col min="3854" max="3854" width="15.26953125" style="136" customWidth="1"/>
    <col min="3855" max="3855" width="12.90625" style="136" customWidth="1"/>
    <col min="3856" max="3856" width="13.90625" style="136" customWidth="1"/>
    <col min="3857" max="3857" width="10.7265625" style="136" customWidth="1"/>
    <col min="3858" max="3858" width="12.90625" style="136" bestFit="1" customWidth="1"/>
    <col min="3859" max="3859" width="10.453125" style="136" customWidth="1"/>
    <col min="3860" max="3860" width="11.7265625" style="136" customWidth="1"/>
    <col min="3861" max="3861" width="12.453125" style="136" customWidth="1"/>
    <col min="3862" max="3862" width="14.08984375" style="136" customWidth="1"/>
    <col min="3863" max="3863" width="8.90625" style="136" customWidth="1"/>
    <col min="3864" max="3864" width="9.36328125" style="136" customWidth="1"/>
    <col min="3865" max="3865" width="9.26953125" style="136" customWidth="1"/>
    <col min="3866" max="3866" width="9.90625" style="136" customWidth="1"/>
    <col min="3867" max="3867" width="7.6328125" style="136" customWidth="1"/>
    <col min="3868" max="3868" width="10.7265625" style="136" customWidth="1"/>
    <col min="3869" max="3869" width="11.453125" style="136" customWidth="1"/>
    <col min="3870" max="3870" width="9.36328125" style="136" bestFit="1" customWidth="1"/>
    <col min="3871" max="4096" width="8.7265625" style="136"/>
    <col min="4097" max="4097" width="4.453125" style="136" customWidth="1"/>
    <col min="4098" max="4098" width="6.26953125" style="136" customWidth="1"/>
    <col min="4099" max="4100" width="12.6328125" style="136" customWidth="1"/>
    <col min="4101" max="4101" width="11.08984375" style="136" customWidth="1"/>
    <col min="4102" max="4102" width="11.90625" style="136" customWidth="1"/>
    <col min="4103" max="4103" width="11.6328125" style="136" customWidth="1"/>
    <col min="4104" max="4104" width="13" style="136" customWidth="1"/>
    <col min="4105" max="4105" width="7.6328125" style="136" customWidth="1"/>
    <col min="4106" max="4106" width="7.08984375" style="136" customWidth="1"/>
    <col min="4107" max="4107" width="12.08984375" style="136" customWidth="1"/>
    <col min="4108" max="4108" width="14.7265625" style="136" customWidth="1"/>
    <col min="4109" max="4109" width="11.7265625" style="136" customWidth="1"/>
    <col min="4110" max="4110" width="15.26953125" style="136" customWidth="1"/>
    <col min="4111" max="4111" width="12.90625" style="136" customWidth="1"/>
    <col min="4112" max="4112" width="13.90625" style="136" customWidth="1"/>
    <col min="4113" max="4113" width="10.7265625" style="136" customWidth="1"/>
    <col min="4114" max="4114" width="12.90625" style="136" bestFit="1" customWidth="1"/>
    <col min="4115" max="4115" width="10.453125" style="136" customWidth="1"/>
    <col min="4116" max="4116" width="11.7265625" style="136" customWidth="1"/>
    <col min="4117" max="4117" width="12.453125" style="136" customWidth="1"/>
    <col min="4118" max="4118" width="14.08984375" style="136" customWidth="1"/>
    <col min="4119" max="4119" width="8.90625" style="136" customWidth="1"/>
    <col min="4120" max="4120" width="9.36328125" style="136" customWidth="1"/>
    <col min="4121" max="4121" width="9.26953125" style="136" customWidth="1"/>
    <col min="4122" max="4122" width="9.90625" style="136" customWidth="1"/>
    <col min="4123" max="4123" width="7.6328125" style="136" customWidth="1"/>
    <col min="4124" max="4124" width="10.7265625" style="136" customWidth="1"/>
    <col min="4125" max="4125" width="11.453125" style="136" customWidth="1"/>
    <col min="4126" max="4126" width="9.36328125" style="136" bestFit="1" customWidth="1"/>
    <col min="4127" max="4352" width="8.7265625" style="136"/>
    <col min="4353" max="4353" width="4.453125" style="136" customWidth="1"/>
    <col min="4354" max="4354" width="6.26953125" style="136" customWidth="1"/>
    <col min="4355" max="4356" width="12.6328125" style="136" customWidth="1"/>
    <col min="4357" max="4357" width="11.08984375" style="136" customWidth="1"/>
    <col min="4358" max="4358" width="11.90625" style="136" customWidth="1"/>
    <col min="4359" max="4359" width="11.6328125" style="136" customWidth="1"/>
    <col min="4360" max="4360" width="13" style="136" customWidth="1"/>
    <col min="4361" max="4361" width="7.6328125" style="136" customWidth="1"/>
    <col min="4362" max="4362" width="7.08984375" style="136" customWidth="1"/>
    <col min="4363" max="4363" width="12.08984375" style="136" customWidth="1"/>
    <col min="4364" max="4364" width="14.7265625" style="136" customWidth="1"/>
    <col min="4365" max="4365" width="11.7265625" style="136" customWidth="1"/>
    <col min="4366" max="4366" width="15.26953125" style="136" customWidth="1"/>
    <col min="4367" max="4367" width="12.90625" style="136" customWidth="1"/>
    <col min="4368" max="4368" width="13.90625" style="136" customWidth="1"/>
    <col min="4369" max="4369" width="10.7265625" style="136" customWidth="1"/>
    <col min="4370" max="4370" width="12.90625" style="136" bestFit="1" customWidth="1"/>
    <col min="4371" max="4371" width="10.453125" style="136" customWidth="1"/>
    <col min="4372" max="4372" width="11.7265625" style="136" customWidth="1"/>
    <col min="4373" max="4373" width="12.453125" style="136" customWidth="1"/>
    <col min="4374" max="4374" width="14.08984375" style="136" customWidth="1"/>
    <col min="4375" max="4375" width="8.90625" style="136" customWidth="1"/>
    <col min="4376" max="4376" width="9.36328125" style="136" customWidth="1"/>
    <col min="4377" max="4377" width="9.26953125" style="136" customWidth="1"/>
    <col min="4378" max="4378" width="9.90625" style="136" customWidth="1"/>
    <col min="4379" max="4379" width="7.6328125" style="136" customWidth="1"/>
    <col min="4380" max="4380" width="10.7265625" style="136" customWidth="1"/>
    <col min="4381" max="4381" width="11.453125" style="136" customWidth="1"/>
    <col min="4382" max="4382" width="9.36328125" style="136" bestFit="1" customWidth="1"/>
    <col min="4383" max="4608" width="8.7265625" style="136"/>
    <col min="4609" max="4609" width="4.453125" style="136" customWidth="1"/>
    <col min="4610" max="4610" width="6.26953125" style="136" customWidth="1"/>
    <col min="4611" max="4612" width="12.6328125" style="136" customWidth="1"/>
    <col min="4613" max="4613" width="11.08984375" style="136" customWidth="1"/>
    <col min="4614" max="4614" width="11.90625" style="136" customWidth="1"/>
    <col min="4615" max="4615" width="11.6328125" style="136" customWidth="1"/>
    <col min="4616" max="4616" width="13" style="136" customWidth="1"/>
    <col min="4617" max="4617" width="7.6328125" style="136" customWidth="1"/>
    <col min="4618" max="4618" width="7.08984375" style="136" customWidth="1"/>
    <col min="4619" max="4619" width="12.08984375" style="136" customWidth="1"/>
    <col min="4620" max="4620" width="14.7265625" style="136" customWidth="1"/>
    <col min="4621" max="4621" width="11.7265625" style="136" customWidth="1"/>
    <col min="4622" max="4622" width="15.26953125" style="136" customWidth="1"/>
    <col min="4623" max="4623" width="12.90625" style="136" customWidth="1"/>
    <col min="4624" max="4624" width="13.90625" style="136" customWidth="1"/>
    <col min="4625" max="4625" width="10.7265625" style="136" customWidth="1"/>
    <col min="4626" max="4626" width="12.90625" style="136" bestFit="1" customWidth="1"/>
    <col min="4627" max="4627" width="10.453125" style="136" customWidth="1"/>
    <col min="4628" max="4628" width="11.7265625" style="136" customWidth="1"/>
    <col min="4629" max="4629" width="12.453125" style="136" customWidth="1"/>
    <col min="4630" max="4630" width="14.08984375" style="136" customWidth="1"/>
    <col min="4631" max="4631" width="8.90625" style="136" customWidth="1"/>
    <col min="4632" max="4632" width="9.36328125" style="136" customWidth="1"/>
    <col min="4633" max="4633" width="9.26953125" style="136" customWidth="1"/>
    <col min="4634" max="4634" width="9.90625" style="136" customWidth="1"/>
    <col min="4635" max="4635" width="7.6328125" style="136" customWidth="1"/>
    <col min="4636" max="4636" width="10.7265625" style="136" customWidth="1"/>
    <col min="4637" max="4637" width="11.453125" style="136" customWidth="1"/>
    <col min="4638" max="4638" width="9.36328125" style="136" bestFit="1" customWidth="1"/>
    <col min="4639" max="4864" width="8.7265625" style="136"/>
    <col min="4865" max="4865" width="4.453125" style="136" customWidth="1"/>
    <col min="4866" max="4866" width="6.26953125" style="136" customWidth="1"/>
    <col min="4867" max="4868" width="12.6328125" style="136" customWidth="1"/>
    <col min="4869" max="4869" width="11.08984375" style="136" customWidth="1"/>
    <col min="4870" max="4870" width="11.90625" style="136" customWidth="1"/>
    <col min="4871" max="4871" width="11.6328125" style="136" customWidth="1"/>
    <col min="4872" max="4872" width="13" style="136" customWidth="1"/>
    <col min="4873" max="4873" width="7.6328125" style="136" customWidth="1"/>
    <col min="4874" max="4874" width="7.08984375" style="136" customWidth="1"/>
    <col min="4875" max="4875" width="12.08984375" style="136" customWidth="1"/>
    <col min="4876" max="4876" width="14.7265625" style="136" customWidth="1"/>
    <col min="4877" max="4877" width="11.7265625" style="136" customWidth="1"/>
    <col min="4878" max="4878" width="15.26953125" style="136" customWidth="1"/>
    <col min="4879" max="4879" width="12.90625" style="136" customWidth="1"/>
    <col min="4880" max="4880" width="13.90625" style="136" customWidth="1"/>
    <col min="4881" max="4881" width="10.7265625" style="136" customWidth="1"/>
    <col min="4882" max="4882" width="12.90625" style="136" bestFit="1" customWidth="1"/>
    <col min="4883" max="4883" width="10.453125" style="136" customWidth="1"/>
    <col min="4884" max="4884" width="11.7265625" style="136" customWidth="1"/>
    <col min="4885" max="4885" width="12.453125" style="136" customWidth="1"/>
    <col min="4886" max="4886" width="14.08984375" style="136" customWidth="1"/>
    <col min="4887" max="4887" width="8.90625" style="136" customWidth="1"/>
    <col min="4888" max="4888" width="9.36328125" style="136" customWidth="1"/>
    <col min="4889" max="4889" width="9.26953125" style="136" customWidth="1"/>
    <col min="4890" max="4890" width="9.90625" style="136" customWidth="1"/>
    <col min="4891" max="4891" width="7.6328125" style="136" customWidth="1"/>
    <col min="4892" max="4892" width="10.7265625" style="136" customWidth="1"/>
    <col min="4893" max="4893" width="11.453125" style="136" customWidth="1"/>
    <col min="4894" max="4894" width="9.36328125" style="136" bestFit="1" customWidth="1"/>
    <col min="4895" max="5120" width="8.7265625" style="136"/>
    <col min="5121" max="5121" width="4.453125" style="136" customWidth="1"/>
    <col min="5122" max="5122" width="6.26953125" style="136" customWidth="1"/>
    <col min="5123" max="5124" width="12.6328125" style="136" customWidth="1"/>
    <col min="5125" max="5125" width="11.08984375" style="136" customWidth="1"/>
    <col min="5126" max="5126" width="11.90625" style="136" customWidth="1"/>
    <col min="5127" max="5127" width="11.6328125" style="136" customWidth="1"/>
    <col min="5128" max="5128" width="13" style="136" customWidth="1"/>
    <col min="5129" max="5129" width="7.6328125" style="136" customWidth="1"/>
    <col min="5130" max="5130" width="7.08984375" style="136" customWidth="1"/>
    <col min="5131" max="5131" width="12.08984375" style="136" customWidth="1"/>
    <col min="5132" max="5132" width="14.7265625" style="136" customWidth="1"/>
    <col min="5133" max="5133" width="11.7265625" style="136" customWidth="1"/>
    <col min="5134" max="5134" width="15.26953125" style="136" customWidth="1"/>
    <col min="5135" max="5135" width="12.90625" style="136" customWidth="1"/>
    <col min="5136" max="5136" width="13.90625" style="136" customWidth="1"/>
    <col min="5137" max="5137" width="10.7265625" style="136" customWidth="1"/>
    <col min="5138" max="5138" width="12.90625" style="136" bestFit="1" customWidth="1"/>
    <col min="5139" max="5139" width="10.453125" style="136" customWidth="1"/>
    <col min="5140" max="5140" width="11.7265625" style="136" customWidth="1"/>
    <col min="5141" max="5141" width="12.453125" style="136" customWidth="1"/>
    <col min="5142" max="5142" width="14.08984375" style="136" customWidth="1"/>
    <col min="5143" max="5143" width="8.90625" style="136" customWidth="1"/>
    <col min="5144" max="5144" width="9.36328125" style="136" customWidth="1"/>
    <col min="5145" max="5145" width="9.26953125" style="136" customWidth="1"/>
    <col min="5146" max="5146" width="9.90625" style="136" customWidth="1"/>
    <col min="5147" max="5147" width="7.6328125" style="136" customWidth="1"/>
    <col min="5148" max="5148" width="10.7265625" style="136" customWidth="1"/>
    <col min="5149" max="5149" width="11.453125" style="136" customWidth="1"/>
    <col min="5150" max="5150" width="9.36328125" style="136" bestFit="1" customWidth="1"/>
    <col min="5151" max="5376" width="8.7265625" style="136"/>
    <col min="5377" max="5377" width="4.453125" style="136" customWidth="1"/>
    <col min="5378" max="5378" width="6.26953125" style="136" customWidth="1"/>
    <col min="5379" max="5380" width="12.6328125" style="136" customWidth="1"/>
    <col min="5381" max="5381" width="11.08984375" style="136" customWidth="1"/>
    <col min="5382" max="5382" width="11.90625" style="136" customWidth="1"/>
    <col min="5383" max="5383" width="11.6328125" style="136" customWidth="1"/>
    <col min="5384" max="5384" width="13" style="136" customWidth="1"/>
    <col min="5385" max="5385" width="7.6328125" style="136" customWidth="1"/>
    <col min="5386" max="5386" width="7.08984375" style="136" customWidth="1"/>
    <col min="5387" max="5387" width="12.08984375" style="136" customWidth="1"/>
    <col min="5388" max="5388" width="14.7265625" style="136" customWidth="1"/>
    <col min="5389" max="5389" width="11.7265625" style="136" customWidth="1"/>
    <col min="5390" max="5390" width="15.26953125" style="136" customWidth="1"/>
    <col min="5391" max="5391" width="12.90625" style="136" customWidth="1"/>
    <col min="5392" max="5392" width="13.90625" style="136" customWidth="1"/>
    <col min="5393" max="5393" width="10.7265625" style="136" customWidth="1"/>
    <col min="5394" max="5394" width="12.90625" style="136" bestFit="1" customWidth="1"/>
    <col min="5395" max="5395" width="10.453125" style="136" customWidth="1"/>
    <col min="5396" max="5396" width="11.7265625" style="136" customWidth="1"/>
    <col min="5397" max="5397" width="12.453125" style="136" customWidth="1"/>
    <col min="5398" max="5398" width="14.08984375" style="136" customWidth="1"/>
    <col min="5399" max="5399" width="8.90625" style="136" customWidth="1"/>
    <col min="5400" max="5400" width="9.36328125" style="136" customWidth="1"/>
    <col min="5401" max="5401" width="9.26953125" style="136" customWidth="1"/>
    <col min="5402" max="5402" width="9.90625" style="136" customWidth="1"/>
    <col min="5403" max="5403" width="7.6328125" style="136" customWidth="1"/>
    <col min="5404" max="5404" width="10.7265625" style="136" customWidth="1"/>
    <col min="5405" max="5405" width="11.453125" style="136" customWidth="1"/>
    <col min="5406" max="5406" width="9.36328125" style="136" bestFit="1" customWidth="1"/>
    <col min="5407" max="5632" width="8.7265625" style="136"/>
    <col min="5633" max="5633" width="4.453125" style="136" customWidth="1"/>
    <col min="5634" max="5634" width="6.26953125" style="136" customWidth="1"/>
    <col min="5635" max="5636" width="12.6328125" style="136" customWidth="1"/>
    <col min="5637" max="5637" width="11.08984375" style="136" customWidth="1"/>
    <col min="5638" max="5638" width="11.90625" style="136" customWidth="1"/>
    <col min="5639" max="5639" width="11.6328125" style="136" customWidth="1"/>
    <col min="5640" max="5640" width="13" style="136" customWidth="1"/>
    <col min="5641" max="5641" width="7.6328125" style="136" customWidth="1"/>
    <col min="5642" max="5642" width="7.08984375" style="136" customWidth="1"/>
    <col min="5643" max="5643" width="12.08984375" style="136" customWidth="1"/>
    <col min="5644" max="5644" width="14.7265625" style="136" customWidth="1"/>
    <col min="5645" max="5645" width="11.7265625" style="136" customWidth="1"/>
    <col min="5646" max="5646" width="15.26953125" style="136" customWidth="1"/>
    <col min="5647" max="5647" width="12.90625" style="136" customWidth="1"/>
    <col min="5648" max="5648" width="13.90625" style="136" customWidth="1"/>
    <col min="5649" max="5649" width="10.7265625" style="136" customWidth="1"/>
    <col min="5650" max="5650" width="12.90625" style="136" bestFit="1" customWidth="1"/>
    <col min="5651" max="5651" width="10.453125" style="136" customWidth="1"/>
    <col min="5652" max="5652" width="11.7265625" style="136" customWidth="1"/>
    <col min="5653" max="5653" width="12.453125" style="136" customWidth="1"/>
    <col min="5654" max="5654" width="14.08984375" style="136" customWidth="1"/>
    <col min="5655" max="5655" width="8.90625" style="136" customWidth="1"/>
    <col min="5656" max="5656" width="9.36328125" style="136" customWidth="1"/>
    <col min="5657" max="5657" width="9.26953125" style="136" customWidth="1"/>
    <col min="5658" max="5658" width="9.90625" style="136" customWidth="1"/>
    <col min="5659" max="5659" width="7.6328125" style="136" customWidth="1"/>
    <col min="5660" max="5660" width="10.7265625" style="136" customWidth="1"/>
    <col min="5661" max="5661" width="11.453125" style="136" customWidth="1"/>
    <col min="5662" max="5662" width="9.36328125" style="136" bestFit="1" customWidth="1"/>
    <col min="5663" max="5888" width="8.7265625" style="136"/>
    <col min="5889" max="5889" width="4.453125" style="136" customWidth="1"/>
    <col min="5890" max="5890" width="6.26953125" style="136" customWidth="1"/>
    <col min="5891" max="5892" width="12.6328125" style="136" customWidth="1"/>
    <col min="5893" max="5893" width="11.08984375" style="136" customWidth="1"/>
    <col min="5894" max="5894" width="11.90625" style="136" customWidth="1"/>
    <col min="5895" max="5895" width="11.6328125" style="136" customWidth="1"/>
    <col min="5896" max="5896" width="13" style="136" customWidth="1"/>
    <col min="5897" max="5897" width="7.6328125" style="136" customWidth="1"/>
    <col min="5898" max="5898" width="7.08984375" style="136" customWidth="1"/>
    <col min="5899" max="5899" width="12.08984375" style="136" customWidth="1"/>
    <col min="5900" max="5900" width="14.7265625" style="136" customWidth="1"/>
    <col min="5901" max="5901" width="11.7265625" style="136" customWidth="1"/>
    <col min="5902" max="5902" width="15.26953125" style="136" customWidth="1"/>
    <col min="5903" max="5903" width="12.90625" style="136" customWidth="1"/>
    <col min="5904" max="5904" width="13.90625" style="136" customWidth="1"/>
    <col min="5905" max="5905" width="10.7265625" style="136" customWidth="1"/>
    <col min="5906" max="5906" width="12.90625" style="136" bestFit="1" customWidth="1"/>
    <col min="5907" max="5907" width="10.453125" style="136" customWidth="1"/>
    <col min="5908" max="5908" width="11.7265625" style="136" customWidth="1"/>
    <col min="5909" max="5909" width="12.453125" style="136" customWidth="1"/>
    <col min="5910" max="5910" width="14.08984375" style="136" customWidth="1"/>
    <col min="5911" max="5911" width="8.90625" style="136" customWidth="1"/>
    <col min="5912" max="5912" width="9.36328125" style="136" customWidth="1"/>
    <col min="5913" max="5913" width="9.26953125" style="136" customWidth="1"/>
    <col min="5914" max="5914" width="9.90625" style="136" customWidth="1"/>
    <col min="5915" max="5915" width="7.6328125" style="136" customWidth="1"/>
    <col min="5916" max="5916" width="10.7265625" style="136" customWidth="1"/>
    <col min="5917" max="5917" width="11.453125" style="136" customWidth="1"/>
    <col min="5918" max="5918" width="9.36328125" style="136" bestFit="1" customWidth="1"/>
    <col min="5919" max="6144" width="8.7265625" style="136"/>
    <col min="6145" max="6145" width="4.453125" style="136" customWidth="1"/>
    <col min="6146" max="6146" width="6.26953125" style="136" customWidth="1"/>
    <col min="6147" max="6148" width="12.6328125" style="136" customWidth="1"/>
    <col min="6149" max="6149" width="11.08984375" style="136" customWidth="1"/>
    <col min="6150" max="6150" width="11.90625" style="136" customWidth="1"/>
    <col min="6151" max="6151" width="11.6328125" style="136" customWidth="1"/>
    <col min="6152" max="6152" width="13" style="136" customWidth="1"/>
    <col min="6153" max="6153" width="7.6328125" style="136" customWidth="1"/>
    <col min="6154" max="6154" width="7.08984375" style="136" customWidth="1"/>
    <col min="6155" max="6155" width="12.08984375" style="136" customWidth="1"/>
    <col min="6156" max="6156" width="14.7265625" style="136" customWidth="1"/>
    <col min="6157" max="6157" width="11.7265625" style="136" customWidth="1"/>
    <col min="6158" max="6158" width="15.26953125" style="136" customWidth="1"/>
    <col min="6159" max="6159" width="12.90625" style="136" customWidth="1"/>
    <col min="6160" max="6160" width="13.90625" style="136" customWidth="1"/>
    <col min="6161" max="6161" width="10.7265625" style="136" customWidth="1"/>
    <col min="6162" max="6162" width="12.90625" style="136" bestFit="1" customWidth="1"/>
    <col min="6163" max="6163" width="10.453125" style="136" customWidth="1"/>
    <col min="6164" max="6164" width="11.7265625" style="136" customWidth="1"/>
    <col min="6165" max="6165" width="12.453125" style="136" customWidth="1"/>
    <col min="6166" max="6166" width="14.08984375" style="136" customWidth="1"/>
    <col min="6167" max="6167" width="8.90625" style="136" customWidth="1"/>
    <col min="6168" max="6168" width="9.36328125" style="136" customWidth="1"/>
    <col min="6169" max="6169" width="9.26953125" style="136" customWidth="1"/>
    <col min="6170" max="6170" width="9.90625" style="136" customWidth="1"/>
    <col min="6171" max="6171" width="7.6328125" style="136" customWidth="1"/>
    <col min="6172" max="6172" width="10.7265625" style="136" customWidth="1"/>
    <col min="6173" max="6173" width="11.453125" style="136" customWidth="1"/>
    <col min="6174" max="6174" width="9.36328125" style="136" bestFit="1" customWidth="1"/>
    <col min="6175" max="6400" width="8.7265625" style="136"/>
    <col min="6401" max="6401" width="4.453125" style="136" customWidth="1"/>
    <col min="6402" max="6402" width="6.26953125" style="136" customWidth="1"/>
    <col min="6403" max="6404" width="12.6328125" style="136" customWidth="1"/>
    <col min="6405" max="6405" width="11.08984375" style="136" customWidth="1"/>
    <col min="6406" max="6406" width="11.90625" style="136" customWidth="1"/>
    <col min="6407" max="6407" width="11.6328125" style="136" customWidth="1"/>
    <col min="6408" max="6408" width="13" style="136" customWidth="1"/>
    <col min="6409" max="6409" width="7.6328125" style="136" customWidth="1"/>
    <col min="6410" max="6410" width="7.08984375" style="136" customWidth="1"/>
    <col min="6411" max="6411" width="12.08984375" style="136" customWidth="1"/>
    <col min="6412" max="6412" width="14.7265625" style="136" customWidth="1"/>
    <col min="6413" max="6413" width="11.7265625" style="136" customWidth="1"/>
    <col min="6414" max="6414" width="15.26953125" style="136" customWidth="1"/>
    <col min="6415" max="6415" width="12.90625" style="136" customWidth="1"/>
    <col min="6416" max="6416" width="13.90625" style="136" customWidth="1"/>
    <col min="6417" max="6417" width="10.7265625" style="136" customWidth="1"/>
    <col min="6418" max="6418" width="12.90625" style="136" bestFit="1" customWidth="1"/>
    <col min="6419" max="6419" width="10.453125" style="136" customWidth="1"/>
    <col min="6420" max="6420" width="11.7265625" style="136" customWidth="1"/>
    <col min="6421" max="6421" width="12.453125" style="136" customWidth="1"/>
    <col min="6422" max="6422" width="14.08984375" style="136" customWidth="1"/>
    <col min="6423" max="6423" width="8.90625" style="136" customWidth="1"/>
    <col min="6424" max="6424" width="9.36328125" style="136" customWidth="1"/>
    <col min="6425" max="6425" width="9.26953125" style="136" customWidth="1"/>
    <col min="6426" max="6426" width="9.90625" style="136" customWidth="1"/>
    <col min="6427" max="6427" width="7.6328125" style="136" customWidth="1"/>
    <col min="6428" max="6428" width="10.7265625" style="136" customWidth="1"/>
    <col min="6429" max="6429" width="11.453125" style="136" customWidth="1"/>
    <col min="6430" max="6430" width="9.36328125" style="136" bestFit="1" customWidth="1"/>
    <col min="6431" max="6656" width="8.7265625" style="136"/>
    <col min="6657" max="6657" width="4.453125" style="136" customWidth="1"/>
    <col min="6658" max="6658" width="6.26953125" style="136" customWidth="1"/>
    <col min="6659" max="6660" width="12.6328125" style="136" customWidth="1"/>
    <col min="6661" max="6661" width="11.08984375" style="136" customWidth="1"/>
    <col min="6662" max="6662" width="11.90625" style="136" customWidth="1"/>
    <col min="6663" max="6663" width="11.6328125" style="136" customWidth="1"/>
    <col min="6664" max="6664" width="13" style="136" customWidth="1"/>
    <col min="6665" max="6665" width="7.6328125" style="136" customWidth="1"/>
    <col min="6666" max="6666" width="7.08984375" style="136" customWidth="1"/>
    <col min="6667" max="6667" width="12.08984375" style="136" customWidth="1"/>
    <col min="6668" max="6668" width="14.7265625" style="136" customWidth="1"/>
    <col min="6669" max="6669" width="11.7265625" style="136" customWidth="1"/>
    <col min="6670" max="6670" width="15.26953125" style="136" customWidth="1"/>
    <col min="6671" max="6671" width="12.90625" style="136" customWidth="1"/>
    <col min="6672" max="6672" width="13.90625" style="136" customWidth="1"/>
    <col min="6673" max="6673" width="10.7265625" style="136" customWidth="1"/>
    <col min="6674" max="6674" width="12.90625" style="136" bestFit="1" customWidth="1"/>
    <col min="6675" max="6675" width="10.453125" style="136" customWidth="1"/>
    <col min="6676" max="6676" width="11.7265625" style="136" customWidth="1"/>
    <col min="6677" max="6677" width="12.453125" style="136" customWidth="1"/>
    <col min="6678" max="6678" width="14.08984375" style="136" customWidth="1"/>
    <col min="6679" max="6679" width="8.90625" style="136" customWidth="1"/>
    <col min="6680" max="6680" width="9.36328125" style="136" customWidth="1"/>
    <col min="6681" max="6681" width="9.26953125" style="136" customWidth="1"/>
    <col min="6682" max="6682" width="9.90625" style="136" customWidth="1"/>
    <col min="6683" max="6683" width="7.6328125" style="136" customWidth="1"/>
    <col min="6684" max="6684" width="10.7265625" style="136" customWidth="1"/>
    <col min="6685" max="6685" width="11.453125" style="136" customWidth="1"/>
    <col min="6686" max="6686" width="9.36328125" style="136" bestFit="1" customWidth="1"/>
    <col min="6687" max="6912" width="8.7265625" style="136"/>
    <col min="6913" max="6913" width="4.453125" style="136" customWidth="1"/>
    <col min="6914" max="6914" width="6.26953125" style="136" customWidth="1"/>
    <col min="6915" max="6916" width="12.6328125" style="136" customWidth="1"/>
    <col min="6917" max="6917" width="11.08984375" style="136" customWidth="1"/>
    <col min="6918" max="6918" width="11.90625" style="136" customWidth="1"/>
    <col min="6919" max="6919" width="11.6328125" style="136" customWidth="1"/>
    <col min="6920" max="6920" width="13" style="136" customWidth="1"/>
    <col min="6921" max="6921" width="7.6328125" style="136" customWidth="1"/>
    <col min="6922" max="6922" width="7.08984375" style="136" customWidth="1"/>
    <col min="6923" max="6923" width="12.08984375" style="136" customWidth="1"/>
    <col min="6924" max="6924" width="14.7265625" style="136" customWidth="1"/>
    <col min="6925" max="6925" width="11.7265625" style="136" customWidth="1"/>
    <col min="6926" max="6926" width="15.26953125" style="136" customWidth="1"/>
    <col min="6927" max="6927" width="12.90625" style="136" customWidth="1"/>
    <col min="6928" max="6928" width="13.90625" style="136" customWidth="1"/>
    <col min="6929" max="6929" width="10.7265625" style="136" customWidth="1"/>
    <col min="6930" max="6930" width="12.90625" style="136" bestFit="1" customWidth="1"/>
    <col min="6931" max="6931" width="10.453125" style="136" customWidth="1"/>
    <col min="6932" max="6932" width="11.7265625" style="136" customWidth="1"/>
    <col min="6933" max="6933" width="12.453125" style="136" customWidth="1"/>
    <col min="6934" max="6934" width="14.08984375" style="136" customWidth="1"/>
    <col min="6935" max="6935" width="8.90625" style="136" customWidth="1"/>
    <col min="6936" max="6936" width="9.36328125" style="136" customWidth="1"/>
    <col min="6937" max="6937" width="9.26953125" style="136" customWidth="1"/>
    <col min="6938" max="6938" width="9.90625" style="136" customWidth="1"/>
    <col min="6939" max="6939" width="7.6328125" style="136" customWidth="1"/>
    <col min="6940" max="6940" width="10.7265625" style="136" customWidth="1"/>
    <col min="6941" max="6941" width="11.453125" style="136" customWidth="1"/>
    <col min="6942" max="6942" width="9.36328125" style="136" bestFit="1" customWidth="1"/>
    <col min="6943" max="7168" width="8.7265625" style="136"/>
    <col min="7169" max="7169" width="4.453125" style="136" customWidth="1"/>
    <col min="7170" max="7170" width="6.26953125" style="136" customWidth="1"/>
    <col min="7171" max="7172" width="12.6328125" style="136" customWidth="1"/>
    <col min="7173" max="7173" width="11.08984375" style="136" customWidth="1"/>
    <col min="7174" max="7174" width="11.90625" style="136" customWidth="1"/>
    <col min="7175" max="7175" width="11.6328125" style="136" customWidth="1"/>
    <col min="7176" max="7176" width="13" style="136" customWidth="1"/>
    <col min="7177" max="7177" width="7.6328125" style="136" customWidth="1"/>
    <col min="7178" max="7178" width="7.08984375" style="136" customWidth="1"/>
    <col min="7179" max="7179" width="12.08984375" style="136" customWidth="1"/>
    <col min="7180" max="7180" width="14.7265625" style="136" customWidth="1"/>
    <col min="7181" max="7181" width="11.7265625" style="136" customWidth="1"/>
    <col min="7182" max="7182" width="15.26953125" style="136" customWidth="1"/>
    <col min="7183" max="7183" width="12.90625" style="136" customWidth="1"/>
    <col min="7184" max="7184" width="13.90625" style="136" customWidth="1"/>
    <col min="7185" max="7185" width="10.7265625" style="136" customWidth="1"/>
    <col min="7186" max="7186" width="12.90625" style="136" bestFit="1" customWidth="1"/>
    <col min="7187" max="7187" width="10.453125" style="136" customWidth="1"/>
    <col min="7188" max="7188" width="11.7265625" style="136" customWidth="1"/>
    <col min="7189" max="7189" width="12.453125" style="136" customWidth="1"/>
    <col min="7190" max="7190" width="14.08984375" style="136" customWidth="1"/>
    <col min="7191" max="7191" width="8.90625" style="136" customWidth="1"/>
    <col min="7192" max="7192" width="9.36328125" style="136" customWidth="1"/>
    <col min="7193" max="7193" width="9.26953125" style="136" customWidth="1"/>
    <col min="7194" max="7194" width="9.90625" style="136" customWidth="1"/>
    <col min="7195" max="7195" width="7.6328125" style="136" customWidth="1"/>
    <col min="7196" max="7196" width="10.7265625" style="136" customWidth="1"/>
    <col min="7197" max="7197" width="11.453125" style="136" customWidth="1"/>
    <col min="7198" max="7198" width="9.36328125" style="136" bestFit="1" customWidth="1"/>
    <col min="7199" max="7424" width="8.7265625" style="136"/>
    <col min="7425" max="7425" width="4.453125" style="136" customWidth="1"/>
    <col min="7426" max="7426" width="6.26953125" style="136" customWidth="1"/>
    <col min="7427" max="7428" width="12.6328125" style="136" customWidth="1"/>
    <col min="7429" max="7429" width="11.08984375" style="136" customWidth="1"/>
    <col min="7430" max="7430" width="11.90625" style="136" customWidth="1"/>
    <col min="7431" max="7431" width="11.6328125" style="136" customWidth="1"/>
    <col min="7432" max="7432" width="13" style="136" customWidth="1"/>
    <col min="7433" max="7433" width="7.6328125" style="136" customWidth="1"/>
    <col min="7434" max="7434" width="7.08984375" style="136" customWidth="1"/>
    <col min="7435" max="7435" width="12.08984375" style="136" customWidth="1"/>
    <col min="7436" max="7436" width="14.7265625" style="136" customWidth="1"/>
    <col min="7437" max="7437" width="11.7265625" style="136" customWidth="1"/>
    <col min="7438" max="7438" width="15.26953125" style="136" customWidth="1"/>
    <col min="7439" max="7439" width="12.90625" style="136" customWidth="1"/>
    <col min="7440" max="7440" width="13.90625" style="136" customWidth="1"/>
    <col min="7441" max="7441" width="10.7265625" style="136" customWidth="1"/>
    <col min="7442" max="7442" width="12.90625" style="136" bestFit="1" customWidth="1"/>
    <col min="7443" max="7443" width="10.453125" style="136" customWidth="1"/>
    <col min="7444" max="7444" width="11.7265625" style="136" customWidth="1"/>
    <col min="7445" max="7445" width="12.453125" style="136" customWidth="1"/>
    <col min="7446" max="7446" width="14.08984375" style="136" customWidth="1"/>
    <col min="7447" max="7447" width="8.90625" style="136" customWidth="1"/>
    <col min="7448" max="7448" width="9.36328125" style="136" customWidth="1"/>
    <col min="7449" max="7449" width="9.26953125" style="136" customWidth="1"/>
    <col min="7450" max="7450" width="9.90625" style="136" customWidth="1"/>
    <col min="7451" max="7451" width="7.6328125" style="136" customWidth="1"/>
    <col min="7452" max="7452" width="10.7265625" style="136" customWidth="1"/>
    <col min="7453" max="7453" width="11.453125" style="136" customWidth="1"/>
    <col min="7454" max="7454" width="9.36328125" style="136" bestFit="1" customWidth="1"/>
    <col min="7455" max="7680" width="8.7265625" style="136"/>
    <col min="7681" max="7681" width="4.453125" style="136" customWidth="1"/>
    <col min="7682" max="7682" width="6.26953125" style="136" customWidth="1"/>
    <col min="7683" max="7684" width="12.6328125" style="136" customWidth="1"/>
    <col min="7685" max="7685" width="11.08984375" style="136" customWidth="1"/>
    <col min="7686" max="7686" width="11.90625" style="136" customWidth="1"/>
    <col min="7687" max="7687" width="11.6328125" style="136" customWidth="1"/>
    <col min="7688" max="7688" width="13" style="136" customWidth="1"/>
    <col min="7689" max="7689" width="7.6328125" style="136" customWidth="1"/>
    <col min="7690" max="7690" width="7.08984375" style="136" customWidth="1"/>
    <col min="7691" max="7691" width="12.08984375" style="136" customWidth="1"/>
    <col min="7692" max="7692" width="14.7265625" style="136" customWidth="1"/>
    <col min="7693" max="7693" width="11.7265625" style="136" customWidth="1"/>
    <col min="7694" max="7694" width="15.26953125" style="136" customWidth="1"/>
    <col min="7695" max="7695" width="12.90625" style="136" customWidth="1"/>
    <col min="7696" max="7696" width="13.90625" style="136" customWidth="1"/>
    <col min="7697" max="7697" width="10.7265625" style="136" customWidth="1"/>
    <col min="7698" max="7698" width="12.90625" style="136" bestFit="1" customWidth="1"/>
    <col min="7699" max="7699" width="10.453125" style="136" customWidth="1"/>
    <col min="7700" max="7700" width="11.7265625" style="136" customWidth="1"/>
    <col min="7701" max="7701" width="12.453125" style="136" customWidth="1"/>
    <col min="7702" max="7702" width="14.08984375" style="136" customWidth="1"/>
    <col min="7703" max="7703" width="8.90625" style="136" customWidth="1"/>
    <col min="7704" max="7704" width="9.36328125" style="136" customWidth="1"/>
    <col min="7705" max="7705" width="9.26953125" style="136" customWidth="1"/>
    <col min="7706" max="7706" width="9.90625" style="136" customWidth="1"/>
    <col min="7707" max="7707" width="7.6328125" style="136" customWidth="1"/>
    <col min="7708" max="7708" width="10.7265625" style="136" customWidth="1"/>
    <col min="7709" max="7709" width="11.453125" style="136" customWidth="1"/>
    <col min="7710" max="7710" width="9.36328125" style="136" bestFit="1" customWidth="1"/>
    <col min="7711" max="7936" width="8.7265625" style="136"/>
    <col min="7937" max="7937" width="4.453125" style="136" customWidth="1"/>
    <col min="7938" max="7938" width="6.26953125" style="136" customWidth="1"/>
    <col min="7939" max="7940" width="12.6328125" style="136" customWidth="1"/>
    <col min="7941" max="7941" width="11.08984375" style="136" customWidth="1"/>
    <col min="7942" max="7942" width="11.90625" style="136" customWidth="1"/>
    <col min="7943" max="7943" width="11.6328125" style="136" customWidth="1"/>
    <col min="7944" max="7944" width="13" style="136" customWidth="1"/>
    <col min="7945" max="7945" width="7.6328125" style="136" customWidth="1"/>
    <col min="7946" max="7946" width="7.08984375" style="136" customWidth="1"/>
    <col min="7947" max="7947" width="12.08984375" style="136" customWidth="1"/>
    <col min="7948" max="7948" width="14.7265625" style="136" customWidth="1"/>
    <col min="7949" max="7949" width="11.7265625" style="136" customWidth="1"/>
    <col min="7950" max="7950" width="15.26953125" style="136" customWidth="1"/>
    <col min="7951" max="7951" width="12.90625" style="136" customWidth="1"/>
    <col min="7952" max="7952" width="13.90625" style="136" customWidth="1"/>
    <col min="7953" max="7953" width="10.7265625" style="136" customWidth="1"/>
    <col min="7954" max="7954" width="12.90625" style="136" bestFit="1" customWidth="1"/>
    <col min="7955" max="7955" width="10.453125" style="136" customWidth="1"/>
    <col min="7956" max="7956" width="11.7265625" style="136" customWidth="1"/>
    <col min="7957" max="7957" width="12.453125" style="136" customWidth="1"/>
    <col min="7958" max="7958" width="14.08984375" style="136" customWidth="1"/>
    <col min="7959" max="7959" width="8.90625" style="136" customWidth="1"/>
    <col min="7960" max="7960" width="9.36328125" style="136" customWidth="1"/>
    <col min="7961" max="7961" width="9.26953125" style="136" customWidth="1"/>
    <col min="7962" max="7962" width="9.90625" style="136" customWidth="1"/>
    <col min="7963" max="7963" width="7.6328125" style="136" customWidth="1"/>
    <col min="7964" max="7964" width="10.7265625" style="136" customWidth="1"/>
    <col min="7965" max="7965" width="11.453125" style="136" customWidth="1"/>
    <col min="7966" max="7966" width="9.36328125" style="136" bestFit="1" customWidth="1"/>
    <col min="7967" max="8192" width="8.7265625" style="136"/>
    <col min="8193" max="8193" width="4.453125" style="136" customWidth="1"/>
    <col min="8194" max="8194" width="6.26953125" style="136" customWidth="1"/>
    <col min="8195" max="8196" width="12.6328125" style="136" customWidth="1"/>
    <col min="8197" max="8197" width="11.08984375" style="136" customWidth="1"/>
    <col min="8198" max="8198" width="11.90625" style="136" customWidth="1"/>
    <col min="8199" max="8199" width="11.6328125" style="136" customWidth="1"/>
    <col min="8200" max="8200" width="13" style="136" customWidth="1"/>
    <col min="8201" max="8201" width="7.6328125" style="136" customWidth="1"/>
    <col min="8202" max="8202" width="7.08984375" style="136" customWidth="1"/>
    <col min="8203" max="8203" width="12.08984375" style="136" customWidth="1"/>
    <col min="8204" max="8204" width="14.7265625" style="136" customWidth="1"/>
    <col min="8205" max="8205" width="11.7265625" style="136" customWidth="1"/>
    <col min="8206" max="8206" width="15.26953125" style="136" customWidth="1"/>
    <col min="8207" max="8207" width="12.90625" style="136" customWidth="1"/>
    <col min="8208" max="8208" width="13.90625" style="136" customWidth="1"/>
    <col min="8209" max="8209" width="10.7265625" style="136" customWidth="1"/>
    <col min="8210" max="8210" width="12.90625" style="136" bestFit="1" customWidth="1"/>
    <col min="8211" max="8211" width="10.453125" style="136" customWidth="1"/>
    <col min="8212" max="8212" width="11.7265625" style="136" customWidth="1"/>
    <col min="8213" max="8213" width="12.453125" style="136" customWidth="1"/>
    <col min="8214" max="8214" width="14.08984375" style="136" customWidth="1"/>
    <col min="8215" max="8215" width="8.90625" style="136" customWidth="1"/>
    <col min="8216" max="8216" width="9.36328125" style="136" customWidth="1"/>
    <col min="8217" max="8217" width="9.26953125" style="136" customWidth="1"/>
    <col min="8218" max="8218" width="9.90625" style="136" customWidth="1"/>
    <col min="8219" max="8219" width="7.6328125" style="136" customWidth="1"/>
    <col min="8220" max="8220" width="10.7265625" style="136" customWidth="1"/>
    <col min="8221" max="8221" width="11.453125" style="136" customWidth="1"/>
    <col min="8222" max="8222" width="9.36328125" style="136" bestFit="1" customWidth="1"/>
    <col min="8223" max="8448" width="8.7265625" style="136"/>
    <col min="8449" max="8449" width="4.453125" style="136" customWidth="1"/>
    <col min="8450" max="8450" width="6.26953125" style="136" customWidth="1"/>
    <col min="8451" max="8452" width="12.6328125" style="136" customWidth="1"/>
    <col min="8453" max="8453" width="11.08984375" style="136" customWidth="1"/>
    <col min="8454" max="8454" width="11.90625" style="136" customWidth="1"/>
    <col min="8455" max="8455" width="11.6328125" style="136" customWidth="1"/>
    <col min="8456" max="8456" width="13" style="136" customWidth="1"/>
    <col min="8457" max="8457" width="7.6328125" style="136" customWidth="1"/>
    <col min="8458" max="8458" width="7.08984375" style="136" customWidth="1"/>
    <col min="8459" max="8459" width="12.08984375" style="136" customWidth="1"/>
    <col min="8460" max="8460" width="14.7265625" style="136" customWidth="1"/>
    <col min="8461" max="8461" width="11.7265625" style="136" customWidth="1"/>
    <col min="8462" max="8462" width="15.26953125" style="136" customWidth="1"/>
    <col min="8463" max="8463" width="12.90625" style="136" customWidth="1"/>
    <col min="8464" max="8464" width="13.90625" style="136" customWidth="1"/>
    <col min="8465" max="8465" width="10.7265625" style="136" customWidth="1"/>
    <col min="8466" max="8466" width="12.90625" style="136" bestFit="1" customWidth="1"/>
    <col min="8467" max="8467" width="10.453125" style="136" customWidth="1"/>
    <col min="8468" max="8468" width="11.7265625" style="136" customWidth="1"/>
    <col min="8469" max="8469" width="12.453125" style="136" customWidth="1"/>
    <col min="8470" max="8470" width="14.08984375" style="136" customWidth="1"/>
    <col min="8471" max="8471" width="8.90625" style="136" customWidth="1"/>
    <col min="8472" max="8472" width="9.36328125" style="136" customWidth="1"/>
    <col min="8473" max="8473" width="9.26953125" style="136" customWidth="1"/>
    <col min="8474" max="8474" width="9.90625" style="136" customWidth="1"/>
    <col min="8475" max="8475" width="7.6328125" style="136" customWidth="1"/>
    <col min="8476" max="8476" width="10.7265625" style="136" customWidth="1"/>
    <col min="8477" max="8477" width="11.453125" style="136" customWidth="1"/>
    <col min="8478" max="8478" width="9.36328125" style="136" bestFit="1" customWidth="1"/>
    <col min="8479" max="8704" width="8.7265625" style="136"/>
    <col min="8705" max="8705" width="4.453125" style="136" customWidth="1"/>
    <col min="8706" max="8706" width="6.26953125" style="136" customWidth="1"/>
    <col min="8707" max="8708" width="12.6328125" style="136" customWidth="1"/>
    <col min="8709" max="8709" width="11.08984375" style="136" customWidth="1"/>
    <col min="8710" max="8710" width="11.90625" style="136" customWidth="1"/>
    <col min="8711" max="8711" width="11.6328125" style="136" customWidth="1"/>
    <col min="8712" max="8712" width="13" style="136" customWidth="1"/>
    <col min="8713" max="8713" width="7.6328125" style="136" customWidth="1"/>
    <col min="8714" max="8714" width="7.08984375" style="136" customWidth="1"/>
    <col min="8715" max="8715" width="12.08984375" style="136" customWidth="1"/>
    <col min="8716" max="8716" width="14.7265625" style="136" customWidth="1"/>
    <col min="8717" max="8717" width="11.7265625" style="136" customWidth="1"/>
    <col min="8718" max="8718" width="15.26953125" style="136" customWidth="1"/>
    <col min="8719" max="8719" width="12.90625" style="136" customWidth="1"/>
    <col min="8720" max="8720" width="13.90625" style="136" customWidth="1"/>
    <col min="8721" max="8721" width="10.7265625" style="136" customWidth="1"/>
    <col min="8722" max="8722" width="12.90625" style="136" bestFit="1" customWidth="1"/>
    <col min="8723" max="8723" width="10.453125" style="136" customWidth="1"/>
    <col min="8724" max="8724" width="11.7265625" style="136" customWidth="1"/>
    <col min="8725" max="8725" width="12.453125" style="136" customWidth="1"/>
    <col min="8726" max="8726" width="14.08984375" style="136" customWidth="1"/>
    <col min="8727" max="8727" width="8.90625" style="136" customWidth="1"/>
    <col min="8728" max="8728" width="9.36328125" style="136" customWidth="1"/>
    <col min="8729" max="8729" width="9.26953125" style="136" customWidth="1"/>
    <col min="8730" max="8730" width="9.90625" style="136" customWidth="1"/>
    <col min="8731" max="8731" width="7.6328125" style="136" customWidth="1"/>
    <col min="8732" max="8732" width="10.7265625" style="136" customWidth="1"/>
    <col min="8733" max="8733" width="11.453125" style="136" customWidth="1"/>
    <col min="8734" max="8734" width="9.36328125" style="136" bestFit="1" customWidth="1"/>
    <col min="8735" max="8960" width="8.7265625" style="136"/>
    <col min="8961" max="8961" width="4.453125" style="136" customWidth="1"/>
    <col min="8962" max="8962" width="6.26953125" style="136" customWidth="1"/>
    <col min="8963" max="8964" width="12.6328125" style="136" customWidth="1"/>
    <col min="8965" max="8965" width="11.08984375" style="136" customWidth="1"/>
    <col min="8966" max="8966" width="11.90625" style="136" customWidth="1"/>
    <col min="8967" max="8967" width="11.6328125" style="136" customWidth="1"/>
    <col min="8968" max="8968" width="13" style="136" customWidth="1"/>
    <col min="8969" max="8969" width="7.6328125" style="136" customWidth="1"/>
    <col min="8970" max="8970" width="7.08984375" style="136" customWidth="1"/>
    <col min="8971" max="8971" width="12.08984375" style="136" customWidth="1"/>
    <col min="8972" max="8972" width="14.7265625" style="136" customWidth="1"/>
    <col min="8973" max="8973" width="11.7265625" style="136" customWidth="1"/>
    <col min="8974" max="8974" width="15.26953125" style="136" customWidth="1"/>
    <col min="8975" max="8975" width="12.90625" style="136" customWidth="1"/>
    <col min="8976" max="8976" width="13.90625" style="136" customWidth="1"/>
    <col min="8977" max="8977" width="10.7265625" style="136" customWidth="1"/>
    <col min="8978" max="8978" width="12.90625" style="136" bestFit="1" customWidth="1"/>
    <col min="8979" max="8979" width="10.453125" style="136" customWidth="1"/>
    <col min="8980" max="8980" width="11.7265625" style="136" customWidth="1"/>
    <col min="8981" max="8981" width="12.453125" style="136" customWidth="1"/>
    <col min="8982" max="8982" width="14.08984375" style="136" customWidth="1"/>
    <col min="8983" max="8983" width="8.90625" style="136" customWidth="1"/>
    <col min="8984" max="8984" width="9.36328125" style="136" customWidth="1"/>
    <col min="8985" max="8985" width="9.26953125" style="136" customWidth="1"/>
    <col min="8986" max="8986" width="9.90625" style="136" customWidth="1"/>
    <col min="8987" max="8987" width="7.6328125" style="136" customWidth="1"/>
    <col min="8988" max="8988" width="10.7265625" style="136" customWidth="1"/>
    <col min="8989" max="8989" width="11.453125" style="136" customWidth="1"/>
    <col min="8990" max="8990" width="9.36328125" style="136" bestFit="1" customWidth="1"/>
    <col min="8991" max="9216" width="8.7265625" style="136"/>
    <col min="9217" max="9217" width="4.453125" style="136" customWidth="1"/>
    <col min="9218" max="9218" width="6.26953125" style="136" customWidth="1"/>
    <col min="9219" max="9220" width="12.6328125" style="136" customWidth="1"/>
    <col min="9221" max="9221" width="11.08984375" style="136" customWidth="1"/>
    <col min="9222" max="9222" width="11.90625" style="136" customWidth="1"/>
    <col min="9223" max="9223" width="11.6328125" style="136" customWidth="1"/>
    <col min="9224" max="9224" width="13" style="136" customWidth="1"/>
    <col min="9225" max="9225" width="7.6328125" style="136" customWidth="1"/>
    <col min="9226" max="9226" width="7.08984375" style="136" customWidth="1"/>
    <col min="9227" max="9227" width="12.08984375" style="136" customWidth="1"/>
    <col min="9228" max="9228" width="14.7265625" style="136" customWidth="1"/>
    <col min="9229" max="9229" width="11.7265625" style="136" customWidth="1"/>
    <col min="9230" max="9230" width="15.26953125" style="136" customWidth="1"/>
    <col min="9231" max="9231" width="12.90625" style="136" customWidth="1"/>
    <col min="9232" max="9232" width="13.90625" style="136" customWidth="1"/>
    <col min="9233" max="9233" width="10.7265625" style="136" customWidth="1"/>
    <col min="9234" max="9234" width="12.90625" style="136" bestFit="1" customWidth="1"/>
    <col min="9235" max="9235" width="10.453125" style="136" customWidth="1"/>
    <col min="9236" max="9236" width="11.7265625" style="136" customWidth="1"/>
    <col min="9237" max="9237" width="12.453125" style="136" customWidth="1"/>
    <col min="9238" max="9238" width="14.08984375" style="136" customWidth="1"/>
    <col min="9239" max="9239" width="8.90625" style="136" customWidth="1"/>
    <col min="9240" max="9240" width="9.36328125" style="136" customWidth="1"/>
    <col min="9241" max="9241" width="9.26953125" style="136" customWidth="1"/>
    <col min="9242" max="9242" width="9.90625" style="136" customWidth="1"/>
    <col min="9243" max="9243" width="7.6328125" style="136" customWidth="1"/>
    <col min="9244" max="9244" width="10.7265625" style="136" customWidth="1"/>
    <col min="9245" max="9245" width="11.453125" style="136" customWidth="1"/>
    <col min="9246" max="9246" width="9.36328125" style="136" bestFit="1" customWidth="1"/>
    <col min="9247" max="9472" width="8.7265625" style="136"/>
    <col min="9473" max="9473" width="4.453125" style="136" customWidth="1"/>
    <col min="9474" max="9474" width="6.26953125" style="136" customWidth="1"/>
    <col min="9475" max="9476" width="12.6328125" style="136" customWidth="1"/>
    <col min="9477" max="9477" width="11.08984375" style="136" customWidth="1"/>
    <col min="9478" max="9478" width="11.90625" style="136" customWidth="1"/>
    <col min="9479" max="9479" width="11.6328125" style="136" customWidth="1"/>
    <col min="9480" max="9480" width="13" style="136" customWidth="1"/>
    <col min="9481" max="9481" width="7.6328125" style="136" customWidth="1"/>
    <col min="9482" max="9482" width="7.08984375" style="136" customWidth="1"/>
    <col min="9483" max="9483" width="12.08984375" style="136" customWidth="1"/>
    <col min="9484" max="9484" width="14.7265625" style="136" customWidth="1"/>
    <col min="9485" max="9485" width="11.7265625" style="136" customWidth="1"/>
    <col min="9486" max="9486" width="15.26953125" style="136" customWidth="1"/>
    <col min="9487" max="9487" width="12.90625" style="136" customWidth="1"/>
    <col min="9488" max="9488" width="13.90625" style="136" customWidth="1"/>
    <col min="9489" max="9489" width="10.7265625" style="136" customWidth="1"/>
    <col min="9490" max="9490" width="12.90625" style="136" bestFit="1" customWidth="1"/>
    <col min="9491" max="9491" width="10.453125" style="136" customWidth="1"/>
    <col min="9492" max="9492" width="11.7265625" style="136" customWidth="1"/>
    <col min="9493" max="9493" width="12.453125" style="136" customWidth="1"/>
    <col min="9494" max="9494" width="14.08984375" style="136" customWidth="1"/>
    <col min="9495" max="9495" width="8.90625" style="136" customWidth="1"/>
    <col min="9496" max="9496" width="9.36328125" style="136" customWidth="1"/>
    <col min="9497" max="9497" width="9.26953125" style="136" customWidth="1"/>
    <col min="9498" max="9498" width="9.90625" style="136" customWidth="1"/>
    <col min="9499" max="9499" width="7.6328125" style="136" customWidth="1"/>
    <col min="9500" max="9500" width="10.7265625" style="136" customWidth="1"/>
    <col min="9501" max="9501" width="11.453125" style="136" customWidth="1"/>
    <col min="9502" max="9502" width="9.36328125" style="136" bestFit="1" customWidth="1"/>
    <col min="9503" max="9728" width="8.7265625" style="136"/>
    <col min="9729" max="9729" width="4.453125" style="136" customWidth="1"/>
    <col min="9730" max="9730" width="6.26953125" style="136" customWidth="1"/>
    <col min="9731" max="9732" width="12.6328125" style="136" customWidth="1"/>
    <col min="9733" max="9733" width="11.08984375" style="136" customWidth="1"/>
    <col min="9734" max="9734" width="11.90625" style="136" customWidth="1"/>
    <col min="9735" max="9735" width="11.6328125" style="136" customWidth="1"/>
    <col min="9736" max="9736" width="13" style="136" customWidth="1"/>
    <col min="9737" max="9737" width="7.6328125" style="136" customWidth="1"/>
    <col min="9738" max="9738" width="7.08984375" style="136" customWidth="1"/>
    <col min="9739" max="9739" width="12.08984375" style="136" customWidth="1"/>
    <col min="9740" max="9740" width="14.7265625" style="136" customWidth="1"/>
    <col min="9741" max="9741" width="11.7265625" style="136" customWidth="1"/>
    <col min="9742" max="9742" width="15.26953125" style="136" customWidth="1"/>
    <col min="9743" max="9743" width="12.90625" style="136" customWidth="1"/>
    <col min="9744" max="9744" width="13.90625" style="136" customWidth="1"/>
    <col min="9745" max="9745" width="10.7265625" style="136" customWidth="1"/>
    <col min="9746" max="9746" width="12.90625" style="136" bestFit="1" customWidth="1"/>
    <col min="9747" max="9747" width="10.453125" style="136" customWidth="1"/>
    <col min="9748" max="9748" width="11.7265625" style="136" customWidth="1"/>
    <col min="9749" max="9749" width="12.453125" style="136" customWidth="1"/>
    <col min="9750" max="9750" width="14.08984375" style="136" customWidth="1"/>
    <col min="9751" max="9751" width="8.90625" style="136" customWidth="1"/>
    <col min="9752" max="9752" width="9.36328125" style="136" customWidth="1"/>
    <col min="9753" max="9753" width="9.26953125" style="136" customWidth="1"/>
    <col min="9754" max="9754" width="9.90625" style="136" customWidth="1"/>
    <col min="9755" max="9755" width="7.6328125" style="136" customWidth="1"/>
    <col min="9756" max="9756" width="10.7265625" style="136" customWidth="1"/>
    <col min="9757" max="9757" width="11.453125" style="136" customWidth="1"/>
    <col min="9758" max="9758" width="9.36328125" style="136" bestFit="1" customWidth="1"/>
    <col min="9759" max="9984" width="8.7265625" style="136"/>
    <col min="9985" max="9985" width="4.453125" style="136" customWidth="1"/>
    <col min="9986" max="9986" width="6.26953125" style="136" customWidth="1"/>
    <col min="9987" max="9988" width="12.6328125" style="136" customWidth="1"/>
    <col min="9989" max="9989" width="11.08984375" style="136" customWidth="1"/>
    <col min="9990" max="9990" width="11.90625" style="136" customWidth="1"/>
    <col min="9991" max="9991" width="11.6328125" style="136" customWidth="1"/>
    <col min="9992" max="9992" width="13" style="136" customWidth="1"/>
    <col min="9993" max="9993" width="7.6328125" style="136" customWidth="1"/>
    <col min="9994" max="9994" width="7.08984375" style="136" customWidth="1"/>
    <col min="9995" max="9995" width="12.08984375" style="136" customWidth="1"/>
    <col min="9996" max="9996" width="14.7265625" style="136" customWidth="1"/>
    <col min="9997" max="9997" width="11.7265625" style="136" customWidth="1"/>
    <col min="9998" max="9998" width="15.26953125" style="136" customWidth="1"/>
    <col min="9999" max="9999" width="12.90625" style="136" customWidth="1"/>
    <col min="10000" max="10000" width="13.90625" style="136" customWidth="1"/>
    <col min="10001" max="10001" width="10.7265625" style="136" customWidth="1"/>
    <col min="10002" max="10002" width="12.90625" style="136" bestFit="1" customWidth="1"/>
    <col min="10003" max="10003" width="10.453125" style="136" customWidth="1"/>
    <col min="10004" max="10004" width="11.7265625" style="136" customWidth="1"/>
    <col min="10005" max="10005" width="12.453125" style="136" customWidth="1"/>
    <col min="10006" max="10006" width="14.08984375" style="136" customWidth="1"/>
    <col min="10007" max="10007" width="8.90625" style="136" customWidth="1"/>
    <col min="10008" max="10008" width="9.36328125" style="136" customWidth="1"/>
    <col min="10009" max="10009" width="9.26953125" style="136" customWidth="1"/>
    <col min="10010" max="10010" width="9.90625" style="136" customWidth="1"/>
    <col min="10011" max="10011" width="7.6328125" style="136" customWidth="1"/>
    <col min="10012" max="10012" width="10.7265625" style="136" customWidth="1"/>
    <col min="10013" max="10013" width="11.453125" style="136" customWidth="1"/>
    <col min="10014" max="10014" width="9.36328125" style="136" bestFit="1" customWidth="1"/>
    <col min="10015" max="10240" width="8.7265625" style="136"/>
    <col min="10241" max="10241" width="4.453125" style="136" customWidth="1"/>
    <col min="10242" max="10242" width="6.26953125" style="136" customWidth="1"/>
    <col min="10243" max="10244" width="12.6328125" style="136" customWidth="1"/>
    <col min="10245" max="10245" width="11.08984375" style="136" customWidth="1"/>
    <col min="10246" max="10246" width="11.90625" style="136" customWidth="1"/>
    <col min="10247" max="10247" width="11.6328125" style="136" customWidth="1"/>
    <col min="10248" max="10248" width="13" style="136" customWidth="1"/>
    <col min="10249" max="10249" width="7.6328125" style="136" customWidth="1"/>
    <col min="10250" max="10250" width="7.08984375" style="136" customWidth="1"/>
    <col min="10251" max="10251" width="12.08984375" style="136" customWidth="1"/>
    <col min="10252" max="10252" width="14.7265625" style="136" customWidth="1"/>
    <col min="10253" max="10253" width="11.7265625" style="136" customWidth="1"/>
    <col min="10254" max="10254" width="15.26953125" style="136" customWidth="1"/>
    <col min="10255" max="10255" width="12.90625" style="136" customWidth="1"/>
    <col min="10256" max="10256" width="13.90625" style="136" customWidth="1"/>
    <col min="10257" max="10257" width="10.7265625" style="136" customWidth="1"/>
    <col min="10258" max="10258" width="12.90625" style="136" bestFit="1" customWidth="1"/>
    <col min="10259" max="10259" width="10.453125" style="136" customWidth="1"/>
    <col min="10260" max="10260" width="11.7265625" style="136" customWidth="1"/>
    <col min="10261" max="10261" width="12.453125" style="136" customWidth="1"/>
    <col min="10262" max="10262" width="14.08984375" style="136" customWidth="1"/>
    <col min="10263" max="10263" width="8.90625" style="136" customWidth="1"/>
    <col min="10264" max="10264" width="9.36328125" style="136" customWidth="1"/>
    <col min="10265" max="10265" width="9.26953125" style="136" customWidth="1"/>
    <col min="10266" max="10266" width="9.90625" style="136" customWidth="1"/>
    <col min="10267" max="10267" width="7.6328125" style="136" customWidth="1"/>
    <col min="10268" max="10268" width="10.7265625" style="136" customWidth="1"/>
    <col min="10269" max="10269" width="11.453125" style="136" customWidth="1"/>
    <col min="10270" max="10270" width="9.36328125" style="136" bestFit="1" customWidth="1"/>
    <col min="10271" max="10496" width="8.7265625" style="136"/>
    <col min="10497" max="10497" width="4.453125" style="136" customWidth="1"/>
    <col min="10498" max="10498" width="6.26953125" style="136" customWidth="1"/>
    <col min="10499" max="10500" width="12.6328125" style="136" customWidth="1"/>
    <col min="10501" max="10501" width="11.08984375" style="136" customWidth="1"/>
    <col min="10502" max="10502" width="11.90625" style="136" customWidth="1"/>
    <col min="10503" max="10503" width="11.6328125" style="136" customWidth="1"/>
    <col min="10504" max="10504" width="13" style="136" customWidth="1"/>
    <col min="10505" max="10505" width="7.6328125" style="136" customWidth="1"/>
    <col min="10506" max="10506" width="7.08984375" style="136" customWidth="1"/>
    <col min="10507" max="10507" width="12.08984375" style="136" customWidth="1"/>
    <col min="10508" max="10508" width="14.7265625" style="136" customWidth="1"/>
    <col min="10509" max="10509" width="11.7265625" style="136" customWidth="1"/>
    <col min="10510" max="10510" width="15.26953125" style="136" customWidth="1"/>
    <col min="10511" max="10511" width="12.90625" style="136" customWidth="1"/>
    <col min="10512" max="10512" width="13.90625" style="136" customWidth="1"/>
    <col min="10513" max="10513" width="10.7265625" style="136" customWidth="1"/>
    <col min="10514" max="10514" width="12.90625" style="136" bestFit="1" customWidth="1"/>
    <col min="10515" max="10515" width="10.453125" style="136" customWidth="1"/>
    <col min="10516" max="10516" width="11.7265625" style="136" customWidth="1"/>
    <col min="10517" max="10517" width="12.453125" style="136" customWidth="1"/>
    <col min="10518" max="10518" width="14.08984375" style="136" customWidth="1"/>
    <col min="10519" max="10519" width="8.90625" style="136" customWidth="1"/>
    <col min="10520" max="10520" width="9.36328125" style="136" customWidth="1"/>
    <col min="10521" max="10521" width="9.26953125" style="136" customWidth="1"/>
    <col min="10522" max="10522" width="9.90625" style="136" customWidth="1"/>
    <col min="10523" max="10523" width="7.6328125" style="136" customWidth="1"/>
    <col min="10524" max="10524" width="10.7265625" style="136" customWidth="1"/>
    <col min="10525" max="10525" width="11.453125" style="136" customWidth="1"/>
    <col min="10526" max="10526" width="9.36328125" style="136" bestFit="1" customWidth="1"/>
    <col min="10527" max="10752" width="8.7265625" style="136"/>
    <col min="10753" max="10753" width="4.453125" style="136" customWidth="1"/>
    <col min="10754" max="10754" width="6.26953125" style="136" customWidth="1"/>
    <col min="10755" max="10756" width="12.6328125" style="136" customWidth="1"/>
    <col min="10757" max="10757" width="11.08984375" style="136" customWidth="1"/>
    <col min="10758" max="10758" width="11.90625" style="136" customWidth="1"/>
    <col min="10759" max="10759" width="11.6328125" style="136" customWidth="1"/>
    <col min="10760" max="10760" width="13" style="136" customWidth="1"/>
    <col min="10761" max="10761" width="7.6328125" style="136" customWidth="1"/>
    <col min="10762" max="10762" width="7.08984375" style="136" customWidth="1"/>
    <col min="10763" max="10763" width="12.08984375" style="136" customWidth="1"/>
    <col min="10764" max="10764" width="14.7265625" style="136" customWidth="1"/>
    <col min="10765" max="10765" width="11.7265625" style="136" customWidth="1"/>
    <col min="10766" max="10766" width="15.26953125" style="136" customWidth="1"/>
    <col min="10767" max="10767" width="12.90625" style="136" customWidth="1"/>
    <col min="10768" max="10768" width="13.90625" style="136" customWidth="1"/>
    <col min="10769" max="10769" width="10.7265625" style="136" customWidth="1"/>
    <col min="10770" max="10770" width="12.90625" style="136" bestFit="1" customWidth="1"/>
    <col min="10771" max="10771" width="10.453125" style="136" customWidth="1"/>
    <col min="10772" max="10772" width="11.7265625" style="136" customWidth="1"/>
    <col min="10773" max="10773" width="12.453125" style="136" customWidth="1"/>
    <col min="10774" max="10774" width="14.08984375" style="136" customWidth="1"/>
    <col min="10775" max="10775" width="8.90625" style="136" customWidth="1"/>
    <col min="10776" max="10776" width="9.36328125" style="136" customWidth="1"/>
    <col min="10777" max="10777" width="9.26953125" style="136" customWidth="1"/>
    <col min="10778" max="10778" width="9.90625" style="136" customWidth="1"/>
    <col min="10779" max="10779" width="7.6328125" style="136" customWidth="1"/>
    <col min="10780" max="10780" width="10.7265625" style="136" customWidth="1"/>
    <col min="10781" max="10781" width="11.453125" style="136" customWidth="1"/>
    <col min="10782" max="10782" width="9.36328125" style="136" bestFit="1" customWidth="1"/>
    <col min="10783" max="11008" width="8.7265625" style="136"/>
    <col min="11009" max="11009" width="4.453125" style="136" customWidth="1"/>
    <col min="11010" max="11010" width="6.26953125" style="136" customWidth="1"/>
    <col min="11011" max="11012" width="12.6328125" style="136" customWidth="1"/>
    <col min="11013" max="11013" width="11.08984375" style="136" customWidth="1"/>
    <col min="11014" max="11014" width="11.90625" style="136" customWidth="1"/>
    <col min="11015" max="11015" width="11.6328125" style="136" customWidth="1"/>
    <col min="11016" max="11016" width="13" style="136" customWidth="1"/>
    <col min="11017" max="11017" width="7.6328125" style="136" customWidth="1"/>
    <col min="11018" max="11018" width="7.08984375" style="136" customWidth="1"/>
    <col min="11019" max="11019" width="12.08984375" style="136" customWidth="1"/>
    <col min="11020" max="11020" width="14.7265625" style="136" customWidth="1"/>
    <col min="11021" max="11021" width="11.7265625" style="136" customWidth="1"/>
    <col min="11022" max="11022" width="15.26953125" style="136" customWidth="1"/>
    <col min="11023" max="11023" width="12.90625" style="136" customWidth="1"/>
    <col min="11024" max="11024" width="13.90625" style="136" customWidth="1"/>
    <col min="11025" max="11025" width="10.7265625" style="136" customWidth="1"/>
    <col min="11026" max="11026" width="12.90625" style="136" bestFit="1" customWidth="1"/>
    <col min="11027" max="11027" width="10.453125" style="136" customWidth="1"/>
    <col min="11028" max="11028" width="11.7265625" style="136" customWidth="1"/>
    <col min="11029" max="11029" width="12.453125" style="136" customWidth="1"/>
    <col min="11030" max="11030" width="14.08984375" style="136" customWidth="1"/>
    <col min="11031" max="11031" width="8.90625" style="136" customWidth="1"/>
    <col min="11032" max="11032" width="9.36328125" style="136" customWidth="1"/>
    <col min="11033" max="11033" width="9.26953125" style="136" customWidth="1"/>
    <col min="11034" max="11034" width="9.90625" style="136" customWidth="1"/>
    <col min="11035" max="11035" width="7.6328125" style="136" customWidth="1"/>
    <col min="11036" max="11036" width="10.7265625" style="136" customWidth="1"/>
    <col min="11037" max="11037" width="11.453125" style="136" customWidth="1"/>
    <col min="11038" max="11038" width="9.36328125" style="136" bestFit="1" customWidth="1"/>
    <col min="11039" max="11264" width="8.7265625" style="136"/>
    <col min="11265" max="11265" width="4.453125" style="136" customWidth="1"/>
    <col min="11266" max="11266" width="6.26953125" style="136" customWidth="1"/>
    <col min="11267" max="11268" width="12.6328125" style="136" customWidth="1"/>
    <col min="11269" max="11269" width="11.08984375" style="136" customWidth="1"/>
    <col min="11270" max="11270" width="11.90625" style="136" customWidth="1"/>
    <col min="11271" max="11271" width="11.6328125" style="136" customWidth="1"/>
    <col min="11272" max="11272" width="13" style="136" customWidth="1"/>
    <col min="11273" max="11273" width="7.6328125" style="136" customWidth="1"/>
    <col min="11274" max="11274" width="7.08984375" style="136" customWidth="1"/>
    <col min="11275" max="11275" width="12.08984375" style="136" customWidth="1"/>
    <col min="11276" max="11276" width="14.7265625" style="136" customWidth="1"/>
    <col min="11277" max="11277" width="11.7265625" style="136" customWidth="1"/>
    <col min="11278" max="11278" width="15.26953125" style="136" customWidth="1"/>
    <col min="11279" max="11279" width="12.90625" style="136" customWidth="1"/>
    <col min="11280" max="11280" width="13.90625" style="136" customWidth="1"/>
    <col min="11281" max="11281" width="10.7265625" style="136" customWidth="1"/>
    <col min="11282" max="11282" width="12.90625" style="136" bestFit="1" customWidth="1"/>
    <col min="11283" max="11283" width="10.453125" style="136" customWidth="1"/>
    <col min="11284" max="11284" width="11.7265625" style="136" customWidth="1"/>
    <col min="11285" max="11285" width="12.453125" style="136" customWidth="1"/>
    <col min="11286" max="11286" width="14.08984375" style="136" customWidth="1"/>
    <col min="11287" max="11287" width="8.90625" style="136" customWidth="1"/>
    <col min="11288" max="11288" width="9.36328125" style="136" customWidth="1"/>
    <col min="11289" max="11289" width="9.26953125" style="136" customWidth="1"/>
    <col min="11290" max="11290" width="9.90625" style="136" customWidth="1"/>
    <col min="11291" max="11291" width="7.6328125" style="136" customWidth="1"/>
    <col min="11292" max="11292" width="10.7265625" style="136" customWidth="1"/>
    <col min="11293" max="11293" width="11.453125" style="136" customWidth="1"/>
    <col min="11294" max="11294" width="9.36328125" style="136" bestFit="1" customWidth="1"/>
    <col min="11295" max="11520" width="8.7265625" style="136"/>
    <col min="11521" max="11521" width="4.453125" style="136" customWidth="1"/>
    <col min="11522" max="11522" width="6.26953125" style="136" customWidth="1"/>
    <col min="11523" max="11524" width="12.6328125" style="136" customWidth="1"/>
    <col min="11525" max="11525" width="11.08984375" style="136" customWidth="1"/>
    <col min="11526" max="11526" width="11.90625" style="136" customWidth="1"/>
    <col min="11527" max="11527" width="11.6328125" style="136" customWidth="1"/>
    <col min="11528" max="11528" width="13" style="136" customWidth="1"/>
    <col min="11529" max="11529" width="7.6328125" style="136" customWidth="1"/>
    <col min="11530" max="11530" width="7.08984375" style="136" customWidth="1"/>
    <col min="11531" max="11531" width="12.08984375" style="136" customWidth="1"/>
    <col min="11532" max="11532" width="14.7265625" style="136" customWidth="1"/>
    <col min="11533" max="11533" width="11.7265625" style="136" customWidth="1"/>
    <col min="11534" max="11534" width="15.26953125" style="136" customWidth="1"/>
    <col min="11535" max="11535" width="12.90625" style="136" customWidth="1"/>
    <col min="11536" max="11536" width="13.90625" style="136" customWidth="1"/>
    <col min="11537" max="11537" width="10.7265625" style="136" customWidth="1"/>
    <col min="11538" max="11538" width="12.90625" style="136" bestFit="1" customWidth="1"/>
    <col min="11539" max="11539" width="10.453125" style="136" customWidth="1"/>
    <col min="11540" max="11540" width="11.7265625" style="136" customWidth="1"/>
    <col min="11541" max="11541" width="12.453125" style="136" customWidth="1"/>
    <col min="11542" max="11542" width="14.08984375" style="136" customWidth="1"/>
    <col min="11543" max="11543" width="8.90625" style="136" customWidth="1"/>
    <col min="11544" max="11544" width="9.36328125" style="136" customWidth="1"/>
    <col min="11545" max="11545" width="9.26953125" style="136" customWidth="1"/>
    <col min="11546" max="11546" width="9.90625" style="136" customWidth="1"/>
    <col min="11547" max="11547" width="7.6328125" style="136" customWidth="1"/>
    <col min="11548" max="11548" width="10.7265625" style="136" customWidth="1"/>
    <col min="11549" max="11549" width="11.453125" style="136" customWidth="1"/>
    <col min="11550" max="11550" width="9.36328125" style="136" bestFit="1" customWidth="1"/>
    <col min="11551" max="11776" width="8.7265625" style="136"/>
    <col min="11777" max="11777" width="4.453125" style="136" customWidth="1"/>
    <col min="11778" max="11778" width="6.26953125" style="136" customWidth="1"/>
    <col min="11779" max="11780" width="12.6328125" style="136" customWidth="1"/>
    <col min="11781" max="11781" width="11.08984375" style="136" customWidth="1"/>
    <col min="11782" max="11782" width="11.90625" style="136" customWidth="1"/>
    <col min="11783" max="11783" width="11.6328125" style="136" customWidth="1"/>
    <col min="11784" max="11784" width="13" style="136" customWidth="1"/>
    <col min="11785" max="11785" width="7.6328125" style="136" customWidth="1"/>
    <col min="11786" max="11786" width="7.08984375" style="136" customWidth="1"/>
    <col min="11787" max="11787" width="12.08984375" style="136" customWidth="1"/>
    <col min="11788" max="11788" width="14.7265625" style="136" customWidth="1"/>
    <col min="11789" max="11789" width="11.7265625" style="136" customWidth="1"/>
    <col min="11790" max="11790" width="15.26953125" style="136" customWidth="1"/>
    <col min="11791" max="11791" width="12.90625" style="136" customWidth="1"/>
    <col min="11792" max="11792" width="13.90625" style="136" customWidth="1"/>
    <col min="11793" max="11793" width="10.7265625" style="136" customWidth="1"/>
    <col min="11794" max="11794" width="12.90625" style="136" bestFit="1" customWidth="1"/>
    <col min="11795" max="11795" width="10.453125" style="136" customWidth="1"/>
    <col min="11796" max="11796" width="11.7265625" style="136" customWidth="1"/>
    <col min="11797" max="11797" width="12.453125" style="136" customWidth="1"/>
    <col min="11798" max="11798" width="14.08984375" style="136" customWidth="1"/>
    <col min="11799" max="11799" width="8.90625" style="136" customWidth="1"/>
    <col min="11800" max="11800" width="9.36328125" style="136" customWidth="1"/>
    <col min="11801" max="11801" width="9.26953125" style="136" customWidth="1"/>
    <col min="11802" max="11802" width="9.90625" style="136" customWidth="1"/>
    <col min="11803" max="11803" width="7.6328125" style="136" customWidth="1"/>
    <col min="11804" max="11804" width="10.7265625" style="136" customWidth="1"/>
    <col min="11805" max="11805" width="11.453125" style="136" customWidth="1"/>
    <col min="11806" max="11806" width="9.36328125" style="136" bestFit="1" customWidth="1"/>
    <col min="11807" max="12032" width="8.7265625" style="136"/>
    <col min="12033" max="12033" width="4.453125" style="136" customWidth="1"/>
    <col min="12034" max="12034" width="6.26953125" style="136" customWidth="1"/>
    <col min="12035" max="12036" width="12.6328125" style="136" customWidth="1"/>
    <col min="12037" max="12037" width="11.08984375" style="136" customWidth="1"/>
    <col min="12038" max="12038" width="11.90625" style="136" customWidth="1"/>
    <col min="12039" max="12039" width="11.6328125" style="136" customWidth="1"/>
    <col min="12040" max="12040" width="13" style="136" customWidth="1"/>
    <col min="12041" max="12041" width="7.6328125" style="136" customWidth="1"/>
    <col min="12042" max="12042" width="7.08984375" style="136" customWidth="1"/>
    <col min="12043" max="12043" width="12.08984375" style="136" customWidth="1"/>
    <col min="12044" max="12044" width="14.7265625" style="136" customWidth="1"/>
    <col min="12045" max="12045" width="11.7265625" style="136" customWidth="1"/>
    <col min="12046" max="12046" width="15.26953125" style="136" customWidth="1"/>
    <col min="12047" max="12047" width="12.90625" style="136" customWidth="1"/>
    <col min="12048" max="12048" width="13.90625" style="136" customWidth="1"/>
    <col min="12049" max="12049" width="10.7265625" style="136" customWidth="1"/>
    <col min="12050" max="12050" width="12.90625" style="136" bestFit="1" customWidth="1"/>
    <col min="12051" max="12051" width="10.453125" style="136" customWidth="1"/>
    <col min="12052" max="12052" width="11.7265625" style="136" customWidth="1"/>
    <col min="12053" max="12053" width="12.453125" style="136" customWidth="1"/>
    <col min="12054" max="12054" width="14.08984375" style="136" customWidth="1"/>
    <col min="12055" max="12055" width="8.90625" style="136" customWidth="1"/>
    <col min="12056" max="12056" width="9.36328125" style="136" customWidth="1"/>
    <col min="12057" max="12057" width="9.26953125" style="136" customWidth="1"/>
    <col min="12058" max="12058" width="9.90625" style="136" customWidth="1"/>
    <col min="12059" max="12059" width="7.6328125" style="136" customWidth="1"/>
    <col min="12060" max="12060" width="10.7265625" style="136" customWidth="1"/>
    <col min="12061" max="12061" width="11.453125" style="136" customWidth="1"/>
    <col min="12062" max="12062" width="9.36328125" style="136" bestFit="1" customWidth="1"/>
    <col min="12063" max="12288" width="8.7265625" style="136"/>
    <col min="12289" max="12289" width="4.453125" style="136" customWidth="1"/>
    <col min="12290" max="12290" width="6.26953125" style="136" customWidth="1"/>
    <col min="12291" max="12292" width="12.6328125" style="136" customWidth="1"/>
    <col min="12293" max="12293" width="11.08984375" style="136" customWidth="1"/>
    <col min="12294" max="12294" width="11.90625" style="136" customWidth="1"/>
    <col min="12295" max="12295" width="11.6328125" style="136" customWidth="1"/>
    <col min="12296" max="12296" width="13" style="136" customWidth="1"/>
    <col min="12297" max="12297" width="7.6328125" style="136" customWidth="1"/>
    <col min="12298" max="12298" width="7.08984375" style="136" customWidth="1"/>
    <col min="12299" max="12299" width="12.08984375" style="136" customWidth="1"/>
    <col min="12300" max="12300" width="14.7265625" style="136" customWidth="1"/>
    <col min="12301" max="12301" width="11.7265625" style="136" customWidth="1"/>
    <col min="12302" max="12302" width="15.26953125" style="136" customWidth="1"/>
    <col min="12303" max="12303" width="12.90625" style="136" customWidth="1"/>
    <col min="12304" max="12304" width="13.90625" style="136" customWidth="1"/>
    <col min="12305" max="12305" width="10.7265625" style="136" customWidth="1"/>
    <col min="12306" max="12306" width="12.90625" style="136" bestFit="1" customWidth="1"/>
    <col min="12307" max="12307" width="10.453125" style="136" customWidth="1"/>
    <col min="12308" max="12308" width="11.7265625" style="136" customWidth="1"/>
    <col min="12309" max="12309" width="12.453125" style="136" customWidth="1"/>
    <col min="12310" max="12310" width="14.08984375" style="136" customWidth="1"/>
    <col min="12311" max="12311" width="8.90625" style="136" customWidth="1"/>
    <col min="12312" max="12312" width="9.36328125" style="136" customWidth="1"/>
    <col min="12313" max="12313" width="9.26953125" style="136" customWidth="1"/>
    <col min="12314" max="12314" width="9.90625" style="136" customWidth="1"/>
    <col min="12315" max="12315" width="7.6328125" style="136" customWidth="1"/>
    <col min="12316" max="12316" width="10.7265625" style="136" customWidth="1"/>
    <col min="12317" max="12317" width="11.453125" style="136" customWidth="1"/>
    <col min="12318" max="12318" width="9.36328125" style="136" bestFit="1" customWidth="1"/>
    <col min="12319" max="12544" width="8.7265625" style="136"/>
    <col min="12545" max="12545" width="4.453125" style="136" customWidth="1"/>
    <col min="12546" max="12546" width="6.26953125" style="136" customWidth="1"/>
    <col min="12547" max="12548" width="12.6328125" style="136" customWidth="1"/>
    <col min="12549" max="12549" width="11.08984375" style="136" customWidth="1"/>
    <col min="12550" max="12550" width="11.90625" style="136" customWidth="1"/>
    <col min="12551" max="12551" width="11.6328125" style="136" customWidth="1"/>
    <col min="12552" max="12552" width="13" style="136" customWidth="1"/>
    <col min="12553" max="12553" width="7.6328125" style="136" customWidth="1"/>
    <col min="12554" max="12554" width="7.08984375" style="136" customWidth="1"/>
    <col min="12555" max="12555" width="12.08984375" style="136" customWidth="1"/>
    <col min="12556" max="12556" width="14.7265625" style="136" customWidth="1"/>
    <col min="12557" max="12557" width="11.7265625" style="136" customWidth="1"/>
    <col min="12558" max="12558" width="15.26953125" style="136" customWidth="1"/>
    <col min="12559" max="12559" width="12.90625" style="136" customWidth="1"/>
    <col min="12560" max="12560" width="13.90625" style="136" customWidth="1"/>
    <col min="12561" max="12561" width="10.7265625" style="136" customWidth="1"/>
    <col min="12562" max="12562" width="12.90625" style="136" bestFit="1" customWidth="1"/>
    <col min="12563" max="12563" width="10.453125" style="136" customWidth="1"/>
    <col min="12564" max="12564" width="11.7265625" style="136" customWidth="1"/>
    <col min="12565" max="12565" width="12.453125" style="136" customWidth="1"/>
    <col min="12566" max="12566" width="14.08984375" style="136" customWidth="1"/>
    <col min="12567" max="12567" width="8.90625" style="136" customWidth="1"/>
    <col min="12568" max="12568" width="9.36328125" style="136" customWidth="1"/>
    <col min="12569" max="12569" width="9.26953125" style="136" customWidth="1"/>
    <col min="12570" max="12570" width="9.90625" style="136" customWidth="1"/>
    <col min="12571" max="12571" width="7.6328125" style="136" customWidth="1"/>
    <col min="12572" max="12572" width="10.7265625" style="136" customWidth="1"/>
    <col min="12573" max="12573" width="11.453125" style="136" customWidth="1"/>
    <col min="12574" max="12574" width="9.36328125" style="136" bestFit="1" customWidth="1"/>
    <col min="12575" max="12800" width="8.7265625" style="136"/>
    <col min="12801" max="12801" width="4.453125" style="136" customWidth="1"/>
    <col min="12802" max="12802" width="6.26953125" style="136" customWidth="1"/>
    <col min="12803" max="12804" width="12.6328125" style="136" customWidth="1"/>
    <col min="12805" max="12805" width="11.08984375" style="136" customWidth="1"/>
    <col min="12806" max="12806" width="11.90625" style="136" customWidth="1"/>
    <col min="12807" max="12807" width="11.6328125" style="136" customWidth="1"/>
    <col min="12808" max="12808" width="13" style="136" customWidth="1"/>
    <col min="12809" max="12809" width="7.6328125" style="136" customWidth="1"/>
    <col min="12810" max="12810" width="7.08984375" style="136" customWidth="1"/>
    <col min="12811" max="12811" width="12.08984375" style="136" customWidth="1"/>
    <col min="12812" max="12812" width="14.7265625" style="136" customWidth="1"/>
    <col min="12813" max="12813" width="11.7265625" style="136" customWidth="1"/>
    <col min="12814" max="12814" width="15.26953125" style="136" customWidth="1"/>
    <col min="12815" max="12815" width="12.90625" style="136" customWidth="1"/>
    <col min="12816" max="12816" width="13.90625" style="136" customWidth="1"/>
    <col min="12817" max="12817" width="10.7265625" style="136" customWidth="1"/>
    <col min="12818" max="12818" width="12.90625" style="136" bestFit="1" customWidth="1"/>
    <col min="12819" max="12819" width="10.453125" style="136" customWidth="1"/>
    <col min="12820" max="12820" width="11.7265625" style="136" customWidth="1"/>
    <col min="12821" max="12821" width="12.453125" style="136" customWidth="1"/>
    <col min="12822" max="12822" width="14.08984375" style="136" customWidth="1"/>
    <col min="12823" max="12823" width="8.90625" style="136" customWidth="1"/>
    <col min="12824" max="12824" width="9.36328125" style="136" customWidth="1"/>
    <col min="12825" max="12825" width="9.26953125" style="136" customWidth="1"/>
    <col min="12826" max="12826" width="9.90625" style="136" customWidth="1"/>
    <col min="12827" max="12827" width="7.6328125" style="136" customWidth="1"/>
    <col min="12828" max="12828" width="10.7265625" style="136" customWidth="1"/>
    <col min="12829" max="12829" width="11.453125" style="136" customWidth="1"/>
    <col min="12830" max="12830" width="9.36328125" style="136" bestFit="1" customWidth="1"/>
    <col min="12831" max="13056" width="8.7265625" style="136"/>
    <col min="13057" max="13057" width="4.453125" style="136" customWidth="1"/>
    <col min="13058" max="13058" width="6.26953125" style="136" customWidth="1"/>
    <col min="13059" max="13060" width="12.6328125" style="136" customWidth="1"/>
    <col min="13061" max="13061" width="11.08984375" style="136" customWidth="1"/>
    <col min="13062" max="13062" width="11.90625" style="136" customWidth="1"/>
    <col min="13063" max="13063" width="11.6328125" style="136" customWidth="1"/>
    <col min="13064" max="13064" width="13" style="136" customWidth="1"/>
    <col min="13065" max="13065" width="7.6328125" style="136" customWidth="1"/>
    <col min="13066" max="13066" width="7.08984375" style="136" customWidth="1"/>
    <col min="13067" max="13067" width="12.08984375" style="136" customWidth="1"/>
    <col min="13068" max="13068" width="14.7265625" style="136" customWidth="1"/>
    <col min="13069" max="13069" width="11.7265625" style="136" customWidth="1"/>
    <col min="13070" max="13070" width="15.26953125" style="136" customWidth="1"/>
    <col min="13071" max="13071" width="12.90625" style="136" customWidth="1"/>
    <col min="13072" max="13072" width="13.90625" style="136" customWidth="1"/>
    <col min="13073" max="13073" width="10.7265625" style="136" customWidth="1"/>
    <col min="13074" max="13074" width="12.90625" style="136" bestFit="1" customWidth="1"/>
    <col min="13075" max="13075" width="10.453125" style="136" customWidth="1"/>
    <col min="13076" max="13076" width="11.7265625" style="136" customWidth="1"/>
    <col min="13077" max="13077" width="12.453125" style="136" customWidth="1"/>
    <col min="13078" max="13078" width="14.08984375" style="136" customWidth="1"/>
    <col min="13079" max="13079" width="8.90625" style="136" customWidth="1"/>
    <col min="13080" max="13080" width="9.36328125" style="136" customWidth="1"/>
    <col min="13081" max="13081" width="9.26953125" style="136" customWidth="1"/>
    <col min="13082" max="13082" width="9.90625" style="136" customWidth="1"/>
    <col min="13083" max="13083" width="7.6328125" style="136" customWidth="1"/>
    <col min="13084" max="13084" width="10.7265625" style="136" customWidth="1"/>
    <col min="13085" max="13085" width="11.453125" style="136" customWidth="1"/>
    <col min="13086" max="13086" width="9.36328125" style="136" bestFit="1" customWidth="1"/>
    <col min="13087" max="13312" width="8.7265625" style="136"/>
    <col min="13313" max="13313" width="4.453125" style="136" customWidth="1"/>
    <col min="13314" max="13314" width="6.26953125" style="136" customWidth="1"/>
    <col min="13315" max="13316" width="12.6328125" style="136" customWidth="1"/>
    <col min="13317" max="13317" width="11.08984375" style="136" customWidth="1"/>
    <col min="13318" max="13318" width="11.90625" style="136" customWidth="1"/>
    <col min="13319" max="13319" width="11.6328125" style="136" customWidth="1"/>
    <col min="13320" max="13320" width="13" style="136" customWidth="1"/>
    <col min="13321" max="13321" width="7.6328125" style="136" customWidth="1"/>
    <col min="13322" max="13322" width="7.08984375" style="136" customWidth="1"/>
    <col min="13323" max="13323" width="12.08984375" style="136" customWidth="1"/>
    <col min="13324" max="13324" width="14.7265625" style="136" customWidth="1"/>
    <col min="13325" max="13325" width="11.7265625" style="136" customWidth="1"/>
    <col min="13326" max="13326" width="15.26953125" style="136" customWidth="1"/>
    <col min="13327" max="13327" width="12.90625" style="136" customWidth="1"/>
    <col min="13328" max="13328" width="13.90625" style="136" customWidth="1"/>
    <col min="13329" max="13329" width="10.7265625" style="136" customWidth="1"/>
    <col min="13330" max="13330" width="12.90625" style="136" bestFit="1" customWidth="1"/>
    <col min="13331" max="13331" width="10.453125" style="136" customWidth="1"/>
    <col min="13332" max="13332" width="11.7265625" style="136" customWidth="1"/>
    <col min="13333" max="13333" width="12.453125" style="136" customWidth="1"/>
    <col min="13334" max="13334" width="14.08984375" style="136" customWidth="1"/>
    <col min="13335" max="13335" width="8.90625" style="136" customWidth="1"/>
    <col min="13336" max="13336" width="9.36328125" style="136" customWidth="1"/>
    <col min="13337" max="13337" width="9.26953125" style="136" customWidth="1"/>
    <col min="13338" max="13338" width="9.90625" style="136" customWidth="1"/>
    <col min="13339" max="13339" width="7.6328125" style="136" customWidth="1"/>
    <col min="13340" max="13340" width="10.7265625" style="136" customWidth="1"/>
    <col min="13341" max="13341" width="11.453125" style="136" customWidth="1"/>
    <col min="13342" max="13342" width="9.36328125" style="136" bestFit="1" customWidth="1"/>
    <col min="13343" max="13568" width="8.7265625" style="136"/>
    <col min="13569" max="13569" width="4.453125" style="136" customWidth="1"/>
    <col min="13570" max="13570" width="6.26953125" style="136" customWidth="1"/>
    <col min="13571" max="13572" width="12.6328125" style="136" customWidth="1"/>
    <col min="13573" max="13573" width="11.08984375" style="136" customWidth="1"/>
    <col min="13574" max="13574" width="11.90625" style="136" customWidth="1"/>
    <col min="13575" max="13575" width="11.6328125" style="136" customWidth="1"/>
    <col min="13576" max="13576" width="13" style="136" customWidth="1"/>
    <col min="13577" max="13577" width="7.6328125" style="136" customWidth="1"/>
    <col min="13578" max="13578" width="7.08984375" style="136" customWidth="1"/>
    <col min="13579" max="13579" width="12.08984375" style="136" customWidth="1"/>
    <col min="13580" max="13580" width="14.7265625" style="136" customWidth="1"/>
    <col min="13581" max="13581" width="11.7265625" style="136" customWidth="1"/>
    <col min="13582" max="13582" width="15.26953125" style="136" customWidth="1"/>
    <col min="13583" max="13583" width="12.90625" style="136" customWidth="1"/>
    <col min="13584" max="13584" width="13.90625" style="136" customWidth="1"/>
    <col min="13585" max="13585" width="10.7265625" style="136" customWidth="1"/>
    <col min="13586" max="13586" width="12.90625" style="136" bestFit="1" customWidth="1"/>
    <col min="13587" max="13587" width="10.453125" style="136" customWidth="1"/>
    <col min="13588" max="13588" width="11.7265625" style="136" customWidth="1"/>
    <col min="13589" max="13589" width="12.453125" style="136" customWidth="1"/>
    <col min="13590" max="13590" width="14.08984375" style="136" customWidth="1"/>
    <col min="13591" max="13591" width="8.90625" style="136" customWidth="1"/>
    <col min="13592" max="13592" width="9.36328125" style="136" customWidth="1"/>
    <col min="13593" max="13593" width="9.26953125" style="136" customWidth="1"/>
    <col min="13594" max="13594" width="9.90625" style="136" customWidth="1"/>
    <col min="13595" max="13595" width="7.6328125" style="136" customWidth="1"/>
    <col min="13596" max="13596" width="10.7265625" style="136" customWidth="1"/>
    <col min="13597" max="13597" width="11.453125" style="136" customWidth="1"/>
    <col min="13598" max="13598" width="9.36328125" style="136" bestFit="1" customWidth="1"/>
    <col min="13599" max="13824" width="8.7265625" style="136"/>
    <col min="13825" max="13825" width="4.453125" style="136" customWidth="1"/>
    <col min="13826" max="13826" width="6.26953125" style="136" customWidth="1"/>
    <col min="13827" max="13828" width="12.6328125" style="136" customWidth="1"/>
    <col min="13829" max="13829" width="11.08984375" style="136" customWidth="1"/>
    <col min="13830" max="13830" width="11.90625" style="136" customWidth="1"/>
    <col min="13831" max="13831" width="11.6328125" style="136" customWidth="1"/>
    <col min="13832" max="13832" width="13" style="136" customWidth="1"/>
    <col min="13833" max="13833" width="7.6328125" style="136" customWidth="1"/>
    <col min="13834" max="13834" width="7.08984375" style="136" customWidth="1"/>
    <col min="13835" max="13835" width="12.08984375" style="136" customWidth="1"/>
    <col min="13836" max="13836" width="14.7265625" style="136" customWidth="1"/>
    <col min="13837" max="13837" width="11.7265625" style="136" customWidth="1"/>
    <col min="13838" max="13838" width="15.26953125" style="136" customWidth="1"/>
    <col min="13839" max="13839" width="12.90625" style="136" customWidth="1"/>
    <col min="13840" max="13840" width="13.90625" style="136" customWidth="1"/>
    <col min="13841" max="13841" width="10.7265625" style="136" customWidth="1"/>
    <col min="13842" max="13842" width="12.90625" style="136" bestFit="1" customWidth="1"/>
    <col min="13843" max="13843" width="10.453125" style="136" customWidth="1"/>
    <col min="13844" max="13844" width="11.7265625" style="136" customWidth="1"/>
    <col min="13845" max="13845" width="12.453125" style="136" customWidth="1"/>
    <col min="13846" max="13846" width="14.08984375" style="136" customWidth="1"/>
    <col min="13847" max="13847" width="8.90625" style="136" customWidth="1"/>
    <col min="13848" max="13848" width="9.36328125" style="136" customWidth="1"/>
    <col min="13849" max="13849" width="9.26953125" style="136" customWidth="1"/>
    <col min="13850" max="13850" width="9.90625" style="136" customWidth="1"/>
    <col min="13851" max="13851" width="7.6328125" style="136" customWidth="1"/>
    <col min="13852" max="13852" width="10.7265625" style="136" customWidth="1"/>
    <col min="13853" max="13853" width="11.453125" style="136" customWidth="1"/>
    <col min="13854" max="13854" width="9.36328125" style="136" bestFit="1" customWidth="1"/>
    <col min="13855" max="14080" width="8.7265625" style="136"/>
    <col min="14081" max="14081" width="4.453125" style="136" customWidth="1"/>
    <col min="14082" max="14082" width="6.26953125" style="136" customWidth="1"/>
    <col min="14083" max="14084" width="12.6328125" style="136" customWidth="1"/>
    <col min="14085" max="14085" width="11.08984375" style="136" customWidth="1"/>
    <col min="14086" max="14086" width="11.90625" style="136" customWidth="1"/>
    <col min="14087" max="14087" width="11.6328125" style="136" customWidth="1"/>
    <col min="14088" max="14088" width="13" style="136" customWidth="1"/>
    <col min="14089" max="14089" width="7.6328125" style="136" customWidth="1"/>
    <col min="14090" max="14090" width="7.08984375" style="136" customWidth="1"/>
    <col min="14091" max="14091" width="12.08984375" style="136" customWidth="1"/>
    <col min="14092" max="14092" width="14.7265625" style="136" customWidth="1"/>
    <col min="14093" max="14093" width="11.7265625" style="136" customWidth="1"/>
    <col min="14094" max="14094" width="15.26953125" style="136" customWidth="1"/>
    <col min="14095" max="14095" width="12.90625" style="136" customWidth="1"/>
    <col min="14096" max="14096" width="13.90625" style="136" customWidth="1"/>
    <col min="14097" max="14097" width="10.7265625" style="136" customWidth="1"/>
    <col min="14098" max="14098" width="12.90625" style="136" bestFit="1" customWidth="1"/>
    <col min="14099" max="14099" width="10.453125" style="136" customWidth="1"/>
    <col min="14100" max="14100" width="11.7265625" style="136" customWidth="1"/>
    <col min="14101" max="14101" width="12.453125" style="136" customWidth="1"/>
    <col min="14102" max="14102" width="14.08984375" style="136" customWidth="1"/>
    <col min="14103" max="14103" width="8.90625" style="136" customWidth="1"/>
    <col min="14104" max="14104" width="9.36328125" style="136" customWidth="1"/>
    <col min="14105" max="14105" width="9.26953125" style="136" customWidth="1"/>
    <col min="14106" max="14106" width="9.90625" style="136" customWidth="1"/>
    <col min="14107" max="14107" width="7.6328125" style="136" customWidth="1"/>
    <col min="14108" max="14108" width="10.7265625" style="136" customWidth="1"/>
    <col min="14109" max="14109" width="11.453125" style="136" customWidth="1"/>
    <col min="14110" max="14110" width="9.36328125" style="136" bestFit="1" customWidth="1"/>
    <col min="14111" max="14336" width="8.7265625" style="136"/>
    <col min="14337" max="14337" width="4.453125" style="136" customWidth="1"/>
    <col min="14338" max="14338" width="6.26953125" style="136" customWidth="1"/>
    <col min="14339" max="14340" width="12.6328125" style="136" customWidth="1"/>
    <col min="14341" max="14341" width="11.08984375" style="136" customWidth="1"/>
    <col min="14342" max="14342" width="11.90625" style="136" customWidth="1"/>
    <col min="14343" max="14343" width="11.6328125" style="136" customWidth="1"/>
    <col min="14344" max="14344" width="13" style="136" customWidth="1"/>
    <col min="14345" max="14345" width="7.6328125" style="136" customWidth="1"/>
    <col min="14346" max="14346" width="7.08984375" style="136" customWidth="1"/>
    <col min="14347" max="14347" width="12.08984375" style="136" customWidth="1"/>
    <col min="14348" max="14348" width="14.7265625" style="136" customWidth="1"/>
    <col min="14349" max="14349" width="11.7265625" style="136" customWidth="1"/>
    <col min="14350" max="14350" width="15.26953125" style="136" customWidth="1"/>
    <col min="14351" max="14351" width="12.90625" style="136" customWidth="1"/>
    <col min="14352" max="14352" width="13.90625" style="136" customWidth="1"/>
    <col min="14353" max="14353" width="10.7265625" style="136" customWidth="1"/>
    <col min="14354" max="14354" width="12.90625" style="136" bestFit="1" customWidth="1"/>
    <col min="14355" max="14355" width="10.453125" style="136" customWidth="1"/>
    <col min="14356" max="14356" width="11.7265625" style="136" customWidth="1"/>
    <col min="14357" max="14357" width="12.453125" style="136" customWidth="1"/>
    <col min="14358" max="14358" width="14.08984375" style="136" customWidth="1"/>
    <col min="14359" max="14359" width="8.90625" style="136" customWidth="1"/>
    <col min="14360" max="14360" width="9.36328125" style="136" customWidth="1"/>
    <col min="14361" max="14361" width="9.26953125" style="136" customWidth="1"/>
    <col min="14362" max="14362" width="9.90625" style="136" customWidth="1"/>
    <col min="14363" max="14363" width="7.6328125" style="136" customWidth="1"/>
    <col min="14364" max="14364" width="10.7265625" style="136" customWidth="1"/>
    <col min="14365" max="14365" width="11.453125" style="136" customWidth="1"/>
    <col min="14366" max="14366" width="9.36328125" style="136" bestFit="1" customWidth="1"/>
    <col min="14367" max="14592" width="8.7265625" style="136"/>
    <col min="14593" max="14593" width="4.453125" style="136" customWidth="1"/>
    <col min="14594" max="14594" width="6.26953125" style="136" customWidth="1"/>
    <col min="14595" max="14596" width="12.6328125" style="136" customWidth="1"/>
    <col min="14597" max="14597" width="11.08984375" style="136" customWidth="1"/>
    <col min="14598" max="14598" width="11.90625" style="136" customWidth="1"/>
    <col min="14599" max="14599" width="11.6328125" style="136" customWidth="1"/>
    <col min="14600" max="14600" width="13" style="136" customWidth="1"/>
    <col min="14601" max="14601" width="7.6328125" style="136" customWidth="1"/>
    <col min="14602" max="14602" width="7.08984375" style="136" customWidth="1"/>
    <col min="14603" max="14603" width="12.08984375" style="136" customWidth="1"/>
    <col min="14604" max="14604" width="14.7265625" style="136" customWidth="1"/>
    <col min="14605" max="14605" width="11.7265625" style="136" customWidth="1"/>
    <col min="14606" max="14606" width="15.26953125" style="136" customWidth="1"/>
    <col min="14607" max="14607" width="12.90625" style="136" customWidth="1"/>
    <col min="14608" max="14608" width="13.90625" style="136" customWidth="1"/>
    <col min="14609" max="14609" width="10.7265625" style="136" customWidth="1"/>
    <col min="14610" max="14610" width="12.90625" style="136" bestFit="1" customWidth="1"/>
    <col min="14611" max="14611" width="10.453125" style="136" customWidth="1"/>
    <col min="14612" max="14612" width="11.7265625" style="136" customWidth="1"/>
    <col min="14613" max="14613" width="12.453125" style="136" customWidth="1"/>
    <col min="14614" max="14614" width="14.08984375" style="136" customWidth="1"/>
    <col min="14615" max="14615" width="8.90625" style="136" customWidth="1"/>
    <col min="14616" max="14616" width="9.36328125" style="136" customWidth="1"/>
    <col min="14617" max="14617" width="9.26953125" style="136" customWidth="1"/>
    <col min="14618" max="14618" width="9.90625" style="136" customWidth="1"/>
    <col min="14619" max="14619" width="7.6328125" style="136" customWidth="1"/>
    <col min="14620" max="14620" width="10.7265625" style="136" customWidth="1"/>
    <col min="14621" max="14621" width="11.453125" style="136" customWidth="1"/>
    <col min="14622" max="14622" width="9.36328125" style="136" bestFit="1" customWidth="1"/>
    <col min="14623" max="14848" width="8.7265625" style="136"/>
    <col min="14849" max="14849" width="4.453125" style="136" customWidth="1"/>
    <col min="14850" max="14850" width="6.26953125" style="136" customWidth="1"/>
    <col min="14851" max="14852" width="12.6328125" style="136" customWidth="1"/>
    <col min="14853" max="14853" width="11.08984375" style="136" customWidth="1"/>
    <col min="14854" max="14854" width="11.90625" style="136" customWidth="1"/>
    <col min="14855" max="14855" width="11.6328125" style="136" customWidth="1"/>
    <col min="14856" max="14856" width="13" style="136" customWidth="1"/>
    <col min="14857" max="14857" width="7.6328125" style="136" customWidth="1"/>
    <col min="14858" max="14858" width="7.08984375" style="136" customWidth="1"/>
    <col min="14859" max="14859" width="12.08984375" style="136" customWidth="1"/>
    <col min="14860" max="14860" width="14.7265625" style="136" customWidth="1"/>
    <col min="14861" max="14861" width="11.7265625" style="136" customWidth="1"/>
    <col min="14862" max="14862" width="15.26953125" style="136" customWidth="1"/>
    <col min="14863" max="14863" width="12.90625" style="136" customWidth="1"/>
    <col min="14864" max="14864" width="13.90625" style="136" customWidth="1"/>
    <col min="14865" max="14865" width="10.7265625" style="136" customWidth="1"/>
    <col min="14866" max="14866" width="12.90625" style="136" bestFit="1" customWidth="1"/>
    <col min="14867" max="14867" width="10.453125" style="136" customWidth="1"/>
    <col min="14868" max="14868" width="11.7265625" style="136" customWidth="1"/>
    <col min="14869" max="14869" width="12.453125" style="136" customWidth="1"/>
    <col min="14870" max="14870" width="14.08984375" style="136" customWidth="1"/>
    <col min="14871" max="14871" width="8.90625" style="136" customWidth="1"/>
    <col min="14872" max="14872" width="9.36328125" style="136" customWidth="1"/>
    <col min="14873" max="14873" width="9.26953125" style="136" customWidth="1"/>
    <col min="14874" max="14874" width="9.90625" style="136" customWidth="1"/>
    <col min="14875" max="14875" width="7.6328125" style="136" customWidth="1"/>
    <col min="14876" max="14876" width="10.7265625" style="136" customWidth="1"/>
    <col min="14877" max="14877" width="11.453125" style="136" customWidth="1"/>
    <col min="14878" max="14878" width="9.36328125" style="136" bestFit="1" customWidth="1"/>
    <col min="14879" max="15104" width="8.7265625" style="136"/>
    <col min="15105" max="15105" width="4.453125" style="136" customWidth="1"/>
    <col min="15106" max="15106" width="6.26953125" style="136" customWidth="1"/>
    <col min="15107" max="15108" width="12.6328125" style="136" customWidth="1"/>
    <col min="15109" max="15109" width="11.08984375" style="136" customWidth="1"/>
    <col min="15110" max="15110" width="11.90625" style="136" customWidth="1"/>
    <col min="15111" max="15111" width="11.6328125" style="136" customWidth="1"/>
    <col min="15112" max="15112" width="13" style="136" customWidth="1"/>
    <col min="15113" max="15113" width="7.6328125" style="136" customWidth="1"/>
    <col min="15114" max="15114" width="7.08984375" style="136" customWidth="1"/>
    <col min="15115" max="15115" width="12.08984375" style="136" customWidth="1"/>
    <col min="15116" max="15116" width="14.7265625" style="136" customWidth="1"/>
    <col min="15117" max="15117" width="11.7265625" style="136" customWidth="1"/>
    <col min="15118" max="15118" width="15.26953125" style="136" customWidth="1"/>
    <col min="15119" max="15119" width="12.90625" style="136" customWidth="1"/>
    <col min="15120" max="15120" width="13.90625" style="136" customWidth="1"/>
    <col min="15121" max="15121" width="10.7265625" style="136" customWidth="1"/>
    <col min="15122" max="15122" width="12.90625" style="136" bestFit="1" customWidth="1"/>
    <col min="15123" max="15123" width="10.453125" style="136" customWidth="1"/>
    <col min="15124" max="15124" width="11.7265625" style="136" customWidth="1"/>
    <col min="15125" max="15125" width="12.453125" style="136" customWidth="1"/>
    <col min="15126" max="15126" width="14.08984375" style="136" customWidth="1"/>
    <col min="15127" max="15127" width="8.90625" style="136" customWidth="1"/>
    <col min="15128" max="15128" width="9.36328125" style="136" customWidth="1"/>
    <col min="15129" max="15129" width="9.26953125" style="136" customWidth="1"/>
    <col min="15130" max="15130" width="9.90625" style="136" customWidth="1"/>
    <col min="15131" max="15131" width="7.6328125" style="136" customWidth="1"/>
    <col min="15132" max="15132" width="10.7265625" style="136" customWidth="1"/>
    <col min="15133" max="15133" width="11.453125" style="136" customWidth="1"/>
    <col min="15134" max="15134" width="9.36328125" style="136" bestFit="1" customWidth="1"/>
    <col min="15135" max="15360" width="8.7265625" style="136"/>
    <col min="15361" max="15361" width="4.453125" style="136" customWidth="1"/>
    <col min="15362" max="15362" width="6.26953125" style="136" customWidth="1"/>
    <col min="15363" max="15364" width="12.6328125" style="136" customWidth="1"/>
    <col min="15365" max="15365" width="11.08984375" style="136" customWidth="1"/>
    <col min="15366" max="15366" width="11.90625" style="136" customWidth="1"/>
    <col min="15367" max="15367" width="11.6328125" style="136" customWidth="1"/>
    <col min="15368" max="15368" width="13" style="136" customWidth="1"/>
    <col min="15369" max="15369" width="7.6328125" style="136" customWidth="1"/>
    <col min="15370" max="15370" width="7.08984375" style="136" customWidth="1"/>
    <col min="15371" max="15371" width="12.08984375" style="136" customWidth="1"/>
    <col min="15372" max="15372" width="14.7265625" style="136" customWidth="1"/>
    <col min="15373" max="15373" width="11.7265625" style="136" customWidth="1"/>
    <col min="15374" max="15374" width="15.26953125" style="136" customWidth="1"/>
    <col min="15375" max="15375" width="12.90625" style="136" customWidth="1"/>
    <col min="15376" max="15376" width="13.90625" style="136" customWidth="1"/>
    <col min="15377" max="15377" width="10.7265625" style="136" customWidth="1"/>
    <col min="15378" max="15378" width="12.90625" style="136" bestFit="1" customWidth="1"/>
    <col min="15379" max="15379" width="10.453125" style="136" customWidth="1"/>
    <col min="15380" max="15380" width="11.7265625" style="136" customWidth="1"/>
    <col min="15381" max="15381" width="12.453125" style="136" customWidth="1"/>
    <col min="15382" max="15382" width="14.08984375" style="136" customWidth="1"/>
    <col min="15383" max="15383" width="8.90625" style="136" customWidth="1"/>
    <col min="15384" max="15384" width="9.36328125" style="136" customWidth="1"/>
    <col min="15385" max="15385" width="9.26953125" style="136" customWidth="1"/>
    <col min="15386" max="15386" width="9.90625" style="136" customWidth="1"/>
    <col min="15387" max="15387" width="7.6328125" style="136" customWidth="1"/>
    <col min="15388" max="15388" width="10.7265625" style="136" customWidth="1"/>
    <col min="15389" max="15389" width="11.453125" style="136" customWidth="1"/>
    <col min="15390" max="15390" width="9.36328125" style="136" bestFit="1" customWidth="1"/>
    <col min="15391" max="15616" width="8.7265625" style="136"/>
    <col min="15617" max="15617" width="4.453125" style="136" customWidth="1"/>
    <col min="15618" max="15618" width="6.26953125" style="136" customWidth="1"/>
    <col min="15619" max="15620" width="12.6328125" style="136" customWidth="1"/>
    <col min="15621" max="15621" width="11.08984375" style="136" customWidth="1"/>
    <col min="15622" max="15622" width="11.90625" style="136" customWidth="1"/>
    <col min="15623" max="15623" width="11.6328125" style="136" customWidth="1"/>
    <col min="15624" max="15624" width="13" style="136" customWidth="1"/>
    <col min="15625" max="15625" width="7.6328125" style="136" customWidth="1"/>
    <col min="15626" max="15626" width="7.08984375" style="136" customWidth="1"/>
    <col min="15627" max="15627" width="12.08984375" style="136" customWidth="1"/>
    <col min="15628" max="15628" width="14.7265625" style="136" customWidth="1"/>
    <col min="15629" max="15629" width="11.7265625" style="136" customWidth="1"/>
    <col min="15630" max="15630" width="15.26953125" style="136" customWidth="1"/>
    <col min="15631" max="15631" width="12.90625" style="136" customWidth="1"/>
    <col min="15632" max="15632" width="13.90625" style="136" customWidth="1"/>
    <col min="15633" max="15633" width="10.7265625" style="136" customWidth="1"/>
    <col min="15634" max="15634" width="12.90625" style="136" bestFit="1" customWidth="1"/>
    <col min="15635" max="15635" width="10.453125" style="136" customWidth="1"/>
    <col min="15636" max="15636" width="11.7265625" style="136" customWidth="1"/>
    <col min="15637" max="15637" width="12.453125" style="136" customWidth="1"/>
    <col min="15638" max="15638" width="14.08984375" style="136" customWidth="1"/>
    <col min="15639" max="15639" width="8.90625" style="136" customWidth="1"/>
    <col min="15640" max="15640" width="9.36328125" style="136" customWidth="1"/>
    <col min="15641" max="15641" width="9.26953125" style="136" customWidth="1"/>
    <col min="15642" max="15642" width="9.90625" style="136" customWidth="1"/>
    <col min="15643" max="15643" width="7.6328125" style="136" customWidth="1"/>
    <col min="15644" max="15644" width="10.7265625" style="136" customWidth="1"/>
    <col min="15645" max="15645" width="11.453125" style="136" customWidth="1"/>
    <col min="15646" max="15646" width="9.36328125" style="136" bestFit="1" customWidth="1"/>
    <col min="15647" max="15872" width="8.7265625" style="136"/>
    <col min="15873" max="15873" width="4.453125" style="136" customWidth="1"/>
    <col min="15874" max="15874" width="6.26953125" style="136" customWidth="1"/>
    <col min="15875" max="15876" width="12.6328125" style="136" customWidth="1"/>
    <col min="15877" max="15877" width="11.08984375" style="136" customWidth="1"/>
    <col min="15878" max="15878" width="11.90625" style="136" customWidth="1"/>
    <col min="15879" max="15879" width="11.6328125" style="136" customWidth="1"/>
    <col min="15880" max="15880" width="13" style="136" customWidth="1"/>
    <col min="15881" max="15881" width="7.6328125" style="136" customWidth="1"/>
    <col min="15882" max="15882" width="7.08984375" style="136" customWidth="1"/>
    <col min="15883" max="15883" width="12.08984375" style="136" customWidth="1"/>
    <col min="15884" max="15884" width="14.7265625" style="136" customWidth="1"/>
    <col min="15885" max="15885" width="11.7265625" style="136" customWidth="1"/>
    <col min="15886" max="15886" width="15.26953125" style="136" customWidth="1"/>
    <col min="15887" max="15887" width="12.90625" style="136" customWidth="1"/>
    <col min="15888" max="15888" width="13.90625" style="136" customWidth="1"/>
    <col min="15889" max="15889" width="10.7265625" style="136" customWidth="1"/>
    <col min="15890" max="15890" width="12.90625" style="136" bestFit="1" customWidth="1"/>
    <col min="15891" max="15891" width="10.453125" style="136" customWidth="1"/>
    <col min="15892" max="15892" width="11.7265625" style="136" customWidth="1"/>
    <col min="15893" max="15893" width="12.453125" style="136" customWidth="1"/>
    <col min="15894" max="15894" width="14.08984375" style="136" customWidth="1"/>
    <col min="15895" max="15895" width="8.90625" style="136" customWidth="1"/>
    <col min="15896" max="15896" width="9.36328125" style="136" customWidth="1"/>
    <col min="15897" max="15897" width="9.26953125" style="136" customWidth="1"/>
    <col min="15898" max="15898" width="9.90625" style="136" customWidth="1"/>
    <col min="15899" max="15899" width="7.6328125" style="136" customWidth="1"/>
    <col min="15900" max="15900" width="10.7265625" style="136" customWidth="1"/>
    <col min="15901" max="15901" width="11.453125" style="136" customWidth="1"/>
    <col min="15902" max="15902" width="9.36328125" style="136" bestFit="1" customWidth="1"/>
    <col min="15903" max="16128" width="8.7265625" style="136"/>
    <col min="16129" max="16129" width="4.453125" style="136" customWidth="1"/>
    <col min="16130" max="16130" width="6.26953125" style="136" customWidth="1"/>
    <col min="16131" max="16132" width="12.6328125" style="136" customWidth="1"/>
    <col min="16133" max="16133" width="11.08984375" style="136" customWidth="1"/>
    <col min="16134" max="16134" width="11.90625" style="136" customWidth="1"/>
    <col min="16135" max="16135" width="11.6328125" style="136" customWidth="1"/>
    <col min="16136" max="16136" width="13" style="136" customWidth="1"/>
    <col min="16137" max="16137" width="7.6328125" style="136" customWidth="1"/>
    <col min="16138" max="16138" width="7.08984375" style="136" customWidth="1"/>
    <col min="16139" max="16139" width="12.08984375" style="136" customWidth="1"/>
    <col min="16140" max="16140" width="14.7265625" style="136" customWidth="1"/>
    <col min="16141" max="16141" width="11.7265625" style="136" customWidth="1"/>
    <col min="16142" max="16142" width="15.26953125" style="136" customWidth="1"/>
    <col min="16143" max="16143" width="12.90625" style="136" customWidth="1"/>
    <col min="16144" max="16144" width="13.90625" style="136" customWidth="1"/>
    <col min="16145" max="16145" width="10.7265625" style="136" customWidth="1"/>
    <col min="16146" max="16146" width="12.90625" style="136" bestFit="1" customWidth="1"/>
    <col min="16147" max="16147" width="10.453125" style="136" customWidth="1"/>
    <col min="16148" max="16148" width="11.7265625" style="136" customWidth="1"/>
    <col min="16149" max="16149" width="12.453125" style="136" customWidth="1"/>
    <col min="16150" max="16150" width="14.08984375" style="136" customWidth="1"/>
    <col min="16151" max="16151" width="8.90625" style="136" customWidth="1"/>
    <col min="16152" max="16152" width="9.36328125" style="136" customWidth="1"/>
    <col min="16153" max="16153" width="9.26953125" style="136" customWidth="1"/>
    <col min="16154" max="16154" width="9.90625" style="136" customWidth="1"/>
    <col min="16155" max="16155" width="7.6328125" style="136" customWidth="1"/>
    <col min="16156" max="16156" width="10.7265625" style="136" customWidth="1"/>
    <col min="16157" max="16157" width="11.453125" style="136" customWidth="1"/>
    <col min="16158" max="16158" width="9.36328125" style="136" bestFit="1" customWidth="1"/>
    <col min="16159" max="16384" width="8.7265625" style="136"/>
  </cols>
  <sheetData>
    <row r="1" spans="1:30" ht="13.5" customHeight="1">
      <c r="A1" s="63" t="s">
        <v>766</v>
      </c>
      <c r="B1" s="135"/>
      <c r="C1" s="135"/>
      <c r="D1" s="135"/>
      <c r="E1" s="1249"/>
      <c r="F1" s="1249"/>
      <c r="G1" s="135"/>
      <c r="H1" s="135"/>
      <c r="I1" s="135"/>
      <c r="J1" s="135"/>
      <c r="K1" s="135"/>
      <c r="L1" s="135"/>
      <c r="M1" s="135"/>
      <c r="N1" s="135"/>
      <c r="O1" s="135"/>
      <c r="P1" s="135"/>
      <c r="Q1" s="135"/>
      <c r="R1" s="135"/>
      <c r="S1" s="135"/>
      <c r="T1" s="135"/>
      <c r="U1" s="135"/>
      <c r="V1" s="135"/>
      <c r="W1" s="135"/>
      <c r="X1" s="135"/>
      <c r="Y1" s="135"/>
      <c r="Z1" s="135"/>
      <c r="AA1" s="135"/>
      <c r="AB1" s="135"/>
      <c r="AC1" s="135"/>
    </row>
    <row r="2" spans="1:30" ht="13.5" customHeight="1" thickBot="1">
      <c r="A2" s="135"/>
      <c r="B2" s="135"/>
      <c r="C2" s="135"/>
      <c r="D2" s="135"/>
      <c r="E2" s="1249"/>
      <c r="F2" s="1249"/>
      <c r="G2" s="135"/>
      <c r="H2" s="135"/>
      <c r="I2" s="135"/>
      <c r="J2" s="135"/>
      <c r="K2" s="135"/>
      <c r="L2" s="135"/>
      <c r="M2" s="135"/>
      <c r="N2" s="135"/>
      <c r="O2" s="135"/>
      <c r="P2" s="135"/>
      <c r="Q2" s="135"/>
      <c r="R2" s="135"/>
      <c r="S2" s="135"/>
      <c r="T2" s="135"/>
      <c r="U2" s="135"/>
      <c r="V2" s="135"/>
      <c r="W2" s="135"/>
      <c r="X2" s="135"/>
      <c r="Y2" s="135"/>
      <c r="Z2" s="135"/>
      <c r="AA2" s="135"/>
      <c r="AC2" s="1250" t="s">
        <v>137</v>
      </c>
    </row>
    <row r="3" spans="1:30" ht="26.25" customHeight="1" thickTop="1">
      <c r="A3" s="1251" t="s">
        <v>385</v>
      </c>
      <c r="B3" s="1252"/>
      <c r="C3" s="945" t="s">
        <v>138</v>
      </c>
      <c r="D3" s="996"/>
      <c r="E3" s="996"/>
      <c r="F3" s="996"/>
      <c r="G3" s="996"/>
      <c r="H3" s="1253"/>
      <c r="I3" s="1254" t="s">
        <v>767</v>
      </c>
      <c r="J3" s="1254" t="s">
        <v>768</v>
      </c>
      <c r="K3" s="945" t="s">
        <v>417</v>
      </c>
      <c r="L3" s="984"/>
      <c r="M3" s="945" t="s">
        <v>386</v>
      </c>
      <c r="N3" s="984"/>
      <c r="O3" s="945" t="s">
        <v>418</v>
      </c>
      <c r="P3" s="984"/>
      <c r="Q3" s="945" t="s">
        <v>458</v>
      </c>
      <c r="R3" s="984"/>
      <c r="S3" s="945" t="s">
        <v>139</v>
      </c>
      <c r="T3" s="984"/>
      <c r="U3" s="945" t="s">
        <v>419</v>
      </c>
      <c r="V3" s="984"/>
      <c r="W3" s="945" t="s">
        <v>519</v>
      </c>
      <c r="X3" s="984"/>
      <c r="Y3" s="945" t="s">
        <v>520</v>
      </c>
      <c r="Z3" s="984"/>
      <c r="AA3" s="945" t="s">
        <v>521</v>
      </c>
      <c r="AB3" s="984"/>
      <c r="AC3" s="1255" t="s">
        <v>459</v>
      </c>
    </row>
    <row r="4" spans="1:30" ht="26.25" customHeight="1">
      <c r="A4" s="1256"/>
      <c r="B4" s="1257"/>
      <c r="C4" s="991" t="s">
        <v>387</v>
      </c>
      <c r="D4" s="753"/>
      <c r="E4" s="991" t="s">
        <v>388</v>
      </c>
      <c r="F4" s="753"/>
      <c r="G4" s="991" t="s">
        <v>389</v>
      </c>
      <c r="H4" s="753"/>
      <c r="I4" s="1258"/>
      <c r="J4" s="1259"/>
      <c r="K4" s="952" t="s">
        <v>769</v>
      </c>
      <c r="L4" s="950" t="s">
        <v>390</v>
      </c>
      <c r="M4" s="952" t="s">
        <v>769</v>
      </c>
      <c r="N4" s="950" t="s">
        <v>390</v>
      </c>
      <c r="O4" s="952" t="s">
        <v>769</v>
      </c>
      <c r="P4" s="950" t="s">
        <v>140</v>
      </c>
      <c r="Q4" s="952" t="s">
        <v>769</v>
      </c>
      <c r="R4" s="950" t="s">
        <v>140</v>
      </c>
      <c r="S4" s="952" t="s">
        <v>769</v>
      </c>
      <c r="T4" s="950" t="s">
        <v>140</v>
      </c>
      <c r="U4" s="952" t="s">
        <v>769</v>
      </c>
      <c r="V4" s="950" t="s">
        <v>140</v>
      </c>
      <c r="W4" s="952" t="s">
        <v>769</v>
      </c>
      <c r="X4" s="950" t="s">
        <v>140</v>
      </c>
      <c r="Y4" s="952" t="s">
        <v>769</v>
      </c>
      <c r="Z4" s="950" t="s">
        <v>140</v>
      </c>
      <c r="AA4" s="952" t="s">
        <v>769</v>
      </c>
      <c r="AB4" s="950" t="s">
        <v>140</v>
      </c>
      <c r="AC4" s="948"/>
    </row>
    <row r="5" spans="1:30" ht="26.25" customHeight="1">
      <c r="A5" s="1260"/>
      <c r="B5" s="1261"/>
      <c r="C5" s="201" t="s">
        <v>141</v>
      </c>
      <c r="D5" s="201" t="s">
        <v>142</v>
      </c>
      <c r="E5" s="1262" t="s">
        <v>141</v>
      </c>
      <c r="F5" s="1262" t="s">
        <v>142</v>
      </c>
      <c r="G5" s="201" t="s">
        <v>141</v>
      </c>
      <c r="H5" s="211" t="s">
        <v>142</v>
      </c>
      <c r="I5" s="994"/>
      <c r="J5" s="1263"/>
      <c r="K5" s="994"/>
      <c r="L5" s="951"/>
      <c r="M5" s="994"/>
      <c r="N5" s="951"/>
      <c r="O5" s="994"/>
      <c r="P5" s="951"/>
      <c r="Q5" s="994"/>
      <c r="R5" s="951"/>
      <c r="S5" s="994"/>
      <c r="T5" s="951"/>
      <c r="U5" s="994"/>
      <c r="V5" s="951"/>
      <c r="W5" s="994"/>
      <c r="X5" s="951"/>
      <c r="Y5" s="994"/>
      <c r="Z5" s="951"/>
      <c r="AA5" s="994"/>
      <c r="AB5" s="951"/>
      <c r="AC5" s="949"/>
    </row>
    <row r="6" spans="1:30" ht="26.25" customHeight="1">
      <c r="A6" s="146"/>
      <c r="B6" s="1264"/>
      <c r="C6" s="214"/>
      <c r="D6" s="213"/>
      <c r="E6" s="1265"/>
      <c r="F6" s="1265"/>
      <c r="G6" s="213"/>
      <c r="H6" s="213"/>
      <c r="I6" s="213"/>
      <c r="J6" s="213"/>
      <c r="K6" s="213"/>
      <c r="L6" s="213"/>
      <c r="M6" s="213"/>
      <c r="N6" s="213"/>
      <c r="O6" s="213"/>
      <c r="P6" s="213"/>
      <c r="Q6" s="213"/>
      <c r="R6" s="213"/>
      <c r="S6" s="213"/>
      <c r="T6" s="213"/>
      <c r="U6" s="213"/>
      <c r="V6" s="213"/>
      <c r="W6" s="213"/>
      <c r="X6" s="213"/>
      <c r="Y6" s="213"/>
      <c r="Z6" s="213"/>
      <c r="AA6" s="213"/>
      <c r="AB6" s="1266"/>
      <c r="AC6" s="212"/>
    </row>
    <row r="7" spans="1:30" s="61" customFormat="1" ht="26.25" customHeight="1">
      <c r="A7" s="64"/>
      <c r="B7" s="64"/>
      <c r="C7" s="65"/>
      <c r="D7" s="25"/>
      <c r="E7" s="66"/>
      <c r="F7" s="66"/>
      <c r="G7" s="25"/>
      <c r="H7" s="25"/>
      <c r="I7" s="67"/>
      <c r="J7" s="67"/>
      <c r="K7" s="63" t="s">
        <v>143</v>
      </c>
      <c r="L7" s="25"/>
      <c r="M7" s="25"/>
      <c r="N7" s="25"/>
      <c r="O7" s="25"/>
      <c r="P7" s="25"/>
      <c r="Q7" s="25"/>
      <c r="R7" s="25"/>
      <c r="S7" s="25"/>
      <c r="T7" s="25"/>
      <c r="U7" s="25"/>
      <c r="V7" s="25"/>
      <c r="W7" s="25"/>
      <c r="X7" s="25"/>
      <c r="Y7" s="25"/>
      <c r="Z7" s="25"/>
      <c r="AA7" s="25"/>
      <c r="AB7" s="68"/>
      <c r="AC7" s="25"/>
    </row>
    <row r="8" spans="1:30" ht="26.25" customHeight="1">
      <c r="A8" s="103" t="s">
        <v>47</v>
      </c>
      <c r="B8" s="1267">
        <v>29</v>
      </c>
      <c r="C8" s="1268">
        <v>1640854</v>
      </c>
      <c r="D8" s="1268">
        <v>2124631</v>
      </c>
      <c r="E8" s="1269">
        <v>1632548</v>
      </c>
      <c r="F8" s="1269">
        <v>2113145</v>
      </c>
      <c r="G8" s="1268">
        <v>8306</v>
      </c>
      <c r="H8" s="1268">
        <v>11486</v>
      </c>
      <c r="I8" s="1270">
        <v>16.76608796296296</v>
      </c>
      <c r="J8" s="1270">
        <v>83.070053544230163</v>
      </c>
      <c r="K8" s="1268">
        <v>2113145</v>
      </c>
      <c r="L8" s="1268">
        <v>305029558.99999994</v>
      </c>
      <c r="M8" s="1268">
        <v>1885587</v>
      </c>
      <c r="N8" s="1268">
        <v>96412546.333333328</v>
      </c>
      <c r="O8" s="1268">
        <v>1815615</v>
      </c>
      <c r="P8" s="1268">
        <v>49814427.75</v>
      </c>
      <c r="Q8" s="1268">
        <v>125246</v>
      </c>
      <c r="R8" s="1268">
        <v>1406006.9166666667</v>
      </c>
      <c r="S8" s="1268">
        <v>366287</v>
      </c>
      <c r="T8" s="1268">
        <v>7368493.666666667</v>
      </c>
      <c r="U8" s="1268">
        <v>1765043</v>
      </c>
      <c r="V8" s="1268">
        <v>148416002.25</v>
      </c>
      <c r="W8" s="1268">
        <v>138</v>
      </c>
      <c r="X8" s="1268">
        <v>33702</v>
      </c>
      <c r="Y8" s="1268">
        <v>47796</v>
      </c>
      <c r="Z8" s="1268">
        <v>839000.83333333337</v>
      </c>
      <c r="AA8" s="1268">
        <v>3586</v>
      </c>
      <c r="AB8" s="1271">
        <v>739379.25</v>
      </c>
      <c r="AC8" s="1272" t="s">
        <v>722</v>
      </c>
    </row>
    <row r="9" spans="1:30" ht="26.25" customHeight="1">
      <c r="A9" s="1273"/>
      <c r="B9" s="1267">
        <v>30</v>
      </c>
      <c r="C9" s="1238">
        <v>1637422</v>
      </c>
      <c r="D9" s="1238">
        <v>2096838</v>
      </c>
      <c r="E9" s="1274">
        <v>1629148</v>
      </c>
      <c r="F9" s="1274">
        <v>2085487</v>
      </c>
      <c r="G9" s="1238">
        <v>8275</v>
      </c>
      <c r="H9" s="1238">
        <v>11351</v>
      </c>
      <c r="I9" s="1275">
        <v>16.600000000000001</v>
      </c>
      <c r="J9" s="1275">
        <v>83.527816645825766</v>
      </c>
      <c r="K9" s="1238">
        <v>2085487</v>
      </c>
      <c r="L9" s="1238">
        <v>300359765.5705837</v>
      </c>
      <c r="M9" s="1238">
        <v>1851939</v>
      </c>
      <c r="N9" s="1238">
        <v>92062281.394416705</v>
      </c>
      <c r="O9" s="1238">
        <v>1792265</v>
      </c>
      <c r="P9" s="1238">
        <v>49679901.0178333</v>
      </c>
      <c r="Q9" s="1238">
        <v>116731</v>
      </c>
      <c r="R9" s="1238">
        <v>1166144.12858333</v>
      </c>
      <c r="S9" s="1238">
        <v>381383</v>
      </c>
      <c r="T9" s="1238">
        <v>7473598.2293333299</v>
      </c>
      <c r="U9" s="1238">
        <v>1751443</v>
      </c>
      <c r="V9" s="1238">
        <v>148467220.816167</v>
      </c>
      <c r="W9" s="1238">
        <v>137</v>
      </c>
      <c r="X9" s="1238">
        <v>33379.667666666697</v>
      </c>
      <c r="Y9" s="1238">
        <v>45444.916666666664</v>
      </c>
      <c r="Z9" s="1238">
        <v>709288.61041666695</v>
      </c>
      <c r="AA9" s="1238">
        <v>3691</v>
      </c>
      <c r="AB9" s="1276">
        <v>767951.70616666705</v>
      </c>
      <c r="AC9" s="1277">
        <v>30</v>
      </c>
    </row>
    <row r="10" spans="1:30" ht="26.25" customHeight="1">
      <c r="A10" s="1273" t="s">
        <v>567</v>
      </c>
      <c r="B10" s="1267" t="s">
        <v>570</v>
      </c>
      <c r="C10" s="1274">
        <v>1635724</v>
      </c>
      <c r="D10" s="1274">
        <v>2073117</v>
      </c>
      <c r="E10" s="1274">
        <v>1627724</v>
      </c>
      <c r="F10" s="1274">
        <v>2062138</v>
      </c>
      <c r="G10" s="1238">
        <v>8000</v>
      </c>
      <c r="H10" s="1238">
        <v>10979</v>
      </c>
      <c r="I10" s="1275">
        <v>16.399999999999999</v>
      </c>
      <c r="J10" s="1275">
        <v>84.1</v>
      </c>
      <c r="K10" s="1274">
        <v>2062138</v>
      </c>
      <c r="L10" s="1274">
        <v>298061436</v>
      </c>
      <c r="M10" s="1274">
        <v>1820440</v>
      </c>
      <c r="N10" s="1274">
        <v>89193146</v>
      </c>
      <c r="O10" s="1274">
        <v>1769819</v>
      </c>
      <c r="P10" s="1274">
        <v>49460669</v>
      </c>
      <c r="Q10" s="1274">
        <v>108128</v>
      </c>
      <c r="R10" s="1274">
        <v>947174</v>
      </c>
      <c r="S10" s="1274">
        <v>394154</v>
      </c>
      <c r="T10" s="1274">
        <v>7372546</v>
      </c>
      <c r="U10" s="1274">
        <v>1742838</v>
      </c>
      <c r="V10" s="1274">
        <v>149715227</v>
      </c>
      <c r="W10" s="1274">
        <v>136.91666666666666</v>
      </c>
      <c r="X10" s="1274">
        <v>32009.270999999997</v>
      </c>
      <c r="Y10" s="1274">
        <v>42072</v>
      </c>
      <c r="Z10" s="1274">
        <v>577707.63208333333</v>
      </c>
      <c r="AA10" s="1274">
        <v>3816</v>
      </c>
      <c r="AB10" s="1274">
        <v>762958.0395833333</v>
      </c>
      <c r="AC10" s="1278" t="s">
        <v>573</v>
      </c>
    </row>
    <row r="11" spans="1:30" ht="26.25" customHeight="1">
      <c r="A11" s="1273"/>
      <c r="B11" s="1267">
        <v>2</v>
      </c>
      <c r="C11" s="1274">
        <v>1636959</v>
      </c>
      <c r="D11" s="1274">
        <v>2052114</v>
      </c>
      <c r="E11" s="1274">
        <v>1629524</v>
      </c>
      <c r="F11" s="1274">
        <v>2042308</v>
      </c>
      <c r="G11" s="1238">
        <v>7435</v>
      </c>
      <c r="H11" s="1238">
        <v>9806</v>
      </c>
      <c r="I11" s="1279">
        <v>16.3</v>
      </c>
      <c r="J11" s="1279">
        <v>83.3</v>
      </c>
      <c r="K11" s="1274">
        <v>2042308</v>
      </c>
      <c r="L11" s="575" t="s">
        <v>770</v>
      </c>
      <c r="M11" s="1274">
        <v>1795583</v>
      </c>
      <c r="N11" s="575" t="s">
        <v>770</v>
      </c>
      <c r="O11" s="1274">
        <v>1755410</v>
      </c>
      <c r="P11" s="575" t="s">
        <v>770</v>
      </c>
      <c r="Q11" s="1274">
        <v>100573</v>
      </c>
      <c r="R11" s="575" t="s">
        <v>770</v>
      </c>
      <c r="S11" s="1274">
        <v>405137</v>
      </c>
      <c r="T11" s="575" t="s">
        <v>770</v>
      </c>
      <c r="U11" s="1274">
        <v>1709601</v>
      </c>
      <c r="V11" s="575" t="s">
        <v>770</v>
      </c>
      <c r="W11" s="1274">
        <v>141</v>
      </c>
      <c r="X11" s="575" t="s">
        <v>770</v>
      </c>
      <c r="Y11" s="1274">
        <v>39127</v>
      </c>
      <c r="Z11" s="575" t="s">
        <v>770</v>
      </c>
      <c r="AA11" s="1274">
        <v>3890</v>
      </c>
      <c r="AB11" s="575" t="s">
        <v>770</v>
      </c>
      <c r="AC11" s="1278">
        <v>2</v>
      </c>
    </row>
    <row r="12" spans="1:30" s="61" customFormat="1" ht="26.25" customHeight="1">
      <c r="A12" s="136"/>
      <c r="B12" s="69">
        <v>3</v>
      </c>
      <c r="C12" s="575">
        <v>1641512</v>
      </c>
      <c r="D12" s="575">
        <v>2038557</v>
      </c>
      <c r="E12" s="575">
        <v>1633767</v>
      </c>
      <c r="F12" s="575">
        <v>2028509</v>
      </c>
      <c r="G12" s="119">
        <f>C12-E12</f>
        <v>7745</v>
      </c>
      <c r="H12" s="119">
        <v>10048</v>
      </c>
      <c r="I12" s="576">
        <v>16.2</v>
      </c>
      <c r="J12" s="577">
        <v>83.8</v>
      </c>
      <c r="K12" s="575">
        <v>2028509</v>
      </c>
      <c r="L12" s="575" t="s">
        <v>771</v>
      </c>
      <c r="M12" s="575">
        <v>1781154</v>
      </c>
      <c r="N12" s="575" t="s">
        <v>771</v>
      </c>
      <c r="O12" s="575">
        <v>1746910</v>
      </c>
      <c r="P12" s="575" t="s">
        <v>771</v>
      </c>
      <c r="Q12" s="575">
        <v>93626</v>
      </c>
      <c r="R12" s="575" t="s">
        <v>771</v>
      </c>
      <c r="S12" s="575">
        <v>415757</v>
      </c>
      <c r="T12" s="575" t="s">
        <v>771</v>
      </c>
      <c r="U12" s="575">
        <v>1708964</v>
      </c>
      <c r="V12" s="575" t="s">
        <v>771</v>
      </c>
      <c r="W12" s="575">
        <v>121</v>
      </c>
      <c r="X12" s="575" t="s">
        <v>771</v>
      </c>
      <c r="Y12" s="575">
        <v>37165</v>
      </c>
      <c r="Z12" s="575" t="s">
        <v>771</v>
      </c>
      <c r="AA12" s="575">
        <v>4066</v>
      </c>
      <c r="AB12" s="575" t="s">
        <v>771</v>
      </c>
      <c r="AC12" s="125">
        <v>3</v>
      </c>
    </row>
    <row r="13" spans="1:30" ht="26.25" customHeight="1">
      <c r="A13" s="1273"/>
      <c r="B13" s="1267"/>
      <c r="C13" s="169"/>
      <c r="D13" s="169"/>
      <c r="E13" s="1280"/>
      <c r="F13" s="1280"/>
      <c r="G13" s="169"/>
      <c r="H13" s="169"/>
      <c r="I13" s="1281"/>
      <c r="J13" s="1282"/>
      <c r="K13" s="1283"/>
      <c r="L13" s="1283"/>
      <c r="M13" s="1283"/>
      <c r="N13" s="1283"/>
      <c r="O13" s="1283"/>
      <c r="P13" s="1283"/>
      <c r="Q13" s="1283"/>
      <c r="R13" s="1283"/>
      <c r="S13" s="1283"/>
      <c r="T13" s="1283"/>
      <c r="U13" s="1283"/>
      <c r="V13" s="1283"/>
      <c r="W13" s="1283"/>
      <c r="X13" s="1283"/>
      <c r="Y13" s="1283"/>
      <c r="Z13" s="1283"/>
      <c r="AA13" s="1283"/>
      <c r="AB13" s="1284"/>
      <c r="AC13" s="1285"/>
    </row>
    <row r="14" spans="1:30" s="61" customFormat="1" ht="26.25" customHeight="1">
      <c r="A14" s="1273"/>
      <c r="B14" s="113"/>
      <c r="C14" s="13"/>
      <c r="D14" s="13"/>
      <c r="E14" s="14"/>
      <c r="F14" s="14"/>
      <c r="G14" s="13"/>
      <c r="H14" s="13"/>
      <c r="I14" s="15"/>
      <c r="J14" s="1282"/>
      <c r="K14" s="16" t="s">
        <v>145</v>
      </c>
      <c r="L14" s="16"/>
      <c r="M14" s="16"/>
      <c r="N14" s="16"/>
      <c r="O14" s="16"/>
      <c r="P14" s="16"/>
      <c r="Q14" s="16"/>
      <c r="R14" s="16"/>
      <c r="S14" s="16"/>
      <c r="T14" s="16"/>
      <c r="U14" s="16"/>
      <c r="V14" s="16"/>
      <c r="W14" s="16"/>
      <c r="X14" s="16"/>
      <c r="Y14" s="16"/>
      <c r="Z14" s="16"/>
      <c r="AA14" s="16"/>
      <c r="AB14" s="17"/>
      <c r="AC14" s="15"/>
    </row>
    <row r="15" spans="1:30" ht="26.25" customHeight="1">
      <c r="A15" s="103" t="s">
        <v>47</v>
      </c>
      <c r="B15" s="1267">
        <v>29</v>
      </c>
      <c r="C15" s="1286">
        <v>4639.416666666667</v>
      </c>
      <c r="D15" s="1286">
        <v>5922.25</v>
      </c>
      <c r="E15" s="1287">
        <v>4624</v>
      </c>
      <c r="F15" s="1287">
        <v>5903</v>
      </c>
      <c r="G15" s="1286">
        <v>15</v>
      </c>
      <c r="H15" s="1286">
        <v>20</v>
      </c>
      <c r="I15" s="1288">
        <v>8.5852479715634722</v>
      </c>
      <c r="J15" s="1289">
        <v>77.53528360561161</v>
      </c>
      <c r="K15" s="1286">
        <v>5903</v>
      </c>
      <c r="L15" s="1286">
        <v>715763</v>
      </c>
      <c r="M15" s="1286">
        <v>4928</v>
      </c>
      <c r="N15" s="1286">
        <v>216128</v>
      </c>
      <c r="O15" s="1286">
        <v>4170</v>
      </c>
      <c r="P15" s="1286">
        <v>82528</v>
      </c>
      <c r="Q15" s="1286">
        <v>372</v>
      </c>
      <c r="R15" s="1286">
        <v>4397</v>
      </c>
      <c r="S15" s="1286">
        <v>1126</v>
      </c>
      <c r="T15" s="1286">
        <v>22262</v>
      </c>
      <c r="U15" s="1286">
        <v>4592</v>
      </c>
      <c r="V15" s="1286">
        <v>386812</v>
      </c>
      <c r="W15" s="1234">
        <v>0</v>
      </c>
      <c r="X15" s="1286">
        <v>306</v>
      </c>
      <c r="Y15" s="1286">
        <v>129</v>
      </c>
      <c r="Z15" s="1286">
        <v>2473</v>
      </c>
      <c r="AA15" s="1286">
        <v>6</v>
      </c>
      <c r="AB15" s="1290">
        <v>858</v>
      </c>
      <c r="AC15" s="1272" t="s">
        <v>722</v>
      </c>
    </row>
    <row r="16" spans="1:30" ht="26.25" customHeight="1">
      <c r="A16" s="1273"/>
      <c r="B16" s="1267">
        <v>30</v>
      </c>
      <c r="C16" s="1286">
        <v>4534</v>
      </c>
      <c r="D16" s="1286">
        <v>5765</v>
      </c>
      <c r="E16" s="1287">
        <v>4516</v>
      </c>
      <c r="F16" s="1287">
        <v>5739</v>
      </c>
      <c r="G16" s="1286">
        <v>18</v>
      </c>
      <c r="H16" s="1286">
        <v>26</v>
      </c>
      <c r="I16" s="1291">
        <v>8.42</v>
      </c>
      <c r="J16" s="1292">
        <v>78.2</v>
      </c>
      <c r="K16" s="1286">
        <v>5739</v>
      </c>
      <c r="L16" s="1286">
        <v>688752</v>
      </c>
      <c r="M16" s="1286">
        <v>4808</v>
      </c>
      <c r="N16" s="1286">
        <v>202489</v>
      </c>
      <c r="O16" s="1286">
        <v>4103</v>
      </c>
      <c r="P16" s="1286">
        <v>81365</v>
      </c>
      <c r="Q16" s="1286">
        <v>365</v>
      </c>
      <c r="R16" s="1286">
        <v>3889</v>
      </c>
      <c r="S16" s="1286">
        <v>1135</v>
      </c>
      <c r="T16" s="1286">
        <v>23764</v>
      </c>
      <c r="U16" s="1286">
        <v>4510</v>
      </c>
      <c r="V16" s="1286">
        <v>374337</v>
      </c>
      <c r="W16" s="1234">
        <v>1</v>
      </c>
      <c r="X16" s="1286">
        <v>185</v>
      </c>
      <c r="Y16" s="1286">
        <v>124</v>
      </c>
      <c r="Z16" s="1286">
        <v>2081</v>
      </c>
      <c r="AA16" s="1286">
        <v>2</v>
      </c>
      <c r="AB16" s="1290">
        <v>642</v>
      </c>
      <c r="AC16" s="1277">
        <v>30</v>
      </c>
      <c r="AD16" s="142"/>
    </row>
    <row r="17" spans="1:29" ht="26.25" customHeight="1">
      <c r="A17" s="1273" t="s">
        <v>567</v>
      </c>
      <c r="B17" s="1267" t="s">
        <v>570</v>
      </c>
      <c r="C17" s="1287">
        <v>4494</v>
      </c>
      <c r="D17" s="1287">
        <v>5666</v>
      </c>
      <c r="E17" s="1287">
        <v>4477</v>
      </c>
      <c r="F17" s="1287">
        <v>5642</v>
      </c>
      <c r="G17" s="1287">
        <v>17</v>
      </c>
      <c r="H17" s="1286">
        <v>24</v>
      </c>
      <c r="I17" s="1291">
        <v>8.3370608736766005</v>
      </c>
      <c r="J17" s="1293">
        <v>78.5</v>
      </c>
      <c r="K17" s="1287">
        <v>5642</v>
      </c>
      <c r="L17" s="1287">
        <v>689625</v>
      </c>
      <c r="M17" s="1287">
        <v>4680</v>
      </c>
      <c r="N17" s="1287">
        <v>195824</v>
      </c>
      <c r="O17" s="1287">
        <v>4034</v>
      </c>
      <c r="P17" s="1287">
        <v>80514</v>
      </c>
      <c r="Q17" s="1287">
        <v>334</v>
      </c>
      <c r="R17" s="1287">
        <v>3200</v>
      </c>
      <c r="S17" s="1287">
        <v>1131</v>
      </c>
      <c r="T17" s="1287">
        <v>22441</v>
      </c>
      <c r="U17" s="1287">
        <v>4449</v>
      </c>
      <c r="V17" s="1287">
        <v>384742</v>
      </c>
      <c r="W17" s="1294">
        <v>1</v>
      </c>
      <c r="X17" s="1287">
        <v>196</v>
      </c>
      <c r="Y17" s="1287">
        <v>114</v>
      </c>
      <c r="Z17" s="1287">
        <v>1797</v>
      </c>
      <c r="AA17" s="1287">
        <v>7</v>
      </c>
      <c r="AB17" s="1295">
        <v>911</v>
      </c>
      <c r="AC17" s="1277" t="s">
        <v>573</v>
      </c>
    </row>
    <row r="18" spans="1:29" ht="26.25" customHeight="1">
      <c r="A18" s="1273"/>
      <c r="B18" s="1267">
        <v>2</v>
      </c>
      <c r="C18" s="1287">
        <v>4441</v>
      </c>
      <c r="D18" s="1287">
        <v>5551</v>
      </c>
      <c r="E18" s="1287">
        <v>4427</v>
      </c>
      <c r="F18" s="1287">
        <v>5535</v>
      </c>
      <c r="G18" s="1287">
        <v>14</v>
      </c>
      <c r="H18" s="1287">
        <v>16</v>
      </c>
      <c r="I18" s="1291">
        <v>8.2372371793064456</v>
      </c>
      <c r="J18" s="1292">
        <v>78.3</v>
      </c>
      <c r="K18" s="1287">
        <v>5535</v>
      </c>
      <c r="L18" s="1287">
        <v>669470</v>
      </c>
      <c r="M18" s="1287">
        <v>4551</v>
      </c>
      <c r="N18" s="1287">
        <v>189407</v>
      </c>
      <c r="O18" s="1287">
        <v>4014</v>
      </c>
      <c r="P18" s="1287">
        <v>80778</v>
      </c>
      <c r="Q18" s="1287">
        <v>310</v>
      </c>
      <c r="R18" s="1287">
        <v>3056</v>
      </c>
      <c r="S18" s="1287">
        <v>1150</v>
      </c>
      <c r="T18" s="1287">
        <v>21909</v>
      </c>
      <c r="U18" s="1287">
        <v>4344</v>
      </c>
      <c r="V18" s="1287">
        <v>371418</v>
      </c>
      <c r="W18" s="1287">
        <v>1</v>
      </c>
      <c r="X18" s="1287">
        <v>185</v>
      </c>
      <c r="Y18" s="1287">
        <v>123</v>
      </c>
      <c r="Z18" s="1287">
        <v>1835</v>
      </c>
      <c r="AA18" s="1287">
        <v>6</v>
      </c>
      <c r="AB18" s="1295">
        <v>882</v>
      </c>
      <c r="AC18" s="1277">
        <v>2</v>
      </c>
    </row>
    <row r="19" spans="1:29" s="61" customFormat="1" ht="26.25" customHeight="1">
      <c r="B19" s="69">
        <v>3</v>
      </c>
      <c r="C19" s="111">
        <v>4418</v>
      </c>
      <c r="D19" s="111">
        <v>5469</v>
      </c>
      <c r="E19" s="111">
        <v>4398</v>
      </c>
      <c r="F19" s="111">
        <v>5442</v>
      </c>
      <c r="G19" s="111">
        <v>20</v>
      </c>
      <c r="H19" s="111">
        <v>27</v>
      </c>
      <c r="I19" s="114">
        <v>8.15</v>
      </c>
      <c r="J19" s="115">
        <v>78.400000000000006</v>
      </c>
      <c r="K19" s="111">
        <v>5442</v>
      </c>
      <c r="L19" s="111">
        <v>654559</v>
      </c>
      <c r="M19" s="111">
        <v>4472</v>
      </c>
      <c r="N19" s="111">
        <v>186421</v>
      </c>
      <c r="O19" s="111">
        <v>3992</v>
      </c>
      <c r="P19" s="111">
        <v>80592</v>
      </c>
      <c r="Q19" s="111">
        <v>284.16666666666669</v>
      </c>
      <c r="R19" s="111">
        <v>2847.0370833333336</v>
      </c>
      <c r="S19" s="111">
        <v>1128.5833333333333</v>
      </c>
      <c r="T19" s="111">
        <v>20897.209416666668</v>
      </c>
      <c r="U19" s="111">
        <v>4286.416666666667</v>
      </c>
      <c r="V19" s="111">
        <v>361064.76733333332</v>
      </c>
      <c r="W19" s="111">
        <v>1</v>
      </c>
      <c r="X19" s="111">
        <v>190</v>
      </c>
      <c r="Y19" s="111">
        <v>122</v>
      </c>
      <c r="Z19" s="111">
        <v>1693</v>
      </c>
      <c r="AA19" s="111">
        <v>4</v>
      </c>
      <c r="AB19" s="112">
        <v>853</v>
      </c>
      <c r="AC19" s="93">
        <v>3</v>
      </c>
    </row>
    <row r="20" spans="1:29" ht="26.25" customHeight="1">
      <c r="A20" s="1264"/>
      <c r="B20" s="1296"/>
      <c r="C20" s="1297"/>
      <c r="D20" s="1297"/>
      <c r="E20" s="1280"/>
      <c r="F20" s="1280"/>
      <c r="G20" s="1297"/>
      <c r="H20" s="169"/>
      <c r="I20" s="1298"/>
      <c r="J20" s="1299"/>
      <c r="K20" s="1283"/>
      <c r="L20" s="111"/>
      <c r="M20" s="1283"/>
      <c r="N20" s="1283"/>
      <c r="O20" s="1283"/>
      <c r="P20" s="1283"/>
      <c r="Q20" s="1283"/>
      <c r="R20" s="1283"/>
      <c r="S20" s="1283"/>
      <c r="T20" s="1283"/>
      <c r="U20" s="1283"/>
      <c r="V20" s="1283"/>
      <c r="W20" s="1283"/>
      <c r="X20" s="1283"/>
      <c r="Y20" s="1283"/>
      <c r="Z20" s="1283"/>
      <c r="AA20" s="1283"/>
      <c r="AB20" s="1284"/>
      <c r="AC20" s="141"/>
    </row>
    <row r="21" spans="1:29" ht="26.25" customHeight="1">
      <c r="A21" s="759" t="s">
        <v>391</v>
      </c>
      <c r="B21" s="759"/>
      <c r="C21" s="116">
        <v>2088.6666666666665</v>
      </c>
      <c r="D21" s="111">
        <v>2662.8333333333335</v>
      </c>
      <c r="E21" s="2" t="s">
        <v>772</v>
      </c>
      <c r="F21" s="2" t="s">
        <v>772</v>
      </c>
      <c r="G21" s="2" t="s">
        <v>772</v>
      </c>
      <c r="H21" s="2" t="s">
        <v>772</v>
      </c>
      <c r="I21" s="580">
        <v>13.077721462622453</v>
      </c>
      <c r="J21" s="581">
        <v>75.605557989610062</v>
      </c>
      <c r="K21" s="118" t="s">
        <v>522</v>
      </c>
      <c r="L21" s="111" t="s">
        <v>522</v>
      </c>
      <c r="M21" s="582" t="s">
        <v>522</v>
      </c>
      <c r="N21" s="583" t="s">
        <v>522</v>
      </c>
      <c r="O21" s="583" t="s">
        <v>522</v>
      </c>
      <c r="P21" s="583" t="s">
        <v>522</v>
      </c>
      <c r="Q21" s="583" t="s">
        <v>522</v>
      </c>
      <c r="R21" s="583" t="s">
        <v>522</v>
      </c>
      <c r="S21" s="583" t="s">
        <v>522</v>
      </c>
      <c r="T21" s="583" t="s">
        <v>522</v>
      </c>
      <c r="U21" s="583" t="s">
        <v>522</v>
      </c>
      <c r="V21" s="583" t="s">
        <v>522</v>
      </c>
      <c r="W21" s="583" t="s">
        <v>522</v>
      </c>
      <c r="X21" s="583" t="s">
        <v>522</v>
      </c>
      <c r="Y21" s="583" t="s">
        <v>522</v>
      </c>
      <c r="Z21" s="583" t="s">
        <v>522</v>
      </c>
      <c r="AA21" s="583" t="s">
        <v>522</v>
      </c>
      <c r="AB21" s="583" t="s">
        <v>522</v>
      </c>
      <c r="AC21" s="209" t="s">
        <v>146</v>
      </c>
    </row>
    <row r="22" spans="1:29" ht="26.25" customHeight="1">
      <c r="A22" s="759" t="s">
        <v>420</v>
      </c>
      <c r="B22" s="759"/>
      <c r="C22" s="116">
        <v>333.83333333333331</v>
      </c>
      <c r="D22" s="111">
        <v>386.75</v>
      </c>
      <c r="E22" s="2" t="s">
        <v>772</v>
      </c>
      <c r="F22" s="2" t="s">
        <v>772</v>
      </c>
      <c r="G22" s="2" t="s">
        <v>772</v>
      </c>
      <c r="H22" s="2" t="s">
        <v>772</v>
      </c>
      <c r="I22" s="580">
        <v>7.0843713364595544</v>
      </c>
      <c r="J22" s="581">
        <v>85.261797026502904</v>
      </c>
      <c r="K22" s="118" t="s">
        <v>522</v>
      </c>
      <c r="L22" s="111" t="s">
        <v>522</v>
      </c>
      <c r="M22" s="582" t="s">
        <v>522</v>
      </c>
      <c r="N22" s="583" t="s">
        <v>522</v>
      </c>
      <c r="O22" s="583" t="s">
        <v>522</v>
      </c>
      <c r="P22" s="583" t="s">
        <v>522</v>
      </c>
      <c r="Q22" s="583" t="s">
        <v>522</v>
      </c>
      <c r="R22" s="583" t="s">
        <v>522</v>
      </c>
      <c r="S22" s="583" t="s">
        <v>522</v>
      </c>
      <c r="T22" s="583" t="s">
        <v>522</v>
      </c>
      <c r="U22" s="583" t="s">
        <v>522</v>
      </c>
      <c r="V22" s="583" t="s">
        <v>522</v>
      </c>
      <c r="W22" s="583" t="s">
        <v>522</v>
      </c>
      <c r="X22" s="583" t="s">
        <v>522</v>
      </c>
      <c r="Y22" s="583" t="s">
        <v>522</v>
      </c>
      <c r="Z22" s="583" t="s">
        <v>522</v>
      </c>
      <c r="AA22" s="583" t="s">
        <v>522</v>
      </c>
      <c r="AB22" s="583" t="s">
        <v>522</v>
      </c>
      <c r="AC22" s="209" t="s">
        <v>66</v>
      </c>
    </row>
    <row r="23" spans="1:29" ht="26.25" customHeight="1">
      <c r="A23" s="759" t="s">
        <v>523</v>
      </c>
      <c r="B23" s="759"/>
      <c r="C23" s="116">
        <v>773.83333333333337</v>
      </c>
      <c r="D23" s="111">
        <v>961.83333333333337</v>
      </c>
      <c r="E23" s="2" t="s">
        <v>772</v>
      </c>
      <c r="F23" s="2" t="s">
        <v>772</v>
      </c>
      <c r="G23" s="2" t="s">
        <v>772</v>
      </c>
      <c r="H23" s="2" t="s">
        <v>772</v>
      </c>
      <c r="I23" s="580">
        <v>5.5669705300728314</v>
      </c>
      <c r="J23" s="581">
        <v>78.313983711661749</v>
      </c>
      <c r="K23" s="118" t="s">
        <v>522</v>
      </c>
      <c r="L23" s="111" t="s">
        <v>522</v>
      </c>
      <c r="M23" s="582" t="s">
        <v>522</v>
      </c>
      <c r="N23" s="583" t="s">
        <v>522</v>
      </c>
      <c r="O23" s="583" t="s">
        <v>522</v>
      </c>
      <c r="P23" s="583" t="s">
        <v>522</v>
      </c>
      <c r="Q23" s="583" t="s">
        <v>522</v>
      </c>
      <c r="R23" s="583" t="s">
        <v>522</v>
      </c>
      <c r="S23" s="583" t="s">
        <v>522</v>
      </c>
      <c r="T23" s="583" t="s">
        <v>522</v>
      </c>
      <c r="U23" s="583" t="s">
        <v>522</v>
      </c>
      <c r="V23" s="583" t="s">
        <v>522</v>
      </c>
      <c r="W23" s="583" t="s">
        <v>522</v>
      </c>
      <c r="X23" s="583" t="s">
        <v>522</v>
      </c>
      <c r="Y23" s="583" t="s">
        <v>522</v>
      </c>
      <c r="Z23" s="583" t="s">
        <v>522</v>
      </c>
      <c r="AA23" s="583" t="s">
        <v>522</v>
      </c>
      <c r="AB23" s="583" t="s">
        <v>522</v>
      </c>
      <c r="AC23" s="209" t="s">
        <v>67</v>
      </c>
    </row>
    <row r="24" spans="1:29" ht="26.25" customHeight="1">
      <c r="A24" s="759" t="s">
        <v>392</v>
      </c>
      <c r="B24" s="759"/>
      <c r="C24" s="116">
        <v>286.66666666666669</v>
      </c>
      <c r="D24" s="111">
        <v>354</v>
      </c>
      <c r="E24" s="2" t="s">
        <v>772</v>
      </c>
      <c r="F24" s="2" t="s">
        <v>772</v>
      </c>
      <c r="G24" s="2" t="s">
        <v>772</v>
      </c>
      <c r="H24" s="2" t="s">
        <v>772</v>
      </c>
      <c r="I24" s="580">
        <v>7.8661422571828545</v>
      </c>
      <c r="J24" s="581">
        <v>76.341807909604526</v>
      </c>
      <c r="K24" s="118" t="s">
        <v>522</v>
      </c>
      <c r="L24" s="111" t="s">
        <v>522</v>
      </c>
      <c r="M24" s="582" t="s">
        <v>522</v>
      </c>
      <c r="N24" s="583" t="s">
        <v>522</v>
      </c>
      <c r="O24" s="583" t="s">
        <v>522</v>
      </c>
      <c r="P24" s="583" t="s">
        <v>522</v>
      </c>
      <c r="Q24" s="583" t="s">
        <v>522</v>
      </c>
      <c r="R24" s="583" t="s">
        <v>522</v>
      </c>
      <c r="S24" s="583" t="s">
        <v>522</v>
      </c>
      <c r="T24" s="583" t="s">
        <v>522</v>
      </c>
      <c r="U24" s="583" t="s">
        <v>522</v>
      </c>
      <c r="V24" s="583" t="s">
        <v>522</v>
      </c>
      <c r="W24" s="583" t="s">
        <v>522</v>
      </c>
      <c r="X24" s="583" t="s">
        <v>522</v>
      </c>
      <c r="Y24" s="583" t="s">
        <v>522</v>
      </c>
      <c r="Z24" s="583" t="s">
        <v>522</v>
      </c>
      <c r="AA24" s="583" t="s">
        <v>522</v>
      </c>
      <c r="AB24" s="583" t="s">
        <v>522</v>
      </c>
      <c r="AC24" s="209" t="s">
        <v>68</v>
      </c>
    </row>
    <row r="25" spans="1:29" ht="26.25" customHeight="1">
      <c r="A25" s="759" t="s">
        <v>524</v>
      </c>
      <c r="B25" s="759"/>
      <c r="C25" s="116">
        <v>231.16666666666666</v>
      </c>
      <c r="D25" s="111">
        <v>277.08333333333331</v>
      </c>
      <c r="E25" s="2" t="s">
        <v>772</v>
      </c>
      <c r="F25" s="2" t="s">
        <v>772</v>
      </c>
      <c r="G25" s="2" t="s">
        <v>772</v>
      </c>
      <c r="H25" s="2" t="s">
        <v>772</v>
      </c>
      <c r="I25" s="580">
        <v>8.4358318618198052</v>
      </c>
      <c r="J25" s="581">
        <v>77.53383458646617</v>
      </c>
      <c r="K25" s="118" t="s">
        <v>522</v>
      </c>
      <c r="L25" s="111" t="s">
        <v>522</v>
      </c>
      <c r="M25" s="582" t="s">
        <v>522</v>
      </c>
      <c r="N25" s="583" t="s">
        <v>522</v>
      </c>
      <c r="O25" s="583" t="s">
        <v>522</v>
      </c>
      <c r="P25" s="583" t="s">
        <v>522</v>
      </c>
      <c r="Q25" s="583" t="s">
        <v>522</v>
      </c>
      <c r="R25" s="583" t="s">
        <v>522</v>
      </c>
      <c r="S25" s="583" t="s">
        <v>522</v>
      </c>
      <c r="T25" s="583" t="s">
        <v>522</v>
      </c>
      <c r="U25" s="583" t="s">
        <v>522</v>
      </c>
      <c r="V25" s="583" t="s">
        <v>522</v>
      </c>
      <c r="W25" s="583" t="s">
        <v>522</v>
      </c>
      <c r="X25" s="583" t="s">
        <v>522</v>
      </c>
      <c r="Y25" s="583" t="s">
        <v>522</v>
      </c>
      <c r="Z25" s="583" t="s">
        <v>522</v>
      </c>
      <c r="AA25" s="583" t="s">
        <v>522</v>
      </c>
      <c r="AB25" s="583" t="s">
        <v>522</v>
      </c>
      <c r="AC25" s="209" t="s">
        <v>69</v>
      </c>
    </row>
    <row r="26" spans="1:29" ht="26.25" customHeight="1">
      <c r="A26" s="759" t="s">
        <v>525</v>
      </c>
      <c r="B26" s="759"/>
      <c r="C26" s="116">
        <v>181.66666666666666</v>
      </c>
      <c r="D26" s="111">
        <v>216.83333333333334</v>
      </c>
      <c r="E26" s="2" t="s">
        <v>772</v>
      </c>
      <c r="F26" s="2" t="s">
        <v>772</v>
      </c>
      <c r="G26" s="2" t="s">
        <v>772</v>
      </c>
      <c r="H26" s="2" t="s">
        <v>772</v>
      </c>
      <c r="I26" s="580">
        <v>5.8505567247675074</v>
      </c>
      <c r="J26" s="581">
        <v>86.510376633358945</v>
      </c>
      <c r="K26" s="118" t="s">
        <v>522</v>
      </c>
      <c r="L26" s="111" t="s">
        <v>522</v>
      </c>
      <c r="M26" s="582" t="s">
        <v>522</v>
      </c>
      <c r="N26" s="583" t="s">
        <v>522</v>
      </c>
      <c r="O26" s="583" t="s">
        <v>522</v>
      </c>
      <c r="P26" s="583" t="s">
        <v>522</v>
      </c>
      <c r="Q26" s="583" t="s">
        <v>522</v>
      </c>
      <c r="R26" s="583" t="s">
        <v>522</v>
      </c>
      <c r="S26" s="583" t="s">
        <v>522</v>
      </c>
      <c r="T26" s="583" t="s">
        <v>522</v>
      </c>
      <c r="U26" s="583" t="s">
        <v>522</v>
      </c>
      <c r="V26" s="583" t="s">
        <v>522</v>
      </c>
      <c r="W26" s="583" t="s">
        <v>522</v>
      </c>
      <c r="X26" s="583" t="s">
        <v>522</v>
      </c>
      <c r="Y26" s="583" t="s">
        <v>522</v>
      </c>
      <c r="Z26" s="583" t="s">
        <v>522</v>
      </c>
      <c r="AA26" s="583" t="s">
        <v>522</v>
      </c>
      <c r="AB26" s="583" t="s">
        <v>522</v>
      </c>
      <c r="AC26" s="209" t="s">
        <v>70</v>
      </c>
    </row>
    <row r="27" spans="1:29" ht="26.25" customHeight="1">
      <c r="A27" s="759" t="s">
        <v>460</v>
      </c>
      <c r="B27" s="759"/>
      <c r="C27" s="116">
        <v>145.16666666666666</v>
      </c>
      <c r="D27" s="111">
        <v>167.33333333333334</v>
      </c>
      <c r="E27" s="2" t="s">
        <v>772</v>
      </c>
      <c r="F27" s="2" t="s">
        <v>772</v>
      </c>
      <c r="G27" s="2" t="s">
        <v>772</v>
      </c>
      <c r="H27" s="2" t="s">
        <v>772</v>
      </c>
      <c r="I27" s="580">
        <v>7.2883546031331221</v>
      </c>
      <c r="J27" s="581">
        <v>74.501992031872504</v>
      </c>
      <c r="K27" s="118" t="s">
        <v>522</v>
      </c>
      <c r="L27" s="111" t="s">
        <v>522</v>
      </c>
      <c r="M27" s="582" t="s">
        <v>522</v>
      </c>
      <c r="N27" s="583" t="s">
        <v>522</v>
      </c>
      <c r="O27" s="583" t="s">
        <v>522</v>
      </c>
      <c r="P27" s="583" t="s">
        <v>522</v>
      </c>
      <c r="Q27" s="583" t="s">
        <v>522</v>
      </c>
      <c r="R27" s="583" t="s">
        <v>522</v>
      </c>
      <c r="S27" s="583" t="s">
        <v>522</v>
      </c>
      <c r="T27" s="583" t="s">
        <v>522</v>
      </c>
      <c r="U27" s="583" t="s">
        <v>522</v>
      </c>
      <c r="V27" s="583" t="s">
        <v>522</v>
      </c>
      <c r="W27" s="583" t="s">
        <v>522</v>
      </c>
      <c r="X27" s="583" t="s">
        <v>522</v>
      </c>
      <c r="Y27" s="583" t="s">
        <v>522</v>
      </c>
      <c r="Z27" s="583" t="s">
        <v>522</v>
      </c>
      <c r="AA27" s="583" t="s">
        <v>522</v>
      </c>
      <c r="AB27" s="583" t="s">
        <v>522</v>
      </c>
      <c r="AC27" s="209" t="s">
        <v>71</v>
      </c>
    </row>
    <row r="28" spans="1:29" ht="26.25" customHeight="1">
      <c r="A28" s="759" t="s">
        <v>147</v>
      </c>
      <c r="B28" s="759"/>
      <c r="C28" s="116">
        <v>102.25</v>
      </c>
      <c r="D28" s="111">
        <v>129.25</v>
      </c>
      <c r="E28" s="2" t="s">
        <v>772</v>
      </c>
      <c r="F28" s="2" t="s">
        <v>772</v>
      </c>
      <c r="G28" s="2" t="s">
        <v>772</v>
      </c>
      <c r="H28" s="2" t="s">
        <v>772</v>
      </c>
      <c r="I28" s="580">
        <v>3.5895798039270144</v>
      </c>
      <c r="J28" s="581">
        <v>89.168278529980654</v>
      </c>
      <c r="K28" s="118" t="s">
        <v>522</v>
      </c>
      <c r="L28" s="111" t="s">
        <v>522</v>
      </c>
      <c r="M28" s="582" t="s">
        <v>522</v>
      </c>
      <c r="N28" s="583" t="s">
        <v>522</v>
      </c>
      <c r="O28" s="583" t="s">
        <v>522</v>
      </c>
      <c r="P28" s="583" t="s">
        <v>522</v>
      </c>
      <c r="Q28" s="583" t="s">
        <v>522</v>
      </c>
      <c r="R28" s="583" t="s">
        <v>522</v>
      </c>
      <c r="S28" s="583" t="s">
        <v>522</v>
      </c>
      <c r="T28" s="583" t="s">
        <v>522</v>
      </c>
      <c r="U28" s="583" t="s">
        <v>522</v>
      </c>
      <c r="V28" s="583" t="s">
        <v>522</v>
      </c>
      <c r="W28" s="583" t="s">
        <v>522</v>
      </c>
      <c r="X28" s="583" t="s">
        <v>522</v>
      </c>
      <c r="Y28" s="583" t="s">
        <v>522</v>
      </c>
      <c r="Z28" s="583" t="s">
        <v>522</v>
      </c>
      <c r="AA28" s="583" t="s">
        <v>522</v>
      </c>
      <c r="AB28" s="583" t="s">
        <v>522</v>
      </c>
      <c r="AC28" s="209" t="s">
        <v>147</v>
      </c>
    </row>
    <row r="29" spans="1:29" ht="26.25" customHeight="1">
      <c r="A29" s="759" t="s">
        <v>148</v>
      </c>
      <c r="B29" s="759"/>
      <c r="C29" s="116">
        <v>44.75</v>
      </c>
      <c r="D29" s="111">
        <v>59.25</v>
      </c>
      <c r="E29" s="2" t="s">
        <v>772</v>
      </c>
      <c r="F29" s="2" t="s">
        <v>772</v>
      </c>
      <c r="G29" s="2" t="s">
        <v>772</v>
      </c>
      <c r="H29" s="2" t="s">
        <v>772</v>
      </c>
      <c r="I29" s="580">
        <v>5.0004219765381048</v>
      </c>
      <c r="J29" s="581">
        <v>74.402250351617454</v>
      </c>
      <c r="K29" s="118" t="s">
        <v>522</v>
      </c>
      <c r="L29" s="111" t="s">
        <v>522</v>
      </c>
      <c r="M29" s="582" t="s">
        <v>522</v>
      </c>
      <c r="N29" s="583" t="s">
        <v>522</v>
      </c>
      <c r="O29" s="583" t="s">
        <v>522</v>
      </c>
      <c r="P29" s="583" t="s">
        <v>522</v>
      </c>
      <c r="Q29" s="583" t="s">
        <v>522</v>
      </c>
      <c r="R29" s="583" t="s">
        <v>522</v>
      </c>
      <c r="S29" s="583" t="s">
        <v>522</v>
      </c>
      <c r="T29" s="583" t="s">
        <v>522</v>
      </c>
      <c r="U29" s="583" t="s">
        <v>522</v>
      </c>
      <c r="V29" s="583" t="s">
        <v>522</v>
      </c>
      <c r="W29" s="583" t="s">
        <v>522</v>
      </c>
      <c r="X29" s="583" t="s">
        <v>522</v>
      </c>
      <c r="Y29" s="583" t="s">
        <v>522</v>
      </c>
      <c r="Z29" s="583" t="s">
        <v>522</v>
      </c>
      <c r="AA29" s="583" t="s">
        <v>522</v>
      </c>
      <c r="AB29" s="583" t="s">
        <v>522</v>
      </c>
      <c r="AC29" s="209" t="s">
        <v>148</v>
      </c>
    </row>
    <row r="30" spans="1:29" ht="26.25" customHeight="1">
      <c r="A30" s="759" t="s">
        <v>149</v>
      </c>
      <c r="B30" s="759"/>
      <c r="C30" s="116">
        <v>19</v>
      </c>
      <c r="D30" s="111">
        <v>21.583333333333332</v>
      </c>
      <c r="E30" s="2" t="s">
        <v>772</v>
      </c>
      <c r="F30" s="2" t="s">
        <v>772</v>
      </c>
      <c r="G30" s="2" t="s">
        <v>772</v>
      </c>
      <c r="H30" s="2" t="s">
        <v>772</v>
      </c>
      <c r="I30" s="580">
        <v>4.7156070206102978</v>
      </c>
      <c r="J30" s="581">
        <v>75.289575289575296</v>
      </c>
      <c r="K30" s="118" t="s">
        <v>522</v>
      </c>
      <c r="L30" s="111" t="s">
        <v>522</v>
      </c>
      <c r="M30" s="582" t="s">
        <v>522</v>
      </c>
      <c r="N30" s="583" t="s">
        <v>522</v>
      </c>
      <c r="O30" s="583" t="s">
        <v>522</v>
      </c>
      <c r="P30" s="583" t="s">
        <v>522</v>
      </c>
      <c r="Q30" s="583" t="s">
        <v>522</v>
      </c>
      <c r="R30" s="583" t="s">
        <v>522</v>
      </c>
      <c r="S30" s="583" t="s">
        <v>522</v>
      </c>
      <c r="T30" s="583" t="s">
        <v>522</v>
      </c>
      <c r="U30" s="583" t="s">
        <v>522</v>
      </c>
      <c r="V30" s="583" t="s">
        <v>522</v>
      </c>
      <c r="W30" s="583" t="s">
        <v>522</v>
      </c>
      <c r="X30" s="583" t="s">
        <v>522</v>
      </c>
      <c r="Y30" s="583" t="s">
        <v>522</v>
      </c>
      <c r="Z30" s="583" t="s">
        <v>522</v>
      </c>
      <c r="AA30" s="583" t="s">
        <v>522</v>
      </c>
      <c r="AB30" s="583" t="s">
        <v>522</v>
      </c>
      <c r="AC30" s="209" t="s">
        <v>149</v>
      </c>
    </row>
    <row r="31" spans="1:29" ht="26.25" customHeight="1">
      <c r="A31" s="759" t="s">
        <v>244</v>
      </c>
      <c r="B31" s="759"/>
      <c r="C31" s="116">
        <v>18.583333333333332</v>
      </c>
      <c r="D31" s="111">
        <v>19.25</v>
      </c>
      <c r="E31" s="2" t="s">
        <v>772</v>
      </c>
      <c r="F31" s="2" t="s">
        <v>772</v>
      </c>
      <c r="G31" s="2" t="s">
        <v>772</v>
      </c>
      <c r="H31" s="2" t="s">
        <v>772</v>
      </c>
      <c r="I31" s="580">
        <v>5.9267241379310338</v>
      </c>
      <c r="J31" s="581">
        <v>95.67099567099568</v>
      </c>
      <c r="K31" s="118" t="s">
        <v>522</v>
      </c>
      <c r="L31" s="111" t="s">
        <v>522</v>
      </c>
      <c r="M31" s="582" t="s">
        <v>522</v>
      </c>
      <c r="N31" s="583" t="s">
        <v>522</v>
      </c>
      <c r="O31" s="583" t="s">
        <v>522</v>
      </c>
      <c r="P31" s="583" t="s">
        <v>522</v>
      </c>
      <c r="Q31" s="583" t="s">
        <v>522</v>
      </c>
      <c r="R31" s="583" t="s">
        <v>522</v>
      </c>
      <c r="S31" s="583" t="s">
        <v>522</v>
      </c>
      <c r="T31" s="583" t="s">
        <v>522</v>
      </c>
      <c r="U31" s="583" t="s">
        <v>522</v>
      </c>
      <c r="V31" s="583" t="s">
        <v>522</v>
      </c>
      <c r="W31" s="583" t="s">
        <v>522</v>
      </c>
      <c r="X31" s="583" t="s">
        <v>522</v>
      </c>
      <c r="Y31" s="583" t="s">
        <v>522</v>
      </c>
      <c r="Z31" s="583" t="s">
        <v>522</v>
      </c>
      <c r="AA31" s="583" t="s">
        <v>522</v>
      </c>
      <c r="AB31" s="583" t="s">
        <v>522</v>
      </c>
      <c r="AC31" s="209" t="s">
        <v>244</v>
      </c>
    </row>
    <row r="32" spans="1:29" ht="26.25" customHeight="1">
      <c r="A32" s="759" t="s">
        <v>245</v>
      </c>
      <c r="B32" s="759"/>
      <c r="C32" s="116">
        <v>23.75</v>
      </c>
      <c r="D32" s="111">
        <v>28.75</v>
      </c>
      <c r="E32" s="2" t="s">
        <v>772</v>
      </c>
      <c r="F32" s="2" t="s">
        <v>772</v>
      </c>
      <c r="G32" s="2" t="s">
        <v>772</v>
      </c>
      <c r="H32" s="2" t="s">
        <v>772</v>
      </c>
      <c r="I32" s="580">
        <v>6.6016073478760049</v>
      </c>
      <c r="J32" s="581">
        <v>88.695652173913047</v>
      </c>
      <c r="K32" s="118" t="s">
        <v>522</v>
      </c>
      <c r="L32" s="111" t="s">
        <v>522</v>
      </c>
      <c r="M32" s="582" t="s">
        <v>522</v>
      </c>
      <c r="N32" s="583" t="s">
        <v>522</v>
      </c>
      <c r="O32" s="583" t="s">
        <v>522</v>
      </c>
      <c r="P32" s="583" t="s">
        <v>522</v>
      </c>
      <c r="Q32" s="583" t="s">
        <v>522</v>
      </c>
      <c r="R32" s="583" t="s">
        <v>522</v>
      </c>
      <c r="S32" s="583" t="s">
        <v>522</v>
      </c>
      <c r="T32" s="583" t="s">
        <v>522</v>
      </c>
      <c r="U32" s="583" t="s">
        <v>522</v>
      </c>
      <c r="V32" s="583" t="s">
        <v>522</v>
      </c>
      <c r="W32" s="583" t="s">
        <v>522</v>
      </c>
      <c r="X32" s="583" t="s">
        <v>522</v>
      </c>
      <c r="Y32" s="583" t="s">
        <v>522</v>
      </c>
      <c r="Z32" s="583" t="s">
        <v>522</v>
      </c>
      <c r="AA32" s="583" t="s">
        <v>522</v>
      </c>
      <c r="AB32" s="583" t="s">
        <v>522</v>
      </c>
      <c r="AC32" s="209" t="s">
        <v>245</v>
      </c>
    </row>
    <row r="33" spans="1:29" ht="26.25" customHeight="1">
      <c r="A33" s="759" t="s">
        <v>150</v>
      </c>
      <c r="B33" s="759"/>
      <c r="C33" s="116">
        <v>27.916666666666668</v>
      </c>
      <c r="D33" s="111">
        <v>28.083333333333332</v>
      </c>
      <c r="E33" s="2" t="s">
        <v>772</v>
      </c>
      <c r="F33" s="2" t="s">
        <v>772</v>
      </c>
      <c r="G33" s="2" t="s">
        <v>772</v>
      </c>
      <c r="H33" s="2" t="s">
        <v>772</v>
      </c>
      <c r="I33" s="580">
        <v>2.7632916789661843</v>
      </c>
      <c r="J33" s="581">
        <v>96.735905044510389</v>
      </c>
      <c r="K33" s="118" t="s">
        <v>522</v>
      </c>
      <c r="L33" s="111" t="s">
        <v>522</v>
      </c>
      <c r="M33" s="582" t="s">
        <v>522</v>
      </c>
      <c r="N33" s="583" t="s">
        <v>522</v>
      </c>
      <c r="O33" s="583" t="s">
        <v>522</v>
      </c>
      <c r="P33" s="583" t="s">
        <v>522</v>
      </c>
      <c r="Q33" s="583" t="s">
        <v>522</v>
      </c>
      <c r="R33" s="583" t="s">
        <v>522</v>
      </c>
      <c r="S33" s="583" t="s">
        <v>522</v>
      </c>
      <c r="T33" s="583" t="s">
        <v>522</v>
      </c>
      <c r="U33" s="583" t="s">
        <v>522</v>
      </c>
      <c r="V33" s="583" t="s">
        <v>522</v>
      </c>
      <c r="W33" s="583" t="s">
        <v>522</v>
      </c>
      <c r="X33" s="583" t="s">
        <v>522</v>
      </c>
      <c r="Y33" s="583" t="s">
        <v>522</v>
      </c>
      <c r="Z33" s="583" t="s">
        <v>522</v>
      </c>
      <c r="AA33" s="583" t="s">
        <v>522</v>
      </c>
      <c r="AB33" s="583" t="s">
        <v>522</v>
      </c>
      <c r="AC33" s="209" t="s">
        <v>77</v>
      </c>
    </row>
    <row r="34" spans="1:29" ht="26.25" customHeight="1">
      <c r="A34" s="759" t="s">
        <v>151</v>
      </c>
      <c r="B34" s="759"/>
      <c r="C34" s="116">
        <v>23.083333333333332</v>
      </c>
      <c r="D34" s="111">
        <v>26.5</v>
      </c>
      <c r="E34" s="2" t="s">
        <v>772</v>
      </c>
      <c r="F34" s="2" t="s">
        <v>772</v>
      </c>
      <c r="G34" s="2" t="s">
        <v>772</v>
      </c>
      <c r="H34" s="2" t="s">
        <v>772</v>
      </c>
      <c r="I34" s="580">
        <v>3.8545454545454545</v>
      </c>
      <c r="J34" s="581">
        <v>90.880503144654085</v>
      </c>
      <c r="K34" s="118" t="s">
        <v>522</v>
      </c>
      <c r="L34" s="111" t="s">
        <v>522</v>
      </c>
      <c r="M34" s="582" t="s">
        <v>522</v>
      </c>
      <c r="N34" s="583" t="s">
        <v>522</v>
      </c>
      <c r="O34" s="583" t="s">
        <v>522</v>
      </c>
      <c r="P34" s="583" t="s">
        <v>522</v>
      </c>
      <c r="Q34" s="583" t="s">
        <v>522</v>
      </c>
      <c r="R34" s="583" t="s">
        <v>522</v>
      </c>
      <c r="S34" s="583" t="s">
        <v>522</v>
      </c>
      <c r="T34" s="583" t="s">
        <v>522</v>
      </c>
      <c r="U34" s="583" t="s">
        <v>522</v>
      </c>
      <c r="V34" s="583" t="s">
        <v>522</v>
      </c>
      <c r="W34" s="583" t="s">
        <v>522</v>
      </c>
      <c r="X34" s="583" t="s">
        <v>522</v>
      </c>
      <c r="Y34" s="583" t="s">
        <v>522</v>
      </c>
      <c r="Z34" s="583" t="s">
        <v>522</v>
      </c>
      <c r="AA34" s="583" t="s">
        <v>522</v>
      </c>
      <c r="AB34" s="583" t="s">
        <v>522</v>
      </c>
      <c r="AC34" s="209" t="s">
        <v>152</v>
      </c>
    </row>
    <row r="35" spans="1:29" ht="26.25" customHeight="1">
      <c r="A35" s="759" t="s">
        <v>153</v>
      </c>
      <c r="B35" s="759"/>
      <c r="C35" s="116">
        <v>23.916666666666668</v>
      </c>
      <c r="D35" s="111">
        <v>26.333333333333332</v>
      </c>
      <c r="E35" s="2" t="s">
        <v>772</v>
      </c>
      <c r="F35" s="2" t="s">
        <v>772</v>
      </c>
      <c r="G35" s="2" t="s">
        <v>772</v>
      </c>
      <c r="H35" s="2" t="s">
        <v>772</v>
      </c>
      <c r="I35" s="580">
        <v>4.3332784817069827</v>
      </c>
      <c r="J35" s="581">
        <v>93.670886075949369</v>
      </c>
      <c r="K35" s="118" t="s">
        <v>522</v>
      </c>
      <c r="L35" s="111" t="s">
        <v>522</v>
      </c>
      <c r="M35" s="582" t="s">
        <v>522</v>
      </c>
      <c r="N35" s="583" t="s">
        <v>522</v>
      </c>
      <c r="O35" s="583" t="s">
        <v>522</v>
      </c>
      <c r="P35" s="583" t="s">
        <v>522</v>
      </c>
      <c r="Q35" s="583" t="s">
        <v>522</v>
      </c>
      <c r="R35" s="583" t="s">
        <v>522</v>
      </c>
      <c r="S35" s="583" t="s">
        <v>522</v>
      </c>
      <c r="T35" s="583" t="s">
        <v>522</v>
      </c>
      <c r="U35" s="583" t="s">
        <v>522</v>
      </c>
      <c r="V35" s="583" t="s">
        <v>522</v>
      </c>
      <c r="W35" s="583" t="s">
        <v>522</v>
      </c>
      <c r="X35" s="583" t="s">
        <v>522</v>
      </c>
      <c r="Y35" s="583" t="s">
        <v>522</v>
      </c>
      <c r="Z35" s="583" t="s">
        <v>522</v>
      </c>
      <c r="AA35" s="583" t="s">
        <v>522</v>
      </c>
      <c r="AB35" s="583" t="s">
        <v>522</v>
      </c>
      <c r="AC35" s="209" t="s">
        <v>154</v>
      </c>
    </row>
    <row r="36" spans="1:29" ht="26.25" customHeight="1">
      <c r="A36" s="759" t="s">
        <v>155</v>
      </c>
      <c r="B36" s="759"/>
      <c r="C36" s="116">
        <v>9.6666666666666661</v>
      </c>
      <c r="D36" s="111">
        <v>10.333333333333334</v>
      </c>
      <c r="E36" s="2" t="s">
        <v>772</v>
      </c>
      <c r="F36" s="2" t="s">
        <v>772</v>
      </c>
      <c r="G36" s="2" t="s">
        <v>772</v>
      </c>
      <c r="H36" s="2" t="s">
        <v>772</v>
      </c>
      <c r="I36" s="580">
        <v>4.5581532127628295</v>
      </c>
      <c r="J36" s="581">
        <v>78.225806451612897</v>
      </c>
      <c r="K36" s="118" t="s">
        <v>522</v>
      </c>
      <c r="L36" s="111" t="s">
        <v>522</v>
      </c>
      <c r="M36" s="582" t="s">
        <v>522</v>
      </c>
      <c r="N36" s="583" t="s">
        <v>522</v>
      </c>
      <c r="O36" s="583" t="s">
        <v>522</v>
      </c>
      <c r="P36" s="583" t="s">
        <v>522</v>
      </c>
      <c r="Q36" s="583" t="s">
        <v>522</v>
      </c>
      <c r="R36" s="583" t="s">
        <v>522</v>
      </c>
      <c r="S36" s="583" t="s">
        <v>522</v>
      </c>
      <c r="T36" s="583" t="s">
        <v>522</v>
      </c>
      <c r="U36" s="583" t="s">
        <v>522</v>
      </c>
      <c r="V36" s="583" t="s">
        <v>522</v>
      </c>
      <c r="W36" s="583" t="s">
        <v>522</v>
      </c>
      <c r="X36" s="583" t="s">
        <v>522</v>
      </c>
      <c r="Y36" s="583" t="s">
        <v>522</v>
      </c>
      <c r="Z36" s="583" t="s">
        <v>522</v>
      </c>
      <c r="AA36" s="583" t="s">
        <v>522</v>
      </c>
      <c r="AB36" s="583" t="s">
        <v>522</v>
      </c>
      <c r="AC36" s="209" t="s">
        <v>156</v>
      </c>
    </row>
    <row r="37" spans="1:29" ht="26.25" customHeight="1">
      <c r="A37" s="759" t="s">
        <v>157</v>
      </c>
      <c r="B37" s="759"/>
      <c r="C37" s="116">
        <v>3.9166666666666665</v>
      </c>
      <c r="D37" s="111">
        <v>3.9166666666666665</v>
      </c>
      <c r="E37" s="2" t="s">
        <v>772</v>
      </c>
      <c r="F37" s="2" t="s">
        <v>772</v>
      </c>
      <c r="G37" s="2" t="s">
        <v>772</v>
      </c>
      <c r="H37" s="2" t="s">
        <v>772</v>
      </c>
      <c r="I37" s="580">
        <v>1.4048302247728359</v>
      </c>
      <c r="J37" s="581">
        <v>100</v>
      </c>
      <c r="K37" s="118" t="s">
        <v>522</v>
      </c>
      <c r="L37" s="111" t="s">
        <v>522</v>
      </c>
      <c r="M37" s="582" t="s">
        <v>522</v>
      </c>
      <c r="N37" s="583" t="s">
        <v>522</v>
      </c>
      <c r="O37" s="583" t="s">
        <v>522</v>
      </c>
      <c r="P37" s="583" t="s">
        <v>522</v>
      </c>
      <c r="Q37" s="583" t="s">
        <v>522</v>
      </c>
      <c r="R37" s="583" t="s">
        <v>522</v>
      </c>
      <c r="S37" s="583" t="s">
        <v>522</v>
      </c>
      <c r="T37" s="583" t="s">
        <v>522</v>
      </c>
      <c r="U37" s="583" t="s">
        <v>522</v>
      </c>
      <c r="V37" s="583" t="s">
        <v>522</v>
      </c>
      <c r="W37" s="583" t="s">
        <v>522</v>
      </c>
      <c r="X37" s="583" t="s">
        <v>522</v>
      </c>
      <c r="Y37" s="583" t="s">
        <v>522</v>
      </c>
      <c r="Z37" s="583" t="s">
        <v>522</v>
      </c>
      <c r="AA37" s="583" t="s">
        <v>522</v>
      </c>
      <c r="AB37" s="583" t="s">
        <v>522</v>
      </c>
      <c r="AC37" s="209" t="s">
        <v>157</v>
      </c>
    </row>
    <row r="38" spans="1:29" ht="26.25" customHeight="1">
      <c r="A38" s="759" t="s">
        <v>158</v>
      </c>
      <c r="B38" s="759"/>
      <c r="C38" s="116">
        <v>1.4166666666666667</v>
      </c>
      <c r="D38" s="111">
        <v>1.4166666666666667</v>
      </c>
      <c r="E38" s="2" t="s">
        <v>772</v>
      </c>
      <c r="F38" s="2" t="s">
        <v>772</v>
      </c>
      <c r="G38" s="2" t="s">
        <v>772</v>
      </c>
      <c r="H38" s="2" t="s">
        <v>772</v>
      </c>
      <c r="I38" s="580">
        <v>2.234490010515247</v>
      </c>
      <c r="J38" s="581">
        <v>35.294117647058819</v>
      </c>
      <c r="K38" s="118" t="s">
        <v>522</v>
      </c>
      <c r="L38" s="111" t="s">
        <v>522</v>
      </c>
      <c r="M38" s="582" t="s">
        <v>522</v>
      </c>
      <c r="N38" s="582" t="s">
        <v>522</v>
      </c>
      <c r="O38" s="583" t="s">
        <v>522</v>
      </c>
      <c r="P38" s="583" t="s">
        <v>522</v>
      </c>
      <c r="Q38" s="583" t="s">
        <v>522</v>
      </c>
      <c r="R38" s="583" t="s">
        <v>522</v>
      </c>
      <c r="S38" s="583" t="s">
        <v>522</v>
      </c>
      <c r="T38" s="583" t="s">
        <v>522</v>
      </c>
      <c r="U38" s="583" t="s">
        <v>522</v>
      </c>
      <c r="V38" s="583" t="s">
        <v>522</v>
      </c>
      <c r="W38" s="583" t="s">
        <v>522</v>
      </c>
      <c r="X38" s="583" t="s">
        <v>522</v>
      </c>
      <c r="Y38" s="583" t="s">
        <v>522</v>
      </c>
      <c r="Z38" s="583" t="s">
        <v>522</v>
      </c>
      <c r="AA38" s="583" t="s">
        <v>522</v>
      </c>
      <c r="AB38" s="583" t="s">
        <v>522</v>
      </c>
      <c r="AC38" s="209" t="s">
        <v>159</v>
      </c>
    </row>
    <row r="39" spans="1:29" ht="26.25" customHeight="1">
      <c r="A39" s="759" t="s">
        <v>160</v>
      </c>
      <c r="B39" s="759"/>
      <c r="C39" s="116">
        <v>78.583333333333329</v>
      </c>
      <c r="D39" s="111">
        <v>87.25</v>
      </c>
      <c r="E39" s="2" t="s">
        <v>772</v>
      </c>
      <c r="F39" s="2" t="s">
        <v>772</v>
      </c>
      <c r="G39" s="2" t="s">
        <v>772</v>
      </c>
      <c r="H39" s="2" t="s">
        <v>772</v>
      </c>
      <c r="I39" s="580">
        <v>6.4951983920196534</v>
      </c>
      <c r="J39" s="581">
        <v>97.325692454632275</v>
      </c>
      <c r="K39" s="118" t="s">
        <v>522</v>
      </c>
      <c r="L39" s="111" t="s">
        <v>522</v>
      </c>
      <c r="M39" s="582" t="s">
        <v>522</v>
      </c>
      <c r="N39" s="582" t="s">
        <v>522</v>
      </c>
      <c r="O39" s="583" t="s">
        <v>522</v>
      </c>
      <c r="P39" s="583" t="s">
        <v>522</v>
      </c>
      <c r="Q39" s="583" t="s">
        <v>522</v>
      </c>
      <c r="R39" s="583" t="s">
        <v>522</v>
      </c>
      <c r="S39" s="583" t="s">
        <v>522</v>
      </c>
      <c r="T39" s="583" t="s">
        <v>522</v>
      </c>
      <c r="U39" s="583" t="s">
        <v>522</v>
      </c>
      <c r="V39" s="583" t="s">
        <v>522</v>
      </c>
      <c r="W39" s="583" t="s">
        <v>522</v>
      </c>
      <c r="X39" s="583" t="s">
        <v>522</v>
      </c>
      <c r="Y39" s="583" t="s">
        <v>522</v>
      </c>
      <c r="Z39" s="583" t="s">
        <v>522</v>
      </c>
      <c r="AA39" s="583" t="s">
        <v>522</v>
      </c>
      <c r="AB39" s="583" t="s">
        <v>522</v>
      </c>
      <c r="AC39" s="1300" t="s">
        <v>161</v>
      </c>
    </row>
    <row r="40" spans="1:29" ht="26.25" customHeight="1">
      <c r="A40" s="1301"/>
      <c r="B40" s="1302"/>
      <c r="C40" s="1303"/>
      <c r="D40" s="1304"/>
      <c r="E40" s="1305"/>
      <c r="F40" s="1305"/>
      <c r="G40" s="1306"/>
      <c r="H40" s="1306"/>
      <c r="I40" s="1307"/>
      <c r="J40" s="1308"/>
      <c r="K40" s="1304"/>
      <c r="L40" s="1309"/>
      <c r="M40" s="1309"/>
      <c r="N40" s="1310"/>
      <c r="O40" s="1304"/>
      <c r="P40" s="1310"/>
      <c r="Q40" s="1304"/>
      <c r="R40" s="1310"/>
      <c r="S40" s="1304"/>
      <c r="T40" s="1310"/>
      <c r="U40" s="1304"/>
      <c r="V40" s="1310"/>
      <c r="W40" s="1311"/>
      <c r="X40" s="1312"/>
      <c r="Y40" s="1311"/>
      <c r="Z40" s="1311"/>
      <c r="AA40" s="1311"/>
      <c r="AB40" s="1310"/>
      <c r="AC40" s="1313"/>
    </row>
    <row r="41" spans="1:29" ht="26.25" customHeight="1">
      <c r="A41" s="136" t="s">
        <v>51</v>
      </c>
      <c r="B41" s="103" t="s">
        <v>578</v>
      </c>
      <c r="C41" s="1314"/>
      <c r="L41" s="1315"/>
      <c r="M41" s="1315"/>
      <c r="R41" s="1316"/>
      <c r="T41" s="1316"/>
      <c r="V41" s="1316"/>
      <c r="W41" s="1315"/>
      <c r="X41" s="1316"/>
      <c r="Y41" s="1315"/>
      <c r="Z41" s="1316"/>
      <c r="AA41" s="1315"/>
      <c r="AB41" s="1316"/>
      <c r="AC41" s="147"/>
    </row>
    <row r="42" spans="1:29" ht="26.25" customHeight="1">
      <c r="B42" s="155" t="s">
        <v>773</v>
      </c>
      <c r="C42" s="1314"/>
      <c r="L42" s="1315"/>
      <c r="M42" s="1315"/>
      <c r="R42" s="1316"/>
      <c r="T42" s="1316"/>
      <c r="V42" s="1316"/>
      <c r="W42" s="1315"/>
      <c r="X42" s="1316"/>
      <c r="Y42" s="1315"/>
      <c r="Z42" s="1316"/>
      <c r="AA42" s="1315"/>
      <c r="AB42" s="1316"/>
      <c r="AC42" s="140"/>
    </row>
    <row r="43" spans="1:29" ht="26.25" customHeight="1">
      <c r="B43" s="103" t="s">
        <v>813</v>
      </c>
      <c r="C43" s="1316"/>
      <c r="L43" s="1315"/>
      <c r="M43" s="1315"/>
      <c r="R43" s="1316"/>
      <c r="T43" s="1316"/>
      <c r="V43" s="1316"/>
      <c r="W43" s="1315"/>
      <c r="X43" s="1316"/>
      <c r="Y43" s="1315"/>
      <c r="Z43" s="1316"/>
      <c r="AA43" s="1315"/>
      <c r="AB43" s="1316"/>
      <c r="AC43" s="140"/>
    </row>
    <row r="44" spans="1:29" ht="26.25" customHeight="1">
      <c r="A44" s="103" t="s">
        <v>814</v>
      </c>
      <c r="B44" s="140"/>
      <c r="C44" s="140"/>
      <c r="D44" s="140"/>
      <c r="E44" s="166"/>
      <c r="F44" s="166"/>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row>
    <row r="45" spans="1:29" ht="13.5" customHeight="1">
      <c r="A45" s="150"/>
      <c r="B45" s="150"/>
      <c r="C45" s="150"/>
      <c r="D45" s="150"/>
      <c r="E45" s="1317"/>
      <c r="F45" s="1317"/>
      <c r="G45" s="150"/>
      <c r="H45" s="150"/>
      <c r="I45" s="150"/>
      <c r="J45" s="150"/>
      <c r="K45" s="150"/>
      <c r="L45" s="1318"/>
      <c r="M45" s="150"/>
      <c r="N45" s="150"/>
      <c r="O45" s="150"/>
      <c r="P45" s="150"/>
      <c r="Q45" s="150"/>
      <c r="R45" s="150"/>
      <c r="S45" s="150"/>
      <c r="T45" s="150"/>
      <c r="U45" s="150"/>
      <c r="V45" s="150"/>
      <c r="W45" s="150"/>
      <c r="X45" s="150"/>
      <c r="Y45" s="150"/>
      <c r="Z45" s="150"/>
      <c r="AA45" s="150"/>
      <c r="AB45" s="150"/>
      <c r="AC45" s="150"/>
    </row>
  </sheetData>
  <mergeCells count="54">
    <mergeCell ref="A3:B5"/>
    <mergeCell ref="C3:H3"/>
    <mergeCell ref="I3:I5"/>
    <mergeCell ref="J3:J5"/>
    <mergeCell ref="K3:L3"/>
    <mergeCell ref="C4:D4"/>
    <mergeCell ref="E4:F4"/>
    <mergeCell ref="G4:H4"/>
    <mergeCell ref="K4:K5"/>
    <mergeCell ref="L4:L5"/>
    <mergeCell ref="M4:M5"/>
    <mergeCell ref="N4:N5"/>
    <mergeCell ref="O4:O5"/>
    <mergeCell ref="O3:P3"/>
    <mergeCell ref="Q3:R3"/>
    <mergeCell ref="M3:N3"/>
    <mergeCell ref="S4:S5"/>
    <mergeCell ref="T4:T5"/>
    <mergeCell ref="U4:U5"/>
    <mergeCell ref="AA3:AB3"/>
    <mergeCell ref="AC3:AC5"/>
    <mergeCell ref="S3:T3"/>
    <mergeCell ref="U3:V3"/>
    <mergeCell ref="W3:X3"/>
    <mergeCell ref="Y3:Z3"/>
    <mergeCell ref="A31:B31"/>
    <mergeCell ref="AB4:AB5"/>
    <mergeCell ref="A21:B21"/>
    <mergeCell ref="A22:B22"/>
    <mergeCell ref="A23:B23"/>
    <mergeCell ref="A24:B24"/>
    <mergeCell ref="A25:B25"/>
    <mergeCell ref="V4:V5"/>
    <mergeCell ref="W4:W5"/>
    <mergeCell ref="X4:X5"/>
    <mergeCell ref="Y4:Y5"/>
    <mergeCell ref="Z4:Z5"/>
    <mergeCell ref="AA4:AA5"/>
    <mergeCell ref="P4:P5"/>
    <mergeCell ref="Q4:Q5"/>
    <mergeCell ref="R4:R5"/>
    <mergeCell ref="A26:B26"/>
    <mergeCell ref="A27:B27"/>
    <mergeCell ref="A28:B28"/>
    <mergeCell ref="A29:B29"/>
    <mergeCell ref="A30:B30"/>
    <mergeCell ref="A38:B38"/>
    <mergeCell ref="A39:B39"/>
    <mergeCell ref="A32:B32"/>
    <mergeCell ref="A33:B33"/>
    <mergeCell ref="A34:B34"/>
    <mergeCell ref="A35:B35"/>
    <mergeCell ref="A36:B36"/>
    <mergeCell ref="A37:B37"/>
  </mergeCells>
  <phoneticPr fontId="17"/>
  <printOptions horizontalCentered="1" verticalCentered="1" gridLinesSet="0"/>
  <pageMargins left="0.19685039370078741" right="0.19685039370078741" top="0.19685039370078741" bottom="0.19685039370078741" header="0.51181102362204722" footer="0.51181102362204722"/>
  <pageSetup paperSize="9" scale="53" fitToWidth="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120" zoomScaleNormal="120" workbookViewId="0">
      <selection sqref="A1:XFD1048576"/>
    </sheetView>
  </sheetViews>
  <sheetFormatPr defaultColWidth="9" defaultRowHeight="13"/>
  <cols>
    <col min="1" max="1" width="4.26953125" style="136" customWidth="1"/>
    <col min="2" max="2" width="4.6328125" style="136" customWidth="1"/>
    <col min="3" max="3" width="11.90625" style="136" customWidth="1"/>
    <col min="4" max="4" width="12" style="136" customWidth="1"/>
    <col min="5" max="5" width="7.6328125" style="136" customWidth="1"/>
    <col min="6" max="6" width="8.6328125" style="136" customWidth="1"/>
    <col min="7" max="7" width="8.36328125" style="136" customWidth="1"/>
    <col min="8" max="13" width="7.6328125" style="136" customWidth="1"/>
    <col min="14" max="14" width="8.08984375" style="136" customWidth="1"/>
    <col min="15" max="16" width="9.6328125" style="136" customWidth="1"/>
    <col min="17" max="17" width="8.08984375" style="136" customWidth="1"/>
    <col min="18" max="19" width="9.6328125" style="136" customWidth="1"/>
    <col min="20" max="20" width="4.6328125" style="53" customWidth="1"/>
    <col min="21" max="16384" width="9" style="136"/>
  </cols>
  <sheetData>
    <row r="1" spans="1:20" ht="13.5" customHeight="1">
      <c r="A1" s="63" t="s">
        <v>287</v>
      </c>
      <c r="B1" s="135"/>
      <c r="C1" s="135"/>
      <c r="D1" s="135"/>
      <c r="E1" s="135"/>
      <c r="F1" s="135"/>
      <c r="G1" s="135"/>
      <c r="H1" s="135"/>
      <c r="I1" s="135"/>
      <c r="J1" s="135"/>
      <c r="K1" s="135"/>
      <c r="L1" s="135"/>
      <c r="M1" s="135"/>
      <c r="T1" s="152"/>
    </row>
    <row r="2" spans="1:20" ht="13.5" customHeight="1" thickBot="1">
      <c r="A2" s="135"/>
      <c r="B2" s="135"/>
      <c r="C2" s="135"/>
      <c r="D2" s="135"/>
      <c r="E2" s="135"/>
      <c r="F2" s="135"/>
      <c r="G2" s="135"/>
      <c r="H2" s="135"/>
      <c r="I2" s="135"/>
      <c r="J2" s="135"/>
      <c r="K2" s="135"/>
      <c r="L2" s="135"/>
      <c r="N2" s="140"/>
      <c r="O2" s="140"/>
      <c r="P2" s="140"/>
      <c r="Q2" s="140"/>
      <c r="R2" s="140"/>
      <c r="T2" s="139" t="s">
        <v>162</v>
      </c>
    </row>
    <row r="3" spans="1:20" ht="20.25" customHeight="1" thickTop="1">
      <c r="A3" s="980" t="s">
        <v>393</v>
      </c>
      <c r="B3" s="981"/>
      <c r="C3" s="945" t="s">
        <v>639</v>
      </c>
      <c r="D3" s="984"/>
      <c r="E3" s="945" t="s">
        <v>640</v>
      </c>
      <c r="F3" s="946"/>
      <c r="G3" s="946"/>
      <c r="H3" s="946"/>
      <c r="I3" s="946"/>
      <c r="J3" s="946"/>
      <c r="K3" s="946"/>
      <c r="L3" s="946"/>
      <c r="M3" s="946"/>
      <c r="N3" s="995" t="s">
        <v>526</v>
      </c>
      <c r="O3" s="996"/>
      <c r="P3" s="996"/>
      <c r="Q3" s="996"/>
      <c r="R3" s="996"/>
      <c r="S3" s="996"/>
      <c r="T3" s="977" t="s">
        <v>774</v>
      </c>
    </row>
    <row r="4" spans="1:20" ht="24.75" customHeight="1">
      <c r="A4" s="943"/>
      <c r="B4" s="944"/>
      <c r="C4" s="986" t="s">
        <v>692</v>
      </c>
      <c r="D4" s="987"/>
      <c r="E4" s="991" t="s">
        <v>693</v>
      </c>
      <c r="F4" s="754"/>
      <c r="G4" s="754"/>
      <c r="H4" s="754"/>
      <c r="I4" s="754"/>
      <c r="J4" s="754"/>
      <c r="K4" s="754"/>
      <c r="L4" s="754"/>
      <c r="M4" s="754"/>
      <c r="N4" s="991" t="s">
        <v>694</v>
      </c>
      <c r="O4" s="754"/>
      <c r="P4" s="754"/>
      <c r="Q4" s="754"/>
      <c r="R4" s="754"/>
      <c r="S4" s="754"/>
      <c r="T4" s="978"/>
    </row>
    <row r="5" spans="1:20" ht="13.5" customHeight="1">
      <c r="A5" s="943"/>
      <c r="B5" s="944"/>
      <c r="C5" s="988" t="s">
        <v>461</v>
      </c>
      <c r="D5" s="196"/>
      <c r="E5" s="952" t="s">
        <v>462</v>
      </c>
      <c r="F5" s="991" t="s">
        <v>288</v>
      </c>
      <c r="G5" s="754"/>
      <c r="H5" s="754"/>
      <c r="I5" s="754"/>
      <c r="J5" s="754"/>
      <c r="K5" s="754"/>
      <c r="L5" s="754"/>
      <c r="M5" s="754"/>
      <c r="N5" s="997" t="s">
        <v>170</v>
      </c>
      <c r="O5" s="998"/>
      <c r="P5" s="999"/>
      <c r="Q5" s="992" t="s">
        <v>171</v>
      </c>
      <c r="R5" s="993"/>
      <c r="S5" s="993"/>
      <c r="T5" s="978"/>
    </row>
    <row r="6" spans="1:20" ht="20.25" customHeight="1">
      <c r="A6" s="943"/>
      <c r="B6" s="944"/>
      <c r="C6" s="989"/>
      <c r="D6" s="952" t="s">
        <v>289</v>
      </c>
      <c r="E6" s="985"/>
      <c r="F6" s="950" t="s">
        <v>163</v>
      </c>
      <c r="G6" s="952" t="s">
        <v>463</v>
      </c>
      <c r="H6" s="952" t="s">
        <v>527</v>
      </c>
      <c r="I6" s="950" t="s">
        <v>164</v>
      </c>
      <c r="J6" s="950" t="s">
        <v>165</v>
      </c>
      <c r="K6" s="950" t="s">
        <v>166</v>
      </c>
      <c r="L6" s="950" t="s">
        <v>167</v>
      </c>
      <c r="M6" s="950" t="s">
        <v>168</v>
      </c>
      <c r="N6" s="952" t="s">
        <v>464</v>
      </c>
      <c r="O6" s="991" t="s">
        <v>172</v>
      </c>
      <c r="P6" s="753"/>
      <c r="Q6" s="952" t="s">
        <v>464</v>
      </c>
      <c r="R6" s="991" t="s">
        <v>172</v>
      </c>
      <c r="S6" s="754"/>
      <c r="T6" s="978"/>
    </row>
    <row r="7" spans="1:20" ht="20.25" customHeight="1">
      <c r="A7" s="982"/>
      <c r="B7" s="983"/>
      <c r="C7" s="990"/>
      <c r="D7" s="953"/>
      <c r="E7" s="953"/>
      <c r="F7" s="951"/>
      <c r="G7" s="953"/>
      <c r="H7" s="953"/>
      <c r="I7" s="951"/>
      <c r="J7" s="951"/>
      <c r="K7" s="951"/>
      <c r="L7" s="951"/>
      <c r="M7" s="951"/>
      <c r="N7" s="994"/>
      <c r="O7" s="201" t="s">
        <v>173</v>
      </c>
      <c r="P7" s="201" t="s">
        <v>174</v>
      </c>
      <c r="Q7" s="994"/>
      <c r="R7" s="201" t="s">
        <v>173</v>
      </c>
      <c r="S7" s="195" t="s">
        <v>174</v>
      </c>
      <c r="T7" s="979"/>
    </row>
    <row r="8" spans="1:20" ht="13.5" customHeight="1">
      <c r="A8" s="140"/>
      <c r="B8" s="161"/>
      <c r="C8" s="140"/>
      <c r="D8" s="141"/>
      <c r="E8" s="141"/>
      <c r="F8" s="141"/>
      <c r="G8" s="141"/>
      <c r="H8" s="141"/>
      <c r="I8" s="141"/>
      <c r="J8" s="141"/>
      <c r="K8" s="141"/>
      <c r="L8" s="141"/>
      <c r="M8" s="141"/>
      <c r="N8" s="141"/>
      <c r="O8" s="141"/>
      <c r="P8" s="141"/>
      <c r="Q8" s="141"/>
      <c r="R8" s="141"/>
      <c r="S8" s="141"/>
      <c r="T8" s="586"/>
    </row>
    <row r="9" spans="1:20" ht="13.5" customHeight="1">
      <c r="A9" s="103" t="s">
        <v>557</v>
      </c>
      <c r="B9" s="162">
        <v>29</v>
      </c>
      <c r="C9" s="163">
        <v>33728</v>
      </c>
      <c r="D9" s="164">
        <v>1647</v>
      </c>
      <c r="E9" s="163">
        <v>1313</v>
      </c>
      <c r="F9" s="163">
        <v>1313</v>
      </c>
      <c r="G9" s="163">
        <v>30</v>
      </c>
      <c r="H9" s="163">
        <v>486</v>
      </c>
      <c r="I9" s="163">
        <v>797</v>
      </c>
      <c r="J9" s="156" t="s">
        <v>95</v>
      </c>
      <c r="K9" s="156" t="s">
        <v>95</v>
      </c>
      <c r="L9" s="156" t="s">
        <v>95</v>
      </c>
      <c r="M9" s="163" t="s">
        <v>95</v>
      </c>
      <c r="N9" s="165">
        <v>894</v>
      </c>
      <c r="O9" s="165">
        <v>117889</v>
      </c>
      <c r="P9" s="165">
        <v>3601</v>
      </c>
      <c r="Q9" s="165">
        <v>890</v>
      </c>
      <c r="R9" s="165">
        <v>36590</v>
      </c>
      <c r="S9" s="165">
        <v>985</v>
      </c>
      <c r="T9" s="587" t="s">
        <v>775</v>
      </c>
    </row>
    <row r="10" spans="1:20" ht="13.5" customHeight="1">
      <c r="A10" s="166"/>
      <c r="B10" s="162">
        <v>30</v>
      </c>
      <c r="C10" s="163">
        <v>33012</v>
      </c>
      <c r="D10" s="164">
        <v>1565</v>
      </c>
      <c r="E10" s="163">
        <v>1402</v>
      </c>
      <c r="F10" s="163">
        <v>1402</v>
      </c>
      <c r="G10" s="163">
        <v>20</v>
      </c>
      <c r="H10" s="163">
        <v>541</v>
      </c>
      <c r="I10" s="163">
        <v>840</v>
      </c>
      <c r="J10" s="156" t="s">
        <v>95</v>
      </c>
      <c r="K10" s="156" t="s">
        <v>95</v>
      </c>
      <c r="L10" s="156" t="s">
        <v>95</v>
      </c>
      <c r="M10" s="163">
        <v>1</v>
      </c>
      <c r="N10" s="138">
        <v>923</v>
      </c>
      <c r="O10" s="138">
        <v>120245</v>
      </c>
      <c r="P10" s="138">
        <v>3789</v>
      </c>
      <c r="Q10" s="138">
        <v>864</v>
      </c>
      <c r="R10" s="138">
        <v>34529</v>
      </c>
      <c r="S10" s="138">
        <v>1031</v>
      </c>
      <c r="T10" s="587">
        <v>30</v>
      </c>
    </row>
    <row r="11" spans="1:20" s="167" customFormat="1" ht="13.5" customHeight="1">
      <c r="A11" s="166" t="s">
        <v>574</v>
      </c>
      <c r="B11" s="162" t="s">
        <v>575</v>
      </c>
      <c r="C11" s="167">
        <v>32218</v>
      </c>
      <c r="D11" s="167">
        <v>1588</v>
      </c>
      <c r="E11" s="167">
        <v>1352</v>
      </c>
      <c r="F11" s="167">
        <v>1352</v>
      </c>
      <c r="G11" s="167">
        <v>21</v>
      </c>
      <c r="H11" s="167">
        <v>558</v>
      </c>
      <c r="I11" s="167">
        <v>773</v>
      </c>
      <c r="J11" s="156" t="s">
        <v>95</v>
      </c>
      <c r="K11" s="156" t="s">
        <v>95</v>
      </c>
      <c r="L11" s="156" t="s">
        <v>95</v>
      </c>
      <c r="M11" s="168" t="s">
        <v>95</v>
      </c>
      <c r="N11" s="167">
        <v>937</v>
      </c>
      <c r="O11" s="167">
        <v>119306</v>
      </c>
      <c r="P11" s="167">
        <v>4045</v>
      </c>
      <c r="Q11" s="167">
        <v>914</v>
      </c>
      <c r="R11" s="167">
        <v>39143</v>
      </c>
      <c r="S11" s="167">
        <v>1008</v>
      </c>
      <c r="T11" s="587" t="s">
        <v>776</v>
      </c>
    </row>
    <row r="12" spans="1:20" s="167" customFormat="1" ht="13.5" customHeight="1">
      <c r="A12" s="166"/>
      <c r="B12" s="162">
        <v>2</v>
      </c>
      <c r="C12" s="167">
        <v>32112</v>
      </c>
      <c r="D12" s="167">
        <v>1599</v>
      </c>
      <c r="E12" s="167">
        <v>1222</v>
      </c>
      <c r="F12" s="167">
        <v>1222</v>
      </c>
      <c r="G12" s="167">
        <v>34</v>
      </c>
      <c r="H12" s="167">
        <v>451</v>
      </c>
      <c r="I12" s="167">
        <v>737</v>
      </c>
      <c r="J12" s="156" t="s">
        <v>95</v>
      </c>
      <c r="K12" s="156" t="s">
        <v>95</v>
      </c>
      <c r="L12" s="156" t="s">
        <v>95</v>
      </c>
      <c r="M12" s="168" t="s">
        <v>95</v>
      </c>
      <c r="N12" s="167">
        <v>874</v>
      </c>
      <c r="O12" s="167">
        <v>109835</v>
      </c>
      <c r="P12" s="167">
        <v>3051</v>
      </c>
      <c r="Q12" s="167">
        <v>802</v>
      </c>
      <c r="R12" s="167">
        <v>35747</v>
      </c>
      <c r="S12" s="167">
        <v>972</v>
      </c>
      <c r="T12" s="587">
        <v>2</v>
      </c>
    </row>
    <row r="13" spans="1:20" s="167" customFormat="1" ht="13.5" customHeight="1">
      <c r="A13" s="66"/>
      <c r="B13" s="70">
        <v>3</v>
      </c>
      <c r="C13" s="1">
        <v>31259</v>
      </c>
      <c r="D13" s="1">
        <v>1518</v>
      </c>
      <c r="E13" s="1">
        <v>1247</v>
      </c>
      <c r="F13" s="1">
        <v>1247</v>
      </c>
      <c r="G13" s="1">
        <v>34</v>
      </c>
      <c r="H13" s="1">
        <v>449</v>
      </c>
      <c r="I13" s="1">
        <v>764</v>
      </c>
      <c r="J13" s="156" t="s">
        <v>95</v>
      </c>
      <c r="K13" s="156" t="s">
        <v>95</v>
      </c>
      <c r="L13" s="156" t="s">
        <v>95</v>
      </c>
      <c r="M13" s="156" t="s">
        <v>95</v>
      </c>
      <c r="N13" s="1">
        <v>843</v>
      </c>
      <c r="O13" s="1">
        <v>97800</v>
      </c>
      <c r="P13" s="1">
        <v>3556</v>
      </c>
      <c r="Q13" s="1">
        <v>847</v>
      </c>
      <c r="R13" s="1">
        <v>43036</v>
      </c>
      <c r="S13" s="1">
        <v>1153</v>
      </c>
      <c r="T13" s="588">
        <v>3</v>
      </c>
    </row>
    <row r="14" spans="1:20" s="1" customFormat="1" ht="13.5" customHeight="1">
      <c r="A14" s="145"/>
      <c r="B14" s="151"/>
      <c r="C14" s="145"/>
      <c r="D14" s="145"/>
      <c r="E14" s="145"/>
      <c r="F14" s="145"/>
      <c r="G14" s="145"/>
      <c r="H14" s="145"/>
      <c r="I14" s="145"/>
      <c r="J14" s="145"/>
      <c r="K14" s="145"/>
      <c r="L14" s="145"/>
      <c r="M14" s="145"/>
      <c r="N14" s="145"/>
      <c r="O14" s="145"/>
      <c r="P14" s="145"/>
      <c r="Q14" s="145"/>
      <c r="R14" s="145"/>
      <c r="S14" s="145"/>
      <c r="T14" s="159"/>
    </row>
    <row r="15" spans="1:20">
      <c r="A15" s="103" t="s">
        <v>715</v>
      </c>
    </row>
    <row r="16" spans="1: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sheetData>
  <mergeCells count="26">
    <mergeCell ref="H6:H7"/>
    <mergeCell ref="R6:S6"/>
    <mergeCell ref="L6:L7"/>
    <mergeCell ref="M6:M7"/>
    <mergeCell ref="N4:S4"/>
    <mergeCell ref="E4:M4"/>
    <mergeCell ref="O6:P6"/>
    <mergeCell ref="Q6:Q7"/>
    <mergeCell ref="J6:J7"/>
    <mergeCell ref="N5:P5"/>
    <mergeCell ref="T3:T7"/>
    <mergeCell ref="A3:B7"/>
    <mergeCell ref="C3:D3"/>
    <mergeCell ref="E3:M3"/>
    <mergeCell ref="E5:E7"/>
    <mergeCell ref="C4:D4"/>
    <mergeCell ref="C5:C7"/>
    <mergeCell ref="K6:K7"/>
    <mergeCell ref="I6:I7"/>
    <mergeCell ref="D6:D7"/>
    <mergeCell ref="F6:F7"/>
    <mergeCell ref="F5:M5"/>
    <mergeCell ref="Q5:S5"/>
    <mergeCell ref="N6:N7"/>
    <mergeCell ref="N3:S3"/>
    <mergeCell ref="G6:G7"/>
  </mergeCells>
  <phoneticPr fontId="17"/>
  <printOptions horizontalCentered="1" verticalCentered="1" gridLinesSet="0"/>
  <pageMargins left="0.19685039370078741" right="0.19685039370078741" top="0.19685039370078741" bottom="0.19685039370078741" header="0.51181102362204722" footer="0.51181102362204722"/>
  <pageSetup paperSize="9" scale="9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120" zoomScaleNormal="120" workbookViewId="0">
      <selection sqref="A1:XFD1048576"/>
    </sheetView>
  </sheetViews>
  <sheetFormatPr defaultColWidth="9" defaultRowHeight="13"/>
  <cols>
    <col min="1" max="1" width="4.453125" style="136" customWidth="1"/>
    <col min="2" max="2" width="4.6328125" style="136" customWidth="1"/>
    <col min="3" max="3" width="12.08984375" style="136" customWidth="1"/>
    <col min="4" max="4" width="11.36328125" style="136" customWidth="1"/>
    <col min="5" max="13" width="12.08984375" style="136" customWidth="1"/>
    <col min="14" max="16384" width="9" style="136"/>
  </cols>
  <sheetData>
    <row r="1" spans="1:13" ht="13.5" customHeight="1">
      <c r="A1" s="63" t="s">
        <v>323</v>
      </c>
      <c r="B1" s="135"/>
      <c r="C1" s="135"/>
      <c r="D1" s="135"/>
      <c r="E1" s="135"/>
      <c r="F1" s="135"/>
      <c r="G1" s="135"/>
      <c r="H1" s="135"/>
      <c r="I1" s="135"/>
      <c r="J1" s="135"/>
      <c r="K1" s="135"/>
      <c r="L1" s="135"/>
      <c r="M1" s="135"/>
    </row>
    <row r="2" spans="1:13" ht="13.5" customHeight="1" thickBot="1">
      <c r="A2" s="152"/>
      <c r="B2" s="152"/>
      <c r="C2" s="152"/>
      <c r="D2" s="152"/>
      <c r="E2" s="152"/>
      <c r="F2" s="152"/>
      <c r="G2" s="152"/>
      <c r="H2" s="152"/>
      <c r="I2" s="152"/>
      <c r="J2" s="152"/>
      <c r="K2" s="152"/>
      <c r="L2" s="152"/>
      <c r="M2" s="153" t="s">
        <v>695</v>
      </c>
    </row>
    <row r="3" spans="1:13" ht="13.5" customHeight="1" thickTop="1">
      <c r="A3" s="755" t="s">
        <v>370</v>
      </c>
      <c r="B3" s="1129"/>
      <c r="C3" s="1319" t="s">
        <v>815</v>
      </c>
      <c r="D3" s="1320" t="s">
        <v>175</v>
      </c>
      <c r="E3" s="758" t="s">
        <v>696</v>
      </c>
      <c r="F3" s="996"/>
      <c r="G3" s="996"/>
      <c r="H3" s="996"/>
      <c r="I3" s="996"/>
      <c r="J3" s="996"/>
      <c r="K3" s="996"/>
      <c r="L3" s="996"/>
      <c r="M3" s="996"/>
    </row>
    <row r="4" spans="1:13">
      <c r="A4" s="757"/>
      <c r="B4" s="1321"/>
      <c r="C4" s="1322"/>
      <c r="D4" s="1323"/>
      <c r="E4" s="193" t="s">
        <v>450</v>
      </c>
      <c r="F4" s="193" t="s">
        <v>176</v>
      </c>
      <c r="G4" s="193" t="s">
        <v>394</v>
      </c>
      <c r="H4" s="193" t="s">
        <v>177</v>
      </c>
      <c r="I4" s="193" t="s">
        <v>465</v>
      </c>
      <c r="J4" s="193" t="s">
        <v>178</v>
      </c>
      <c r="K4" s="193" t="s">
        <v>466</v>
      </c>
      <c r="L4" s="193" t="s">
        <v>467</v>
      </c>
      <c r="M4" s="210" t="s">
        <v>468</v>
      </c>
    </row>
    <row r="5" spans="1:13" ht="13.5" customHeight="1">
      <c r="A5" s="1324"/>
      <c r="B5" s="1325"/>
      <c r="C5" s="154"/>
      <c r="D5" s="1326"/>
      <c r="E5" s="1326"/>
      <c r="F5" s="1326"/>
      <c r="G5" s="1326"/>
      <c r="H5" s="1326"/>
      <c r="I5" s="1326"/>
      <c r="J5" s="1326"/>
      <c r="K5" s="1326"/>
      <c r="L5" s="1326"/>
      <c r="M5" s="1326"/>
    </row>
    <row r="6" spans="1:13" ht="13.5" customHeight="1">
      <c r="A6" s="155" t="s">
        <v>47</v>
      </c>
      <c r="B6" s="1327">
        <v>29</v>
      </c>
      <c r="C6" s="1328">
        <v>7596</v>
      </c>
      <c r="D6" s="1318">
        <v>367</v>
      </c>
      <c r="E6" s="1318">
        <v>367</v>
      </c>
      <c r="F6" s="1318">
        <v>235</v>
      </c>
      <c r="G6" s="1286" t="s">
        <v>95</v>
      </c>
      <c r="H6" s="1286" t="s">
        <v>95</v>
      </c>
      <c r="I6" s="1318">
        <v>1</v>
      </c>
      <c r="J6" s="1286" t="s">
        <v>95</v>
      </c>
      <c r="K6" s="1286" t="s">
        <v>95</v>
      </c>
      <c r="L6" s="1286" t="s">
        <v>95</v>
      </c>
      <c r="M6" s="1318">
        <v>131</v>
      </c>
    </row>
    <row r="7" spans="1:13" s="53" customFormat="1" ht="13.5" customHeight="1">
      <c r="A7" s="154"/>
      <c r="B7" s="1327">
        <v>30</v>
      </c>
      <c r="C7" s="1328">
        <v>7692</v>
      </c>
      <c r="D7" s="1318">
        <v>391</v>
      </c>
      <c r="E7" s="1318">
        <v>405</v>
      </c>
      <c r="F7" s="1318">
        <v>250</v>
      </c>
      <c r="G7" s="1286">
        <v>0</v>
      </c>
      <c r="H7" s="1286">
        <v>0</v>
      </c>
      <c r="I7" s="1286">
        <v>1</v>
      </c>
      <c r="J7" s="1286">
        <v>0</v>
      </c>
      <c r="K7" s="1286">
        <v>1</v>
      </c>
      <c r="L7" s="1286">
        <v>0</v>
      </c>
      <c r="M7" s="1318">
        <v>153</v>
      </c>
    </row>
    <row r="8" spans="1:13" s="53" customFormat="1" ht="13.5" customHeight="1">
      <c r="A8" s="154" t="s">
        <v>777</v>
      </c>
      <c r="B8" s="1327" t="s">
        <v>778</v>
      </c>
      <c r="C8" s="1329">
        <v>7819</v>
      </c>
      <c r="D8" s="1329">
        <v>394</v>
      </c>
      <c r="E8" s="1329">
        <v>414</v>
      </c>
      <c r="F8" s="1329">
        <v>233</v>
      </c>
      <c r="G8" s="156">
        <v>0</v>
      </c>
      <c r="H8" s="1286">
        <v>0</v>
      </c>
      <c r="I8" s="1286">
        <v>0</v>
      </c>
      <c r="J8" s="1286">
        <v>0</v>
      </c>
      <c r="K8" s="1286">
        <v>0</v>
      </c>
      <c r="L8" s="1286">
        <v>0</v>
      </c>
      <c r="M8" s="1329">
        <v>181</v>
      </c>
    </row>
    <row r="9" spans="1:13" s="53" customFormat="1" ht="13.5" customHeight="1">
      <c r="A9" s="154"/>
      <c r="B9" s="1327">
        <v>2</v>
      </c>
      <c r="C9" s="1329">
        <v>7921</v>
      </c>
      <c r="D9" s="1329">
        <v>356</v>
      </c>
      <c r="E9" s="1329">
        <v>379</v>
      </c>
      <c r="F9" s="1329">
        <v>249</v>
      </c>
      <c r="G9" s="156">
        <v>0</v>
      </c>
      <c r="H9" s="1286">
        <v>0</v>
      </c>
      <c r="I9" s="1286">
        <v>0</v>
      </c>
      <c r="J9" s="1286">
        <v>0</v>
      </c>
      <c r="K9" s="1286">
        <v>0</v>
      </c>
      <c r="L9" s="1286">
        <v>0</v>
      </c>
      <c r="M9" s="1329">
        <v>130</v>
      </c>
    </row>
    <row r="10" spans="1:13" s="61" customFormat="1" ht="13.5" customHeight="1">
      <c r="A10" s="25"/>
      <c r="B10" s="69">
        <v>3</v>
      </c>
      <c r="C10" s="72">
        <v>8042</v>
      </c>
      <c r="D10" s="72">
        <v>607</v>
      </c>
      <c r="E10" s="72">
        <v>634</v>
      </c>
      <c r="F10" s="72">
        <v>498</v>
      </c>
      <c r="G10" s="156">
        <v>0</v>
      </c>
      <c r="H10" s="1286">
        <v>0</v>
      </c>
      <c r="I10" s="1286">
        <v>0</v>
      </c>
      <c r="J10" s="1286">
        <v>0</v>
      </c>
      <c r="K10" s="1286">
        <v>0</v>
      </c>
      <c r="L10" s="1286">
        <v>0</v>
      </c>
      <c r="M10" s="72">
        <v>136</v>
      </c>
    </row>
    <row r="11" spans="1:13" ht="13.5" customHeight="1">
      <c r="A11" s="157"/>
      <c r="B11" s="158"/>
      <c r="C11" s="159"/>
      <c r="D11" s="160"/>
      <c r="E11" s="160"/>
      <c r="F11" s="160"/>
      <c r="G11" s="160"/>
      <c r="H11" s="160"/>
      <c r="I11" s="160"/>
      <c r="J11" s="160"/>
      <c r="K11" s="160"/>
      <c r="L11" s="160"/>
      <c r="M11" s="160"/>
    </row>
    <row r="12" spans="1:13" ht="13.5" customHeight="1">
      <c r="A12" s="136" t="s">
        <v>816</v>
      </c>
      <c r="B12" s="154"/>
      <c r="C12" s="154"/>
      <c r="D12" s="1326"/>
      <c r="E12" s="1326"/>
      <c r="F12" s="1326"/>
      <c r="G12" s="1326"/>
      <c r="H12" s="1326"/>
      <c r="I12" s="1326"/>
      <c r="J12" s="1326"/>
      <c r="K12" s="1326"/>
      <c r="L12" s="1326"/>
      <c r="M12" s="1326"/>
    </row>
    <row r="13" spans="1:13" ht="13.5" customHeight="1">
      <c r="A13" s="155" t="s">
        <v>169</v>
      </c>
      <c r="B13" s="154"/>
      <c r="C13" s="154"/>
      <c r="D13" s="1326"/>
      <c r="E13" s="1326"/>
      <c r="F13" s="1326"/>
      <c r="G13" s="1326"/>
      <c r="H13" s="1326"/>
      <c r="I13" s="1326"/>
      <c r="J13" s="1326"/>
      <c r="K13" s="1326"/>
      <c r="L13" s="1326"/>
      <c r="M13" s="1326"/>
    </row>
    <row r="14" spans="1:13" ht="13.5" customHeight="1">
      <c r="A14" s="155"/>
      <c r="B14" s="154"/>
      <c r="C14" s="154"/>
      <c r="D14" s="154"/>
      <c r="E14" s="154"/>
      <c r="F14" s="154"/>
      <c r="G14" s="154"/>
      <c r="H14" s="154"/>
      <c r="I14" s="154"/>
      <c r="J14" s="154"/>
      <c r="K14" s="154"/>
      <c r="L14" s="154"/>
      <c r="M14" s="154"/>
    </row>
    <row r="15" spans="1:13" ht="13.5" customHeight="1"/>
  </sheetData>
  <mergeCells count="4">
    <mergeCell ref="A3:B4"/>
    <mergeCell ref="C3:C4"/>
    <mergeCell ref="D3:D4"/>
    <mergeCell ref="E3:M3"/>
  </mergeCells>
  <phoneticPr fontId="17"/>
  <printOptions horizontalCentered="1" verticalCentered="1" gridLinesSet="0"/>
  <pageMargins left="0.19685039370078741" right="0.19685039370078741" top="0.19685039370078741"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zoomScale="120" zoomScaleNormal="120" workbookViewId="0">
      <selection sqref="A1:XFD1048576"/>
    </sheetView>
  </sheetViews>
  <sheetFormatPr defaultColWidth="9" defaultRowHeight="13"/>
  <cols>
    <col min="1" max="1" width="2.453125" style="219" customWidth="1"/>
    <col min="2" max="2" width="4.6328125" style="219" customWidth="1"/>
    <col min="3" max="3" width="28.6328125" style="219" customWidth="1"/>
    <col min="4" max="4" width="1.6328125" style="219" customWidth="1"/>
    <col min="5" max="16" width="14.6328125" style="219" customWidth="1"/>
    <col min="17" max="17" width="6.6328125" style="219" customWidth="1"/>
    <col min="18" max="16384" width="9" style="219"/>
  </cols>
  <sheetData>
    <row r="1" spans="1:17" ht="13.5" customHeight="1">
      <c r="A1" s="220" t="s">
        <v>433</v>
      </c>
      <c r="B1" s="217"/>
      <c r="C1" s="217"/>
      <c r="D1" s="217"/>
      <c r="E1" s="217"/>
      <c r="F1" s="217"/>
      <c r="G1" s="217"/>
      <c r="H1" s="217"/>
      <c r="I1" s="217"/>
      <c r="J1" s="217"/>
      <c r="K1" s="217"/>
      <c r="L1" s="217"/>
      <c r="M1" s="217"/>
      <c r="N1" s="217"/>
      <c r="O1" s="217"/>
      <c r="P1" s="217"/>
      <c r="Q1" s="217"/>
    </row>
    <row r="2" spans="1:17" ht="13.5" customHeight="1" thickBot="1">
      <c r="A2" s="217"/>
      <c r="B2" s="217"/>
      <c r="C2" s="217"/>
      <c r="D2" s="217"/>
      <c r="E2" s="217"/>
      <c r="F2" s="217"/>
      <c r="G2" s="217"/>
      <c r="H2" s="217"/>
      <c r="I2" s="217"/>
      <c r="J2" s="217"/>
      <c r="K2" s="217"/>
      <c r="L2" s="217"/>
      <c r="M2" s="217"/>
      <c r="N2" s="217"/>
      <c r="O2" s="217"/>
      <c r="P2" s="1093"/>
      <c r="Q2" s="562" t="s">
        <v>809</v>
      </c>
    </row>
    <row r="3" spans="1:17" ht="13.5" customHeight="1" thickTop="1">
      <c r="A3" s="761" t="s">
        <v>482</v>
      </c>
      <c r="B3" s="761"/>
      <c r="C3" s="761"/>
      <c r="D3" s="761"/>
      <c r="E3" s="940" t="s">
        <v>483</v>
      </c>
      <c r="F3" s="1094"/>
      <c r="G3" s="1094"/>
      <c r="H3" s="1094"/>
      <c r="I3" s="1094"/>
      <c r="J3" s="1094"/>
      <c r="K3" s="1095"/>
      <c r="L3" s="224" t="s">
        <v>434</v>
      </c>
      <c r="M3" s="225"/>
      <c r="N3" s="224"/>
      <c r="O3" s="224"/>
      <c r="P3" s="229"/>
      <c r="Q3" s="1096" t="s">
        <v>435</v>
      </c>
    </row>
    <row r="4" spans="1:17" ht="13.5" customHeight="1">
      <c r="A4" s="762"/>
      <c r="B4" s="762"/>
      <c r="C4" s="762"/>
      <c r="D4" s="762"/>
      <c r="E4" s="232" t="s">
        <v>17</v>
      </c>
      <c r="F4" s="232" t="s">
        <v>17</v>
      </c>
      <c r="G4" s="1097" t="s">
        <v>484</v>
      </c>
      <c r="H4" s="1098"/>
      <c r="I4" s="1097" t="s">
        <v>485</v>
      </c>
      <c r="J4" s="1099"/>
      <c r="K4" s="1098"/>
      <c r="L4" s="1097" t="s">
        <v>484</v>
      </c>
      <c r="M4" s="1100"/>
      <c r="N4" s="1097" t="s">
        <v>485</v>
      </c>
      <c r="O4" s="1101"/>
      <c r="P4" s="1100"/>
      <c r="Q4" s="1102"/>
    </row>
    <row r="5" spans="1:17" ht="13.5" customHeight="1">
      <c r="A5" s="1103"/>
      <c r="B5" s="1103"/>
      <c r="C5" s="1103"/>
      <c r="D5" s="1103"/>
      <c r="E5" s="563" t="s">
        <v>18</v>
      </c>
      <c r="F5" s="563" t="s">
        <v>19</v>
      </c>
      <c r="G5" s="565" t="s">
        <v>20</v>
      </c>
      <c r="H5" s="565" t="s">
        <v>486</v>
      </c>
      <c r="I5" s="565" t="s">
        <v>21</v>
      </c>
      <c r="J5" s="565" t="s">
        <v>22</v>
      </c>
      <c r="K5" s="565" t="s">
        <v>23</v>
      </c>
      <c r="L5" s="315" t="s">
        <v>20</v>
      </c>
      <c r="M5" s="565" t="s">
        <v>24</v>
      </c>
      <c r="N5" s="565" t="s">
        <v>21</v>
      </c>
      <c r="O5" s="565" t="s">
        <v>406</v>
      </c>
      <c r="P5" s="565" t="s">
        <v>23</v>
      </c>
      <c r="Q5" s="1104"/>
    </row>
    <row r="6" spans="1:17" ht="13.5" customHeight="1">
      <c r="A6" s="235"/>
      <c r="B6" s="235"/>
      <c r="C6" s="235"/>
      <c r="D6" s="235"/>
      <c r="E6" s="238"/>
      <c r="F6" s="239"/>
      <c r="G6" s="239"/>
      <c r="H6" s="239"/>
      <c r="I6" s="239"/>
      <c r="J6" s="239"/>
      <c r="K6" s="239"/>
      <c r="L6" s="239"/>
      <c r="M6" s="239"/>
      <c r="N6" s="239"/>
      <c r="O6" s="239"/>
      <c r="P6" s="241"/>
      <c r="Q6" s="1105"/>
    </row>
    <row r="7" spans="1:17" ht="13.5" customHeight="1">
      <c r="A7" s="1106"/>
      <c r="B7" s="1107" t="s">
        <v>810</v>
      </c>
      <c r="C7" s="1107"/>
      <c r="D7" s="1108"/>
      <c r="E7" s="253">
        <v>2828062</v>
      </c>
      <c r="F7" s="253">
        <v>58361548</v>
      </c>
      <c r="G7" s="253">
        <v>881158509</v>
      </c>
      <c r="H7" s="253">
        <v>868572916</v>
      </c>
      <c r="I7" s="253">
        <v>737991836</v>
      </c>
      <c r="J7" s="253">
        <v>381299381</v>
      </c>
      <c r="K7" s="253">
        <v>356692455</v>
      </c>
      <c r="L7" s="253">
        <v>3989525</v>
      </c>
      <c r="M7" s="253">
        <v>3942782</v>
      </c>
      <c r="N7" s="253">
        <v>4195070</v>
      </c>
      <c r="O7" s="253">
        <v>2027241</v>
      </c>
      <c r="P7" s="252">
        <v>2167829</v>
      </c>
      <c r="Q7" s="1109" t="s">
        <v>722</v>
      </c>
    </row>
    <row r="8" spans="1:17" s="53" customFormat="1" ht="13.5" customHeight="1">
      <c r="A8" s="1106"/>
      <c r="B8" s="1107">
        <v>30</v>
      </c>
      <c r="C8" s="1107"/>
      <c r="D8" s="1110"/>
      <c r="E8" s="253">
        <v>2851699</v>
      </c>
      <c r="F8" s="253">
        <v>59567292</v>
      </c>
      <c r="G8" s="253">
        <v>866906125</v>
      </c>
      <c r="H8" s="253">
        <v>855827266</v>
      </c>
      <c r="I8" s="253">
        <v>746097563</v>
      </c>
      <c r="J8" s="253">
        <v>395541469</v>
      </c>
      <c r="K8" s="253">
        <v>350556094</v>
      </c>
      <c r="L8" s="253">
        <v>3974222</v>
      </c>
      <c r="M8" s="253">
        <v>3927464</v>
      </c>
      <c r="N8" s="253">
        <v>4262593</v>
      </c>
      <c r="O8" s="253">
        <v>2154619</v>
      </c>
      <c r="P8" s="252">
        <v>2107974</v>
      </c>
      <c r="Q8" s="1111">
        <v>30</v>
      </c>
    </row>
    <row r="9" spans="1:17" s="53" customFormat="1" ht="13.5" customHeight="1">
      <c r="A9" s="1106"/>
      <c r="B9" s="1107" t="s">
        <v>565</v>
      </c>
      <c r="C9" s="1107"/>
      <c r="D9" s="1110"/>
      <c r="E9" s="253">
        <v>2858309</v>
      </c>
      <c r="F9" s="253">
        <v>60433277</v>
      </c>
      <c r="G9" s="253">
        <v>873139894</v>
      </c>
      <c r="H9" s="253">
        <v>862111934</v>
      </c>
      <c r="I9" s="253">
        <v>755565273</v>
      </c>
      <c r="J9" s="253">
        <v>395577918</v>
      </c>
      <c r="K9" s="253">
        <v>359987355</v>
      </c>
      <c r="L9" s="253">
        <v>3940121</v>
      </c>
      <c r="M9" s="253">
        <v>3896394</v>
      </c>
      <c r="N9" s="253">
        <v>4129065</v>
      </c>
      <c r="O9" s="253">
        <v>1912637</v>
      </c>
      <c r="P9" s="252">
        <v>2216428</v>
      </c>
      <c r="Q9" s="1111" t="s">
        <v>566</v>
      </c>
    </row>
    <row r="10" spans="1:17" s="540" customFormat="1" ht="13.5" customHeight="1">
      <c r="A10" s="1106"/>
      <c r="B10" s="1107">
        <v>2</v>
      </c>
      <c r="C10" s="1107"/>
      <c r="D10" s="1110"/>
      <c r="E10" s="253">
        <v>2911191</v>
      </c>
      <c r="F10" s="253">
        <v>61344331</v>
      </c>
      <c r="G10" s="253">
        <v>882602566</v>
      </c>
      <c r="H10" s="253">
        <v>865332380</v>
      </c>
      <c r="I10" s="253">
        <v>732830121</v>
      </c>
      <c r="J10" s="253">
        <v>391068300</v>
      </c>
      <c r="K10" s="253">
        <v>341761821</v>
      </c>
      <c r="L10" s="253">
        <v>3938014</v>
      </c>
      <c r="M10" s="253">
        <v>3895867</v>
      </c>
      <c r="N10" s="253">
        <v>4030118</v>
      </c>
      <c r="O10" s="253">
        <v>1949513</v>
      </c>
      <c r="P10" s="252">
        <v>2080605</v>
      </c>
      <c r="Q10" s="1111" t="s">
        <v>577</v>
      </c>
    </row>
    <row r="11" spans="1:17" s="10" customFormat="1" ht="13.5" customHeight="1">
      <c r="A11" s="1112"/>
      <c r="B11" s="1113">
        <v>3</v>
      </c>
      <c r="C11" s="1113"/>
      <c r="D11" s="1114"/>
      <c r="E11" s="3">
        <v>2950453</v>
      </c>
      <c r="F11" s="3">
        <v>60681328</v>
      </c>
      <c r="G11" s="3">
        <v>861049829</v>
      </c>
      <c r="H11" s="3">
        <v>850622417</v>
      </c>
      <c r="I11" s="3">
        <v>724999380</v>
      </c>
      <c r="J11" s="3">
        <v>391830476</v>
      </c>
      <c r="K11" s="3">
        <v>333168904</v>
      </c>
      <c r="L11" s="3">
        <v>3865327</v>
      </c>
      <c r="M11" s="3">
        <v>3821696</v>
      </c>
      <c r="N11" s="3">
        <v>4212061</v>
      </c>
      <c r="O11" s="3">
        <v>2195496</v>
      </c>
      <c r="P11" s="128">
        <v>2016565</v>
      </c>
      <c r="Q11" s="1115" t="s">
        <v>811</v>
      </c>
    </row>
    <row r="12" spans="1:17" ht="13.5" customHeight="1">
      <c r="A12" s="235"/>
      <c r="C12" s="532"/>
      <c r="D12" s="1108"/>
      <c r="E12" s="244"/>
      <c r="F12" s="244"/>
      <c r="G12" s="244"/>
      <c r="H12" s="244"/>
      <c r="I12" s="244"/>
      <c r="J12" s="3"/>
      <c r="K12" s="244"/>
      <c r="L12" s="244"/>
      <c r="M12" s="244"/>
      <c r="N12" s="244"/>
      <c r="O12" s="3"/>
      <c r="P12" s="246"/>
      <c r="Q12" s="1105"/>
    </row>
    <row r="13" spans="1:17" ht="13.5" customHeight="1">
      <c r="A13" s="1106">
        <v>1</v>
      </c>
      <c r="B13" s="1116" t="s">
        <v>487</v>
      </c>
      <c r="C13" s="1116"/>
      <c r="D13" s="1108"/>
      <c r="E13" s="244">
        <v>13791</v>
      </c>
      <c r="F13" s="244">
        <v>64599</v>
      </c>
      <c r="G13" s="244">
        <v>5691307</v>
      </c>
      <c r="H13" s="244">
        <v>5569042</v>
      </c>
      <c r="I13" s="244">
        <v>11432252</v>
      </c>
      <c r="J13" s="253">
        <v>5661025</v>
      </c>
      <c r="K13" s="244">
        <v>5771227</v>
      </c>
      <c r="L13" s="531">
        <v>140225</v>
      </c>
      <c r="M13" s="531">
        <v>136771</v>
      </c>
      <c r="N13" s="531">
        <v>243866</v>
      </c>
      <c r="O13" s="253">
        <v>108055</v>
      </c>
      <c r="P13" s="1117">
        <v>135811</v>
      </c>
      <c r="Q13" s="524">
        <v>1</v>
      </c>
    </row>
    <row r="14" spans="1:17" ht="13.5" customHeight="1">
      <c r="A14" s="1106">
        <v>2</v>
      </c>
      <c r="B14" s="1116" t="s">
        <v>488</v>
      </c>
      <c r="C14" s="1116"/>
      <c r="D14" s="1108"/>
      <c r="E14" s="244">
        <v>3797</v>
      </c>
      <c r="F14" s="244">
        <v>27591</v>
      </c>
      <c r="G14" s="244">
        <v>1808162</v>
      </c>
      <c r="H14" s="244">
        <v>1750445</v>
      </c>
      <c r="I14" s="244">
        <v>2103501</v>
      </c>
      <c r="J14" s="253">
        <v>746544</v>
      </c>
      <c r="K14" s="244">
        <v>1356957</v>
      </c>
      <c r="L14" s="531">
        <v>33765</v>
      </c>
      <c r="M14" s="531">
        <v>27854</v>
      </c>
      <c r="N14" s="531">
        <v>35536</v>
      </c>
      <c r="O14" s="253">
        <v>20477</v>
      </c>
      <c r="P14" s="1117">
        <v>15059</v>
      </c>
      <c r="Q14" s="524">
        <v>2</v>
      </c>
    </row>
    <row r="15" spans="1:17" ht="13.5" customHeight="1">
      <c r="A15" s="1106">
        <v>3</v>
      </c>
      <c r="B15" s="1116" t="s">
        <v>436</v>
      </c>
      <c r="C15" s="1116"/>
      <c r="D15" s="1108"/>
      <c r="E15" s="244">
        <v>2720</v>
      </c>
      <c r="F15" s="244">
        <v>20768</v>
      </c>
      <c r="G15" s="244">
        <v>2523241</v>
      </c>
      <c r="H15" s="244">
        <v>2406761</v>
      </c>
      <c r="I15" s="244">
        <v>21518011</v>
      </c>
      <c r="J15" s="253">
        <v>6803376</v>
      </c>
      <c r="K15" s="244">
        <v>14714635</v>
      </c>
      <c r="L15" s="531">
        <v>20741</v>
      </c>
      <c r="M15" s="531">
        <v>20741</v>
      </c>
      <c r="N15" s="531">
        <v>73089</v>
      </c>
      <c r="O15" s="253">
        <v>13764</v>
      </c>
      <c r="P15" s="1117">
        <v>59325</v>
      </c>
      <c r="Q15" s="524">
        <v>3</v>
      </c>
    </row>
    <row r="16" spans="1:17" ht="13.5" customHeight="1">
      <c r="A16" s="235"/>
      <c r="B16" s="1118" t="s">
        <v>666</v>
      </c>
      <c r="C16" s="1119" t="s">
        <v>25</v>
      </c>
      <c r="D16" s="235"/>
      <c r="E16" s="1120">
        <v>1131</v>
      </c>
      <c r="F16" s="244">
        <v>8725</v>
      </c>
      <c r="G16" s="244">
        <v>1417899</v>
      </c>
      <c r="H16" s="244">
        <v>1332835</v>
      </c>
      <c r="I16" s="244">
        <v>3818598</v>
      </c>
      <c r="J16" s="253">
        <v>1032554</v>
      </c>
      <c r="K16" s="244">
        <v>2786044</v>
      </c>
      <c r="L16" s="531">
        <v>15815</v>
      </c>
      <c r="M16" s="531">
        <v>15815</v>
      </c>
      <c r="N16" s="531">
        <v>31218</v>
      </c>
      <c r="O16" s="253">
        <v>2487</v>
      </c>
      <c r="P16" s="1117">
        <v>28731</v>
      </c>
      <c r="Q16" s="1121" t="s">
        <v>666</v>
      </c>
    </row>
    <row r="17" spans="1:17" ht="13.5" customHeight="1">
      <c r="A17" s="1106">
        <v>4</v>
      </c>
      <c r="B17" s="1116" t="s">
        <v>489</v>
      </c>
      <c r="C17" s="1116"/>
      <c r="D17" s="235"/>
      <c r="E17" s="1120">
        <v>661865</v>
      </c>
      <c r="F17" s="244">
        <v>5439753</v>
      </c>
      <c r="G17" s="244">
        <v>189426909</v>
      </c>
      <c r="H17" s="244">
        <v>188281968</v>
      </c>
      <c r="I17" s="244">
        <v>202535732</v>
      </c>
      <c r="J17" s="253">
        <v>93121526</v>
      </c>
      <c r="K17" s="244">
        <v>109414206</v>
      </c>
      <c r="L17" s="531">
        <v>1097398</v>
      </c>
      <c r="M17" s="531">
        <v>1093329</v>
      </c>
      <c r="N17" s="531">
        <v>1688378</v>
      </c>
      <c r="O17" s="253">
        <v>825836</v>
      </c>
      <c r="P17" s="1117">
        <v>862542</v>
      </c>
      <c r="Q17" s="524">
        <v>4</v>
      </c>
    </row>
    <row r="18" spans="1:17" ht="13.5" customHeight="1">
      <c r="A18" s="235"/>
      <c r="B18" s="1118" t="s">
        <v>666</v>
      </c>
      <c r="C18" s="1119" t="s">
        <v>26</v>
      </c>
      <c r="D18" s="235"/>
      <c r="E18" s="1120">
        <v>400468</v>
      </c>
      <c r="F18" s="244">
        <v>3703574</v>
      </c>
      <c r="G18" s="244">
        <v>120980979</v>
      </c>
      <c r="H18" s="244">
        <v>120275246</v>
      </c>
      <c r="I18" s="244">
        <v>114409843</v>
      </c>
      <c r="J18" s="253">
        <v>51810263</v>
      </c>
      <c r="K18" s="244">
        <v>62599580</v>
      </c>
      <c r="L18" s="531">
        <v>551847</v>
      </c>
      <c r="M18" s="531">
        <v>549555</v>
      </c>
      <c r="N18" s="531">
        <v>640581</v>
      </c>
      <c r="O18" s="253">
        <v>286857</v>
      </c>
      <c r="P18" s="1117">
        <v>353724</v>
      </c>
      <c r="Q18" s="1121" t="s">
        <v>666</v>
      </c>
    </row>
    <row r="19" spans="1:17" ht="13.5" customHeight="1">
      <c r="A19" s="235"/>
      <c r="B19" s="1118" t="s">
        <v>667</v>
      </c>
      <c r="C19" s="1119" t="s">
        <v>27</v>
      </c>
      <c r="D19" s="235"/>
      <c r="E19" s="1120">
        <v>108482</v>
      </c>
      <c r="F19" s="244">
        <v>813060</v>
      </c>
      <c r="G19" s="244">
        <v>35010231</v>
      </c>
      <c r="H19" s="244">
        <v>34843022</v>
      </c>
      <c r="I19" s="244">
        <v>43246122</v>
      </c>
      <c r="J19" s="253">
        <v>18844279</v>
      </c>
      <c r="K19" s="244">
        <v>24401843</v>
      </c>
      <c r="L19" s="531">
        <v>334539</v>
      </c>
      <c r="M19" s="531">
        <v>332784</v>
      </c>
      <c r="N19" s="531">
        <v>415451</v>
      </c>
      <c r="O19" s="253">
        <v>130730</v>
      </c>
      <c r="P19" s="1117">
        <v>284721</v>
      </c>
      <c r="Q19" s="1121" t="s">
        <v>667</v>
      </c>
    </row>
    <row r="20" spans="1:17" ht="13.5" customHeight="1">
      <c r="A20" s="1106">
        <v>5</v>
      </c>
      <c r="B20" s="1116" t="s">
        <v>368</v>
      </c>
      <c r="C20" s="1116"/>
      <c r="D20" s="235"/>
      <c r="E20" s="1120">
        <v>346154</v>
      </c>
      <c r="F20" s="244">
        <v>8708466</v>
      </c>
      <c r="G20" s="244">
        <v>151718413</v>
      </c>
      <c r="H20" s="244">
        <v>150078560</v>
      </c>
      <c r="I20" s="244">
        <v>167038785</v>
      </c>
      <c r="J20" s="253">
        <v>73022863</v>
      </c>
      <c r="K20" s="244">
        <v>94015922</v>
      </c>
      <c r="L20" s="531">
        <v>759074</v>
      </c>
      <c r="M20" s="531">
        <v>745529</v>
      </c>
      <c r="N20" s="531">
        <v>788952</v>
      </c>
      <c r="O20" s="253">
        <v>358629</v>
      </c>
      <c r="P20" s="1117">
        <v>430323</v>
      </c>
      <c r="Q20" s="524">
        <v>5</v>
      </c>
    </row>
    <row r="21" spans="1:17" ht="13.5" customHeight="1">
      <c r="A21" s="235"/>
      <c r="B21" s="1118" t="s">
        <v>666</v>
      </c>
      <c r="C21" s="1119" t="s">
        <v>28</v>
      </c>
      <c r="D21" s="235"/>
      <c r="E21" s="1120">
        <v>43076</v>
      </c>
      <c r="F21" s="244">
        <v>1416594</v>
      </c>
      <c r="G21" s="244">
        <v>20442073</v>
      </c>
      <c r="H21" s="244">
        <v>20201607</v>
      </c>
      <c r="I21" s="244">
        <v>17765799</v>
      </c>
      <c r="J21" s="253">
        <v>11073327</v>
      </c>
      <c r="K21" s="244">
        <v>6692472</v>
      </c>
      <c r="L21" s="531">
        <v>85649</v>
      </c>
      <c r="M21" s="531">
        <v>84662</v>
      </c>
      <c r="N21" s="531">
        <v>89310</v>
      </c>
      <c r="O21" s="253">
        <v>51377</v>
      </c>
      <c r="P21" s="1117">
        <v>37933</v>
      </c>
      <c r="Q21" s="1121" t="s">
        <v>666</v>
      </c>
    </row>
    <row r="22" spans="1:17" ht="13.5" customHeight="1">
      <c r="A22" s="235"/>
      <c r="B22" s="1118" t="s">
        <v>667</v>
      </c>
      <c r="C22" s="1119" t="s">
        <v>29</v>
      </c>
      <c r="D22" s="235"/>
      <c r="E22" s="1120">
        <v>16196</v>
      </c>
      <c r="F22" s="244">
        <v>331147</v>
      </c>
      <c r="G22" s="244">
        <v>3916332</v>
      </c>
      <c r="H22" s="244">
        <v>3847327</v>
      </c>
      <c r="I22" s="244">
        <v>4656932</v>
      </c>
      <c r="J22" s="253">
        <v>1492651</v>
      </c>
      <c r="K22" s="244">
        <v>3164281</v>
      </c>
      <c r="L22" s="531">
        <v>32740</v>
      </c>
      <c r="M22" s="531">
        <v>31280</v>
      </c>
      <c r="N22" s="531">
        <v>57137</v>
      </c>
      <c r="O22" s="253">
        <v>28616</v>
      </c>
      <c r="P22" s="1117">
        <v>28521</v>
      </c>
      <c r="Q22" s="1121" t="s">
        <v>667</v>
      </c>
    </row>
    <row r="23" spans="1:17" ht="13.5" customHeight="1">
      <c r="A23" s="235"/>
      <c r="B23" s="1118" t="s">
        <v>668</v>
      </c>
      <c r="C23" s="1119" t="s">
        <v>30</v>
      </c>
      <c r="D23" s="235"/>
      <c r="E23" s="1120">
        <v>17904</v>
      </c>
      <c r="F23" s="244">
        <v>186850</v>
      </c>
      <c r="G23" s="244">
        <v>5582750</v>
      </c>
      <c r="H23" s="244">
        <v>5470120</v>
      </c>
      <c r="I23" s="244">
        <v>8630171</v>
      </c>
      <c r="J23" s="253">
        <v>3313435</v>
      </c>
      <c r="K23" s="244">
        <v>5316736</v>
      </c>
      <c r="L23" s="531">
        <v>53463</v>
      </c>
      <c r="M23" s="531">
        <v>53463</v>
      </c>
      <c r="N23" s="531">
        <v>116159</v>
      </c>
      <c r="O23" s="253">
        <v>34994</v>
      </c>
      <c r="P23" s="1117">
        <v>81165</v>
      </c>
      <c r="Q23" s="1121" t="s">
        <v>668</v>
      </c>
    </row>
    <row r="24" spans="1:17" ht="13.5" customHeight="1">
      <c r="A24" s="235"/>
      <c r="B24" s="1118" t="s">
        <v>669</v>
      </c>
      <c r="C24" s="1119" t="s">
        <v>31</v>
      </c>
      <c r="D24" s="235"/>
      <c r="E24" s="1120">
        <v>14029</v>
      </c>
      <c r="F24" s="244">
        <v>254592</v>
      </c>
      <c r="G24" s="244">
        <v>2822257</v>
      </c>
      <c r="H24" s="244">
        <v>2794165</v>
      </c>
      <c r="I24" s="244">
        <v>3672821</v>
      </c>
      <c r="J24" s="253">
        <v>1572595</v>
      </c>
      <c r="K24" s="244">
        <v>2100226</v>
      </c>
      <c r="L24" s="531">
        <v>11839</v>
      </c>
      <c r="M24" s="531">
        <v>11839</v>
      </c>
      <c r="N24" s="531">
        <v>3938</v>
      </c>
      <c r="O24" s="253">
        <v>759</v>
      </c>
      <c r="P24" s="1117">
        <v>3179</v>
      </c>
      <c r="Q24" s="1121" t="s">
        <v>669</v>
      </c>
    </row>
    <row r="25" spans="1:17" ht="13.5" customHeight="1">
      <c r="A25" s="235"/>
      <c r="B25" s="1118" t="s">
        <v>670</v>
      </c>
      <c r="C25" s="1119" t="s">
        <v>32</v>
      </c>
      <c r="D25" s="235"/>
      <c r="E25" s="1120">
        <v>12614</v>
      </c>
      <c r="F25" s="244">
        <v>599321</v>
      </c>
      <c r="G25" s="244">
        <v>11305439</v>
      </c>
      <c r="H25" s="244">
        <v>11276409</v>
      </c>
      <c r="I25" s="244">
        <v>10519480</v>
      </c>
      <c r="J25" s="253">
        <v>4007402</v>
      </c>
      <c r="K25" s="244">
        <v>6512078</v>
      </c>
      <c r="L25" s="531">
        <v>13851</v>
      </c>
      <c r="M25" s="531">
        <v>13851</v>
      </c>
      <c r="N25" s="531">
        <v>10471</v>
      </c>
      <c r="O25" s="253">
        <v>2942</v>
      </c>
      <c r="P25" s="1117">
        <v>7529</v>
      </c>
      <c r="Q25" s="1121" t="s">
        <v>670</v>
      </c>
    </row>
    <row r="26" spans="1:17" ht="13.5" customHeight="1">
      <c r="A26" s="235"/>
      <c r="B26" s="1118" t="s">
        <v>671</v>
      </c>
      <c r="C26" s="1122" t="s">
        <v>405</v>
      </c>
      <c r="D26" s="235"/>
      <c r="E26" s="1120">
        <v>4649</v>
      </c>
      <c r="F26" s="244">
        <v>53494</v>
      </c>
      <c r="G26" s="244">
        <v>3655081</v>
      </c>
      <c r="H26" s="244">
        <v>3589309</v>
      </c>
      <c r="I26" s="244">
        <v>9168959</v>
      </c>
      <c r="J26" s="253">
        <v>2689316</v>
      </c>
      <c r="K26" s="244">
        <v>6479643</v>
      </c>
      <c r="L26" s="531">
        <v>65079</v>
      </c>
      <c r="M26" s="531">
        <v>55842</v>
      </c>
      <c r="N26" s="531">
        <v>64244</v>
      </c>
      <c r="O26" s="253">
        <v>14744</v>
      </c>
      <c r="P26" s="1117">
        <v>49500</v>
      </c>
      <c r="Q26" s="1121" t="s">
        <v>671</v>
      </c>
    </row>
    <row r="27" spans="1:17" ht="13.5" customHeight="1">
      <c r="A27" s="235"/>
      <c r="B27" s="1118" t="s">
        <v>672</v>
      </c>
      <c r="C27" s="1119" t="s">
        <v>33</v>
      </c>
      <c r="D27" s="235"/>
      <c r="E27" s="1120">
        <v>2009</v>
      </c>
      <c r="F27" s="244">
        <v>47749</v>
      </c>
      <c r="G27" s="244">
        <v>2117911</v>
      </c>
      <c r="H27" s="244">
        <v>2084874</v>
      </c>
      <c r="I27" s="244">
        <v>3171414</v>
      </c>
      <c r="J27" s="253">
        <v>1058120</v>
      </c>
      <c r="K27" s="244">
        <v>2113294</v>
      </c>
      <c r="L27" s="531">
        <v>73615</v>
      </c>
      <c r="M27" s="531">
        <v>73615</v>
      </c>
      <c r="N27" s="531">
        <v>89913</v>
      </c>
      <c r="O27" s="253">
        <v>65555</v>
      </c>
      <c r="P27" s="1117">
        <v>24358</v>
      </c>
      <c r="Q27" s="1121" t="s">
        <v>672</v>
      </c>
    </row>
    <row r="28" spans="1:17" ht="13.5" customHeight="1">
      <c r="A28" s="235"/>
      <c r="B28" s="1118" t="s">
        <v>674</v>
      </c>
      <c r="C28" s="1119" t="s">
        <v>367</v>
      </c>
      <c r="D28" s="235"/>
      <c r="E28" s="1120">
        <v>50812</v>
      </c>
      <c r="F28" s="244">
        <v>689552</v>
      </c>
      <c r="G28" s="244">
        <v>18242690</v>
      </c>
      <c r="H28" s="244">
        <v>18027068</v>
      </c>
      <c r="I28" s="244">
        <v>24597944</v>
      </c>
      <c r="J28" s="253">
        <v>10140787</v>
      </c>
      <c r="K28" s="244">
        <v>14457157</v>
      </c>
      <c r="L28" s="531">
        <v>30430</v>
      </c>
      <c r="M28" s="531">
        <v>30430</v>
      </c>
      <c r="N28" s="531">
        <v>28641</v>
      </c>
      <c r="O28" s="253">
        <v>10658</v>
      </c>
      <c r="P28" s="1117">
        <v>17983</v>
      </c>
      <c r="Q28" s="1121" t="s">
        <v>674</v>
      </c>
    </row>
    <row r="29" spans="1:17" ht="13.5" customHeight="1">
      <c r="A29" s="235"/>
      <c r="B29" s="1118" t="s">
        <v>676</v>
      </c>
      <c r="C29" s="1119" t="s">
        <v>34</v>
      </c>
      <c r="D29" s="235"/>
      <c r="E29" s="1120">
        <v>40019</v>
      </c>
      <c r="F29" s="244">
        <v>835902</v>
      </c>
      <c r="G29" s="244">
        <v>15537518</v>
      </c>
      <c r="H29" s="244">
        <v>15452223</v>
      </c>
      <c r="I29" s="244">
        <v>16279990</v>
      </c>
      <c r="J29" s="253">
        <v>7272127</v>
      </c>
      <c r="K29" s="244">
        <v>9007863</v>
      </c>
      <c r="L29" s="531">
        <v>86424</v>
      </c>
      <c r="M29" s="531">
        <v>86014</v>
      </c>
      <c r="N29" s="531">
        <v>68670</v>
      </c>
      <c r="O29" s="253">
        <v>37333</v>
      </c>
      <c r="P29" s="1117">
        <v>31337</v>
      </c>
      <c r="Q29" s="1121" t="s">
        <v>676</v>
      </c>
    </row>
    <row r="30" spans="1:17" ht="13.5" customHeight="1">
      <c r="A30" s="235"/>
      <c r="B30" s="1118" t="s">
        <v>678</v>
      </c>
      <c r="C30" s="1119" t="s">
        <v>35</v>
      </c>
      <c r="D30" s="235"/>
      <c r="E30" s="1120">
        <v>25645</v>
      </c>
      <c r="F30" s="244">
        <v>1434657</v>
      </c>
      <c r="G30" s="244">
        <v>13988068</v>
      </c>
      <c r="H30" s="244">
        <v>13827107</v>
      </c>
      <c r="I30" s="244">
        <v>9146331</v>
      </c>
      <c r="J30" s="253">
        <v>4512088</v>
      </c>
      <c r="K30" s="244">
        <v>4634243</v>
      </c>
      <c r="L30" s="531">
        <v>101899</v>
      </c>
      <c r="M30" s="531">
        <v>101863</v>
      </c>
      <c r="N30" s="531">
        <v>61662</v>
      </c>
      <c r="O30" s="253">
        <v>42082</v>
      </c>
      <c r="P30" s="1117">
        <v>19580</v>
      </c>
      <c r="Q30" s="1121" t="s">
        <v>678</v>
      </c>
    </row>
    <row r="31" spans="1:17" ht="13.5" customHeight="1">
      <c r="A31" s="235"/>
      <c r="B31" s="1118" t="s">
        <v>679</v>
      </c>
      <c r="C31" s="1119" t="s">
        <v>36</v>
      </c>
      <c r="D31" s="235"/>
      <c r="E31" s="1120">
        <v>52493</v>
      </c>
      <c r="F31" s="244">
        <v>1298086</v>
      </c>
      <c r="G31" s="244">
        <v>19561358</v>
      </c>
      <c r="H31" s="244">
        <v>19402239</v>
      </c>
      <c r="I31" s="244">
        <v>16432312</v>
      </c>
      <c r="J31" s="253">
        <v>8233656</v>
      </c>
      <c r="K31" s="244">
        <v>8198656</v>
      </c>
      <c r="L31" s="531">
        <v>33132</v>
      </c>
      <c r="M31" s="531">
        <v>33114</v>
      </c>
      <c r="N31" s="531">
        <v>63086</v>
      </c>
      <c r="O31" s="253">
        <v>26490</v>
      </c>
      <c r="P31" s="1117">
        <v>36596</v>
      </c>
      <c r="Q31" s="1121" t="s">
        <v>679</v>
      </c>
    </row>
    <row r="32" spans="1:17" ht="13.5" customHeight="1">
      <c r="A32" s="235"/>
      <c r="B32" s="1118" t="s">
        <v>680</v>
      </c>
      <c r="C32" s="1119" t="s">
        <v>37</v>
      </c>
      <c r="D32" s="235"/>
      <c r="E32" s="1120">
        <v>34480</v>
      </c>
      <c r="F32" s="244">
        <v>670694</v>
      </c>
      <c r="G32" s="244">
        <v>12894535</v>
      </c>
      <c r="H32" s="244">
        <v>12736706</v>
      </c>
      <c r="I32" s="244">
        <v>13291930</v>
      </c>
      <c r="J32" s="253">
        <v>6233247</v>
      </c>
      <c r="K32" s="244">
        <v>7058683</v>
      </c>
      <c r="L32" s="531">
        <v>32262</v>
      </c>
      <c r="M32" s="531">
        <v>30865</v>
      </c>
      <c r="N32" s="531">
        <v>34041</v>
      </c>
      <c r="O32" s="253">
        <v>15061</v>
      </c>
      <c r="P32" s="1117">
        <v>18980</v>
      </c>
      <c r="Q32" s="1121" t="s">
        <v>680</v>
      </c>
    </row>
    <row r="33" spans="1:17" ht="13.5" customHeight="1">
      <c r="A33" s="1106">
        <v>6</v>
      </c>
      <c r="B33" s="1116" t="s">
        <v>490</v>
      </c>
      <c r="C33" s="1116"/>
      <c r="D33" s="235"/>
      <c r="E33" s="1120">
        <v>77186</v>
      </c>
      <c r="F33" s="244">
        <v>3033382</v>
      </c>
      <c r="G33" s="244">
        <v>75209529</v>
      </c>
      <c r="H33" s="244">
        <v>73248053</v>
      </c>
      <c r="I33" s="244">
        <v>80089724</v>
      </c>
      <c r="J33" s="253">
        <v>43257707</v>
      </c>
      <c r="K33" s="244">
        <v>36832017</v>
      </c>
      <c r="L33" s="531">
        <v>161691</v>
      </c>
      <c r="M33" s="531">
        <v>158319</v>
      </c>
      <c r="N33" s="531">
        <v>334397</v>
      </c>
      <c r="O33" s="253">
        <v>184656</v>
      </c>
      <c r="P33" s="1117">
        <v>149741</v>
      </c>
      <c r="Q33" s="524">
        <v>6</v>
      </c>
    </row>
    <row r="34" spans="1:17" ht="13.5" customHeight="1">
      <c r="A34" s="235"/>
      <c r="B34" s="1118" t="s">
        <v>666</v>
      </c>
      <c r="C34" s="1119" t="s">
        <v>38</v>
      </c>
      <c r="D34" s="235"/>
      <c r="E34" s="1120">
        <v>61695</v>
      </c>
      <c r="F34" s="244">
        <v>2235700</v>
      </c>
      <c r="G34" s="244">
        <v>63050905</v>
      </c>
      <c r="H34" s="244">
        <v>61487527</v>
      </c>
      <c r="I34" s="244">
        <v>65171592</v>
      </c>
      <c r="J34" s="253">
        <v>36040305</v>
      </c>
      <c r="K34" s="244">
        <v>29131287</v>
      </c>
      <c r="L34" s="531">
        <v>136216</v>
      </c>
      <c r="M34" s="531">
        <v>132992</v>
      </c>
      <c r="N34" s="531">
        <v>272998</v>
      </c>
      <c r="O34" s="253">
        <v>141995</v>
      </c>
      <c r="P34" s="1117">
        <v>131003</v>
      </c>
      <c r="Q34" s="1121" t="s">
        <v>666</v>
      </c>
    </row>
    <row r="35" spans="1:17" ht="13.5" customHeight="1">
      <c r="A35" s="1106">
        <v>7</v>
      </c>
      <c r="B35" s="1116" t="s">
        <v>491</v>
      </c>
      <c r="C35" s="1116"/>
      <c r="D35" s="235"/>
      <c r="E35" s="1120">
        <v>2549</v>
      </c>
      <c r="F35" s="244">
        <v>143949</v>
      </c>
      <c r="G35" s="244">
        <v>2203269</v>
      </c>
      <c r="H35" s="244">
        <v>2203172</v>
      </c>
      <c r="I35" s="244">
        <v>1643792</v>
      </c>
      <c r="J35" s="253">
        <v>726041</v>
      </c>
      <c r="K35" s="244">
        <v>917751</v>
      </c>
      <c r="L35" s="531">
        <v>2195</v>
      </c>
      <c r="M35" s="531">
        <v>2195</v>
      </c>
      <c r="N35" s="531">
        <v>3867</v>
      </c>
      <c r="O35" s="253">
        <v>352</v>
      </c>
      <c r="P35" s="1117">
        <v>3515</v>
      </c>
      <c r="Q35" s="524">
        <v>7</v>
      </c>
    </row>
    <row r="36" spans="1:17" ht="13.5" customHeight="1">
      <c r="A36" s="1106">
        <v>8</v>
      </c>
      <c r="B36" s="1116" t="s">
        <v>492</v>
      </c>
      <c r="C36" s="1116"/>
      <c r="D36" s="235"/>
      <c r="E36" s="1120">
        <v>1838046</v>
      </c>
      <c r="F36" s="244">
        <v>43188743</v>
      </c>
      <c r="G36" s="244">
        <v>419190564</v>
      </c>
      <c r="H36" s="244">
        <v>414155655</v>
      </c>
      <c r="I36" s="244">
        <v>235359656</v>
      </c>
      <c r="J36" s="253">
        <v>166095143</v>
      </c>
      <c r="K36" s="244">
        <v>69264513</v>
      </c>
      <c r="L36" s="531">
        <v>1457747</v>
      </c>
      <c r="M36" s="531">
        <v>1446746</v>
      </c>
      <c r="N36" s="531">
        <v>981523</v>
      </c>
      <c r="O36" s="253">
        <v>634947</v>
      </c>
      <c r="P36" s="1117">
        <v>346576</v>
      </c>
      <c r="Q36" s="524">
        <v>8</v>
      </c>
    </row>
    <row r="37" spans="1:17" s="540" customFormat="1" ht="13.5" customHeight="1">
      <c r="A37" s="343">
        <v>9</v>
      </c>
      <c r="B37" s="974" t="s">
        <v>493</v>
      </c>
      <c r="C37" s="974"/>
      <c r="D37" s="543"/>
      <c r="E37" s="329">
        <v>4345</v>
      </c>
      <c r="F37" s="330">
        <v>54077</v>
      </c>
      <c r="G37" s="330">
        <v>13278430</v>
      </c>
      <c r="H37" s="330">
        <v>12928756</v>
      </c>
      <c r="I37" s="330">
        <v>3277922</v>
      </c>
      <c r="J37" s="253">
        <v>2396251</v>
      </c>
      <c r="K37" s="330">
        <v>881671</v>
      </c>
      <c r="L37" s="330">
        <v>192487</v>
      </c>
      <c r="M37" s="330">
        <v>190208</v>
      </c>
      <c r="N37" s="330">
        <v>62450</v>
      </c>
      <c r="O37" s="253">
        <v>48781</v>
      </c>
      <c r="P37" s="1123">
        <v>13669</v>
      </c>
      <c r="Q37" s="573">
        <v>9</v>
      </c>
    </row>
    <row r="38" spans="1:17" ht="13.5" customHeight="1">
      <c r="A38" s="1124"/>
      <c r="B38" s="1124"/>
      <c r="C38" s="1124"/>
      <c r="D38" s="1125"/>
      <c r="E38" s="260"/>
      <c r="F38" s="1126"/>
      <c r="G38" s="1126"/>
      <c r="H38" s="1126"/>
      <c r="I38" s="1126"/>
      <c r="J38" s="1126"/>
      <c r="K38" s="1126"/>
      <c r="L38" s="1126"/>
      <c r="M38" s="1126"/>
      <c r="N38" s="1126"/>
      <c r="O38" s="1126"/>
      <c r="P38" s="1127"/>
      <c r="Q38" s="351"/>
    </row>
    <row r="39" spans="1:17" ht="13.5" customHeight="1">
      <c r="A39" s="358" t="s">
        <v>812</v>
      </c>
      <c r="B39" s="235"/>
      <c r="C39" s="235"/>
      <c r="D39" s="235"/>
      <c r="E39" s="235"/>
      <c r="F39" s="235"/>
      <c r="G39" s="235"/>
      <c r="H39" s="235"/>
      <c r="I39" s="235"/>
      <c r="J39" s="235"/>
      <c r="K39" s="235"/>
      <c r="L39" s="235"/>
      <c r="M39" s="235"/>
      <c r="N39" s="235"/>
      <c r="O39" s="235"/>
      <c r="P39" s="235"/>
      <c r="Q39" s="235"/>
    </row>
    <row r="40" spans="1:17" ht="13.5" customHeight="1">
      <c r="A40" s="358"/>
      <c r="B40" s="1128" t="s">
        <v>243</v>
      </c>
      <c r="C40" s="235"/>
      <c r="D40" s="235"/>
      <c r="E40" s="235"/>
      <c r="F40" s="235"/>
      <c r="G40" s="235"/>
      <c r="H40" s="235"/>
      <c r="I40" s="235"/>
      <c r="J40" s="235"/>
      <c r="K40" s="235"/>
      <c r="L40" s="235"/>
      <c r="M40" s="235"/>
      <c r="N40" s="235"/>
      <c r="O40" s="235"/>
      <c r="P40" s="235"/>
      <c r="Q40" s="235"/>
    </row>
    <row r="41" spans="1:17" ht="13.5" customHeight="1">
      <c r="A41" s="358" t="s">
        <v>494</v>
      </c>
      <c r="B41" s="235"/>
      <c r="C41" s="235"/>
      <c r="D41" s="235"/>
      <c r="E41" s="235"/>
      <c r="F41" s="235"/>
      <c r="G41" s="235"/>
      <c r="H41" s="235"/>
      <c r="I41" s="235"/>
      <c r="J41" s="235"/>
      <c r="K41" s="235"/>
      <c r="L41" s="235"/>
      <c r="M41" s="235"/>
      <c r="N41" s="235"/>
      <c r="O41" s="235"/>
      <c r="P41" s="235"/>
      <c r="Q41" s="235"/>
    </row>
    <row r="42" spans="1:17" ht="13.5" customHeight="1"/>
  </sheetData>
  <mergeCells count="21">
    <mergeCell ref="A3:D5"/>
    <mergeCell ref="E3:K3"/>
    <mergeCell ref="B37:C37"/>
    <mergeCell ref="B36:C36"/>
    <mergeCell ref="B14:C14"/>
    <mergeCell ref="B15:C15"/>
    <mergeCell ref="B17:C17"/>
    <mergeCell ref="B8:C8"/>
    <mergeCell ref="B7:C7"/>
    <mergeCell ref="B35:C35"/>
    <mergeCell ref="B9:C9"/>
    <mergeCell ref="B10:C10"/>
    <mergeCell ref="B11:C11"/>
    <mergeCell ref="B20:C20"/>
    <mergeCell ref="B33:C33"/>
    <mergeCell ref="B13:C13"/>
    <mergeCell ref="Q3:Q5"/>
    <mergeCell ref="G4:H4"/>
    <mergeCell ref="I4:K4"/>
    <mergeCell ref="L4:M4"/>
    <mergeCell ref="N4:P4"/>
  </mergeCells>
  <phoneticPr fontId="17"/>
  <printOptions horizontalCentered="1" verticalCentered="1" gridLinesSet="0"/>
  <pageMargins left="0.19685039370078741" right="0.19685039370078741" top="0.19685039370078741" bottom="0.19685039370078741" header="0.51181102362204722" footer="0.51181102362204722"/>
  <pageSetup paperSize="9" scale="6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120" zoomScaleNormal="120" workbookViewId="0">
      <selection sqref="A1:XFD1048576"/>
    </sheetView>
  </sheetViews>
  <sheetFormatPr defaultColWidth="9" defaultRowHeight="13"/>
  <cols>
    <col min="1" max="1" width="4.453125" style="425" customWidth="1"/>
    <col min="2" max="2" width="4.6328125" style="425" customWidth="1"/>
    <col min="3" max="3" width="12.08984375" style="425" customWidth="1"/>
    <col min="4" max="4" width="11.36328125" style="425" customWidth="1"/>
    <col min="5" max="10" width="12.08984375" style="425" customWidth="1"/>
    <col min="11" max="11" width="13.08984375" style="425" customWidth="1"/>
    <col min="12" max="13" width="12.08984375" style="425" customWidth="1"/>
    <col min="14" max="16384" width="9" style="425"/>
  </cols>
  <sheetData>
    <row r="1" spans="1:13" ht="13.5" customHeight="1">
      <c r="A1" s="590" t="s">
        <v>324</v>
      </c>
      <c r="B1" s="591"/>
      <c r="C1" s="591"/>
      <c r="D1" s="591"/>
      <c r="E1" s="591"/>
      <c r="F1" s="591"/>
      <c r="G1" s="591"/>
      <c r="H1" s="591"/>
      <c r="I1" s="591"/>
      <c r="J1" s="591"/>
      <c r="K1" s="591"/>
      <c r="L1" s="591"/>
      <c r="M1" s="591"/>
    </row>
    <row r="2" spans="1:13" ht="13.5" customHeight="1" thickBot="1">
      <c r="A2" s="591"/>
      <c r="B2" s="591"/>
      <c r="C2" s="591"/>
      <c r="D2" s="591"/>
      <c r="E2" s="591"/>
      <c r="F2" s="591"/>
      <c r="G2" s="591"/>
      <c r="H2" s="591"/>
      <c r="I2" s="591"/>
      <c r="J2" s="591"/>
      <c r="K2" s="591"/>
      <c r="L2" s="591"/>
      <c r="M2" s="592" t="s">
        <v>695</v>
      </c>
    </row>
    <row r="3" spans="1:13" ht="13.5" customHeight="1" thickTop="1">
      <c r="A3" s="1000" t="s">
        <v>370</v>
      </c>
      <c r="B3" s="1001"/>
      <c r="C3" s="1004" t="s">
        <v>780</v>
      </c>
      <c r="D3" s="1006" t="s">
        <v>175</v>
      </c>
      <c r="E3" s="1008" t="s">
        <v>696</v>
      </c>
      <c r="F3" s="1009"/>
      <c r="G3" s="1009"/>
      <c r="H3" s="1009"/>
      <c r="I3" s="1009"/>
      <c r="J3" s="1009"/>
      <c r="K3" s="1009"/>
      <c r="L3" s="1009"/>
      <c r="M3" s="1009"/>
    </row>
    <row r="4" spans="1:13">
      <c r="A4" s="1002"/>
      <c r="B4" s="1003"/>
      <c r="C4" s="1005"/>
      <c r="D4" s="1007"/>
      <c r="E4" s="593" t="s">
        <v>450</v>
      </c>
      <c r="F4" s="593" t="s">
        <v>325</v>
      </c>
      <c r="G4" s="593" t="s">
        <v>326</v>
      </c>
      <c r="H4" s="593" t="s">
        <v>469</v>
      </c>
      <c r="I4" s="593" t="s">
        <v>327</v>
      </c>
      <c r="J4" s="593" t="s">
        <v>328</v>
      </c>
      <c r="K4" s="593" t="s">
        <v>329</v>
      </c>
      <c r="L4" s="593" t="s">
        <v>330</v>
      </c>
      <c r="M4" s="594" t="s">
        <v>468</v>
      </c>
    </row>
    <row r="5" spans="1:13" ht="13.5" customHeight="1">
      <c r="A5" s="595"/>
      <c r="B5" s="596"/>
      <c r="C5" s="597"/>
      <c r="D5" s="578"/>
      <c r="E5" s="578"/>
      <c r="F5" s="578"/>
      <c r="G5" s="578"/>
      <c r="H5" s="578"/>
      <c r="I5" s="578"/>
      <c r="J5" s="578"/>
      <c r="K5" s="578"/>
      <c r="L5" s="578"/>
      <c r="M5" s="578"/>
    </row>
    <row r="6" spans="1:13" ht="13.5" customHeight="1">
      <c r="A6" s="598" t="s">
        <v>47</v>
      </c>
      <c r="B6" s="599">
        <v>29</v>
      </c>
      <c r="C6" s="589">
        <v>6737</v>
      </c>
      <c r="D6" s="584">
        <v>231</v>
      </c>
      <c r="E6" s="584">
        <v>733</v>
      </c>
      <c r="F6" s="579">
        <v>1</v>
      </c>
      <c r="G6" s="579">
        <v>1</v>
      </c>
      <c r="H6" s="579">
        <v>3</v>
      </c>
      <c r="I6" s="579">
        <v>28</v>
      </c>
      <c r="J6" s="584">
        <v>68</v>
      </c>
      <c r="K6" s="584">
        <v>520</v>
      </c>
      <c r="L6" s="579">
        <v>2</v>
      </c>
      <c r="M6" s="584">
        <v>110</v>
      </c>
    </row>
    <row r="7" spans="1:13" ht="13.5" customHeight="1">
      <c r="A7" s="597"/>
      <c r="B7" s="599">
        <v>30</v>
      </c>
      <c r="C7" s="589">
        <v>7196</v>
      </c>
      <c r="D7" s="584">
        <v>184</v>
      </c>
      <c r="E7" s="584">
        <v>612</v>
      </c>
      <c r="F7" s="585">
        <v>0</v>
      </c>
      <c r="G7" s="579">
        <v>2</v>
      </c>
      <c r="H7" s="579">
        <v>2</v>
      </c>
      <c r="I7" s="584">
        <v>3</v>
      </c>
      <c r="J7" s="584">
        <v>12</v>
      </c>
      <c r="K7" s="584">
        <v>475</v>
      </c>
      <c r="L7" s="579">
        <v>0</v>
      </c>
      <c r="M7" s="584">
        <v>118</v>
      </c>
    </row>
    <row r="8" spans="1:13" ht="13.5" customHeight="1">
      <c r="A8" s="597" t="s">
        <v>781</v>
      </c>
      <c r="B8" s="599" t="s">
        <v>782</v>
      </c>
      <c r="C8" s="600">
        <v>7595</v>
      </c>
      <c r="D8" s="600">
        <v>163</v>
      </c>
      <c r="E8" s="600">
        <v>648</v>
      </c>
      <c r="F8" s="585">
        <v>0</v>
      </c>
      <c r="G8" s="600">
        <v>1</v>
      </c>
      <c r="H8" s="579">
        <v>2</v>
      </c>
      <c r="I8" s="579">
        <v>9</v>
      </c>
      <c r="J8" s="579">
        <v>28</v>
      </c>
      <c r="K8" s="579">
        <v>494</v>
      </c>
      <c r="L8" s="579">
        <v>0</v>
      </c>
      <c r="M8" s="600">
        <v>114</v>
      </c>
    </row>
    <row r="9" spans="1:13" ht="13.5" customHeight="1">
      <c r="A9" s="597"/>
      <c r="B9" s="599">
        <v>2</v>
      </c>
      <c r="C9" s="600">
        <v>7830</v>
      </c>
      <c r="D9" s="600">
        <v>151</v>
      </c>
      <c r="E9" s="600">
        <v>564</v>
      </c>
      <c r="F9" s="585">
        <v>0</v>
      </c>
      <c r="G9" s="600">
        <v>2</v>
      </c>
      <c r="H9" s="579">
        <v>3</v>
      </c>
      <c r="I9" s="579">
        <v>11</v>
      </c>
      <c r="J9" s="579">
        <v>10</v>
      </c>
      <c r="K9" s="579">
        <v>439</v>
      </c>
      <c r="L9" s="601">
        <v>0</v>
      </c>
      <c r="M9" s="600">
        <v>99</v>
      </c>
    </row>
    <row r="10" spans="1:13" s="5" customFormat="1" ht="13.5" customHeight="1">
      <c r="A10" s="91"/>
      <c r="B10" s="602">
        <v>3</v>
      </c>
      <c r="C10" s="72">
        <v>8177</v>
      </c>
      <c r="D10" s="72">
        <v>124</v>
      </c>
      <c r="E10" s="72">
        <v>373</v>
      </c>
      <c r="F10" s="585">
        <v>0</v>
      </c>
      <c r="G10" s="2">
        <v>0</v>
      </c>
      <c r="H10" s="12">
        <v>1</v>
      </c>
      <c r="I10" s="12">
        <v>10</v>
      </c>
      <c r="J10" s="12">
        <v>1</v>
      </c>
      <c r="K10" s="12">
        <v>291</v>
      </c>
      <c r="L10" s="12">
        <v>0</v>
      </c>
      <c r="M10" s="72">
        <v>70</v>
      </c>
    </row>
    <row r="11" spans="1:13" ht="13.5" customHeight="1">
      <c r="A11" s="603"/>
      <c r="B11" s="604"/>
      <c r="C11" s="605"/>
      <c r="D11" s="606"/>
      <c r="E11" s="606"/>
      <c r="F11" s="606"/>
      <c r="G11" s="606"/>
      <c r="H11" s="606"/>
      <c r="I11" s="606"/>
      <c r="J11" s="606"/>
      <c r="K11" s="606"/>
      <c r="L11" s="606"/>
      <c r="M11" s="606"/>
    </row>
    <row r="12" spans="1:13" ht="13.5" customHeight="1">
      <c r="A12" s="425" t="s">
        <v>779</v>
      </c>
      <c r="B12" s="597"/>
      <c r="C12" s="597"/>
      <c r="D12" s="578"/>
      <c r="E12" s="578"/>
      <c r="F12" s="578"/>
      <c r="G12" s="578"/>
      <c r="H12" s="578"/>
      <c r="I12" s="578"/>
      <c r="J12" s="578"/>
      <c r="K12" s="578"/>
      <c r="L12" s="578"/>
      <c r="M12" s="578"/>
    </row>
    <row r="13" spans="1:13" ht="13.5" customHeight="1">
      <c r="A13" s="598" t="s">
        <v>169</v>
      </c>
      <c r="B13" s="597"/>
      <c r="C13" s="597"/>
      <c r="D13" s="578"/>
      <c r="E13" s="578"/>
      <c r="F13" s="578"/>
      <c r="G13" s="578"/>
      <c r="H13" s="578"/>
      <c r="I13" s="578"/>
      <c r="J13" s="578"/>
      <c r="K13" s="578"/>
      <c r="L13" s="578"/>
      <c r="M13" s="578"/>
    </row>
    <row r="14" spans="1:13" ht="13.5" customHeight="1">
      <c r="A14" s="598"/>
      <c r="B14" s="597"/>
      <c r="C14" s="597"/>
      <c r="D14" s="597"/>
      <c r="E14" s="597"/>
      <c r="F14" s="597"/>
      <c r="G14" s="597"/>
      <c r="H14" s="597"/>
      <c r="I14" s="597"/>
      <c r="J14" s="597"/>
      <c r="K14" s="597"/>
      <c r="L14" s="597"/>
      <c r="M14" s="597"/>
    </row>
    <row r="15" spans="1:13" ht="13.5" customHeight="1"/>
  </sheetData>
  <mergeCells count="4">
    <mergeCell ref="A3:B4"/>
    <mergeCell ref="C3:C4"/>
    <mergeCell ref="D3:D4"/>
    <mergeCell ref="E3:M3"/>
  </mergeCells>
  <phoneticPr fontId="21"/>
  <pageMargins left="0.7" right="0.7" top="0.75" bottom="0.75" header="0.3" footer="0.3"/>
  <pageSetup paperSize="9" scale="9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9" zoomScale="120" zoomScaleNormal="120" workbookViewId="0">
      <selection sqref="A1:XFD1048576"/>
    </sheetView>
  </sheetViews>
  <sheetFormatPr defaultColWidth="9" defaultRowHeight="13"/>
  <cols>
    <col min="1" max="1" width="15.7265625" style="608" customWidth="1"/>
    <col min="2" max="2" width="11" style="608" customWidth="1"/>
    <col min="3" max="3" width="9.08984375" style="608" customWidth="1"/>
    <col min="4" max="4" width="12" style="608" bestFit="1" customWidth="1"/>
    <col min="5" max="5" width="12.08984375" style="608" bestFit="1" customWidth="1"/>
    <col min="6" max="6" width="10.36328125" style="608" customWidth="1"/>
    <col min="7" max="7" width="10" style="608" bestFit="1" customWidth="1"/>
    <col min="8" max="8" width="10.08984375" style="608" customWidth="1"/>
    <col min="9" max="9" width="7.90625" style="608" customWidth="1"/>
    <col min="10" max="10" width="8.36328125" style="608" customWidth="1"/>
    <col min="11" max="16384" width="9" style="608"/>
  </cols>
  <sheetData>
    <row r="1" spans="1:10">
      <c r="A1" s="607" t="s">
        <v>364</v>
      </c>
    </row>
    <row r="2" spans="1:10" ht="13.5" thickBot="1">
      <c r="A2" s="609"/>
      <c r="B2" s="609"/>
      <c r="C2" s="609"/>
      <c r="D2" s="609"/>
      <c r="E2" s="609"/>
      <c r="F2" s="609"/>
      <c r="G2" s="609"/>
      <c r="H2" s="609"/>
      <c r="I2" s="609"/>
      <c r="J2" s="609"/>
    </row>
    <row r="3" spans="1:10" ht="24" customHeight="1" thickTop="1">
      <c r="A3" s="1010" t="s">
        <v>88</v>
      </c>
      <c r="B3" s="1013" t="s">
        <v>332</v>
      </c>
      <c r="C3" s="1014"/>
      <c r="D3" s="1014"/>
      <c r="E3" s="1014"/>
      <c r="F3" s="1014"/>
      <c r="G3" s="1014"/>
      <c r="H3" s="1014"/>
      <c r="I3" s="1014"/>
      <c r="J3" s="1010"/>
    </row>
    <row r="4" spans="1:10" ht="36" customHeight="1">
      <c r="A4" s="1011"/>
      <c r="B4" s="1015" t="s">
        <v>333</v>
      </c>
      <c r="C4" s="1015" t="s">
        <v>334</v>
      </c>
      <c r="D4" s="1015" t="s">
        <v>783</v>
      </c>
      <c r="E4" s="1015" t="s">
        <v>784</v>
      </c>
      <c r="F4" s="1017" t="s">
        <v>785</v>
      </c>
      <c r="G4" s="1018"/>
      <c r="H4" s="1017" t="s">
        <v>786</v>
      </c>
      <c r="I4" s="1018"/>
      <c r="J4" s="610" t="s">
        <v>335</v>
      </c>
    </row>
    <row r="5" spans="1:10" ht="41.25" customHeight="1">
      <c r="A5" s="1012"/>
      <c r="B5" s="1016"/>
      <c r="C5" s="1016"/>
      <c r="D5" s="1016"/>
      <c r="E5" s="1016"/>
      <c r="F5" s="611" t="s">
        <v>647</v>
      </c>
      <c r="G5" s="612" t="s">
        <v>168</v>
      </c>
      <c r="H5" s="613" t="s">
        <v>647</v>
      </c>
      <c r="I5" s="610" t="s">
        <v>168</v>
      </c>
      <c r="J5" s="614" t="s">
        <v>647</v>
      </c>
    </row>
    <row r="6" spans="1:10" ht="30" customHeight="1">
      <c r="A6" s="615" t="s">
        <v>787</v>
      </c>
      <c r="B6" s="608">
        <v>18325</v>
      </c>
      <c r="C6" s="608">
        <v>1515</v>
      </c>
      <c r="D6" s="608">
        <v>3757</v>
      </c>
      <c r="E6" s="608">
        <v>3969</v>
      </c>
      <c r="F6" s="608">
        <v>4015</v>
      </c>
      <c r="G6" s="608">
        <v>129</v>
      </c>
      <c r="H6" s="608">
        <v>4490</v>
      </c>
      <c r="I6" s="608">
        <v>127</v>
      </c>
      <c r="J6" s="608">
        <v>323</v>
      </c>
    </row>
    <row r="7" spans="1:10" ht="30" customHeight="1">
      <c r="A7" s="615">
        <v>30</v>
      </c>
      <c r="B7" s="608">
        <v>19262</v>
      </c>
      <c r="C7" s="608">
        <v>1570</v>
      </c>
      <c r="D7" s="608">
        <v>3891</v>
      </c>
      <c r="E7" s="608">
        <v>4101</v>
      </c>
      <c r="F7" s="608">
        <v>4223</v>
      </c>
      <c r="G7" s="608">
        <v>162</v>
      </c>
      <c r="H7" s="608">
        <v>4804</v>
      </c>
      <c r="I7" s="608">
        <v>110</v>
      </c>
      <c r="J7" s="608">
        <v>401</v>
      </c>
    </row>
    <row r="8" spans="1:10" ht="30" customHeight="1">
      <c r="A8" s="615" t="s">
        <v>648</v>
      </c>
      <c r="B8" s="608">
        <v>20294</v>
      </c>
      <c r="C8" s="608">
        <v>1583</v>
      </c>
      <c r="D8" s="608">
        <v>3988</v>
      </c>
      <c r="E8" s="608">
        <v>4279</v>
      </c>
      <c r="F8" s="608">
        <v>4524</v>
      </c>
      <c r="G8" s="608">
        <v>131</v>
      </c>
      <c r="H8" s="608">
        <v>5240</v>
      </c>
      <c r="I8" s="608">
        <v>108</v>
      </c>
      <c r="J8" s="608">
        <v>441</v>
      </c>
    </row>
    <row r="9" spans="1:10" ht="30" customHeight="1">
      <c r="A9" s="615">
        <v>2</v>
      </c>
      <c r="B9" s="608">
        <v>22004</v>
      </c>
      <c r="C9" s="608">
        <v>1712</v>
      </c>
      <c r="D9" s="608">
        <v>4287</v>
      </c>
      <c r="E9" s="608">
        <v>4422</v>
      </c>
      <c r="F9" s="608">
        <v>4801</v>
      </c>
      <c r="G9" s="608">
        <v>132</v>
      </c>
      <c r="H9" s="608">
        <v>6035</v>
      </c>
      <c r="I9" s="608">
        <v>95</v>
      </c>
      <c r="J9" s="608">
        <v>520</v>
      </c>
    </row>
    <row r="10" spans="1:10" ht="30" customHeight="1">
      <c r="A10" s="616">
        <v>3</v>
      </c>
      <c r="B10" s="607">
        <v>20972</v>
      </c>
      <c r="C10" s="607">
        <v>1554</v>
      </c>
      <c r="D10" s="607">
        <v>3915</v>
      </c>
      <c r="E10" s="607">
        <v>4479</v>
      </c>
      <c r="F10" s="607">
        <v>4491</v>
      </c>
      <c r="G10" s="607">
        <v>109</v>
      </c>
      <c r="H10" s="607">
        <v>5881</v>
      </c>
      <c r="I10" s="607">
        <v>73</v>
      </c>
      <c r="J10" s="607">
        <v>470</v>
      </c>
    </row>
    <row r="11" spans="1:10" ht="30" customHeight="1">
      <c r="A11" s="617"/>
    </row>
    <row r="12" spans="1:10" ht="30" customHeight="1">
      <c r="A12" s="618" t="s">
        <v>336</v>
      </c>
      <c r="B12" s="608">
        <v>112</v>
      </c>
      <c r="C12" s="608">
        <v>0</v>
      </c>
      <c r="D12" s="608">
        <v>4</v>
      </c>
      <c r="E12" s="608">
        <v>1</v>
      </c>
      <c r="F12" s="608">
        <v>3</v>
      </c>
      <c r="G12" s="608">
        <v>28</v>
      </c>
      <c r="H12" s="608">
        <v>3</v>
      </c>
      <c r="I12" s="608">
        <v>73</v>
      </c>
      <c r="J12" s="608">
        <v>0</v>
      </c>
    </row>
    <row r="13" spans="1:10" ht="30" customHeight="1">
      <c r="A13" s="618" t="s">
        <v>337</v>
      </c>
      <c r="B13" s="619">
        <v>1986</v>
      </c>
      <c r="C13" s="619">
        <v>78</v>
      </c>
      <c r="D13" s="619">
        <v>204</v>
      </c>
      <c r="E13" s="619">
        <v>879</v>
      </c>
      <c r="F13" s="620">
        <v>395</v>
      </c>
      <c r="G13" s="619">
        <v>80</v>
      </c>
      <c r="H13" s="620">
        <v>300</v>
      </c>
      <c r="I13" s="579" t="s">
        <v>95</v>
      </c>
      <c r="J13" s="620">
        <v>50</v>
      </c>
    </row>
    <row r="14" spans="1:10" ht="30" customHeight="1">
      <c r="A14" s="618" t="s">
        <v>338</v>
      </c>
      <c r="B14" s="619">
        <v>18874</v>
      </c>
      <c r="C14" s="619">
        <v>1476</v>
      </c>
      <c r="D14" s="619">
        <v>3707</v>
      </c>
      <c r="E14" s="619">
        <v>3599</v>
      </c>
      <c r="F14" s="619">
        <v>4093</v>
      </c>
      <c r="G14" s="619">
        <v>1</v>
      </c>
      <c r="H14" s="619">
        <v>5578</v>
      </c>
      <c r="I14" s="579" t="s">
        <v>95</v>
      </c>
      <c r="J14" s="619">
        <v>420</v>
      </c>
    </row>
    <row r="15" spans="1:10">
      <c r="A15" s="621"/>
      <c r="B15" s="622"/>
      <c r="C15" s="622"/>
      <c r="D15" s="622"/>
      <c r="E15" s="622"/>
      <c r="F15" s="622"/>
      <c r="G15" s="622"/>
      <c r="H15" s="622"/>
      <c r="I15" s="622"/>
      <c r="J15" s="622"/>
    </row>
    <row r="17" spans="1:8" ht="13.5" thickBot="1"/>
    <row r="18" spans="1:8" ht="25.5" customHeight="1" thickTop="1">
      <c r="A18" s="1010" t="s">
        <v>88</v>
      </c>
      <c r="B18" s="1019" t="s">
        <v>339</v>
      </c>
      <c r="C18" s="1020"/>
      <c r="D18" s="1020"/>
      <c r="E18" s="1020"/>
      <c r="F18" s="1023"/>
      <c r="G18" s="1019" t="s">
        <v>340</v>
      </c>
      <c r="H18" s="1020"/>
    </row>
    <row r="19" spans="1:8" ht="27" customHeight="1">
      <c r="A19" s="1011"/>
      <c r="B19" s="1017" t="s">
        <v>341</v>
      </c>
      <c r="C19" s="1018"/>
      <c r="D19" s="1021" t="s">
        <v>342</v>
      </c>
      <c r="E19" s="1021" t="s">
        <v>649</v>
      </c>
      <c r="F19" s="1015" t="s">
        <v>343</v>
      </c>
      <c r="G19" s="1015" t="s">
        <v>344</v>
      </c>
      <c r="H19" s="1015" t="s">
        <v>345</v>
      </c>
    </row>
    <row r="20" spans="1:8" ht="41.25" customHeight="1">
      <c r="A20" s="1012"/>
      <c r="B20" s="623" t="s">
        <v>344</v>
      </c>
      <c r="C20" s="612" t="s">
        <v>345</v>
      </c>
      <c r="D20" s="1022"/>
      <c r="E20" s="1022"/>
      <c r="F20" s="1016"/>
      <c r="G20" s="1016"/>
      <c r="H20" s="1016"/>
    </row>
    <row r="21" spans="1:8" ht="30.75" customHeight="1">
      <c r="A21" s="615" t="s">
        <v>787</v>
      </c>
      <c r="B21" s="608">
        <v>1214025</v>
      </c>
      <c r="C21" s="608">
        <v>696565</v>
      </c>
      <c r="D21" s="608">
        <v>6270331</v>
      </c>
      <c r="E21" s="608">
        <v>3929763</v>
      </c>
      <c r="F21" s="608">
        <v>385214</v>
      </c>
      <c r="G21" s="608">
        <v>169686</v>
      </c>
      <c r="H21" s="608">
        <v>139524</v>
      </c>
    </row>
    <row r="22" spans="1:8" ht="30.75" customHeight="1">
      <c r="A22" s="615">
        <v>30</v>
      </c>
      <c r="B22" s="608">
        <v>1231311</v>
      </c>
      <c r="C22" s="608">
        <v>660617</v>
      </c>
      <c r="D22" s="608">
        <v>6012690</v>
      </c>
      <c r="E22" s="608">
        <v>4105045</v>
      </c>
      <c r="F22" s="608">
        <v>387086</v>
      </c>
      <c r="G22" s="608">
        <v>174634</v>
      </c>
      <c r="H22" s="608">
        <v>143148</v>
      </c>
    </row>
    <row r="23" spans="1:8" ht="30.75" customHeight="1">
      <c r="A23" s="615" t="s">
        <v>648</v>
      </c>
      <c r="B23" s="608">
        <v>1280989</v>
      </c>
      <c r="C23" s="608">
        <v>656110</v>
      </c>
      <c r="D23" s="608">
        <v>6006325</v>
      </c>
      <c r="E23" s="608">
        <v>4572416</v>
      </c>
      <c r="F23" s="608">
        <v>413557</v>
      </c>
      <c r="G23" s="608">
        <v>181848</v>
      </c>
      <c r="H23" s="608">
        <v>148484</v>
      </c>
    </row>
    <row r="24" spans="1:8" ht="30.75" customHeight="1">
      <c r="A24" s="615">
        <v>2</v>
      </c>
      <c r="B24" s="608">
        <v>1275028</v>
      </c>
      <c r="C24" s="608">
        <v>667257</v>
      </c>
      <c r="D24" s="608">
        <v>5674644</v>
      </c>
      <c r="E24" s="608">
        <v>4462835</v>
      </c>
      <c r="F24" s="608">
        <v>409251</v>
      </c>
      <c r="G24" s="608">
        <v>186967</v>
      </c>
      <c r="H24" s="608">
        <v>153269</v>
      </c>
    </row>
    <row r="25" spans="1:8" s="624" customFormat="1" ht="30.75" customHeight="1">
      <c r="A25" s="616">
        <v>3</v>
      </c>
      <c r="B25" s="607">
        <v>1355510</v>
      </c>
      <c r="C25" s="607">
        <v>694502</v>
      </c>
      <c r="D25" s="607">
        <v>6225381</v>
      </c>
      <c r="E25" s="607">
        <v>4255523</v>
      </c>
      <c r="F25" s="607">
        <v>426712</v>
      </c>
      <c r="G25" s="607">
        <v>194976</v>
      </c>
      <c r="H25" s="607">
        <v>159265</v>
      </c>
    </row>
    <row r="26" spans="1:8" ht="30.75" customHeight="1">
      <c r="A26" s="617"/>
    </row>
    <row r="27" spans="1:8" ht="30.75" customHeight="1">
      <c r="A27" s="618" t="s">
        <v>336</v>
      </c>
      <c r="B27" s="619">
        <v>5940</v>
      </c>
      <c r="C27" s="619">
        <v>22</v>
      </c>
      <c r="D27" s="619">
        <v>83376</v>
      </c>
      <c r="E27" s="620">
        <v>0</v>
      </c>
      <c r="F27" s="619">
        <v>1316</v>
      </c>
      <c r="G27" s="619">
        <v>691</v>
      </c>
      <c r="H27" s="619">
        <v>21</v>
      </c>
    </row>
    <row r="28" spans="1:8" ht="30.75" customHeight="1">
      <c r="A28" s="618" t="s">
        <v>337</v>
      </c>
      <c r="B28" s="619">
        <v>522569</v>
      </c>
      <c r="C28" s="619">
        <v>105140</v>
      </c>
      <c r="D28" s="619">
        <v>3302001</v>
      </c>
      <c r="E28" s="619">
        <v>3920329</v>
      </c>
      <c r="F28" s="619">
        <v>79647</v>
      </c>
      <c r="G28" s="619">
        <v>18841</v>
      </c>
      <c r="H28" s="619">
        <v>13683</v>
      </c>
    </row>
    <row r="29" spans="1:8" ht="30.75" customHeight="1">
      <c r="A29" s="618" t="s">
        <v>338</v>
      </c>
      <c r="B29" s="619">
        <v>827001</v>
      </c>
      <c r="C29" s="619">
        <v>589340</v>
      </c>
      <c r="D29" s="619">
        <v>2840004</v>
      </c>
      <c r="E29" s="619">
        <v>335194</v>
      </c>
      <c r="F29" s="619">
        <v>345749</v>
      </c>
      <c r="G29" s="619">
        <v>175444</v>
      </c>
      <c r="H29" s="619">
        <v>145561</v>
      </c>
    </row>
    <row r="30" spans="1:8">
      <c r="A30" s="621"/>
      <c r="B30" s="622"/>
      <c r="C30" s="622"/>
      <c r="D30" s="622"/>
      <c r="E30" s="622"/>
      <c r="F30" s="622"/>
      <c r="G30" s="622"/>
      <c r="H30" s="622"/>
    </row>
    <row r="32" spans="1:8" s="626" customFormat="1">
      <c r="A32" s="625" t="s">
        <v>346</v>
      </c>
    </row>
  </sheetData>
  <mergeCells count="17">
    <mergeCell ref="A18:A20"/>
    <mergeCell ref="G18:H18"/>
    <mergeCell ref="D19:D20"/>
    <mergeCell ref="E19:E20"/>
    <mergeCell ref="F19:F20"/>
    <mergeCell ref="G19:G20"/>
    <mergeCell ref="H19:H20"/>
    <mergeCell ref="B18:F18"/>
    <mergeCell ref="B19:C19"/>
    <mergeCell ref="A3:A5"/>
    <mergeCell ref="B3:J3"/>
    <mergeCell ref="B4:B5"/>
    <mergeCell ref="C4:C5"/>
    <mergeCell ref="D4:D5"/>
    <mergeCell ref="E4:E5"/>
    <mergeCell ref="F4:G4"/>
    <mergeCell ref="H4:I4"/>
  </mergeCells>
  <phoneticPr fontId="21"/>
  <pageMargins left="0.7" right="0.7" top="0.75" bottom="0.75" header="0.3" footer="0.3"/>
  <pageSetup paperSize="9" scale="7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120" zoomScaleNormal="120" workbookViewId="0">
      <selection sqref="A1:XFD1048576"/>
    </sheetView>
  </sheetViews>
  <sheetFormatPr defaultColWidth="9" defaultRowHeight="13"/>
  <cols>
    <col min="1" max="1" width="4.6328125" style="136" customWidth="1"/>
    <col min="2" max="2" width="11.08984375" style="136" customWidth="1"/>
    <col min="3" max="8" width="9.6328125" style="136" customWidth="1"/>
    <col min="9" max="9" width="10.453125" style="136" customWidth="1"/>
    <col min="10" max="10" width="9.6328125" style="136" customWidth="1"/>
    <col min="11" max="11" width="4.08984375" style="136" customWidth="1"/>
    <col min="12" max="16384" width="9" style="136"/>
  </cols>
  <sheetData>
    <row r="1" spans="1:13" ht="18.75" customHeight="1">
      <c r="A1" s="85" t="s">
        <v>348</v>
      </c>
      <c r="B1" s="135"/>
      <c r="C1" s="135"/>
      <c r="D1" s="135"/>
      <c r="E1" s="135"/>
      <c r="F1" s="135"/>
      <c r="G1" s="135"/>
      <c r="H1" s="135"/>
      <c r="I1" s="135"/>
    </row>
    <row r="2" spans="1:13" ht="13.5" customHeight="1" thickBot="1">
      <c r="A2" s="135"/>
      <c r="B2" s="135"/>
      <c r="C2" s="135"/>
      <c r="D2" s="135"/>
      <c r="E2" s="135"/>
      <c r="F2" s="135"/>
      <c r="G2" s="135"/>
      <c r="H2" s="135"/>
      <c r="I2" s="19"/>
      <c r="J2" s="149" t="s">
        <v>179</v>
      </c>
    </row>
    <row r="3" spans="1:13" ht="30" customHeight="1" thickTop="1">
      <c r="A3" s="1330" t="s">
        <v>180</v>
      </c>
      <c r="B3" s="1252"/>
      <c r="C3" s="945" t="s">
        <v>528</v>
      </c>
      <c r="D3" s="1253"/>
      <c r="E3" s="995" t="s">
        <v>181</v>
      </c>
      <c r="F3" s="996"/>
      <c r="G3" s="996"/>
      <c r="H3" s="996"/>
      <c r="I3" s="996"/>
      <c r="J3" s="996"/>
      <c r="L3" s="756"/>
      <c r="M3" s="1331"/>
    </row>
    <row r="4" spans="1:13" ht="45.75" customHeight="1">
      <c r="A4" s="1260"/>
      <c r="B4" s="1261"/>
      <c r="C4" s="201" t="s">
        <v>182</v>
      </c>
      <c r="D4" s="201" t="s">
        <v>421</v>
      </c>
      <c r="E4" s="215" t="s">
        <v>697</v>
      </c>
      <c r="F4" s="215" t="s">
        <v>698</v>
      </c>
      <c r="G4" s="215" t="s">
        <v>529</v>
      </c>
      <c r="H4" s="202" t="s">
        <v>470</v>
      </c>
      <c r="I4" s="632" t="s">
        <v>261</v>
      </c>
      <c r="J4" s="1332" t="s">
        <v>183</v>
      </c>
      <c r="L4" s="208"/>
      <c r="M4" s="208"/>
    </row>
    <row r="5" spans="1:13" ht="7.5" customHeight="1">
      <c r="A5" s="1333"/>
      <c r="B5" s="1334"/>
      <c r="C5" s="212"/>
      <c r="D5" s="212"/>
      <c r="E5" s="1335"/>
      <c r="F5" s="1335"/>
      <c r="G5" s="1335"/>
      <c r="H5" s="1335"/>
      <c r="I5" s="1335"/>
      <c r="L5" s="150"/>
      <c r="M5" s="150"/>
    </row>
    <row r="6" spans="1:13" ht="22.5" customHeight="1">
      <c r="A6" s="1336" t="s">
        <v>413</v>
      </c>
      <c r="B6" s="1337">
        <v>29</v>
      </c>
      <c r="C6" s="1338">
        <v>991</v>
      </c>
      <c r="D6" s="1338">
        <v>47701</v>
      </c>
      <c r="E6" s="1283">
        <v>22</v>
      </c>
      <c r="F6" s="1283">
        <v>1</v>
      </c>
      <c r="G6" s="1283">
        <v>116</v>
      </c>
      <c r="H6" s="1283">
        <v>17</v>
      </c>
      <c r="I6" s="1283">
        <v>26</v>
      </c>
      <c r="J6" s="1283">
        <v>17</v>
      </c>
      <c r="L6" s="1339"/>
      <c r="M6" s="1339"/>
    </row>
    <row r="7" spans="1:13" s="53" customFormat="1" ht="22.5" customHeight="1">
      <c r="A7" s="1336"/>
      <c r="B7" s="1337">
        <v>30</v>
      </c>
      <c r="C7" s="1340">
        <v>990</v>
      </c>
      <c r="D7" s="1340">
        <v>47741</v>
      </c>
      <c r="E7" s="1340">
        <v>22</v>
      </c>
      <c r="F7" s="1340">
        <v>1</v>
      </c>
      <c r="G7" s="1340">
        <v>116</v>
      </c>
      <c r="H7" s="1340">
        <v>17</v>
      </c>
      <c r="I7" s="1340">
        <v>27</v>
      </c>
      <c r="J7" s="1340">
        <v>17</v>
      </c>
      <c r="L7" s="1339"/>
      <c r="M7" s="1339"/>
    </row>
    <row r="8" spans="1:13" s="53" customFormat="1" ht="22.5" customHeight="1">
      <c r="A8" s="1336" t="s">
        <v>788</v>
      </c>
      <c r="B8" s="1337" t="s">
        <v>789</v>
      </c>
      <c r="C8" s="1340">
        <v>969</v>
      </c>
      <c r="D8" s="1340">
        <v>44486</v>
      </c>
      <c r="E8" s="1340">
        <v>22</v>
      </c>
      <c r="F8" s="1340">
        <v>1</v>
      </c>
      <c r="G8" s="1340">
        <v>116</v>
      </c>
      <c r="H8" s="1340">
        <v>17</v>
      </c>
      <c r="I8" s="1340">
        <v>27</v>
      </c>
      <c r="J8" s="1340">
        <v>17</v>
      </c>
      <c r="L8" s="1339"/>
      <c r="M8" s="1339"/>
    </row>
    <row r="9" spans="1:13" s="53" customFormat="1" ht="22.5" customHeight="1">
      <c r="A9" s="1336"/>
      <c r="B9" s="1337">
        <v>2</v>
      </c>
      <c r="C9" s="1340">
        <v>948</v>
      </c>
      <c r="D9" s="1340">
        <v>41807</v>
      </c>
      <c r="E9" s="1340">
        <v>22</v>
      </c>
      <c r="F9" s="1340">
        <v>1</v>
      </c>
      <c r="G9" s="1340">
        <v>115</v>
      </c>
      <c r="H9" s="1340">
        <v>17</v>
      </c>
      <c r="I9" s="1340">
        <v>27</v>
      </c>
      <c r="J9" s="1340">
        <v>17</v>
      </c>
      <c r="L9" s="1339"/>
      <c r="M9" s="1339"/>
    </row>
    <row r="10" spans="1:13" s="61" customFormat="1" ht="22.5" customHeight="1">
      <c r="A10" s="20"/>
      <c r="B10" s="21">
        <v>3</v>
      </c>
      <c r="C10" s="22">
        <v>925</v>
      </c>
      <c r="D10" s="22">
        <v>40142</v>
      </c>
      <c r="E10" s="22">
        <v>22</v>
      </c>
      <c r="F10" s="22">
        <v>1</v>
      </c>
      <c r="G10" s="22">
        <v>115</v>
      </c>
      <c r="H10" s="22">
        <v>17</v>
      </c>
      <c r="I10" s="22">
        <v>27</v>
      </c>
      <c r="J10" s="22">
        <v>17</v>
      </c>
      <c r="K10" s="22"/>
    </row>
    <row r="11" spans="1:13" ht="22.5" customHeight="1">
      <c r="A11" s="1264"/>
      <c r="B11" s="1296"/>
      <c r="C11" s="1283"/>
      <c r="D11" s="1283"/>
      <c r="E11" s="1283"/>
      <c r="F11" s="1283"/>
      <c r="G11" s="1283"/>
      <c r="H11" s="1283"/>
      <c r="I11" s="1283"/>
      <c r="J11" s="142"/>
    </row>
    <row r="12" spans="1:13" ht="22.5" customHeight="1">
      <c r="A12" s="1341">
        <v>201</v>
      </c>
      <c r="B12" s="1342" t="s">
        <v>65</v>
      </c>
      <c r="C12" s="86">
        <v>178</v>
      </c>
      <c r="D12" s="86">
        <v>10798</v>
      </c>
      <c r="E12" s="1343">
        <v>2</v>
      </c>
      <c r="F12" s="1344">
        <v>0</v>
      </c>
      <c r="G12" s="1343">
        <v>25</v>
      </c>
      <c r="H12" s="1343">
        <v>6</v>
      </c>
      <c r="I12" s="1343">
        <v>6</v>
      </c>
      <c r="J12" s="1343">
        <v>1</v>
      </c>
    </row>
    <row r="13" spans="1:13" ht="22.5" customHeight="1">
      <c r="A13" s="1341">
        <v>202</v>
      </c>
      <c r="B13" s="1342" t="s">
        <v>66</v>
      </c>
      <c r="C13" s="86">
        <v>47</v>
      </c>
      <c r="D13" s="1283">
        <v>1594</v>
      </c>
      <c r="E13" s="1343">
        <v>4</v>
      </c>
      <c r="F13" s="1344">
        <v>0</v>
      </c>
      <c r="G13" s="1343">
        <v>12</v>
      </c>
      <c r="H13" s="1343">
        <v>1</v>
      </c>
      <c r="I13" s="1343">
        <v>1</v>
      </c>
      <c r="J13" s="1343">
        <v>1</v>
      </c>
    </row>
    <row r="14" spans="1:13" ht="22.5" customHeight="1">
      <c r="A14" s="1341">
        <v>203</v>
      </c>
      <c r="B14" s="1342" t="s">
        <v>67</v>
      </c>
      <c r="C14" s="1286">
        <v>213</v>
      </c>
      <c r="D14" s="143">
        <v>10850</v>
      </c>
      <c r="E14" s="1343">
        <v>1</v>
      </c>
      <c r="F14" s="1345">
        <v>1</v>
      </c>
      <c r="G14" s="1343">
        <v>21</v>
      </c>
      <c r="H14" s="1343">
        <v>3</v>
      </c>
      <c r="I14" s="1343">
        <v>1</v>
      </c>
      <c r="J14" s="1343">
        <v>1</v>
      </c>
    </row>
    <row r="15" spans="1:13" ht="22.5" customHeight="1">
      <c r="A15" s="1341">
        <v>204</v>
      </c>
      <c r="B15" s="1342" t="s">
        <v>68</v>
      </c>
      <c r="C15" s="86">
        <v>42</v>
      </c>
      <c r="D15" s="86">
        <v>1288</v>
      </c>
      <c r="E15" s="1343">
        <v>2</v>
      </c>
      <c r="F15" s="1344">
        <v>0</v>
      </c>
      <c r="G15" s="1343">
        <v>8</v>
      </c>
      <c r="H15" s="1343">
        <v>4</v>
      </c>
      <c r="I15" s="1343">
        <v>4</v>
      </c>
      <c r="J15" s="1343">
        <v>2</v>
      </c>
    </row>
    <row r="16" spans="1:13" ht="22.5" customHeight="1">
      <c r="A16" s="1341">
        <v>205</v>
      </c>
      <c r="B16" s="1342" t="s">
        <v>69</v>
      </c>
      <c r="C16" s="86">
        <v>34</v>
      </c>
      <c r="D16" s="86">
        <v>1336</v>
      </c>
      <c r="E16" s="1343">
        <v>1</v>
      </c>
      <c r="F16" s="1344">
        <v>0</v>
      </c>
      <c r="G16" s="1343">
        <v>7</v>
      </c>
      <c r="H16" s="1343">
        <v>1</v>
      </c>
      <c r="I16" s="1343">
        <v>1</v>
      </c>
      <c r="J16" s="1343">
        <v>2</v>
      </c>
    </row>
    <row r="17" spans="1:10" ht="22.5" customHeight="1">
      <c r="A17" s="1341">
        <v>206</v>
      </c>
      <c r="B17" s="1342" t="s">
        <v>70</v>
      </c>
      <c r="C17" s="1286">
        <v>83</v>
      </c>
      <c r="D17" s="143">
        <v>2733</v>
      </c>
      <c r="E17" s="1343">
        <v>1</v>
      </c>
      <c r="F17" s="1344">
        <v>0</v>
      </c>
      <c r="G17" s="1343">
        <v>6</v>
      </c>
      <c r="H17" s="1343">
        <v>1</v>
      </c>
      <c r="I17" s="1343">
        <v>1</v>
      </c>
      <c r="J17" s="1343">
        <v>1</v>
      </c>
    </row>
    <row r="18" spans="1:10" ht="22.5" customHeight="1">
      <c r="A18" s="1341">
        <v>207</v>
      </c>
      <c r="B18" s="1342" t="s">
        <v>71</v>
      </c>
      <c r="C18" s="1286">
        <v>23</v>
      </c>
      <c r="D18" s="143">
        <v>605</v>
      </c>
      <c r="E18" s="1344">
        <v>1</v>
      </c>
      <c r="F18" s="1344">
        <v>0</v>
      </c>
      <c r="G18" s="1343">
        <v>3</v>
      </c>
      <c r="H18" s="1344">
        <v>0</v>
      </c>
      <c r="I18" s="1343">
        <v>1</v>
      </c>
      <c r="J18" s="1343">
        <v>1</v>
      </c>
    </row>
    <row r="19" spans="1:10" ht="22.5" customHeight="1">
      <c r="A19" s="1341">
        <v>209</v>
      </c>
      <c r="B19" s="1342" t="s">
        <v>72</v>
      </c>
      <c r="C19" s="1283">
        <v>91</v>
      </c>
      <c r="D19" s="1283">
        <v>3104</v>
      </c>
      <c r="E19" s="1343">
        <v>1</v>
      </c>
      <c r="F19" s="1344">
        <v>0</v>
      </c>
      <c r="G19" s="1343">
        <v>9</v>
      </c>
      <c r="H19" s="1344">
        <v>0</v>
      </c>
      <c r="I19" s="1343">
        <v>1</v>
      </c>
      <c r="J19" s="1343">
        <v>2</v>
      </c>
    </row>
    <row r="20" spans="1:10" ht="22.5" customHeight="1">
      <c r="A20" s="1341"/>
      <c r="B20" s="1346"/>
      <c r="C20" s="1347"/>
      <c r="D20" s="1347"/>
      <c r="E20" s="86"/>
      <c r="F20" s="86"/>
      <c r="G20" s="86"/>
      <c r="H20" s="86"/>
      <c r="I20" s="86"/>
      <c r="J20" s="86"/>
    </row>
    <row r="21" spans="1:10" ht="22.5" customHeight="1">
      <c r="A21" s="1341">
        <v>343</v>
      </c>
      <c r="B21" s="1342" t="s">
        <v>73</v>
      </c>
      <c r="C21" s="86">
        <v>29</v>
      </c>
      <c r="D21" s="1283">
        <v>1122</v>
      </c>
      <c r="E21" s="1343">
        <v>1</v>
      </c>
      <c r="F21" s="1344">
        <v>0</v>
      </c>
      <c r="G21" s="1343">
        <v>3</v>
      </c>
      <c r="H21" s="1344">
        <v>0</v>
      </c>
      <c r="I21" s="1343">
        <v>1</v>
      </c>
      <c r="J21" s="1344">
        <v>0</v>
      </c>
    </row>
    <row r="22" spans="1:10" ht="22.5" customHeight="1">
      <c r="A22" s="1341"/>
      <c r="B22" s="1346"/>
      <c r="C22" s="1347"/>
      <c r="D22" s="1283"/>
      <c r="E22" s="86"/>
      <c r="F22" s="86"/>
      <c r="G22" s="1348"/>
      <c r="H22" s="86"/>
      <c r="I22" s="1348"/>
      <c r="J22" s="86"/>
    </row>
    <row r="23" spans="1:10" ht="22.5" customHeight="1">
      <c r="A23" s="1341">
        <v>386</v>
      </c>
      <c r="B23" s="1342" t="s">
        <v>74</v>
      </c>
      <c r="C23" s="86">
        <v>28</v>
      </c>
      <c r="D23" s="1283">
        <v>1186</v>
      </c>
      <c r="E23" s="1343">
        <v>1</v>
      </c>
      <c r="F23" s="1344">
        <v>0</v>
      </c>
      <c r="G23" s="1343">
        <v>3</v>
      </c>
      <c r="H23" s="1344">
        <v>0</v>
      </c>
      <c r="I23" s="1343">
        <v>1</v>
      </c>
      <c r="J23" s="1343">
        <v>1</v>
      </c>
    </row>
    <row r="24" spans="1:10" ht="22.5" customHeight="1">
      <c r="A24" s="1341"/>
      <c r="B24" s="1346"/>
      <c r="C24" s="1347"/>
      <c r="D24" s="1347"/>
      <c r="E24" s="86"/>
      <c r="F24" s="86"/>
      <c r="G24" s="86"/>
      <c r="H24" s="86"/>
      <c r="I24" s="86"/>
      <c r="J24" s="86"/>
    </row>
    <row r="25" spans="1:10" ht="22.5" customHeight="1">
      <c r="A25" s="1341">
        <v>441</v>
      </c>
      <c r="B25" s="1342" t="s">
        <v>75</v>
      </c>
      <c r="C25" s="86">
        <v>13</v>
      </c>
      <c r="D25" s="86">
        <v>354</v>
      </c>
      <c r="E25" s="1343">
        <v>1</v>
      </c>
      <c r="F25" s="1344">
        <v>0</v>
      </c>
      <c r="G25" s="1343">
        <v>1</v>
      </c>
      <c r="H25" s="1344">
        <v>0</v>
      </c>
      <c r="I25" s="1343">
        <v>1</v>
      </c>
      <c r="J25" s="1344">
        <v>0</v>
      </c>
    </row>
    <row r="26" spans="1:10" ht="22.5" customHeight="1">
      <c r="A26" s="1341">
        <v>448</v>
      </c>
      <c r="B26" s="1342" t="s">
        <v>76</v>
      </c>
      <c r="C26" s="1286">
        <v>12</v>
      </c>
      <c r="D26" s="143">
        <v>311</v>
      </c>
      <c r="E26" s="1343">
        <v>1</v>
      </c>
      <c r="F26" s="1344">
        <v>0</v>
      </c>
      <c r="G26" s="1343">
        <v>2</v>
      </c>
      <c r="H26" s="1344">
        <v>0</v>
      </c>
      <c r="I26" s="1343">
        <v>1</v>
      </c>
      <c r="J26" s="1344">
        <v>0</v>
      </c>
    </row>
    <row r="27" spans="1:10" ht="22.5" customHeight="1">
      <c r="A27" s="1341">
        <v>449</v>
      </c>
      <c r="B27" s="1342" t="s">
        <v>77</v>
      </c>
      <c r="C27" s="1283">
        <v>27</v>
      </c>
      <c r="D27" s="1283">
        <v>2275</v>
      </c>
      <c r="E27" s="1343">
        <v>1</v>
      </c>
      <c r="F27" s="1344">
        <v>0</v>
      </c>
      <c r="G27" s="1343">
        <v>3</v>
      </c>
      <c r="H27" s="1343">
        <v>1</v>
      </c>
      <c r="I27" s="1343">
        <v>1</v>
      </c>
      <c r="J27" s="1343">
        <v>1</v>
      </c>
    </row>
    <row r="28" spans="1:10" ht="22.5" customHeight="1">
      <c r="A28" s="1341"/>
      <c r="B28" s="1346"/>
      <c r="C28" s="1283"/>
      <c r="D28" s="1283"/>
      <c r="E28" s="1348"/>
      <c r="F28" s="86"/>
      <c r="G28" s="1348"/>
      <c r="H28" s="86"/>
      <c r="I28" s="1348"/>
      <c r="J28" s="86"/>
    </row>
    <row r="29" spans="1:10" ht="22.5" customHeight="1">
      <c r="A29" s="1341">
        <v>501</v>
      </c>
      <c r="B29" s="1342" t="s">
        <v>78</v>
      </c>
      <c r="C29" s="86">
        <v>32</v>
      </c>
      <c r="D29" s="1283">
        <v>905</v>
      </c>
      <c r="E29" s="1344">
        <v>0</v>
      </c>
      <c r="F29" s="1344">
        <v>0</v>
      </c>
      <c r="G29" s="1343">
        <v>2</v>
      </c>
      <c r="H29" s="1344">
        <v>0</v>
      </c>
      <c r="I29" s="1343">
        <v>1</v>
      </c>
      <c r="J29" s="1344">
        <v>0</v>
      </c>
    </row>
    <row r="30" spans="1:10" ht="22.5" customHeight="1">
      <c r="A30" s="1341">
        <v>505</v>
      </c>
      <c r="B30" s="1342" t="s">
        <v>184</v>
      </c>
      <c r="C30" s="86">
        <v>21</v>
      </c>
      <c r="D30" s="1283">
        <v>623</v>
      </c>
      <c r="E30" s="1343">
        <v>1</v>
      </c>
      <c r="F30" s="1344">
        <v>0</v>
      </c>
      <c r="G30" s="1343">
        <v>4</v>
      </c>
      <c r="H30" s="1344">
        <v>0</v>
      </c>
      <c r="I30" s="1343">
        <v>1</v>
      </c>
      <c r="J30" s="1344">
        <v>0</v>
      </c>
    </row>
    <row r="31" spans="1:10" ht="22.5" customHeight="1">
      <c r="A31" s="1341"/>
      <c r="B31" s="1346"/>
      <c r="C31" s="1347"/>
      <c r="D31" s="1283"/>
      <c r="E31" s="86"/>
      <c r="F31" s="86"/>
      <c r="G31" s="1348"/>
      <c r="H31" s="86"/>
      <c r="I31" s="1348"/>
      <c r="J31" s="1348"/>
    </row>
    <row r="32" spans="1:10" ht="22.5" customHeight="1">
      <c r="A32" s="1341">
        <v>525</v>
      </c>
      <c r="B32" s="1342" t="s">
        <v>80</v>
      </c>
      <c r="C32" s="86">
        <v>14</v>
      </c>
      <c r="D32" s="1283">
        <v>451</v>
      </c>
      <c r="E32" s="1344">
        <v>0</v>
      </c>
      <c r="F32" s="1344">
        <v>0</v>
      </c>
      <c r="G32" s="1343">
        <v>1</v>
      </c>
      <c r="H32" s="1344">
        <v>0</v>
      </c>
      <c r="I32" s="1343">
        <v>1</v>
      </c>
      <c r="J32" s="1343">
        <v>2</v>
      </c>
    </row>
    <row r="33" spans="1:10" ht="22.5" customHeight="1">
      <c r="A33" s="1341">
        <v>526</v>
      </c>
      <c r="B33" s="1342" t="s">
        <v>81</v>
      </c>
      <c r="C33" s="86">
        <v>7</v>
      </c>
      <c r="D33" s="1283">
        <v>108</v>
      </c>
      <c r="E33" s="1343">
        <v>1</v>
      </c>
      <c r="F33" s="1344">
        <v>0</v>
      </c>
      <c r="G33" s="1343">
        <v>1</v>
      </c>
      <c r="H33" s="1344">
        <v>0</v>
      </c>
      <c r="I33" s="1343">
        <v>1</v>
      </c>
      <c r="J33" s="1344">
        <v>0</v>
      </c>
    </row>
    <row r="34" spans="1:10" ht="22.5" customHeight="1">
      <c r="A34" s="1341">
        <v>527</v>
      </c>
      <c r="B34" s="1342" t="s">
        <v>82</v>
      </c>
      <c r="C34" s="86">
        <v>7</v>
      </c>
      <c r="D34" s="86">
        <v>108</v>
      </c>
      <c r="E34" s="1344">
        <v>0</v>
      </c>
      <c r="F34" s="1344">
        <v>0</v>
      </c>
      <c r="G34" s="1345">
        <v>0</v>
      </c>
      <c r="H34" s="1344">
        <v>0</v>
      </c>
      <c r="I34" s="1343">
        <v>1</v>
      </c>
      <c r="J34" s="1343">
        <v>1</v>
      </c>
    </row>
    <row r="35" spans="1:10" ht="22.5" customHeight="1">
      <c r="A35" s="1341">
        <v>528</v>
      </c>
      <c r="B35" s="1342" t="s">
        <v>83</v>
      </c>
      <c r="C35" s="1349">
        <v>24</v>
      </c>
      <c r="D35" s="1286">
        <v>391</v>
      </c>
      <c r="E35" s="1343">
        <v>2</v>
      </c>
      <c r="F35" s="1344">
        <v>0</v>
      </c>
      <c r="G35" s="1343">
        <v>4</v>
      </c>
      <c r="H35" s="1344">
        <v>0</v>
      </c>
      <c r="I35" s="1343">
        <v>1</v>
      </c>
      <c r="J35" s="1343">
        <v>1</v>
      </c>
    </row>
    <row r="36" spans="1:10" ht="7.5" customHeight="1">
      <c r="A36" s="1350"/>
      <c r="B36" s="1351"/>
      <c r="C36" s="1352"/>
      <c r="D36" s="1353"/>
      <c r="E36" s="1354"/>
      <c r="F36" s="1354"/>
      <c r="G36" s="1354"/>
      <c r="H36" s="1354"/>
      <c r="I36" s="1354"/>
      <c r="J36" s="1355"/>
    </row>
    <row r="37" spans="1:10" ht="13.5" customHeight="1">
      <c r="A37" s="136" t="s">
        <v>817</v>
      </c>
      <c r="B37" s="1356"/>
      <c r="C37" s="141"/>
      <c r="D37" s="141"/>
      <c r="E37" s="1335"/>
      <c r="F37" s="1335"/>
      <c r="G37" s="1335"/>
      <c r="H37" s="1335"/>
      <c r="I37" s="1335"/>
    </row>
    <row r="38" spans="1:10" ht="13.5" customHeight="1">
      <c r="A38" s="103" t="s">
        <v>422</v>
      </c>
      <c r="B38" s="140"/>
      <c r="C38" s="140"/>
      <c r="D38" s="140"/>
      <c r="E38" s="140"/>
      <c r="F38" s="140"/>
      <c r="G38" s="140"/>
      <c r="H38" s="140"/>
      <c r="I38" s="140"/>
    </row>
    <row r="39" spans="1:10" ht="13.5" customHeight="1"/>
    <row r="40" spans="1:10">
      <c r="E40" s="142"/>
      <c r="F40" s="142"/>
      <c r="G40" s="142"/>
      <c r="H40" s="142"/>
      <c r="I40" s="142"/>
      <c r="J40" s="142"/>
    </row>
    <row r="41" spans="1:10">
      <c r="E41" s="142"/>
      <c r="F41" s="142"/>
      <c r="G41" s="142"/>
      <c r="H41" s="142"/>
      <c r="I41" s="142"/>
      <c r="J41" s="142"/>
    </row>
  </sheetData>
  <mergeCells count="4">
    <mergeCell ref="A3:B4"/>
    <mergeCell ref="C3:D3"/>
    <mergeCell ref="E3:J3"/>
    <mergeCell ref="L3:M3"/>
  </mergeCells>
  <phoneticPr fontId="17"/>
  <printOptions horizontalCentered="1" verticalCentered="1" gridLinesSet="0"/>
  <pageMargins left="0.78740157480314965" right="0.59055118110236227" top="0.59055118110236227" bottom="0.39370078740157483" header="0.51181102362204722" footer="0.51181102362204722"/>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120" zoomScaleNormal="120" workbookViewId="0">
      <selection sqref="A1:XFD1048576"/>
    </sheetView>
  </sheetViews>
  <sheetFormatPr defaultColWidth="9" defaultRowHeight="14"/>
  <cols>
    <col min="1" max="1" width="5.08984375" style="76" customWidth="1"/>
    <col min="2" max="2" width="6.6328125" style="55" customWidth="1"/>
    <col min="3" max="3" width="11.26953125" style="55" customWidth="1"/>
    <col min="4" max="4" width="15.08984375" style="55" customWidth="1"/>
    <col min="5" max="5" width="6.7265625" style="55" bestFit="1" customWidth="1"/>
    <col min="6" max="6" width="11.26953125" style="55" customWidth="1"/>
    <col min="7" max="7" width="6.7265625" style="55" bestFit="1" customWidth="1"/>
    <col min="8" max="8" width="10.90625" style="55" bestFit="1" customWidth="1"/>
    <col min="9" max="9" width="11.453125" style="55" customWidth="1"/>
    <col min="10" max="10" width="15" style="55" customWidth="1"/>
    <col min="11" max="11" width="8.6328125" style="55" customWidth="1"/>
    <col min="12" max="12" width="11.7265625" style="55" customWidth="1"/>
    <col min="13" max="13" width="9.08984375" style="55" bestFit="1" customWidth="1"/>
    <col min="14" max="14" width="10.26953125" style="55" customWidth="1"/>
    <col min="15" max="15" width="6.7265625" style="55" bestFit="1" customWidth="1"/>
    <col min="16" max="16" width="10.90625" style="55" bestFit="1" customWidth="1"/>
    <col min="17" max="17" width="6.7265625" style="55" bestFit="1" customWidth="1"/>
    <col min="18" max="18" width="9.7265625" style="55" bestFit="1" customWidth="1"/>
    <col min="19" max="19" width="6.6328125" style="55" customWidth="1"/>
    <col min="20" max="20" width="12" style="55" bestFit="1" customWidth="1"/>
    <col min="21" max="21" width="5.7265625" style="55" bestFit="1" customWidth="1"/>
    <col min="22" max="22" width="9.36328125" style="55" customWidth="1"/>
    <col min="23" max="23" width="6.7265625" style="55" customWidth="1"/>
    <col min="24" max="24" width="10.453125" style="55" customWidth="1"/>
    <col min="25" max="26" width="9.36328125" style="55" customWidth="1"/>
    <col min="27" max="28" width="9.08984375" style="55" customWidth="1"/>
    <col min="29" max="31" width="9" style="55"/>
    <col min="32" max="32" width="14.26953125" style="55" customWidth="1"/>
    <col min="33" max="16384" width="9" style="55"/>
  </cols>
  <sheetData>
    <row r="1" spans="1:32" ht="13.5" customHeight="1">
      <c r="A1" s="63" t="s">
        <v>365</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52"/>
    </row>
    <row r="2" spans="1:32" ht="13.5" customHeight="1" thickBot="1">
      <c r="A2" s="1357"/>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7" t="s">
        <v>790</v>
      </c>
    </row>
    <row r="3" spans="1:32" s="54" customFormat="1" ht="34.5" customHeight="1" thickTop="1">
      <c r="A3" s="1358" t="s">
        <v>375</v>
      </c>
      <c r="B3" s="1359"/>
      <c r="C3" s="945" t="s">
        <v>450</v>
      </c>
      <c r="D3" s="984"/>
      <c r="E3" s="945" t="s">
        <v>471</v>
      </c>
      <c r="F3" s="984"/>
      <c r="G3" s="1360" t="s">
        <v>185</v>
      </c>
      <c r="H3" s="1361"/>
      <c r="I3" s="945" t="s">
        <v>532</v>
      </c>
      <c r="J3" s="984"/>
      <c r="K3" s="945" t="s">
        <v>186</v>
      </c>
      <c r="L3" s="984"/>
      <c r="M3" s="1362" t="s">
        <v>530</v>
      </c>
      <c r="N3" s="1363"/>
      <c r="O3" s="1360" t="s">
        <v>187</v>
      </c>
      <c r="P3" s="1361"/>
      <c r="Q3" s="945" t="s">
        <v>533</v>
      </c>
      <c r="R3" s="984"/>
      <c r="S3" s="995" t="s">
        <v>644</v>
      </c>
      <c r="T3" s="1253"/>
      <c r="U3" s="945" t="s">
        <v>534</v>
      </c>
      <c r="V3" s="984"/>
      <c r="W3" s="1360" t="s">
        <v>423</v>
      </c>
      <c r="X3" s="1361"/>
      <c r="Y3" s="1360" t="s">
        <v>424</v>
      </c>
      <c r="Z3" s="1361"/>
      <c r="AA3" s="1360" t="s">
        <v>645</v>
      </c>
      <c r="AB3" s="1361"/>
      <c r="AC3" s="750" t="s">
        <v>380</v>
      </c>
    </row>
    <row r="4" spans="1:32" s="54" customFormat="1" ht="19.5" customHeight="1">
      <c r="A4" s="1364"/>
      <c r="B4" s="1365"/>
      <c r="C4" s="952" t="s">
        <v>425</v>
      </c>
      <c r="D4" s="950" t="s">
        <v>188</v>
      </c>
      <c r="E4" s="952" t="s">
        <v>425</v>
      </c>
      <c r="F4" s="950" t="s">
        <v>531</v>
      </c>
      <c r="G4" s="952" t="s">
        <v>425</v>
      </c>
      <c r="H4" s="950" t="s">
        <v>188</v>
      </c>
      <c r="I4" s="952" t="s">
        <v>189</v>
      </c>
      <c r="J4" s="1366" t="s">
        <v>190</v>
      </c>
      <c r="K4" s="952" t="s">
        <v>425</v>
      </c>
      <c r="L4" s="950" t="s">
        <v>531</v>
      </c>
      <c r="M4" s="952" t="s">
        <v>425</v>
      </c>
      <c r="N4" s="950" t="s">
        <v>531</v>
      </c>
      <c r="O4" s="952" t="s">
        <v>425</v>
      </c>
      <c r="P4" s="950" t="s">
        <v>531</v>
      </c>
      <c r="Q4" s="952" t="s">
        <v>425</v>
      </c>
      <c r="R4" s="950" t="s">
        <v>531</v>
      </c>
      <c r="S4" s="950" t="s">
        <v>395</v>
      </c>
      <c r="T4" s="950" t="s">
        <v>426</v>
      </c>
      <c r="U4" s="952" t="s">
        <v>425</v>
      </c>
      <c r="V4" s="1026" t="s">
        <v>188</v>
      </c>
      <c r="W4" s="952" t="s">
        <v>425</v>
      </c>
      <c r="X4" s="952" t="s">
        <v>262</v>
      </c>
      <c r="Y4" s="952" t="s">
        <v>425</v>
      </c>
      <c r="Z4" s="952" t="s">
        <v>262</v>
      </c>
      <c r="AA4" s="952" t="s">
        <v>395</v>
      </c>
      <c r="AB4" s="952" t="s">
        <v>262</v>
      </c>
      <c r="AC4" s="751"/>
    </row>
    <row r="5" spans="1:32" s="54" customFormat="1" ht="18" customHeight="1">
      <c r="A5" s="1367"/>
      <c r="B5" s="1368"/>
      <c r="C5" s="953"/>
      <c r="D5" s="951"/>
      <c r="E5" s="953"/>
      <c r="F5" s="951"/>
      <c r="G5" s="953"/>
      <c r="H5" s="951"/>
      <c r="I5" s="953"/>
      <c r="J5" s="1369" t="s">
        <v>191</v>
      </c>
      <c r="K5" s="953"/>
      <c r="L5" s="951"/>
      <c r="M5" s="953"/>
      <c r="N5" s="951"/>
      <c r="O5" s="953"/>
      <c r="P5" s="951"/>
      <c r="Q5" s="953"/>
      <c r="R5" s="951"/>
      <c r="S5" s="951"/>
      <c r="T5" s="951"/>
      <c r="U5" s="953"/>
      <c r="V5" s="1027"/>
      <c r="W5" s="953"/>
      <c r="X5" s="953"/>
      <c r="Y5" s="953"/>
      <c r="Z5" s="953"/>
      <c r="AA5" s="953"/>
      <c r="AB5" s="953"/>
      <c r="AC5" s="752"/>
    </row>
    <row r="6" spans="1:32" ht="13.5" customHeight="1">
      <c r="A6" s="1356"/>
      <c r="B6" s="140"/>
      <c r="C6" s="1370"/>
      <c r="D6" s="1371"/>
      <c r="E6" s="1371"/>
      <c r="F6" s="1371"/>
      <c r="G6" s="1371"/>
      <c r="H6" s="1371"/>
      <c r="I6" s="1371"/>
      <c r="J6" s="1371"/>
      <c r="K6" s="1371"/>
      <c r="L6" s="1371"/>
      <c r="M6" s="1371"/>
      <c r="N6" s="1371"/>
      <c r="O6" s="1371"/>
      <c r="P6" s="1371"/>
      <c r="Q6" s="1371"/>
      <c r="R6" s="1371"/>
      <c r="S6" s="1371"/>
      <c r="T6" s="1371"/>
      <c r="U6" s="1371"/>
      <c r="V6" s="1371"/>
      <c r="W6" s="1371"/>
      <c r="X6" s="1371"/>
      <c r="Y6" s="1371"/>
      <c r="Z6" s="1371"/>
      <c r="AA6" s="1371"/>
      <c r="AB6" s="1371"/>
      <c r="AC6" s="1372"/>
    </row>
    <row r="7" spans="1:32" s="54" customFormat="1" ht="36" customHeight="1">
      <c r="A7" s="103" t="s">
        <v>557</v>
      </c>
      <c r="B7" s="212">
        <v>29</v>
      </c>
      <c r="C7" s="1373">
        <v>283174</v>
      </c>
      <c r="D7" s="1374">
        <v>23674028</v>
      </c>
      <c r="E7" s="1374">
        <v>281</v>
      </c>
      <c r="F7" s="1374">
        <v>230678</v>
      </c>
      <c r="G7" s="1374">
        <v>252</v>
      </c>
      <c r="H7" s="1374">
        <v>80316</v>
      </c>
      <c r="I7" s="1374">
        <v>278858</v>
      </c>
      <c r="J7" s="1374">
        <v>21846772</v>
      </c>
      <c r="K7" s="1374">
        <v>1332</v>
      </c>
      <c r="L7" s="1374">
        <v>577467</v>
      </c>
      <c r="M7" s="1283">
        <v>225</v>
      </c>
      <c r="N7" s="1283">
        <v>183589</v>
      </c>
      <c r="O7" s="1374">
        <v>293</v>
      </c>
      <c r="P7" s="1374">
        <v>113899</v>
      </c>
      <c r="Q7" s="1374">
        <v>500</v>
      </c>
      <c r="R7" s="1374">
        <v>72535</v>
      </c>
      <c r="S7" s="1374">
        <v>57</v>
      </c>
      <c r="T7" s="1374">
        <v>14908</v>
      </c>
      <c r="U7" s="1374">
        <v>7</v>
      </c>
      <c r="V7" s="1374">
        <v>3338</v>
      </c>
      <c r="W7" s="1374">
        <v>989</v>
      </c>
      <c r="X7" s="1374">
        <v>402388</v>
      </c>
      <c r="Y7" s="1374">
        <v>271</v>
      </c>
      <c r="Z7" s="1374">
        <v>110644</v>
      </c>
      <c r="AA7" s="1374">
        <v>109</v>
      </c>
      <c r="AB7" s="1374">
        <v>37494</v>
      </c>
      <c r="AC7" s="1278" t="s">
        <v>775</v>
      </c>
    </row>
    <row r="8" spans="1:32" s="59" customFormat="1" ht="36" customHeight="1">
      <c r="A8" s="73"/>
      <c r="B8" s="212">
        <v>30</v>
      </c>
      <c r="C8" s="1314">
        <v>283428</v>
      </c>
      <c r="D8" s="1316">
        <v>24430406</v>
      </c>
      <c r="E8" s="1374">
        <v>275</v>
      </c>
      <c r="F8" s="1374">
        <v>237322</v>
      </c>
      <c r="G8" s="1374">
        <v>260</v>
      </c>
      <c r="H8" s="1374">
        <v>81440</v>
      </c>
      <c r="I8" s="1374">
        <v>279274</v>
      </c>
      <c r="J8" s="1374">
        <v>22556970</v>
      </c>
      <c r="K8" s="1374">
        <v>1391</v>
      </c>
      <c r="L8" s="1374">
        <v>607311</v>
      </c>
      <c r="M8" s="1338">
        <v>175</v>
      </c>
      <c r="N8" s="1338">
        <v>193671</v>
      </c>
      <c r="O8" s="1374">
        <v>190</v>
      </c>
      <c r="P8" s="1374">
        <v>111115</v>
      </c>
      <c r="Q8" s="1374">
        <v>425</v>
      </c>
      <c r="R8" s="1374">
        <v>65804</v>
      </c>
      <c r="S8" s="1374">
        <v>88</v>
      </c>
      <c r="T8" s="1374">
        <v>28016</v>
      </c>
      <c r="U8" s="1374">
        <v>6</v>
      </c>
      <c r="V8" s="1374">
        <v>3430</v>
      </c>
      <c r="W8" s="1374">
        <v>959</v>
      </c>
      <c r="X8" s="1374">
        <v>400496</v>
      </c>
      <c r="Y8" s="1374">
        <v>256</v>
      </c>
      <c r="Z8" s="1374">
        <v>98972</v>
      </c>
      <c r="AA8" s="1374">
        <v>129</v>
      </c>
      <c r="AB8" s="1374">
        <v>45859</v>
      </c>
      <c r="AC8" s="1278">
        <v>30</v>
      </c>
    </row>
    <row r="9" spans="1:32" s="59" customFormat="1" ht="36" customHeight="1">
      <c r="A9" s="73" t="s">
        <v>574</v>
      </c>
      <c r="B9" s="212" t="s">
        <v>575</v>
      </c>
      <c r="C9" s="1373">
        <v>283107</v>
      </c>
      <c r="D9" s="1375">
        <v>25190109</v>
      </c>
      <c r="E9" s="1375">
        <v>251</v>
      </c>
      <c r="F9" s="1375">
        <v>265706</v>
      </c>
      <c r="G9" s="1375">
        <v>264</v>
      </c>
      <c r="H9" s="1375">
        <v>85591</v>
      </c>
      <c r="I9" s="1375">
        <v>278871</v>
      </c>
      <c r="J9" s="1375">
        <v>23288681</v>
      </c>
      <c r="K9" s="1375">
        <v>1414</v>
      </c>
      <c r="L9" s="1375">
        <v>595580</v>
      </c>
      <c r="M9" s="1338">
        <v>229</v>
      </c>
      <c r="N9" s="1338">
        <v>209862</v>
      </c>
      <c r="O9" s="1375">
        <v>180</v>
      </c>
      <c r="P9" s="1375">
        <v>93382</v>
      </c>
      <c r="Q9" s="1375">
        <v>451</v>
      </c>
      <c r="R9" s="1375">
        <v>67341</v>
      </c>
      <c r="S9" s="1375">
        <v>105</v>
      </c>
      <c r="T9" s="1375">
        <v>30744</v>
      </c>
      <c r="U9" s="1375">
        <v>4</v>
      </c>
      <c r="V9" s="1375">
        <v>3021</v>
      </c>
      <c r="W9" s="1375">
        <v>941</v>
      </c>
      <c r="X9" s="1376">
        <v>413021</v>
      </c>
      <c r="Y9" s="1375">
        <v>257</v>
      </c>
      <c r="Z9" s="1376">
        <v>87095</v>
      </c>
      <c r="AA9" s="1376">
        <v>140</v>
      </c>
      <c r="AB9" s="1376">
        <v>50085</v>
      </c>
      <c r="AC9" s="1278" t="s">
        <v>646</v>
      </c>
    </row>
    <row r="10" spans="1:32" s="59" customFormat="1" ht="36" customHeight="1">
      <c r="A10" s="73"/>
      <c r="B10" s="212">
        <v>2</v>
      </c>
      <c r="C10" s="1373">
        <v>279150</v>
      </c>
      <c r="D10" s="1375">
        <v>25835785</v>
      </c>
      <c r="E10" s="1375">
        <v>230</v>
      </c>
      <c r="F10" s="1375">
        <v>259517</v>
      </c>
      <c r="G10" s="1375">
        <v>217</v>
      </c>
      <c r="H10" s="1375">
        <v>85253</v>
      </c>
      <c r="I10" s="1375">
        <v>275049</v>
      </c>
      <c r="J10" s="1375">
        <v>23927488</v>
      </c>
      <c r="K10" s="1375">
        <v>1380</v>
      </c>
      <c r="L10" s="1375">
        <v>587329</v>
      </c>
      <c r="M10" s="1338">
        <v>241</v>
      </c>
      <c r="N10" s="1338">
        <v>218594</v>
      </c>
      <c r="O10" s="1375">
        <v>164</v>
      </c>
      <c r="P10" s="1375">
        <v>89272</v>
      </c>
      <c r="Q10" s="1375">
        <v>437</v>
      </c>
      <c r="R10" s="1375">
        <v>65867</v>
      </c>
      <c r="S10" s="1375">
        <v>96</v>
      </c>
      <c r="T10" s="1375">
        <v>27955</v>
      </c>
      <c r="U10" s="1375">
        <v>9</v>
      </c>
      <c r="V10" s="1375">
        <v>5405</v>
      </c>
      <c r="W10" s="1375">
        <v>949</v>
      </c>
      <c r="X10" s="1375">
        <v>429934</v>
      </c>
      <c r="Y10" s="1375">
        <v>237</v>
      </c>
      <c r="Z10" s="1375">
        <v>78694</v>
      </c>
      <c r="AA10" s="1375">
        <v>141</v>
      </c>
      <c r="AB10" s="1375">
        <v>60477</v>
      </c>
      <c r="AC10" s="1278">
        <v>2</v>
      </c>
    </row>
    <row r="11" spans="1:32" s="100" customFormat="1" ht="36" customHeight="1">
      <c r="A11" s="74"/>
      <c r="B11" s="197">
        <v>3</v>
      </c>
      <c r="C11" s="90">
        <v>273104</v>
      </c>
      <c r="D11" s="87">
        <v>25577626</v>
      </c>
      <c r="E11" s="87">
        <v>248</v>
      </c>
      <c r="F11" s="87">
        <v>268340</v>
      </c>
      <c r="G11" s="87">
        <v>207</v>
      </c>
      <c r="H11" s="87">
        <v>79668</v>
      </c>
      <c r="I11" s="87">
        <v>269298</v>
      </c>
      <c r="J11" s="87">
        <v>23669805</v>
      </c>
      <c r="K11" s="87">
        <v>1332</v>
      </c>
      <c r="L11" s="87">
        <v>574338</v>
      </c>
      <c r="M11" s="91">
        <v>165</v>
      </c>
      <c r="N11" s="91">
        <v>203501</v>
      </c>
      <c r="O11" s="87">
        <v>127</v>
      </c>
      <c r="P11" s="87">
        <v>87424</v>
      </c>
      <c r="Q11" s="87">
        <v>342</v>
      </c>
      <c r="R11" s="87">
        <v>55958</v>
      </c>
      <c r="S11" s="87">
        <v>92</v>
      </c>
      <c r="T11" s="87">
        <v>27256</v>
      </c>
      <c r="U11" s="87">
        <v>2</v>
      </c>
      <c r="V11" s="87">
        <v>496</v>
      </c>
      <c r="W11" s="87">
        <v>929</v>
      </c>
      <c r="X11" s="87">
        <v>473689</v>
      </c>
      <c r="Y11" s="87">
        <v>241</v>
      </c>
      <c r="Z11" s="87">
        <v>84247</v>
      </c>
      <c r="AA11" s="87">
        <v>121</v>
      </c>
      <c r="AB11" s="87">
        <v>52904</v>
      </c>
      <c r="AC11" s="1278">
        <v>3</v>
      </c>
    </row>
    <row r="12" spans="1:32" s="75" customFormat="1" ht="17.25" customHeight="1">
      <c r="A12" s="74"/>
      <c r="B12" s="94"/>
      <c r="C12" s="134"/>
      <c r="E12" s="23"/>
      <c r="F12" s="23"/>
      <c r="G12" s="23"/>
      <c r="H12" s="23"/>
      <c r="I12" s="23"/>
      <c r="J12" s="23"/>
      <c r="K12" s="23"/>
      <c r="L12" s="23"/>
      <c r="M12" s="1316"/>
      <c r="N12" s="1316"/>
      <c r="O12" s="23"/>
      <c r="P12" s="23"/>
      <c r="Q12" s="23"/>
      <c r="R12" s="23"/>
      <c r="S12" s="23"/>
      <c r="T12" s="23"/>
      <c r="U12" s="23"/>
      <c r="V12" s="23"/>
      <c r="W12" s="23"/>
      <c r="X12" s="23"/>
      <c r="Y12" s="23"/>
      <c r="Z12" s="23"/>
      <c r="AA12" s="23"/>
      <c r="AB12" s="23"/>
      <c r="AC12" s="628"/>
    </row>
    <row r="13" spans="1:32" ht="7.5" customHeight="1">
      <c r="A13" s="1377"/>
      <c r="B13" s="145"/>
      <c r="C13" s="1378"/>
      <c r="D13" s="1379"/>
      <c r="E13" s="1379"/>
      <c r="F13" s="1379"/>
      <c r="G13" s="1379"/>
      <c r="H13" s="1379"/>
      <c r="I13" s="1379"/>
      <c r="J13" s="1379"/>
      <c r="K13" s="1379"/>
      <c r="L13" s="1379"/>
      <c r="M13" s="1379"/>
      <c r="N13" s="1379"/>
      <c r="O13" s="1379"/>
      <c r="P13" s="1379"/>
      <c r="Q13" s="1379"/>
      <c r="R13" s="1379"/>
      <c r="S13" s="1379"/>
      <c r="T13" s="1379"/>
      <c r="U13" s="1379"/>
      <c r="V13" s="1379"/>
      <c r="W13" s="1379"/>
      <c r="X13" s="1379"/>
      <c r="Y13" s="1379"/>
      <c r="Z13" s="1379"/>
      <c r="AA13" s="1379"/>
      <c r="AB13" s="1379"/>
      <c r="AC13" s="1380"/>
    </row>
    <row r="14" spans="1:32" ht="13.5" customHeight="1">
      <c r="A14" s="76" t="s">
        <v>818</v>
      </c>
      <c r="B14" s="1381"/>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row>
    <row r="15" spans="1:32" ht="13.5" customHeight="1">
      <c r="A15" s="1381" t="s">
        <v>427</v>
      </c>
      <c r="B15" s="135"/>
      <c r="C15" s="135"/>
      <c r="D15" s="135"/>
      <c r="E15" s="135"/>
      <c r="F15" s="135"/>
      <c r="G15" s="135"/>
      <c r="H15" s="135"/>
      <c r="K15" s="135"/>
      <c r="L15" s="135"/>
      <c r="M15" s="135"/>
      <c r="N15" s="135"/>
      <c r="O15" s="135"/>
      <c r="P15" s="135"/>
      <c r="Q15" s="135"/>
      <c r="R15" s="135"/>
      <c r="S15" s="135"/>
      <c r="T15" s="135"/>
      <c r="U15" s="135"/>
      <c r="V15" s="135"/>
      <c r="W15" s="135"/>
      <c r="X15" s="135"/>
      <c r="Y15" s="135"/>
      <c r="Z15" s="135"/>
      <c r="AA15" s="135"/>
      <c r="AB15" s="135"/>
      <c r="AF15" s="87"/>
    </row>
    <row r="16" spans="1:32" ht="13.5" customHeight="1">
      <c r="AF16" s="87"/>
    </row>
    <row r="17" spans="4:32">
      <c r="D17" s="77"/>
      <c r="M17" s="78"/>
      <c r="N17" s="78"/>
      <c r="T17" s="56"/>
      <c r="V17" s="56"/>
      <c r="X17" s="56"/>
      <c r="Y17" s="56"/>
      <c r="Z17" s="56"/>
      <c r="AF17" s="87"/>
    </row>
    <row r="18" spans="4:32">
      <c r="D18" s="77"/>
      <c r="M18" s="78"/>
      <c r="N18" s="78"/>
      <c r="T18" s="56"/>
      <c r="V18" s="56"/>
      <c r="X18" s="56"/>
      <c r="Y18" s="56"/>
      <c r="Z18" s="56"/>
      <c r="AF18" s="87"/>
    </row>
    <row r="19" spans="4:32">
      <c r="D19" s="77"/>
      <c r="I19" s="87"/>
      <c r="J19" s="87"/>
      <c r="K19" s="1025"/>
      <c r="L19" s="1025"/>
      <c r="N19" s="78"/>
      <c r="T19" s="56"/>
      <c r="AF19" s="87"/>
    </row>
    <row r="20" spans="4:32">
      <c r="D20" s="77"/>
      <c r="I20" s="87"/>
      <c r="J20" s="87"/>
      <c r="K20" s="1025"/>
      <c r="L20" s="1025"/>
      <c r="N20" s="78"/>
      <c r="T20" s="56"/>
      <c r="V20" s="56"/>
      <c r="X20" s="56"/>
      <c r="Y20" s="56"/>
      <c r="Z20" s="56"/>
      <c r="AF20" s="87"/>
    </row>
    <row r="21" spans="4:32">
      <c r="D21" s="77"/>
      <c r="I21" s="87"/>
      <c r="J21" s="87"/>
      <c r="K21" s="1025"/>
      <c r="L21" s="1025"/>
      <c r="N21" s="78"/>
      <c r="T21" s="56"/>
      <c r="V21" s="56"/>
      <c r="X21" s="56"/>
      <c r="Y21" s="56"/>
      <c r="Z21" s="56"/>
      <c r="AF21" s="87"/>
    </row>
    <row r="22" spans="4:32">
      <c r="I22" s="87"/>
      <c r="J22" s="87"/>
      <c r="K22" s="1025"/>
      <c r="L22" s="1025"/>
      <c r="N22" s="78"/>
      <c r="T22" s="56"/>
      <c r="V22" s="56"/>
      <c r="X22" s="56"/>
      <c r="Y22" s="56"/>
      <c r="Z22" s="56"/>
      <c r="AF22" s="87"/>
    </row>
    <row r="23" spans="4:32">
      <c r="I23" s="91"/>
      <c r="J23" s="91"/>
      <c r="K23" s="1025"/>
      <c r="L23" s="1025"/>
      <c r="N23" s="78"/>
      <c r="T23" s="56"/>
      <c r="V23" s="56"/>
      <c r="X23" s="56"/>
      <c r="Y23" s="56"/>
      <c r="Z23" s="56"/>
      <c r="AF23" s="87"/>
    </row>
    <row r="24" spans="4:32">
      <c r="I24" s="87"/>
      <c r="J24" s="87"/>
      <c r="K24" s="1025"/>
      <c r="L24" s="1025"/>
      <c r="N24" s="78"/>
      <c r="T24" s="56"/>
      <c r="V24" s="56"/>
      <c r="X24" s="56"/>
      <c r="Y24" s="56"/>
      <c r="Z24" s="56"/>
    </row>
    <row r="25" spans="4:32">
      <c r="I25" s="87"/>
      <c r="J25" s="87"/>
      <c r="K25" s="1025"/>
      <c r="L25" s="1025"/>
      <c r="T25" s="56"/>
      <c r="V25" s="56"/>
      <c r="X25" s="56"/>
      <c r="Y25" s="56"/>
      <c r="Z25" s="56"/>
    </row>
    <row r="26" spans="4:32">
      <c r="I26" s="87"/>
      <c r="J26" s="87"/>
      <c r="K26" s="1025"/>
      <c r="L26" s="1025"/>
    </row>
    <row r="27" spans="4:32">
      <c r="I27" s="87"/>
      <c r="J27" s="87"/>
      <c r="K27" s="1025"/>
      <c r="L27" s="1025"/>
    </row>
    <row r="28" spans="4:32">
      <c r="I28" s="87"/>
      <c r="J28" s="87"/>
      <c r="K28" s="1025"/>
      <c r="L28" s="1025"/>
    </row>
    <row r="29" spans="4:32">
      <c r="I29" s="87"/>
      <c r="J29" s="87"/>
      <c r="K29" s="1025"/>
      <c r="L29" s="1025"/>
    </row>
    <row r="30" spans="4:32">
      <c r="I30" s="87"/>
      <c r="J30" s="87"/>
      <c r="K30" s="1025"/>
      <c r="L30" s="1025"/>
    </row>
    <row r="31" spans="4:32">
      <c r="I31" s="77"/>
      <c r="J31" s="77"/>
      <c r="K31" s="1025"/>
      <c r="L31" s="1025"/>
    </row>
    <row r="32" spans="4:32">
      <c r="I32" s="77"/>
    </row>
  </sheetData>
  <mergeCells count="41">
    <mergeCell ref="A3:B5"/>
    <mergeCell ref="C3:D3"/>
    <mergeCell ref="E3:F3"/>
    <mergeCell ref="G3:H3"/>
    <mergeCell ref="I3:J3"/>
    <mergeCell ref="C4:C5"/>
    <mergeCell ref="D4:D5"/>
    <mergeCell ref="E4:E5"/>
    <mergeCell ref="F4:F5"/>
    <mergeCell ref="X4:X5"/>
    <mergeCell ref="Y3:Z3"/>
    <mergeCell ref="AA3:AB3"/>
    <mergeCell ref="G4:G5"/>
    <mergeCell ref="H4:H5"/>
    <mergeCell ref="I4:I5"/>
    <mergeCell ref="K4:K5"/>
    <mergeCell ref="L4:L5"/>
    <mergeCell ref="M4:M5"/>
    <mergeCell ref="M3:N3"/>
    <mergeCell ref="O3:P3"/>
    <mergeCell ref="Q3:R3"/>
    <mergeCell ref="S3:T3"/>
    <mergeCell ref="U3:V3"/>
    <mergeCell ref="W3:X3"/>
    <mergeCell ref="K3:L3"/>
    <mergeCell ref="K19:L31"/>
    <mergeCell ref="Z4:Z5"/>
    <mergeCell ref="AA4:AA5"/>
    <mergeCell ref="AB4:AB5"/>
    <mergeCell ref="AC3:AC5"/>
    <mergeCell ref="Y4:Y5"/>
    <mergeCell ref="N4:N5"/>
    <mergeCell ref="O4:O5"/>
    <mergeCell ref="P4:P5"/>
    <mergeCell ref="Q4:Q5"/>
    <mergeCell ref="R4:R5"/>
    <mergeCell ref="S4:S5"/>
    <mergeCell ref="T4:T5"/>
    <mergeCell ref="U4:U5"/>
    <mergeCell ref="V4:V5"/>
    <mergeCell ref="W4:W5"/>
  </mergeCells>
  <phoneticPr fontId="17"/>
  <printOptions horizontalCentered="1" verticalCentered="1" gridLinesSet="0"/>
  <pageMargins left="0.19685039370078741" right="0.19685039370078741" top="0.19685039370078741" bottom="0.19685039370078741" header="0.51181102362204722" footer="0.51181102362204722"/>
  <pageSetup paperSize="9" scale="81" fitToWidth="2" orientation="landscape" r:id="rId1"/>
  <headerFooter alignWithMargins="0"/>
  <colBreaks count="1" manualBreakCount="1">
    <brk id="1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
  <sheetViews>
    <sheetView zoomScale="120" zoomScaleNormal="120" workbookViewId="0">
      <selection sqref="A1:XFD1048576"/>
    </sheetView>
  </sheetViews>
  <sheetFormatPr defaultColWidth="9" defaultRowHeight="13"/>
  <cols>
    <col min="1" max="1" width="4.6328125" style="540" customWidth="1"/>
    <col min="2" max="2" width="3.6328125" style="540" customWidth="1"/>
    <col min="3" max="3" width="7.6328125" style="540" customWidth="1"/>
    <col min="4" max="4" width="11" style="540" customWidth="1"/>
    <col min="5" max="5" width="7.36328125" style="540" customWidth="1"/>
    <col min="6" max="6" width="10.6328125" style="540" customWidth="1"/>
    <col min="7" max="7" width="5.6328125" style="540" customWidth="1"/>
    <col min="8" max="8" width="10.6328125" style="540" customWidth="1"/>
    <col min="9" max="9" width="7.26953125" style="540" customWidth="1"/>
    <col min="10" max="10" width="10.6328125" style="540" customWidth="1"/>
    <col min="11" max="11" width="6.7265625" style="540" customWidth="1"/>
    <col min="12" max="12" width="10.7265625" style="540" customWidth="1"/>
    <col min="13" max="13" width="5.6328125" style="540" customWidth="1"/>
    <col min="14" max="14" width="10.6328125" style="540" customWidth="1"/>
    <col min="15" max="15" width="6.7265625" style="540" bestFit="1" customWidth="1"/>
    <col min="16" max="16" width="10.6328125" style="540" customWidth="1"/>
    <col min="17" max="17" width="3.36328125" style="540" bestFit="1" customWidth="1"/>
    <col min="18" max="18" width="3.453125" style="540" bestFit="1" customWidth="1"/>
    <col min="19" max="19" width="10.6328125" style="540" customWidth="1"/>
    <col min="20" max="20" width="5.6328125" style="540" customWidth="1"/>
    <col min="21" max="21" width="10.6328125" style="540" customWidth="1"/>
    <col min="22" max="22" width="5.6328125" style="540" customWidth="1"/>
    <col min="23" max="16384" width="9" style="540"/>
  </cols>
  <sheetData>
    <row r="1" spans="1:23" ht="13.5" customHeight="1">
      <c r="A1" s="63" t="s">
        <v>428</v>
      </c>
      <c r="B1" s="221"/>
      <c r="C1" s="221"/>
      <c r="D1" s="221"/>
      <c r="E1" s="221"/>
      <c r="F1" s="221"/>
      <c r="G1" s="221"/>
      <c r="H1" s="221"/>
      <c r="I1" s="221"/>
      <c r="J1" s="221"/>
      <c r="K1" s="221"/>
      <c r="L1" s="221"/>
      <c r="M1" s="221"/>
      <c r="N1" s="221"/>
      <c r="O1" s="221"/>
      <c r="P1" s="221"/>
      <c r="Q1" s="221"/>
      <c r="R1" s="221"/>
      <c r="S1" s="221"/>
      <c r="T1" s="221"/>
      <c r="U1" s="221"/>
      <c r="V1" s="221"/>
    </row>
    <row r="2" spans="1:23" ht="13.5" customHeight="1">
      <c r="A2" s="221" t="s">
        <v>791</v>
      </c>
      <c r="B2" s="221"/>
      <c r="C2" s="221"/>
      <c r="D2" s="221"/>
      <c r="E2" s="221"/>
      <c r="F2" s="221"/>
      <c r="G2" s="221"/>
      <c r="H2" s="221"/>
      <c r="I2" s="221"/>
      <c r="J2" s="221"/>
      <c r="K2" s="221"/>
      <c r="L2" s="221"/>
      <c r="M2" s="221"/>
      <c r="N2" s="221"/>
      <c r="O2" s="221"/>
      <c r="P2" s="221"/>
      <c r="Q2" s="221"/>
      <c r="R2" s="221"/>
      <c r="S2" s="221"/>
      <c r="T2" s="221"/>
      <c r="U2" s="221"/>
      <c r="V2" s="571"/>
    </row>
    <row r="3" spans="1:23" ht="13.5" thickBot="1">
      <c r="C3" s="546"/>
      <c r="D3" s="546"/>
      <c r="E3" s="546"/>
      <c r="F3" s="546"/>
      <c r="G3" s="546"/>
      <c r="H3" s="546"/>
      <c r="I3" s="546"/>
      <c r="J3" s="546"/>
      <c r="K3" s="546"/>
      <c r="L3" s="629"/>
      <c r="M3" s="546"/>
      <c r="N3" s="546"/>
      <c r="O3" s="546"/>
      <c r="R3" s="547" t="s">
        <v>792</v>
      </c>
    </row>
    <row r="4" spans="1:23" ht="13.5" thickTop="1">
      <c r="A4" s="1034" t="s">
        <v>375</v>
      </c>
      <c r="B4" s="1035"/>
      <c r="C4" s="1024" t="s">
        <v>535</v>
      </c>
      <c r="D4" s="975"/>
      <c r="E4" s="975"/>
      <c r="F4" s="975"/>
      <c r="G4" s="975"/>
      <c r="H4" s="975"/>
      <c r="I4" s="975"/>
      <c r="J4" s="975"/>
      <c r="K4" s="975"/>
      <c r="L4" s="975"/>
      <c r="M4" s="975"/>
      <c r="N4" s="975"/>
      <c r="O4" s="975"/>
      <c r="P4" s="975"/>
      <c r="Q4" s="1028" t="s">
        <v>375</v>
      </c>
      <c r="R4" s="1029"/>
      <c r="S4" s="543"/>
      <c r="T4" s="543"/>
      <c r="U4" s="543"/>
    </row>
    <row r="5" spans="1:23" ht="29.25" customHeight="1">
      <c r="A5" s="1036"/>
      <c r="B5" s="1037"/>
      <c r="C5" s="630" t="s">
        <v>387</v>
      </c>
      <c r="D5" s="631"/>
      <c r="E5" s="630" t="s">
        <v>246</v>
      </c>
      <c r="F5" s="631"/>
      <c r="G5" s="1040" t="s">
        <v>247</v>
      </c>
      <c r="H5" s="1041"/>
      <c r="I5" s="976" t="s">
        <v>248</v>
      </c>
      <c r="J5" s="1042"/>
      <c r="K5" s="1043" t="s">
        <v>193</v>
      </c>
      <c r="L5" s="1044"/>
      <c r="M5" s="1043" t="s">
        <v>249</v>
      </c>
      <c r="N5" s="1044"/>
      <c r="O5" s="1045" t="s">
        <v>349</v>
      </c>
      <c r="P5" s="1046"/>
      <c r="Q5" s="1030"/>
      <c r="R5" s="1031"/>
      <c r="S5" s="199"/>
      <c r="T5" s="199"/>
      <c r="U5" s="199"/>
      <c r="V5" s="573"/>
      <c r="W5" s="574"/>
    </row>
    <row r="6" spans="1:23" ht="26">
      <c r="A6" s="1038"/>
      <c r="B6" s="1039"/>
      <c r="C6" s="572" t="s">
        <v>382</v>
      </c>
      <c r="D6" s="633" t="s">
        <v>396</v>
      </c>
      <c r="E6" s="572" t="s">
        <v>382</v>
      </c>
      <c r="F6" s="633" t="s">
        <v>396</v>
      </c>
      <c r="G6" s="572" t="s">
        <v>382</v>
      </c>
      <c r="H6" s="633" t="s">
        <v>396</v>
      </c>
      <c r="I6" s="572" t="s">
        <v>382</v>
      </c>
      <c r="J6" s="633" t="s">
        <v>396</v>
      </c>
      <c r="K6" s="572" t="s">
        <v>382</v>
      </c>
      <c r="L6" s="634" t="s">
        <v>396</v>
      </c>
      <c r="M6" s="572" t="s">
        <v>382</v>
      </c>
      <c r="N6" s="634" t="s">
        <v>396</v>
      </c>
      <c r="O6" s="572" t="s">
        <v>50</v>
      </c>
      <c r="P6" s="634" t="s">
        <v>350</v>
      </c>
      <c r="Q6" s="1032"/>
      <c r="R6" s="1033"/>
      <c r="S6" s="635"/>
      <c r="T6" s="635"/>
      <c r="U6" s="635"/>
      <c r="V6" s="544"/>
      <c r="W6" s="635"/>
    </row>
    <row r="7" spans="1:23">
      <c r="A7" s="541"/>
      <c r="B7" s="542"/>
      <c r="C7" s="627"/>
      <c r="D7" s="627"/>
      <c r="E7" s="627"/>
      <c r="F7" s="627"/>
      <c r="G7" s="627"/>
      <c r="H7" s="627"/>
      <c r="I7" s="627"/>
      <c r="J7" s="627"/>
      <c r="K7" s="627"/>
      <c r="L7" s="627"/>
      <c r="M7" s="627"/>
      <c r="N7" s="627"/>
      <c r="O7" s="627"/>
      <c r="P7" s="627"/>
      <c r="Q7" s="636"/>
      <c r="R7" s="637"/>
      <c r="S7" s="627"/>
      <c r="T7" s="627"/>
      <c r="U7" s="627"/>
      <c r="V7" s="627"/>
      <c r="W7" s="627"/>
    </row>
    <row r="8" spans="1:23">
      <c r="A8" s="571" t="s">
        <v>47</v>
      </c>
      <c r="B8" s="638">
        <v>29</v>
      </c>
      <c r="C8" s="639">
        <v>165</v>
      </c>
      <c r="D8" s="578">
        <v>106175</v>
      </c>
      <c r="E8" s="578">
        <v>3</v>
      </c>
      <c r="F8" s="578">
        <v>638</v>
      </c>
      <c r="G8" s="578">
        <v>47</v>
      </c>
      <c r="H8" s="578">
        <v>30430</v>
      </c>
      <c r="I8" s="578">
        <v>78</v>
      </c>
      <c r="J8" s="578">
        <v>58027</v>
      </c>
      <c r="K8" s="578">
        <v>36</v>
      </c>
      <c r="L8" s="578">
        <v>3262</v>
      </c>
      <c r="M8" s="335" t="s">
        <v>95</v>
      </c>
      <c r="N8" s="335" t="s">
        <v>95</v>
      </c>
      <c r="O8" s="335">
        <v>1</v>
      </c>
      <c r="P8" s="335">
        <v>13818</v>
      </c>
      <c r="Q8" s="640" t="s">
        <v>793</v>
      </c>
      <c r="R8" s="641">
        <v>29</v>
      </c>
      <c r="S8" s="578"/>
      <c r="T8" s="578"/>
      <c r="U8" s="578"/>
      <c r="V8" s="578"/>
      <c r="W8" s="578"/>
    </row>
    <row r="9" spans="1:23">
      <c r="A9" s="571"/>
      <c r="B9" s="638">
        <v>30</v>
      </c>
      <c r="C9" s="639">
        <v>188</v>
      </c>
      <c r="D9" s="578">
        <v>93842</v>
      </c>
      <c r="E9" s="578">
        <v>3</v>
      </c>
      <c r="F9" s="578">
        <v>616</v>
      </c>
      <c r="G9" s="578">
        <v>60</v>
      </c>
      <c r="H9" s="578">
        <v>33410</v>
      </c>
      <c r="I9" s="578">
        <v>81</v>
      </c>
      <c r="J9" s="578">
        <v>47586</v>
      </c>
      <c r="K9" s="578">
        <v>42</v>
      </c>
      <c r="L9" s="578">
        <v>3795</v>
      </c>
      <c r="M9" s="335">
        <v>0</v>
      </c>
      <c r="N9" s="335">
        <v>0</v>
      </c>
      <c r="O9" s="578">
        <v>2</v>
      </c>
      <c r="P9" s="578">
        <v>8435</v>
      </c>
      <c r="Q9" s="640"/>
      <c r="R9" s="641">
        <v>30</v>
      </c>
      <c r="S9" s="578"/>
      <c r="T9" s="578"/>
      <c r="U9" s="578"/>
      <c r="V9" s="578"/>
      <c r="W9" s="578"/>
    </row>
    <row r="10" spans="1:23">
      <c r="A10" s="571" t="s">
        <v>567</v>
      </c>
      <c r="B10" s="638" t="s">
        <v>570</v>
      </c>
      <c r="C10" s="639">
        <v>214</v>
      </c>
      <c r="D10" s="578">
        <v>129248</v>
      </c>
      <c r="E10" s="578">
        <v>11</v>
      </c>
      <c r="F10" s="578">
        <v>2030</v>
      </c>
      <c r="G10" s="578">
        <v>49</v>
      </c>
      <c r="H10" s="578">
        <v>28132</v>
      </c>
      <c r="I10" s="578">
        <v>97</v>
      </c>
      <c r="J10" s="578">
        <v>91815</v>
      </c>
      <c r="K10" s="578">
        <v>57</v>
      </c>
      <c r="L10" s="578">
        <v>7271</v>
      </c>
      <c r="M10" s="335">
        <v>0</v>
      </c>
      <c r="N10" s="335">
        <v>0</v>
      </c>
      <c r="O10" s="335">
        <v>0</v>
      </c>
      <c r="P10" s="335">
        <v>0</v>
      </c>
      <c r="Q10" s="640" t="s">
        <v>794</v>
      </c>
      <c r="R10" s="641" t="s">
        <v>570</v>
      </c>
      <c r="S10" s="578"/>
      <c r="T10" s="578"/>
      <c r="U10" s="578"/>
      <c r="V10" s="578"/>
      <c r="W10" s="578"/>
    </row>
    <row r="11" spans="1:23">
      <c r="A11" s="571"/>
      <c r="B11" s="638">
        <v>2</v>
      </c>
      <c r="C11" s="639">
        <v>5473</v>
      </c>
      <c r="D11" s="578">
        <v>1761494</v>
      </c>
      <c r="E11" s="578">
        <v>1380</v>
      </c>
      <c r="F11" s="578">
        <v>914916</v>
      </c>
      <c r="G11" s="578">
        <v>38</v>
      </c>
      <c r="H11" s="578">
        <v>22155</v>
      </c>
      <c r="I11" s="578">
        <v>70</v>
      </c>
      <c r="J11" s="578">
        <v>94819</v>
      </c>
      <c r="K11" s="578">
        <v>3985</v>
      </c>
      <c r="L11" s="578">
        <v>729604</v>
      </c>
      <c r="M11" s="335">
        <v>0</v>
      </c>
      <c r="N11" s="335">
        <v>0</v>
      </c>
      <c r="O11" s="335">
        <v>0</v>
      </c>
      <c r="P11" s="335">
        <v>0</v>
      </c>
      <c r="Q11" s="640"/>
      <c r="R11" s="641">
        <v>2</v>
      </c>
      <c r="S11" s="578"/>
      <c r="T11" s="578"/>
      <c r="U11" s="578"/>
      <c r="V11" s="578"/>
      <c r="W11" s="578"/>
    </row>
    <row r="12" spans="1:23">
      <c r="A12" s="97"/>
      <c r="B12" s="26">
        <v>3</v>
      </c>
      <c r="C12" s="95">
        <v>2123</v>
      </c>
      <c r="D12" s="16">
        <v>783899</v>
      </c>
      <c r="E12" s="16">
        <v>1141</v>
      </c>
      <c r="F12" s="16">
        <v>536913</v>
      </c>
      <c r="G12" s="16">
        <v>46</v>
      </c>
      <c r="H12" s="16">
        <v>26099</v>
      </c>
      <c r="I12" s="16">
        <v>83</v>
      </c>
      <c r="J12" s="16">
        <v>64748</v>
      </c>
      <c r="K12" s="16">
        <v>853</v>
      </c>
      <c r="L12" s="16">
        <v>156139</v>
      </c>
      <c r="M12" s="23">
        <v>0</v>
      </c>
      <c r="N12" s="335">
        <v>0</v>
      </c>
      <c r="O12" s="335">
        <v>0</v>
      </c>
      <c r="P12" s="335">
        <v>0</v>
      </c>
      <c r="Q12" s="642"/>
      <c r="R12" s="643">
        <v>3</v>
      </c>
      <c r="S12" s="578"/>
      <c r="T12" s="578"/>
      <c r="U12" s="578"/>
      <c r="V12" s="578"/>
      <c r="W12" s="578"/>
    </row>
    <row r="13" spans="1:23">
      <c r="A13" s="549"/>
      <c r="B13" s="549"/>
      <c r="C13" s="561"/>
      <c r="D13" s="549"/>
      <c r="E13" s="549"/>
      <c r="F13" s="549"/>
      <c r="G13" s="549"/>
      <c r="H13" s="549"/>
      <c r="I13" s="549"/>
      <c r="J13" s="549"/>
      <c r="K13" s="549"/>
      <c r="L13" s="549"/>
      <c r="M13" s="549"/>
      <c r="N13" s="549"/>
      <c r="O13" s="549"/>
      <c r="P13" s="549"/>
      <c r="Q13" s="644"/>
      <c r="R13" s="645"/>
    </row>
    <row r="14" spans="1:23">
      <c r="A14" s="540" t="s">
        <v>250</v>
      </c>
    </row>
    <row r="15" spans="1:23">
      <c r="E15" s="16"/>
      <c r="F15" s="16"/>
    </row>
    <row r="16" spans="1:23">
      <c r="E16" s="16"/>
      <c r="F16" s="16"/>
    </row>
    <row r="17" spans="5:6">
      <c r="E17" s="16"/>
      <c r="F17" s="16"/>
    </row>
    <row r="18" spans="5:6">
      <c r="E18" s="16"/>
      <c r="F18" s="16"/>
    </row>
    <row r="19" spans="5:6">
      <c r="E19" s="425"/>
      <c r="F19" s="425"/>
    </row>
  </sheetData>
  <mergeCells count="8">
    <mergeCell ref="Q4:R6"/>
    <mergeCell ref="A4:B6"/>
    <mergeCell ref="C4:P4"/>
    <mergeCell ref="G5:H5"/>
    <mergeCell ref="I5:J5"/>
    <mergeCell ref="K5:L5"/>
    <mergeCell ref="M5:N5"/>
    <mergeCell ref="O5:P5"/>
  </mergeCells>
  <phoneticPr fontId="17"/>
  <printOptions horizontalCentered="1" verticalCentered="1" gridLinesSet="0"/>
  <pageMargins left="0.19685039370078741" right="0.19685039370078741" top="0.19685039370078741" bottom="0.19685039370078741" header="0.51181102362204722" footer="0.51181102362204722"/>
  <pageSetup paperSize="9" scale="7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zoomScale="120" zoomScaleNormal="120" zoomScaleSheetLayoutView="85" workbookViewId="0">
      <selection sqref="A1:XFD1048576"/>
    </sheetView>
  </sheetViews>
  <sheetFormatPr defaultColWidth="9" defaultRowHeight="13"/>
  <cols>
    <col min="1" max="1" width="4.6328125" style="136" customWidth="1"/>
    <col min="2" max="2" width="3.6328125" style="136" customWidth="1"/>
    <col min="3" max="3" width="10.26953125" style="136" bestFit="1" customWidth="1"/>
    <col min="4" max="4" width="10.453125" style="136" customWidth="1"/>
    <col min="5" max="5" width="5.6328125" style="136" customWidth="1"/>
    <col min="6" max="6" width="10.6328125" style="136" customWidth="1"/>
    <col min="7" max="7" width="5.6328125" style="136" customWidth="1"/>
    <col min="8" max="8" width="10.6328125" style="136" customWidth="1"/>
    <col min="9" max="9" width="5.6328125" style="136" customWidth="1"/>
    <col min="10" max="10" width="10.6328125" style="136" customWidth="1"/>
    <col min="11" max="11" width="5.6328125" style="136" customWidth="1"/>
    <col min="12" max="12" width="10.6328125" style="136" customWidth="1"/>
    <col min="13" max="13" width="5.6328125" style="136" customWidth="1"/>
    <col min="14" max="14" width="10.6328125" style="136" customWidth="1"/>
    <col min="15" max="15" width="5.6328125" style="136" customWidth="1"/>
    <col min="16" max="16" width="10.6328125" style="136" customWidth="1"/>
    <col min="17" max="17" width="6.6328125" style="136" bestFit="1" customWidth="1"/>
    <col min="18" max="18" width="10.6328125" style="136" customWidth="1"/>
    <col min="19" max="19" width="5.7265625" style="136" customWidth="1"/>
    <col min="20" max="20" width="10.6328125" style="136" customWidth="1"/>
    <col min="21" max="21" width="7.90625" style="136" bestFit="1" customWidth="1"/>
    <col min="22" max="22" width="10.6328125" style="136" customWidth="1"/>
    <col min="23" max="23" width="5.6328125" style="136" customWidth="1"/>
    <col min="24" max="24" width="10.6328125" style="136" customWidth="1"/>
    <col min="25" max="25" width="5.6328125" style="136" customWidth="1"/>
    <col min="26" max="26" width="10.6328125" style="136" customWidth="1"/>
    <col min="27" max="27" width="5.6328125" style="136" customWidth="1"/>
    <col min="28" max="28" width="10.6328125" style="136" customWidth="1"/>
    <col min="29" max="29" width="5.6328125" style="136" customWidth="1"/>
    <col min="30" max="16384" width="9" style="136"/>
  </cols>
  <sheetData>
    <row r="1" spans="1:29" ht="13.5" customHeight="1">
      <c r="A1" s="63" t="s">
        <v>819</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row>
    <row r="2" spans="1:29" ht="13.5" customHeight="1" thickBot="1">
      <c r="A2" s="135" t="s">
        <v>795</v>
      </c>
      <c r="B2" s="135"/>
      <c r="C2" s="135"/>
      <c r="D2" s="135"/>
      <c r="E2" s="135"/>
      <c r="F2" s="135"/>
      <c r="G2" s="135"/>
      <c r="H2" s="135"/>
      <c r="I2" s="135"/>
      <c r="J2" s="135"/>
      <c r="K2" s="135"/>
      <c r="L2" s="135"/>
      <c r="M2" s="135"/>
      <c r="N2" s="135"/>
      <c r="O2" s="135"/>
      <c r="P2" s="135"/>
      <c r="Q2" s="135"/>
      <c r="S2" s="135"/>
      <c r="T2" s="135"/>
      <c r="U2" s="135"/>
      <c r="V2" s="135"/>
      <c r="W2" s="135"/>
      <c r="X2" s="135"/>
      <c r="Y2" s="135"/>
      <c r="Z2" s="135"/>
      <c r="AA2" s="135"/>
      <c r="AB2" s="135"/>
      <c r="AC2" s="139" t="s">
        <v>796</v>
      </c>
    </row>
    <row r="3" spans="1:29" ht="18" customHeight="1" thickTop="1">
      <c r="A3" s="980" t="s">
        <v>375</v>
      </c>
      <c r="B3" s="981"/>
      <c r="C3" s="1382" t="s">
        <v>192</v>
      </c>
      <c r="D3" s="1383"/>
      <c r="E3" s="1383"/>
      <c r="F3" s="1383"/>
      <c r="G3" s="1383"/>
      <c r="H3" s="1383"/>
      <c r="I3" s="1383"/>
      <c r="J3" s="1383"/>
      <c r="K3" s="1383"/>
      <c r="L3" s="1383"/>
      <c r="M3" s="1383"/>
      <c r="N3" s="1383"/>
      <c r="O3" s="1383"/>
      <c r="P3" s="1383"/>
      <c r="Q3" s="1383"/>
      <c r="R3" s="1383"/>
      <c r="S3" s="1383"/>
      <c r="T3" s="1383"/>
      <c r="U3" s="1383"/>
      <c r="V3" s="1383"/>
      <c r="W3" s="1383"/>
      <c r="X3" s="1383"/>
      <c r="Y3" s="1383"/>
      <c r="Z3" s="1383"/>
      <c r="AA3" s="1383"/>
      <c r="AB3" s="1384"/>
      <c r="AC3" s="1385" t="s">
        <v>380</v>
      </c>
    </row>
    <row r="4" spans="1:29" ht="18" customHeight="1">
      <c r="A4" s="943"/>
      <c r="B4" s="944"/>
      <c r="C4" s="1386" t="s">
        <v>387</v>
      </c>
      <c r="D4" s="1386"/>
      <c r="E4" s="1386" t="s">
        <v>538</v>
      </c>
      <c r="F4" s="1386"/>
      <c r="G4" s="1386" t="s">
        <v>472</v>
      </c>
      <c r="H4" s="1386"/>
      <c r="I4" s="1386" t="s">
        <v>539</v>
      </c>
      <c r="J4" s="1386"/>
      <c r="K4" s="1386" t="s">
        <v>540</v>
      </c>
      <c r="L4" s="1386"/>
      <c r="M4" s="1386" t="s">
        <v>473</v>
      </c>
      <c r="N4" s="1386"/>
      <c r="O4" s="1386" t="s">
        <v>195</v>
      </c>
      <c r="P4" s="1386"/>
      <c r="Q4" s="1386" t="s">
        <v>194</v>
      </c>
      <c r="R4" s="1386"/>
      <c r="S4" s="1387" t="s">
        <v>197</v>
      </c>
      <c r="T4" s="1388"/>
      <c r="U4" s="1387" t="s">
        <v>198</v>
      </c>
      <c r="V4" s="1388"/>
      <c r="W4" s="1387" t="s">
        <v>537</v>
      </c>
      <c r="X4" s="1388"/>
      <c r="Y4" s="1387" t="s">
        <v>199</v>
      </c>
      <c r="Z4" s="1388"/>
      <c r="AA4" s="1387" t="s">
        <v>641</v>
      </c>
      <c r="AB4" s="1388"/>
      <c r="AC4" s="1389"/>
    </row>
    <row r="5" spans="1:29" ht="27" customHeight="1">
      <c r="A5" s="982"/>
      <c r="B5" s="983"/>
      <c r="C5" s="201" t="s">
        <v>382</v>
      </c>
      <c r="D5" s="1390" t="s">
        <v>396</v>
      </c>
      <c r="E5" s="201" t="s">
        <v>382</v>
      </c>
      <c r="F5" s="1390" t="s">
        <v>396</v>
      </c>
      <c r="G5" s="201" t="s">
        <v>382</v>
      </c>
      <c r="H5" s="1390" t="s">
        <v>396</v>
      </c>
      <c r="I5" s="201" t="s">
        <v>382</v>
      </c>
      <c r="J5" s="1390" t="s">
        <v>396</v>
      </c>
      <c r="K5" s="201" t="s">
        <v>382</v>
      </c>
      <c r="L5" s="1390" t="s">
        <v>396</v>
      </c>
      <c r="M5" s="201" t="s">
        <v>382</v>
      </c>
      <c r="N5" s="1390" t="s">
        <v>396</v>
      </c>
      <c r="O5" s="201" t="s">
        <v>382</v>
      </c>
      <c r="P5" s="1390" t="s">
        <v>396</v>
      </c>
      <c r="Q5" s="201" t="s">
        <v>382</v>
      </c>
      <c r="R5" s="1390" t="s">
        <v>396</v>
      </c>
      <c r="S5" s="201" t="s">
        <v>382</v>
      </c>
      <c r="T5" s="1390" t="s">
        <v>396</v>
      </c>
      <c r="U5" s="201" t="s">
        <v>382</v>
      </c>
      <c r="V5" s="1390" t="s">
        <v>396</v>
      </c>
      <c r="W5" s="201" t="s">
        <v>382</v>
      </c>
      <c r="X5" s="1390" t="s">
        <v>396</v>
      </c>
      <c r="Y5" s="201" t="s">
        <v>382</v>
      </c>
      <c r="Z5" s="1390" t="s">
        <v>396</v>
      </c>
      <c r="AA5" s="201" t="s">
        <v>382</v>
      </c>
      <c r="AB5" s="1390" t="s">
        <v>396</v>
      </c>
      <c r="AC5" s="1391"/>
    </row>
    <row r="6" spans="1:29" ht="13.5" customHeight="1">
      <c r="A6" s="140"/>
      <c r="B6" s="140"/>
      <c r="C6" s="1370"/>
      <c r="D6" s="1335"/>
      <c r="E6" s="1335"/>
      <c r="F6" s="1335"/>
      <c r="G6" s="1335"/>
      <c r="H6" s="1335"/>
      <c r="I6" s="1335"/>
      <c r="J6" s="1335"/>
      <c r="K6" s="1335"/>
      <c r="L6" s="1335"/>
      <c r="M6" s="1335"/>
      <c r="N6" s="1335"/>
      <c r="O6" s="1335"/>
      <c r="P6" s="1335"/>
      <c r="Q6" s="1335"/>
      <c r="R6" s="1335"/>
      <c r="S6" s="1371"/>
      <c r="T6" s="1335"/>
      <c r="U6" s="1335"/>
      <c r="V6" s="1335"/>
      <c r="W6" s="1335"/>
      <c r="X6" s="1335"/>
      <c r="Y6" s="1335"/>
      <c r="Z6" s="1335"/>
      <c r="AA6" s="1335"/>
      <c r="AB6" s="1392"/>
      <c r="AC6" s="141"/>
    </row>
    <row r="7" spans="1:29" ht="13.5" customHeight="1">
      <c r="A7" s="1250" t="s">
        <v>557</v>
      </c>
      <c r="B7" s="1393">
        <v>29</v>
      </c>
      <c r="C7" s="1328">
        <v>803</v>
      </c>
      <c r="D7" s="1283">
        <v>423121</v>
      </c>
      <c r="E7" s="1316" t="s">
        <v>95</v>
      </c>
      <c r="F7" s="1316" t="s">
        <v>95</v>
      </c>
      <c r="G7" s="1283">
        <v>5</v>
      </c>
      <c r="H7" s="1283">
        <v>932</v>
      </c>
      <c r="I7" s="1283">
        <v>15</v>
      </c>
      <c r="J7" s="1283">
        <v>6088</v>
      </c>
      <c r="K7" s="1283">
        <v>1</v>
      </c>
      <c r="L7" s="1283">
        <v>206</v>
      </c>
      <c r="M7" s="1316" t="s">
        <v>95</v>
      </c>
      <c r="N7" s="1316" t="s">
        <v>95</v>
      </c>
      <c r="O7" s="1316" t="s">
        <v>95</v>
      </c>
      <c r="P7" s="1316" t="s">
        <v>95</v>
      </c>
      <c r="Q7" s="1283">
        <v>546</v>
      </c>
      <c r="R7" s="1283">
        <v>346359</v>
      </c>
      <c r="S7" s="1318">
        <v>16</v>
      </c>
      <c r="T7" s="1283">
        <v>5962</v>
      </c>
      <c r="U7" s="1318">
        <v>219</v>
      </c>
      <c r="V7" s="1283">
        <v>63455</v>
      </c>
      <c r="W7" s="142">
        <v>1</v>
      </c>
      <c r="X7" s="1283">
        <v>118</v>
      </c>
      <c r="Y7" s="1316" t="s">
        <v>95</v>
      </c>
      <c r="Z7" s="1316" t="s">
        <v>95</v>
      </c>
      <c r="AA7" s="1316" t="s">
        <v>95</v>
      </c>
      <c r="AB7" s="1394" t="s">
        <v>95</v>
      </c>
      <c r="AC7" s="1336" t="s">
        <v>820</v>
      </c>
    </row>
    <row r="8" spans="1:29" s="56" customFormat="1" ht="13.5" customHeight="1">
      <c r="A8" s="24"/>
      <c r="B8" s="1393">
        <v>30</v>
      </c>
      <c r="C8" s="1328">
        <v>749</v>
      </c>
      <c r="D8" s="1318">
        <v>410757</v>
      </c>
      <c r="E8" s="1286">
        <v>0</v>
      </c>
      <c r="F8" s="1286">
        <v>0</v>
      </c>
      <c r="G8" s="1318">
        <v>1</v>
      </c>
      <c r="H8" s="1318">
        <v>275</v>
      </c>
      <c r="I8" s="1318">
        <v>10</v>
      </c>
      <c r="J8" s="1318">
        <v>6074</v>
      </c>
      <c r="K8" s="1318">
        <v>3</v>
      </c>
      <c r="L8" s="1318">
        <v>782</v>
      </c>
      <c r="M8" s="1316">
        <v>0</v>
      </c>
      <c r="N8" s="1316">
        <v>0</v>
      </c>
      <c r="O8" s="1286">
        <v>0</v>
      </c>
      <c r="P8" s="1286">
        <v>0</v>
      </c>
      <c r="Q8" s="1286">
        <v>516</v>
      </c>
      <c r="R8" s="1286">
        <v>331661</v>
      </c>
      <c r="S8" s="1286">
        <v>25</v>
      </c>
      <c r="T8" s="143">
        <v>12180</v>
      </c>
      <c r="U8" s="143">
        <v>188</v>
      </c>
      <c r="V8" s="143">
        <v>59282</v>
      </c>
      <c r="W8" s="143">
        <v>6</v>
      </c>
      <c r="X8" s="143">
        <v>503</v>
      </c>
      <c r="Y8" s="143">
        <v>0</v>
      </c>
      <c r="Z8" s="143">
        <v>0</v>
      </c>
      <c r="AA8" s="1316">
        <v>0</v>
      </c>
      <c r="AB8" s="1394">
        <v>0</v>
      </c>
      <c r="AC8" s="1395">
        <v>30</v>
      </c>
    </row>
    <row r="9" spans="1:29" ht="13.5" customHeight="1">
      <c r="A9" s="140" t="s">
        <v>567</v>
      </c>
      <c r="B9" s="1393" t="s">
        <v>570</v>
      </c>
      <c r="C9" s="1396">
        <v>739</v>
      </c>
      <c r="D9" s="144">
        <v>418242</v>
      </c>
      <c r="E9" s="1318">
        <v>0</v>
      </c>
      <c r="F9" s="1318">
        <v>0</v>
      </c>
      <c r="G9" s="1318">
        <v>2</v>
      </c>
      <c r="H9" s="1318">
        <v>505</v>
      </c>
      <c r="I9" s="144">
        <v>10</v>
      </c>
      <c r="J9" s="144">
        <v>6167</v>
      </c>
      <c r="K9" s="144">
        <v>4</v>
      </c>
      <c r="L9" s="144">
        <v>1731</v>
      </c>
      <c r="M9" s="1318">
        <v>0</v>
      </c>
      <c r="N9" s="1318">
        <v>0</v>
      </c>
      <c r="O9" s="1318">
        <v>0</v>
      </c>
      <c r="P9" s="1318">
        <v>0</v>
      </c>
      <c r="Q9" s="144">
        <v>514</v>
      </c>
      <c r="R9" s="144">
        <v>339412</v>
      </c>
      <c r="S9" s="1397">
        <v>23</v>
      </c>
      <c r="T9" s="1398">
        <v>11600</v>
      </c>
      <c r="U9" s="1398">
        <v>185</v>
      </c>
      <c r="V9" s="1398">
        <v>58761</v>
      </c>
      <c r="W9" s="1398">
        <v>1</v>
      </c>
      <c r="X9" s="1398">
        <v>66</v>
      </c>
      <c r="Y9" s="143">
        <v>0</v>
      </c>
      <c r="Z9" s="143">
        <v>0</v>
      </c>
      <c r="AA9" s="143">
        <v>0</v>
      </c>
      <c r="AB9" s="1290">
        <v>0</v>
      </c>
      <c r="AC9" s="1395" t="s">
        <v>642</v>
      </c>
    </row>
    <row r="10" spans="1:29" ht="13.5" customHeight="1">
      <c r="A10" s="140"/>
      <c r="B10" s="26">
        <v>2</v>
      </c>
      <c r="C10" s="1396">
        <v>708</v>
      </c>
      <c r="D10" s="144">
        <v>364867</v>
      </c>
      <c r="E10" s="1318">
        <v>1</v>
      </c>
      <c r="F10" s="1318">
        <v>2930</v>
      </c>
      <c r="G10" s="1318">
        <v>1</v>
      </c>
      <c r="H10" s="1318">
        <v>275</v>
      </c>
      <c r="I10" s="144">
        <v>11</v>
      </c>
      <c r="J10" s="144">
        <v>4341</v>
      </c>
      <c r="K10" s="144">
        <v>5</v>
      </c>
      <c r="L10" s="144">
        <v>3064</v>
      </c>
      <c r="M10" s="1318">
        <v>1</v>
      </c>
      <c r="N10" s="1318">
        <v>1440</v>
      </c>
      <c r="O10" s="1318">
        <v>0</v>
      </c>
      <c r="P10" s="1318">
        <v>0</v>
      </c>
      <c r="Q10" s="144">
        <v>527</v>
      </c>
      <c r="R10" s="144">
        <v>291703</v>
      </c>
      <c r="S10" s="1397">
        <v>20</v>
      </c>
      <c r="T10" s="1398">
        <v>9142</v>
      </c>
      <c r="U10" s="1398">
        <v>140</v>
      </c>
      <c r="V10" s="1398">
        <v>51617</v>
      </c>
      <c r="W10" s="1398">
        <v>1</v>
      </c>
      <c r="X10" s="1398">
        <v>69</v>
      </c>
      <c r="Y10" s="143">
        <v>0</v>
      </c>
      <c r="Z10" s="143">
        <v>0</v>
      </c>
      <c r="AA10" s="143">
        <v>1</v>
      </c>
      <c r="AB10" s="1290">
        <v>289</v>
      </c>
      <c r="AC10" s="1395">
        <v>2</v>
      </c>
    </row>
    <row r="11" spans="1:29" s="61" customFormat="1" ht="13.5" customHeight="1">
      <c r="B11" s="26">
        <v>3</v>
      </c>
      <c r="C11" s="129">
        <v>572</v>
      </c>
      <c r="D11" s="9">
        <v>293701</v>
      </c>
      <c r="E11" s="130">
        <v>1</v>
      </c>
      <c r="F11" s="130">
        <v>2000</v>
      </c>
      <c r="G11" s="130">
        <v>0</v>
      </c>
      <c r="H11" s="130">
        <v>0</v>
      </c>
      <c r="I11" s="10">
        <v>7</v>
      </c>
      <c r="J11" s="10">
        <v>5076</v>
      </c>
      <c r="K11" s="10">
        <v>7</v>
      </c>
      <c r="L11" s="10">
        <v>2444</v>
      </c>
      <c r="M11" s="1318">
        <v>0</v>
      </c>
      <c r="N11" s="1318">
        <v>0</v>
      </c>
      <c r="O11" s="130">
        <v>0</v>
      </c>
      <c r="P11" s="130">
        <v>0</v>
      </c>
      <c r="Q11" s="10">
        <v>408</v>
      </c>
      <c r="R11" s="10">
        <v>229462</v>
      </c>
      <c r="S11" s="131">
        <v>21</v>
      </c>
      <c r="T11" s="4">
        <v>8836</v>
      </c>
      <c r="U11" s="4">
        <v>128</v>
      </c>
      <c r="V11" s="4">
        <v>45884</v>
      </c>
      <c r="W11" s="4">
        <v>0</v>
      </c>
      <c r="X11" s="4">
        <v>0</v>
      </c>
      <c r="Y11" s="143">
        <v>0</v>
      </c>
      <c r="Z11" s="143">
        <v>0</v>
      </c>
      <c r="AA11" s="118">
        <v>0</v>
      </c>
      <c r="AB11" s="132">
        <v>0</v>
      </c>
      <c r="AC11" s="61">
        <v>3</v>
      </c>
    </row>
    <row r="12" spans="1:29" ht="13.5" customHeight="1">
      <c r="A12" s="145"/>
      <c r="B12" s="145"/>
      <c r="C12" s="1399"/>
      <c r="D12" s="1400"/>
      <c r="E12" s="1400"/>
      <c r="F12" s="1400"/>
      <c r="G12" s="1400"/>
      <c r="H12" s="1400"/>
      <c r="I12" s="1400"/>
      <c r="J12" s="1400"/>
      <c r="K12" s="1400"/>
      <c r="L12" s="1400"/>
      <c r="M12" s="1400"/>
      <c r="N12" s="1400"/>
      <c r="O12" s="1400"/>
      <c r="P12" s="1400"/>
      <c r="Q12" s="1400"/>
      <c r="R12" s="1400"/>
      <c r="S12" s="1379"/>
      <c r="T12" s="1379"/>
      <c r="U12" s="1379"/>
      <c r="V12" s="1379"/>
      <c r="W12" s="1379"/>
      <c r="X12" s="1379"/>
      <c r="Y12" s="1379"/>
      <c r="Z12" s="1379"/>
      <c r="AA12" s="1379"/>
      <c r="AB12" s="1401"/>
      <c r="AC12" s="79"/>
    </row>
    <row r="13" spans="1:29" ht="13.5" customHeight="1">
      <c r="A13" s="1381"/>
      <c r="B13" s="140"/>
      <c r="C13" s="135"/>
      <c r="D13" s="135"/>
      <c r="E13" s="135"/>
      <c r="F13" s="135"/>
      <c r="G13" s="135"/>
      <c r="H13" s="135"/>
      <c r="I13" s="135"/>
      <c r="J13" s="135"/>
      <c r="K13" s="135"/>
      <c r="L13" s="135"/>
      <c r="M13" s="135"/>
      <c r="N13" s="135"/>
      <c r="O13" s="135"/>
      <c r="P13" s="135"/>
      <c r="Q13" s="135"/>
      <c r="R13" s="135"/>
      <c r="S13" s="1402"/>
      <c r="T13" s="1402"/>
      <c r="U13" s="1402"/>
      <c r="V13" s="1402"/>
      <c r="W13" s="1402"/>
      <c r="X13" s="1402"/>
      <c r="Y13" s="1402"/>
      <c r="Z13" s="1402"/>
      <c r="AA13" s="1402"/>
      <c r="AB13" s="1402"/>
      <c r="AC13" s="27"/>
    </row>
    <row r="14" spans="1:29" ht="13.5" customHeight="1" thickBot="1">
      <c r="B14" s="135"/>
      <c r="C14" s="1402"/>
      <c r="D14" s="1402"/>
      <c r="E14" s="27"/>
      <c r="F14" s="27"/>
      <c r="G14" s="27"/>
      <c r="H14" s="27"/>
      <c r="I14" s="27"/>
      <c r="J14" s="27"/>
      <c r="K14" s="27"/>
      <c r="L14" s="27"/>
      <c r="M14" s="27"/>
      <c r="N14" s="27"/>
      <c r="O14" s="27"/>
      <c r="P14" s="27"/>
      <c r="Q14" s="27"/>
      <c r="R14" s="27"/>
      <c r="S14" s="135"/>
      <c r="T14" s="135"/>
      <c r="U14" s="135"/>
      <c r="V14" s="135"/>
      <c r="W14" s="135"/>
      <c r="X14" s="135"/>
      <c r="Y14" s="135"/>
      <c r="Z14" s="135"/>
      <c r="AA14" s="135"/>
      <c r="AB14" s="135"/>
      <c r="AC14" s="139" t="s">
        <v>796</v>
      </c>
    </row>
    <row r="15" spans="1:29" ht="18" customHeight="1" thickTop="1">
      <c r="A15" s="980" t="s">
        <v>375</v>
      </c>
      <c r="B15" s="980"/>
      <c r="C15" s="1403" t="s">
        <v>429</v>
      </c>
      <c r="D15" s="1404"/>
      <c r="E15" s="1404"/>
      <c r="F15" s="1404"/>
      <c r="G15" s="1404"/>
      <c r="H15" s="1404"/>
      <c r="I15" s="1404"/>
      <c r="J15" s="1404"/>
      <c r="K15" s="1404"/>
      <c r="L15" s="1404"/>
      <c r="M15" s="1404"/>
      <c r="N15" s="1404"/>
      <c r="O15" s="1404"/>
      <c r="P15" s="1404"/>
      <c r="Q15" s="1404"/>
      <c r="R15" s="1404"/>
      <c r="S15" s="1404"/>
      <c r="T15" s="1404"/>
      <c r="U15" s="1404"/>
      <c r="V15" s="1404"/>
      <c r="W15" s="1404"/>
      <c r="X15" s="1404"/>
      <c r="Y15" s="1404"/>
      <c r="Z15" s="1404"/>
      <c r="AA15" s="1404"/>
      <c r="AB15" s="1405"/>
      <c r="AC15" s="1385" t="s">
        <v>380</v>
      </c>
    </row>
    <row r="16" spans="1:29" ht="18" customHeight="1">
      <c r="A16" s="943"/>
      <c r="B16" s="943"/>
      <c r="C16" s="1387" t="s">
        <v>397</v>
      </c>
      <c r="D16" s="1388"/>
      <c r="E16" s="1387" t="s">
        <v>200</v>
      </c>
      <c r="F16" s="1388"/>
      <c r="G16" s="1387" t="s">
        <v>201</v>
      </c>
      <c r="H16" s="1388"/>
      <c r="I16" s="1387" t="s">
        <v>202</v>
      </c>
      <c r="J16" s="1388"/>
      <c r="K16" s="1387" t="s">
        <v>203</v>
      </c>
      <c r="L16" s="1388"/>
      <c r="M16" s="1387" t="s">
        <v>204</v>
      </c>
      <c r="N16" s="1388"/>
      <c r="O16" s="1387" t="s">
        <v>195</v>
      </c>
      <c r="P16" s="1388"/>
      <c r="Q16" s="1387" t="s">
        <v>194</v>
      </c>
      <c r="R16" s="1388"/>
      <c r="S16" s="1387" t="s">
        <v>536</v>
      </c>
      <c r="T16" s="1388"/>
      <c r="U16" s="1387" t="s">
        <v>198</v>
      </c>
      <c r="V16" s="1388"/>
      <c r="W16" s="1387" t="s">
        <v>537</v>
      </c>
      <c r="X16" s="1388"/>
      <c r="Y16" s="1387" t="s">
        <v>199</v>
      </c>
      <c r="Z16" s="1388"/>
      <c r="AA16" s="1387" t="s">
        <v>205</v>
      </c>
      <c r="AB16" s="1388"/>
      <c r="AC16" s="1406"/>
    </row>
    <row r="17" spans="1:29" ht="27" customHeight="1">
      <c r="A17" s="982"/>
      <c r="B17" s="982"/>
      <c r="C17" s="201" t="s">
        <v>382</v>
      </c>
      <c r="D17" s="1390" t="s">
        <v>396</v>
      </c>
      <c r="E17" s="201" t="s">
        <v>382</v>
      </c>
      <c r="F17" s="1390" t="s">
        <v>396</v>
      </c>
      <c r="G17" s="201" t="s">
        <v>382</v>
      </c>
      <c r="H17" s="1390" t="s">
        <v>396</v>
      </c>
      <c r="I17" s="201" t="s">
        <v>382</v>
      </c>
      <c r="J17" s="1390" t="s">
        <v>396</v>
      </c>
      <c r="K17" s="201" t="s">
        <v>382</v>
      </c>
      <c r="L17" s="1390" t="s">
        <v>396</v>
      </c>
      <c r="M17" s="201" t="s">
        <v>382</v>
      </c>
      <c r="N17" s="1390" t="s">
        <v>396</v>
      </c>
      <c r="O17" s="201" t="s">
        <v>382</v>
      </c>
      <c r="P17" s="1390" t="s">
        <v>396</v>
      </c>
      <c r="Q17" s="201" t="s">
        <v>382</v>
      </c>
      <c r="R17" s="1390" t="s">
        <v>396</v>
      </c>
      <c r="S17" s="201" t="s">
        <v>382</v>
      </c>
      <c r="T17" s="1390" t="s">
        <v>396</v>
      </c>
      <c r="U17" s="201" t="s">
        <v>382</v>
      </c>
      <c r="V17" s="1390" t="s">
        <v>396</v>
      </c>
      <c r="W17" s="201" t="s">
        <v>382</v>
      </c>
      <c r="X17" s="1390" t="s">
        <v>396</v>
      </c>
      <c r="Y17" s="201" t="s">
        <v>382</v>
      </c>
      <c r="Z17" s="1390" t="s">
        <v>396</v>
      </c>
      <c r="AA17" s="201" t="s">
        <v>382</v>
      </c>
      <c r="AB17" s="1390" t="s">
        <v>396</v>
      </c>
      <c r="AC17" s="1407"/>
    </row>
    <row r="18" spans="1:29" ht="13.5" customHeight="1">
      <c r="A18" s="140"/>
      <c r="B18" s="140"/>
      <c r="C18" s="1408"/>
      <c r="D18" s="1335"/>
      <c r="E18" s="1335"/>
      <c r="F18" s="1335"/>
      <c r="G18" s="1335"/>
      <c r="H18" s="1335"/>
      <c r="I18" s="1335"/>
      <c r="J18" s="1335"/>
      <c r="K18" s="1335"/>
      <c r="L18" s="1335"/>
      <c r="M18" s="1335"/>
      <c r="N18" s="1335"/>
      <c r="O18" s="1335"/>
      <c r="P18" s="1335"/>
      <c r="Q18" s="1335"/>
      <c r="R18" s="1335"/>
      <c r="S18" s="1335"/>
      <c r="T18" s="1335"/>
      <c r="U18" s="1335"/>
      <c r="V18" s="1335"/>
      <c r="W18" s="1335"/>
      <c r="X18" s="1335"/>
      <c r="Y18" s="1335"/>
      <c r="Z18" s="1335"/>
      <c r="AA18" s="1335"/>
      <c r="AB18" s="1409"/>
      <c r="AC18" s="141"/>
    </row>
    <row r="19" spans="1:29" ht="13.5" customHeight="1">
      <c r="A19" s="1250" t="s">
        <v>47</v>
      </c>
      <c r="B19" s="1393">
        <v>29</v>
      </c>
      <c r="C19" s="1328">
        <v>65</v>
      </c>
      <c r="D19" s="1283">
        <v>29703</v>
      </c>
      <c r="E19" s="1316" t="s">
        <v>95</v>
      </c>
      <c r="F19" s="1316" t="s">
        <v>95</v>
      </c>
      <c r="G19" s="1316" t="s">
        <v>95</v>
      </c>
      <c r="H19" s="1316" t="s">
        <v>95</v>
      </c>
      <c r="I19" s="1316" t="s">
        <v>95</v>
      </c>
      <c r="J19" s="1316" t="s">
        <v>95</v>
      </c>
      <c r="K19" s="1316" t="s">
        <v>95</v>
      </c>
      <c r="L19" s="1316" t="s">
        <v>95</v>
      </c>
      <c r="M19" s="1316" t="s">
        <v>95</v>
      </c>
      <c r="N19" s="1316" t="s">
        <v>95</v>
      </c>
      <c r="O19" s="1316" t="s">
        <v>95</v>
      </c>
      <c r="P19" s="1316" t="s">
        <v>95</v>
      </c>
      <c r="Q19" s="1283">
        <v>45</v>
      </c>
      <c r="R19" s="1283">
        <v>22933</v>
      </c>
      <c r="S19" s="1283">
        <v>4</v>
      </c>
      <c r="T19" s="1283">
        <v>2450</v>
      </c>
      <c r="U19" s="1283">
        <v>16</v>
      </c>
      <c r="V19" s="1283">
        <v>4320</v>
      </c>
      <c r="W19" s="1316" t="s">
        <v>95</v>
      </c>
      <c r="X19" s="1316" t="s">
        <v>95</v>
      </c>
      <c r="Y19" s="1316" t="s">
        <v>95</v>
      </c>
      <c r="Z19" s="1316" t="s">
        <v>95</v>
      </c>
      <c r="AA19" s="1316" t="s">
        <v>95</v>
      </c>
      <c r="AB19" s="1394" t="s">
        <v>95</v>
      </c>
      <c r="AC19" s="1410" t="s">
        <v>820</v>
      </c>
    </row>
    <row r="20" spans="1:29" ht="13.5" customHeight="1">
      <c r="A20" s="1250"/>
      <c r="B20" s="1393">
        <v>30</v>
      </c>
      <c r="C20" s="1349">
        <v>70</v>
      </c>
      <c r="D20" s="1316">
        <v>30897</v>
      </c>
      <c r="E20" s="1316" t="s">
        <v>95</v>
      </c>
      <c r="F20" s="1316" t="s">
        <v>95</v>
      </c>
      <c r="G20" s="1316">
        <v>1</v>
      </c>
      <c r="H20" s="1316">
        <v>100</v>
      </c>
      <c r="I20" s="1316" t="s">
        <v>95</v>
      </c>
      <c r="J20" s="1316" t="s">
        <v>95</v>
      </c>
      <c r="K20" s="1316" t="s">
        <v>95</v>
      </c>
      <c r="L20" s="1316" t="s">
        <v>95</v>
      </c>
      <c r="M20" s="1316" t="s">
        <v>95</v>
      </c>
      <c r="N20" s="1316" t="s">
        <v>95</v>
      </c>
      <c r="O20" s="1316" t="s">
        <v>95</v>
      </c>
      <c r="P20" s="1316" t="s">
        <v>95</v>
      </c>
      <c r="Q20" s="1316">
        <v>48</v>
      </c>
      <c r="R20" s="1316">
        <v>24433</v>
      </c>
      <c r="S20" s="1316">
        <v>3</v>
      </c>
      <c r="T20" s="1316">
        <v>1368</v>
      </c>
      <c r="U20" s="1316">
        <v>18</v>
      </c>
      <c r="V20" s="1316">
        <v>4996</v>
      </c>
      <c r="W20" s="1316" t="s">
        <v>95</v>
      </c>
      <c r="X20" s="1316" t="s">
        <v>95</v>
      </c>
      <c r="Y20" s="1316" t="s">
        <v>95</v>
      </c>
      <c r="Z20" s="1316" t="s">
        <v>95</v>
      </c>
      <c r="AA20" s="1316" t="s">
        <v>95</v>
      </c>
      <c r="AB20" s="1394" t="s">
        <v>95</v>
      </c>
      <c r="AC20" s="1410">
        <v>30</v>
      </c>
    </row>
    <row r="21" spans="1:29" ht="13.5" customHeight="1">
      <c r="A21" s="1250" t="s">
        <v>567</v>
      </c>
      <c r="B21" s="1393" t="s">
        <v>570</v>
      </c>
      <c r="C21" s="1349">
        <v>75</v>
      </c>
      <c r="D21" s="1316">
        <v>40277</v>
      </c>
      <c r="E21" s="1316">
        <v>0</v>
      </c>
      <c r="F21" s="1316">
        <v>0</v>
      </c>
      <c r="G21" s="1316">
        <v>0</v>
      </c>
      <c r="H21" s="1316">
        <v>0</v>
      </c>
      <c r="I21" s="1316">
        <v>0</v>
      </c>
      <c r="J21" s="1316">
        <v>0</v>
      </c>
      <c r="K21" s="1316">
        <v>0</v>
      </c>
      <c r="L21" s="1316">
        <v>0</v>
      </c>
      <c r="M21" s="1316">
        <v>0</v>
      </c>
      <c r="N21" s="1316">
        <v>0</v>
      </c>
      <c r="O21" s="1316">
        <v>0</v>
      </c>
      <c r="P21" s="1316">
        <v>0</v>
      </c>
      <c r="Q21" s="1316">
        <v>64</v>
      </c>
      <c r="R21" s="1316">
        <v>36646</v>
      </c>
      <c r="S21" s="1316">
        <v>2</v>
      </c>
      <c r="T21" s="1316">
        <v>1496</v>
      </c>
      <c r="U21" s="1316">
        <v>9</v>
      </c>
      <c r="V21" s="1316">
        <v>2135</v>
      </c>
      <c r="W21" s="1316">
        <v>0</v>
      </c>
      <c r="X21" s="1316">
        <v>0</v>
      </c>
      <c r="Y21" s="1316">
        <v>0</v>
      </c>
      <c r="Z21" s="1316">
        <v>0</v>
      </c>
      <c r="AA21" s="1316">
        <v>0</v>
      </c>
      <c r="AB21" s="1394">
        <v>0</v>
      </c>
      <c r="AC21" s="1410" t="s">
        <v>642</v>
      </c>
    </row>
    <row r="22" spans="1:29" ht="13.5" customHeight="1">
      <c r="A22" s="1250"/>
      <c r="B22" s="1393">
        <v>2</v>
      </c>
      <c r="C22" s="1328">
        <v>79</v>
      </c>
      <c r="D22" s="1283">
        <v>39174</v>
      </c>
      <c r="E22" s="1283">
        <v>0</v>
      </c>
      <c r="F22" s="1283">
        <v>0</v>
      </c>
      <c r="G22" s="1283">
        <v>0</v>
      </c>
      <c r="H22" s="1283">
        <v>0</v>
      </c>
      <c r="I22" s="1283">
        <v>0</v>
      </c>
      <c r="J22" s="1283">
        <v>0</v>
      </c>
      <c r="K22" s="1283">
        <v>1</v>
      </c>
      <c r="L22" s="1283">
        <v>121</v>
      </c>
      <c r="M22" s="1283">
        <v>0</v>
      </c>
      <c r="N22" s="1283">
        <v>0</v>
      </c>
      <c r="O22" s="1283">
        <v>0</v>
      </c>
      <c r="P22" s="1283">
        <v>0</v>
      </c>
      <c r="Q22" s="1283">
        <v>58</v>
      </c>
      <c r="R22" s="1283">
        <v>31475</v>
      </c>
      <c r="S22" s="1283">
        <v>0</v>
      </c>
      <c r="T22" s="1283">
        <v>0</v>
      </c>
      <c r="U22" s="1283">
        <v>19</v>
      </c>
      <c r="V22" s="1283">
        <v>7267</v>
      </c>
      <c r="W22" s="1283">
        <v>0</v>
      </c>
      <c r="X22" s="1283">
        <v>0</v>
      </c>
      <c r="Y22" s="1283">
        <v>1</v>
      </c>
      <c r="Z22" s="1283">
        <v>312</v>
      </c>
      <c r="AA22" s="1283">
        <v>0</v>
      </c>
      <c r="AB22" s="1284">
        <v>0</v>
      </c>
      <c r="AC22" s="1410">
        <v>2</v>
      </c>
    </row>
    <row r="23" spans="1:29" s="61" customFormat="1" ht="13.5" customHeight="1">
      <c r="A23" s="97"/>
      <c r="B23" s="26">
        <v>3</v>
      </c>
      <c r="C23" s="133">
        <v>61</v>
      </c>
      <c r="D23" s="16">
        <v>36856</v>
      </c>
      <c r="E23" s="16">
        <v>0</v>
      </c>
      <c r="F23" s="16">
        <v>0</v>
      </c>
      <c r="G23" s="16">
        <v>0</v>
      </c>
      <c r="H23" s="16">
        <v>0</v>
      </c>
      <c r="I23" s="16">
        <v>0</v>
      </c>
      <c r="J23" s="16">
        <v>0</v>
      </c>
      <c r="K23" s="16">
        <v>0</v>
      </c>
      <c r="L23" s="16">
        <v>0</v>
      </c>
      <c r="M23" s="16">
        <v>0</v>
      </c>
      <c r="N23" s="16">
        <v>0</v>
      </c>
      <c r="O23" s="16">
        <v>0</v>
      </c>
      <c r="P23" s="16">
        <v>0</v>
      </c>
      <c r="Q23" s="16">
        <v>44</v>
      </c>
      <c r="R23" s="16">
        <v>29690</v>
      </c>
      <c r="S23" s="16">
        <v>3</v>
      </c>
      <c r="T23" s="16">
        <v>2036</v>
      </c>
      <c r="U23" s="16">
        <v>14</v>
      </c>
      <c r="V23" s="16">
        <v>5130</v>
      </c>
      <c r="W23" s="16">
        <v>0</v>
      </c>
      <c r="X23" s="16">
        <v>0</v>
      </c>
      <c r="Y23" s="16">
        <v>0</v>
      </c>
      <c r="Z23" s="16">
        <v>0</v>
      </c>
      <c r="AA23" s="16">
        <v>0</v>
      </c>
      <c r="AB23" s="17">
        <v>0</v>
      </c>
      <c r="AC23" s="98">
        <v>3</v>
      </c>
    </row>
    <row r="24" spans="1:29" s="56" customFormat="1" ht="13.5" customHeight="1">
      <c r="A24" s="92"/>
      <c r="B24" s="1411"/>
      <c r="C24" s="1412"/>
      <c r="D24" s="1413"/>
      <c r="E24" s="1414"/>
      <c r="F24" s="1414"/>
      <c r="G24" s="1414"/>
      <c r="H24" s="1414"/>
      <c r="I24" s="1414"/>
      <c r="J24" s="1414"/>
      <c r="K24" s="1414"/>
      <c r="L24" s="1414"/>
      <c r="M24" s="1414"/>
      <c r="N24" s="1414"/>
      <c r="O24" s="1414"/>
      <c r="P24" s="1414"/>
      <c r="Q24" s="1414"/>
      <c r="R24" s="1414"/>
      <c r="S24" s="1414"/>
      <c r="T24" s="1414"/>
      <c r="U24" s="1413"/>
      <c r="V24" s="1413"/>
      <c r="W24" s="1415"/>
      <c r="X24" s="1415"/>
      <c r="Y24" s="1414"/>
      <c r="Z24" s="1414"/>
      <c r="AA24" s="1414"/>
      <c r="AB24" s="1416"/>
      <c r="AC24" s="1417"/>
    </row>
    <row r="25" spans="1:29" ht="13.5" customHeight="1">
      <c r="A25" s="24"/>
      <c r="B25" s="1393"/>
      <c r="C25" s="1418"/>
      <c r="D25" s="1418"/>
      <c r="E25" s="1419"/>
      <c r="F25" s="1419"/>
      <c r="G25" s="1419"/>
      <c r="H25" s="1419"/>
      <c r="I25" s="1419"/>
      <c r="J25" s="1419"/>
      <c r="K25" s="1419"/>
      <c r="L25" s="1419"/>
      <c r="M25" s="1419"/>
      <c r="N25" s="1419"/>
      <c r="O25" s="1419"/>
      <c r="P25" s="1419"/>
      <c r="Q25" s="1419"/>
      <c r="R25" s="1419"/>
      <c r="S25" s="1419"/>
      <c r="T25" s="1419"/>
      <c r="U25" s="1418"/>
      <c r="V25" s="1418"/>
      <c r="W25" s="1420"/>
      <c r="X25" s="1420"/>
      <c r="Y25" s="1419"/>
      <c r="Z25" s="1419"/>
      <c r="AA25" s="1419"/>
      <c r="AB25" s="1419"/>
      <c r="AC25" s="1421"/>
    </row>
    <row r="26" spans="1:29" ht="13.5" customHeight="1" thickBot="1">
      <c r="A26" s="24"/>
      <c r="B26" s="1393"/>
      <c r="C26" s="1422"/>
      <c r="D26" s="1413"/>
      <c r="E26" s="1414"/>
      <c r="F26" s="1414"/>
      <c r="G26" s="1414"/>
      <c r="H26" s="1414"/>
      <c r="I26" s="1414"/>
      <c r="J26" s="1414"/>
      <c r="K26" s="1414"/>
      <c r="L26" s="1414"/>
      <c r="M26" s="1414"/>
      <c r="N26" s="1414"/>
      <c r="O26" s="1414"/>
      <c r="P26" s="1414"/>
      <c r="Q26" s="1414"/>
      <c r="R26" s="1414"/>
      <c r="S26" s="1414"/>
      <c r="T26" s="1414"/>
      <c r="U26" s="1413"/>
      <c r="V26" s="1413"/>
      <c r="W26" s="1415"/>
      <c r="X26" s="1415"/>
      <c r="Y26" s="1414"/>
      <c r="Z26" s="1414"/>
      <c r="AA26" s="1414"/>
      <c r="AB26" s="1423" t="s">
        <v>797</v>
      </c>
    </row>
    <row r="27" spans="1:29" s="61" customFormat="1" ht="13.5" customHeight="1" thickTop="1">
      <c r="A27" s="980" t="s">
        <v>375</v>
      </c>
      <c r="B27" s="980"/>
      <c r="C27" s="1403" t="s">
        <v>474</v>
      </c>
      <c r="D27" s="1404"/>
      <c r="E27" s="1404"/>
      <c r="F27" s="1404"/>
      <c r="G27" s="1404"/>
      <c r="H27" s="1404"/>
      <c r="I27" s="1404"/>
      <c r="J27" s="1404"/>
      <c r="K27" s="1404"/>
      <c r="L27" s="1404"/>
      <c r="M27" s="1404"/>
      <c r="N27" s="1404"/>
      <c r="O27" s="1404"/>
      <c r="P27" s="1404"/>
      <c r="Q27" s="1404"/>
      <c r="R27" s="1404"/>
      <c r="S27" s="1404"/>
      <c r="T27" s="1404"/>
      <c r="U27" s="1404"/>
      <c r="V27" s="1404"/>
      <c r="W27" s="1404"/>
      <c r="X27" s="1404"/>
      <c r="Y27" s="1404"/>
      <c r="Z27" s="1404"/>
      <c r="AA27" s="1404"/>
      <c r="AB27" s="1405"/>
      <c r="AC27" s="1385" t="s">
        <v>380</v>
      </c>
    </row>
    <row r="28" spans="1:29" ht="13.5" customHeight="1">
      <c r="A28" s="943"/>
      <c r="B28" s="943"/>
      <c r="C28" s="1387" t="s">
        <v>397</v>
      </c>
      <c r="D28" s="1388"/>
      <c r="E28" s="1387" t="s">
        <v>200</v>
      </c>
      <c r="F28" s="1388"/>
      <c r="G28" s="1387" t="s">
        <v>201</v>
      </c>
      <c r="H28" s="1388"/>
      <c r="I28" s="1387" t="s">
        <v>202</v>
      </c>
      <c r="J28" s="1388"/>
      <c r="K28" s="1387" t="s">
        <v>203</v>
      </c>
      <c r="L28" s="1388"/>
      <c r="M28" s="1387" t="s">
        <v>204</v>
      </c>
      <c r="N28" s="1388"/>
      <c r="O28" s="1387" t="s">
        <v>195</v>
      </c>
      <c r="P28" s="1388"/>
      <c r="Q28" s="1387" t="s">
        <v>194</v>
      </c>
      <c r="R28" s="1388"/>
      <c r="S28" s="1387" t="s">
        <v>536</v>
      </c>
      <c r="T28" s="1388"/>
      <c r="U28" s="1387" t="s">
        <v>198</v>
      </c>
      <c r="V28" s="1388"/>
      <c r="W28" s="1387" t="s">
        <v>537</v>
      </c>
      <c r="X28" s="1388"/>
      <c r="Y28" s="1387" t="s">
        <v>199</v>
      </c>
      <c r="Z28" s="1388"/>
      <c r="AA28" s="1387" t="s">
        <v>205</v>
      </c>
      <c r="AB28" s="1388"/>
      <c r="AC28" s="1406"/>
    </row>
    <row r="29" spans="1:29" ht="26">
      <c r="A29" s="982"/>
      <c r="B29" s="982"/>
      <c r="C29" s="201" t="s">
        <v>382</v>
      </c>
      <c r="D29" s="1390" t="s">
        <v>396</v>
      </c>
      <c r="E29" s="201" t="s">
        <v>382</v>
      </c>
      <c r="F29" s="1390" t="s">
        <v>396</v>
      </c>
      <c r="G29" s="201" t="s">
        <v>382</v>
      </c>
      <c r="H29" s="1390" t="s">
        <v>396</v>
      </c>
      <c r="I29" s="201" t="s">
        <v>382</v>
      </c>
      <c r="J29" s="1390" t="s">
        <v>396</v>
      </c>
      <c r="K29" s="201" t="s">
        <v>382</v>
      </c>
      <c r="L29" s="1390" t="s">
        <v>396</v>
      </c>
      <c r="M29" s="201" t="s">
        <v>382</v>
      </c>
      <c r="N29" s="1390" t="s">
        <v>396</v>
      </c>
      <c r="O29" s="201" t="s">
        <v>382</v>
      </c>
      <c r="P29" s="1390" t="s">
        <v>396</v>
      </c>
      <c r="Q29" s="201" t="s">
        <v>382</v>
      </c>
      <c r="R29" s="1390" t="s">
        <v>396</v>
      </c>
      <c r="S29" s="201" t="s">
        <v>382</v>
      </c>
      <c r="T29" s="1390" t="s">
        <v>396</v>
      </c>
      <c r="U29" s="201" t="s">
        <v>382</v>
      </c>
      <c r="V29" s="1390" t="s">
        <v>396</v>
      </c>
      <c r="W29" s="201" t="s">
        <v>382</v>
      </c>
      <c r="X29" s="1390" t="s">
        <v>396</v>
      </c>
      <c r="Y29" s="201" t="s">
        <v>382</v>
      </c>
      <c r="Z29" s="1390" t="s">
        <v>396</v>
      </c>
      <c r="AA29" s="201" t="s">
        <v>382</v>
      </c>
      <c r="AB29" s="1390" t="s">
        <v>396</v>
      </c>
      <c r="AC29" s="1407"/>
    </row>
    <row r="30" spans="1:29">
      <c r="A30" s="140"/>
      <c r="B30" s="140"/>
      <c r="C30" s="1408"/>
      <c r="D30" s="1335"/>
      <c r="E30" s="1335"/>
      <c r="F30" s="1335"/>
      <c r="G30" s="1335"/>
      <c r="H30" s="1335"/>
      <c r="I30" s="1335"/>
      <c r="J30" s="1335"/>
      <c r="K30" s="1335"/>
      <c r="L30" s="1335"/>
      <c r="M30" s="1335"/>
      <c r="N30" s="1335"/>
      <c r="O30" s="1335"/>
      <c r="P30" s="1335"/>
      <c r="Q30" s="1335"/>
      <c r="R30" s="1335"/>
      <c r="S30" s="1335"/>
      <c r="T30" s="1335"/>
      <c r="U30" s="1335"/>
      <c r="V30" s="1335"/>
      <c r="W30" s="1335"/>
      <c r="X30" s="1335"/>
      <c r="Y30" s="1335"/>
      <c r="Z30" s="1335"/>
      <c r="AA30" s="1335"/>
      <c r="AB30" s="1409"/>
      <c r="AC30" s="141"/>
    </row>
    <row r="31" spans="1:29">
      <c r="A31" s="1250" t="s">
        <v>47</v>
      </c>
      <c r="B31" s="1315">
        <v>29</v>
      </c>
      <c r="C31" s="1349">
        <v>5</v>
      </c>
      <c r="D31" s="1316">
        <v>4761</v>
      </c>
      <c r="E31" s="1316" t="s">
        <v>95</v>
      </c>
      <c r="F31" s="1316" t="s">
        <v>95</v>
      </c>
      <c r="G31" s="1316" t="s">
        <v>95</v>
      </c>
      <c r="H31" s="1316" t="s">
        <v>95</v>
      </c>
      <c r="I31" s="1316" t="s">
        <v>95</v>
      </c>
      <c r="J31" s="1316" t="s">
        <v>95</v>
      </c>
      <c r="K31" s="1316" t="s">
        <v>95</v>
      </c>
      <c r="L31" s="1316" t="s">
        <v>95</v>
      </c>
      <c r="M31" s="1316" t="s">
        <v>95</v>
      </c>
      <c r="N31" s="1316" t="s">
        <v>95</v>
      </c>
      <c r="O31" s="1316" t="s">
        <v>95</v>
      </c>
      <c r="P31" s="1316" t="s">
        <v>95</v>
      </c>
      <c r="Q31" s="1316">
        <v>5</v>
      </c>
      <c r="R31" s="1316">
        <v>4761</v>
      </c>
      <c r="S31" s="1316" t="s">
        <v>95</v>
      </c>
      <c r="T31" s="1316" t="s">
        <v>95</v>
      </c>
      <c r="U31" s="1316" t="s">
        <v>95</v>
      </c>
      <c r="V31" s="1316" t="s">
        <v>95</v>
      </c>
      <c r="W31" s="1316" t="s">
        <v>95</v>
      </c>
      <c r="X31" s="1316" t="s">
        <v>95</v>
      </c>
      <c r="Y31" s="1316" t="s">
        <v>95</v>
      </c>
      <c r="Z31" s="1316" t="s">
        <v>95</v>
      </c>
      <c r="AA31" s="1316" t="s">
        <v>95</v>
      </c>
      <c r="AB31" s="1394" t="s">
        <v>95</v>
      </c>
      <c r="AC31" s="1336" t="s">
        <v>820</v>
      </c>
    </row>
    <row r="32" spans="1:29">
      <c r="A32" s="24"/>
      <c r="B32" s="1315">
        <v>30</v>
      </c>
      <c r="C32" s="1349">
        <v>14</v>
      </c>
      <c r="D32" s="1286">
        <v>11567</v>
      </c>
      <c r="E32" s="1316">
        <v>0</v>
      </c>
      <c r="F32" s="1316">
        <v>0</v>
      </c>
      <c r="G32" s="1316">
        <v>0</v>
      </c>
      <c r="H32" s="1316">
        <v>0</v>
      </c>
      <c r="I32" s="1316">
        <v>1</v>
      </c>
      <c r="J32" s="1316">
        <v>720</v>
      </c>
      <c r="K32" s="1316">
        <v>0</v>
      </c>
      <c r="L32" s="1316">
        <v>0</v>
      </c>
      <c r="M32" s="1316">
        <v>0</v>
      </c>
      <c r="N32" s="1316">
        <v>0</v>
      </c>
      <c r="O32" s="1316">
        <v>0</v>
      </c>
      <c r="P32" s="1316">
        <v>0</v>
      </c>
      <c r="Q32" s="1316">
        <v>10</v>
      </c>
      <c r="R32" s="1316">
        <v>9923</v>
      </c>
      <c r="S32" s="1316">
        <v>3</v>
      </c>
      <c r="T32" s="1316">
        <v>924</v>
      </c>
      <c r="U32" s="1286" t="s">
        <v>95</v>
      </c>
      <c r="V32" s="1286" t="s">
        <v>95</v>
      </c>
      <c r="W32" s="1286">
        <v>0</v>
      </c>
      <c r="X32" s="1286">
        <v>0</v>
      </c>
      <c r="Y32" s="1316">
        <v>0</v>
      </c>
      <c r="Z32" s="1316">
        <v>0</v>
      </c>
      <c r="AA32" s="1316">
        <v>0</v>
      </c>
      <c r="AB32" s="1394">
        <v>0</v>
      </c>
      <c r="AC32" s="1395">
        <v>30</v>
      </c>
    </row>
    <row r="33" spans="1:29">
      <c r="A33" s="140" t="s">
        <v>567</v>
      </c>
      <c r="B33" s="1315" t="s">
        <v>570</v>
      </c>
      <c r="C33" s="1424">
        <v>12</v>
      </c>
      <c r="D33" s="1425">
        <v>9971</v>
      </c>
      <c r="E33" s="1316">
        <v>0</v>
      </c>
      <c r="F33" s="1316">
        <v>0</v>
      </c>
      <c r="G33" s="1316">
        <v>0</v>
      </c>
      <c r="H33" s="1316">
        <v>0</v>
      </c>
      <c r="I33" s="1316">
        <v>1</v>
      </c>
      <c r="J33" s="1316">
        <v>480</v>
      </c>
      <c r="K33" s="1316">
        <v>0</v>
      </c>
      <c r="L33" s="1316">
        <v>0</v>
      </c>
      <c r="M33" s="1316">
        <v>0</v>
      </c>
      <c r="N33" s="1316">
        <v>0</v>
      </c>
      <c r="O33" s="1316">
        <v>0</v>
      </c>
      <c r="P33" s="1316">
        <v>0</v>
      </c>
      <c r="Q33" s="1425">
        <v>8</v>
      </c>
      <c r="R33" s="1425">
        <v>7838</v>
      </c>
      <c r="S33" s="1425">
        <v>2</v>
      </c>
      <c r="T33" s="1425">
        <v>1393</v>
      </c>
      <c r="U33" s="1286">
        <v>1</v>
      </c>
      <c r="V33" s="1286">
        <v>260</v>
      </c>
      <c r="W33" s="1286">
        <v>0</v>
      </c>
      <c r="X33" s="1286">
        <v>0</v>
      </c>
      <c r="Y33" s="1286">
        <v>0</v>
      </c>
      <c r="Z33" s="1286">
        <v>0</v>
      </c>
      <c r="AA33" s="1286">
        <v>0</v>
      </c>
      <c r="AB33" s="1290">
        <v>0</v>
      </c>
      <c r="AC33" s="1395" t="s">
        <v>642</v>
      </c>
    </row>
    <row r="34" spans="1:29">
      <c r="A34" s="140"/>
      <c r="B34" s="1393">
        <v>2</v>
      </c>
      <c r="C34" s="1426">
        <v>7</v>
      </c>
      <c r="D34" s="1427">
        <v>5094</v>
      </c>
      <c r="E34" s="1316">
        <v>0</v>
      </c>
      <c r="F34" s="1316">
        <v>0</v>
      </c>
      <c r="G34" s="1316">
        <v>0</v>
      </c>
      <c r="H34" s="1316">
        <v>0</v>
      </c>
      <c r="I34" s="1316">
        <v>0</v>
      </c>
      <c r="J34" s="1316">
        <v>0</v>
      </c>
      <c r="K34" s="1316">
        <v>0</v>
      </c>
      <c r="L34" s="1316">
        <v>0</v>
      </c>
      <c r="M34" s="1316">
        <v>0</v>
      </c>
      <c r="N34" s="1316">
        <v>0</v>
      </c>
      <c r="O34" s="1316">
        <v>0</v>
      </c>
      <c r="P34" s="1316">
        <v>0</v>
      </c>
      <c r="Q34" s="1425">
        <v>6</v>
      </c>
      <c r="R34" s="1425">
        <v>5064</v>
      </c>
      <c r="S34" s="1425">
        <v>0</v>
      </c>
      <c r="T34" s="1425">
        <v>0</v>
      </c>
      <c r="U34" s="1425">
        <v>1</v>
      </c>
      <c r="V34" s="1425">
        <v>30</v>
      </c>
      <c r="W34" s="1286">
        <v>0</v>
      </c>
      <c r="X34" s="1286">
        <v>0</v>
      </c>
      <c r="Y34" s="143">
        <v>0</v>
      </c>
      <c r="Z34" s="1286">
        <v>0</v>
      </c>
      <c r="AA34" s="1286">
        <v>0</v>
      </c>
      <c r="AB34" s="1290">
        <v>0</v>
      </c>
      <c r="AC34" s="1395">
        <v>2</v>
      </c>
    </row>
    <row r="35" spans="1:29">
      <c r="A35" s="25"/>
      <c r="B35" s="26">
        <v>3</v>
      </c>
      <c r="C35" s="129">
        <v>10</v>
      </c>
      <c r="D35" s="9">
        <v>6337</v>
      </c>
      <c r="E35" s="1283">
        <v>0</v>
      </c>
      <c r="F35" s="1283">
        <v>0</v>
      </c>
      <c r="G35" s="1283">
        <v>0</v>
      </c>
      <c r="H35" s="1283">
        <v>0</v>
      </c>
      <c r="I35" s="1283">
        <v>0</v>
      </c>
      <c r="J35" s="1283">
        <v>0</v>
      </c>
      <c r="K35" s="1283">
        <v>0</v>
      </c>
      <c r="L35" s="1283">
        <v>0</v>
      </c>
      <c r="M35" s="1283">
        <v>0</v>
      </c>
      <c r="N35" s="1283">
        <v>0</v>
      </c>
      <c r="O35" s="1283">
        <v>0</v>
      </c>
      <c r="P35" s="1283">
        <v>0</v>
      </c>
      <c r="Q35" s="131">
        <v>6</v>
      </c>
      <c r="R35" s="131">
        <v>5222</v>
      </c>
      <c r="S35" s="1286">
        <v>1</v>
      </c>
      <c r="T35" s="1286">
        <v>250</v>
      </c>
      <c r="U35" s="131">
        <v>3</v>
      </c>
      <c r="V35" s="131">
        <v>865</v>
      </c>
      <c r="W35" s="1286">
        <v>0</v>
      </c>
      <c r="X35" s="1286">
        <v>0</v>
      </c>
      <c r="Y35" s="143">
        <v>0</v>
      </c>
      <c r="Z35" s="1286">
        <v>0</v>
      </c>
      <c r="AA35" s="1286">
        <v>0</v>
      </c>
      <c r="AB35" s="1290">
        <v>0</v>
      </c>
      <c r="AC35" s="96">
        <v>3</v>
      </c>
    </row>
    <row r="36" spans="1:29">
      <c r="A36" s="145"/>
      <c r="B36" s="145"/>
      <c r="C36" s="1378"/>
      <c r="D36" s="1379"/>
      <c r="E36" s="1379"/>
      <c r="F36" s="1379"/>
      <c r="G36" s="1379"/>
      <c r="H36" s="1379"/>
      <c r="I36" s="1379"/>
      <c r="J36" s="1379"/>
      <c r="K36" s="1379"/>
      <c r="L36" s="1379"/>
      <c r="M36" s="28"/>
      <c r="N36" s="28"/>
      <c r="O36" s="28"/>
      <c r="P36" s="28"/>
      <c r="Q36" s="28"/>
      <c r="R36" s="28"/>
      <c r="S36" s="28"/>
      <c r="T36" s="28"/>
      <c r="U36" s="28"/>
      <c r="V36" s="28"/>
      <c r="W36" s="28"/>
      <c r="X36" s="28"/>
      <c r="Y36" s="28"/>
      <c r="Z36" s="28"/>
      <c r="AA36" s="28"/>
      <c r="AB36" s="29"/>
      <c r="AC36" s="28"/>
    </row>
    <row r="37" spans="1:29">
      <c r="A37" s="136" t="s">
        <v>643</v>
      </c>
    </row>
  </sheetData>
  <mergeCells count="40">
    <mergeCell ref="A3:B5"/>
    <mergeCell ref="C3:AB3"/>
    <mergeCell ref="AC3:AC5"/>
    <mergeCell ref="S4:T4"/>
    <mergeCell ref="U4:V4"/>
    <mergeCell ref="W4:X4"/>
    <mergeCell ref="Y4:Z4"/>
    <mergeCell ref="AA4:AB4"/>
    <mergeCell ref="AA16:AB16"/>
    <mergeCell ref="A15:B17"/>
    <mergeCell ref="C15:AB15"/>
    <mergeCell ref="AC15:AC17"/>
    <mergeCell ref="C16:D16"/>
    <mergeCell ref="E16:F16"/>
    <mergeCell ref="G16:H16"/>
    <mergeCell ref="I16:J16"/>
    <mergeCell ref="K16:L16"/>
    <mergeCell ref="M16:N16"/>
    <mergeCell ref="O16:P16"/>
    <mergeCell ref="Q16:R16"/>
    <mergeCell ref="S16:T16"/>
    <mergeCell ref="U16:V16"/>
    <mergeCell ref="W16:X16"/>
    <mergeCell ref="Y16:Z16"/>
    <mergeCell ref="AA28:AB28"/>
    <mergeCell ref="A27:B29"/>
    <mergeCell ref="C27:AB27"/>
    <mergeCell ref="AC27:AC29"/>
    <mergeCell ref="C28:D28"/>
    <mergeCell ref="E28:F28"/>
    <mergeCell ref="G28:H28"/>
    <mergeCell ref="I28:J28"/>
    <mergeCell ref="K28:L28"/>
    <mergeCell ref="M28:N28"/>
    <mergeCell ref="O28:P28"/>
    <mergeCell ref="Q28:R28"/>
    <mergeCell ref="S28:T28"/>
    <mergeCell ref="U28:V28"/>
    <mergeCell ref="W28:X28"/>
    <mergeCell ref="Y28:Z28"/>
  </mergeCells>
  <phoneticPr fontId="17"/>
  <printOptions horizontalCentered="1" verticalCentered="1"/>
  <pageMargins left="0.78740157480314965" right="0.78740157480314965" top="0.98425196850393704" bottom="0.98425196850393704" header="0.51181102362204722" footer="0.51181102362204722"/>
  <pageSetup paperSize="9" scale="5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
  <sheetViews>
    <sheetView zoomScale="120" zoomScaleNormal="120" workbookViewId="0">
      <selection sqref="A1:XFD1048576"/>
    </sheetView>
  </sheetViews>
  <sheetFormatPr defaultRowHeight="13"/>
  <cols>
    <col min="1" max="1" width="5.6328125" style="418" customWidth="1"/>
    <col min="2" max="2" width="4" style="418" customWidth="1"/>
    <col min="3" max="3" width="11.08984375" style="418" customWidth="1"/>
    <col min="4" max="4" width="11" style="418" customWidth="1"/>
    <col min="5" max="6" width="8.7265625" style="418" customWidth="1"/>
    <col min="7" max="7" width="10.36328125" style="418" customWidth="1"/>
    <col min="8" max="8" width="8.7265625" style="418" customWidth="1"/>
    <col min="9" max="9" width="11.26953125" style="418" customWidth="1"/>
    <col min="10" max="10" width="10.26953125" style="418" customWidth="1"/>
    <col min="11" max="12" width="8.7265625" style="418" customWidth="1"/>
    <col min="13" max="13" width="9.7265625" style="418" customWidth="1"/>
    <col min="14" max="15" width="8.7265625" style="418" customWidth="1"/>
    <col min="16" max="16" width="12.08984375" style="418" customWidth="1"/>
    <col min="17" max="17" width="9.7265625" style="418" customWidth="1"/>
    <col min="18" max="18" width="11.08984375" style="418" customWidth="1"/>
    <col min="19" max="19" width="11.26953125" style="418" customWidth="1"/>
    <col min="20" max="20" width="10" style="418" customWidth="1"/>
    <col min="21" max="21" width="8.7265625" style="418" customWidth="1"/>
    <col min="22" max="22" width="9.6328125" style="418" customWidth="1"/>
    <col min="23" max="23" width="10.26953125" style="418" customWidth="1"/>
    <col min="24" max="24" width="8.7265625" style="418" customWidth="1"/>
    <col min="25" max="25" width="9.7265625" style="418" customWidth="1"/>
    <col min="26" max="26" width="5.6328125" style="418" customWidth="1"/>
    <col min="27" max="27" width="8.7265625" style="418"/>
    <col min="28" max="28" width="9.453125" style="418" bestFit="1" customWidth="1"/>
    <col min="29" max="16384" width="8.7265625" style="418"/>
  </cols>
  <sheetData>
    <row r="1" spans="1:28" ht="13.5" customHeight="1">
      <c r="A1" s="416" t="s">
        <v>798</v>
      </c>
      <c r="B1" s="419"/>
      <c r="C1" s="419"/>
      <c r="D1" s="419"/>
      <c r="E1" s="419"/>
      <c r="F1" s="419"/>
      <c r="G1" s="419"/>
      <c r="H1" s="419"/>
      <c r="I1" s="419"/>
      <c r="J1" s="419"/>
      <c r="K1" s="419"/>
      <c r="L1" s="419"/>
      <c r="M1" s="419"/>
      <c r="N1" s="419"/>
      <c r="O1" s="419"/>
      <c r="P1" s="419"/>
      <c r="Q1" s="419"/>
      <c r="R1" s="419"/>
      <c r="S1" s="419"/>
      <c r="T1" s="419"/>
      <c r="U1" s="419"/>
      <c r="V1" s="419"/>
      <c r="W1" s="419"/>
      <c r="X1" s="419"/>
      <c r="Y1" s="419"/>
      <c r="Z1" s="419"/>
    </row>
    <row r="2" spans="1:28" ht="13.5" customHeight="1" thickBot="1">
      <c r="A2" s="419"/>
      <c r="B2" s="419"/>
      <c r="C2" s="419"/>
      <c r="D2" s="419"/>
      <c r="E2" s="419"/>
      <c r="F2" s="419"/>
      <c r="G2" s="419"/>
      <c r="H2" s="419"/>
      <c r="I2" s="419"/>
      <c r="J2" s="419"/>
      <c r="K2" s="419"/>
      <c r="L2" s="419"/>
      <c r="M2" s="419"/>
      <c r="N2" s="419"/>
      <c r="O2" s="419"/>
      <c r="P2" s="419"/>
      <c r="Q2" s="419"/>
      <c r="R2" s="419"/>
      <c r="S2" s="419"/>
      <c r="T2" s="419"/>
      <c r="U2" s="419"/>
      <c r="V2" s="419"/>
      <c r="W2" s="419"/>
      <c r="X2" s="419"/>
      <c r="Z2" s="646" t="s">
        <v>799</v>
      </c>
    </row>
    <row r="3" spans="1:28" ht="13.5" customHeight="1" thickTop="1">
      <c r="A3" s="1059" t="s">
        <v>393</v>
      </c>
      <c r="B3" s="1060"/>
      <c r="C3" s="1064" t="s">
        <v>206</v>
      </c>
      <c r="D3" s="1065"/>
      <c r="E3" s="1065"/>
      <c r="F3" s="1065"/>
      <c r="G3" s="1065"/>
      <c r="H3" s="1065"/>
      <c r="I3" s="1065"/>
      <c r="J3" s="1065"/>
      <c r="K3" s="1065"/>
      <c r="L3" s="1065"/>
      <c r="M3" s="1065"/>
      <c r="N3" s="1065"/>
      <c r="O3" s="1065"/>
      <c r="P3" s="1065"/>
      <c r="Q3" s="1066"/>
      <c r="R3" s="1064" t="s">
        <v>207</v>
      </c>
      <c r="S3" s="1065"/>
      <c r="T3" s="1065"/>
      <c r="U3" s="1065"/>
      <c r="V3" s="1065"/>
      <c r="W3" s="1065"/>
      <c r="X3" s="1065"/>
      <c r="Y3" s="1066"/>
      <c r="Z3" s="1067" t="s">
        <v>380</v>
      </c>
    </row>
    <row r="4" spans="1:28" ht="13.5" customHeight="1">
      <c r="A4" s="867"/>
      <c r="B4" s="1061"/>
      <c r="C4" s="1047" t="s">
        <v>208</v>
      </c>
      <c r="D4" s="1047" t="s">
        <v>209</v>
      </c>
      <c r="E4" s="1047" t="s">
        <v>210</v>
      </c>
      <c r="F4" s="1056" t="s">
        <v>398</v>
      </c>
      <c r="G4" s="1050" t="s">
        <v>399</v>
      </c>
      <c r="H4" s="1050" t="s">
        <v>475</v>
      </c>
      <c r="I4" s="1056" t="s">
        <v>211</v>
      </c>
      <c r="J4" s="1056" t="s">
        <v>800</v>
      </c>
      <c r="K4" s="1056" t="s">
        <v>212</v>
      </c>
      <c r="L4" s="1056" t="s">
        <v>430</v>
      </c>
      <c r="M4" s="1056" t="s">
        <v>476</v>
      </c>
      <c r="N4" s="1056" t="s">
        <v>477</v>
      </c>
      <c r="O4" s="1047" t="s">
        <v>213</v>
      </c>
      <c r="P4" s="1056" t="s">
        <v>214</v>
      </c>
      <c r="Q4" s="1056" t="s">
        <v>400</v>
      </c>
      <c r="R4" s="1047" t="s">
        <v>215</v>
      </c>
      <c r="S4" s="1047" t="s">
        <v>216</v>
      </c>
      <c r="T4" s="1047" t="s">
        <v>217</v>
      </c>
      <c r="U4" s="1050" t="s">
        <v>478</v>
      </c>
      <c r="V4" s="1053" t="s">
        <v>401</v>
      </c>
      <c r="W4" s="1050" t="s">
        <v>479</v>
      </c>
      <c r="X4" s="1050" t="s">
        <v>541</v>
      </c>
      <c r="Y4" s="1047" t="s">
        <v>168</v>
      </c>
      <c r="Z4" s="1068"/>
    </row>
    <row r="5" spans="1:28" ht="13.5" customHeight="1">
      <c r="A5" s="867"/>
      <c r="B5" s="1061"/>
      <c r="C5" s="1048"/>
      <c r="D5" s="1048"/>
      <c r="E5" s="1048"/>
      <c r="F5" s="1057"/>
      <c r="G5" s="1051"/>
      <c r="H5" s="1051"/>
      <c r="I5" s="1057"/>
      <c r="J5" s="1057"/>
      <c r="K5" s="1070"/>
      <c r="L5" s="1057"/>
      <c r="M5" s="1057"/>
      <c r="N5" s="1057"/>
      <c r="O5" s="1048"/>
      <c r="P5" s="1057"/>
      <c r="Q5" s="1057"/>
      <c r="R5" s="1048"/>
      <c r="S5" s="1048"/>
      <c r="T5" s="1048"/>
      <c r="U5" s="1051"/>
      <c r="V5" s="1054"/>
      <c r="W5" s="1051"/>
      <c r="X5" s="1051"/>
      <c r="Y5" s="1048"/>
      <c r="Z5" s="1068"/>
    </row>
    <row r="6" spans="1:28" ht="13.5" customHeight="1">
      <c r="A6" s="1062"/>
      <c r="B6" s="1063"/>
      <c r="C6" s="1049"/>
      <c r="D6" s="1049"/>
      <c r="E6" s="1049"/>
      <c r="F6" s="1058"/>
      <c r="G6" s="1052"/>
      <c r="H6" s="1052"/>
      <c r="I6" s="1058"/>
      <c r="J6" s="1058"/>
      <c r="K6" s="1071"/>
      <c r="L6" s="1058"/>
      <c r="M6" s="1058"/>
      <c r="N6" s="1058"/>
      <c r="O6" s="1049"/>
      <c r="P6" s="1058"/>
      <c r="Q6" s="1058"/>
      <c r="R6" s="1049"/>
      <c r="S6" s="1049"/>
      <c r="T6" s="1049"/>
      <c r="U6" s="1052"/>
      <c r="V6" s="1055"/>
      <c r="W6" s="1052"/>
      <c r="X6" s="1052"/>
      <c r="Y6" s="1049"/>
      <c r="Z6" s="1069"/>
    </row>
    <row r="7" spans="1:28" ht="13.5" customHeight="1">
      <c r="A7" s="647"/>
      <c r="B7" s="421"/>
      <c r="C7" s="420"/>
      <c r="D7" s="420"/>
      <c r="E7" s="420"/>
      <c r="F7" s="415"/>
      <c r="G7" s="415"/>
      <c r="H7" s="415"/>
      <c r="I7" s="415"/>
      <c r="J7" s="415"/>
      <c r="K7" s="420"/>
      <c r="L7" s="415"/>
      <c r="M7" s="415"/>
      <c r="N7" s="415"/>
      <c r="O7" s="420"/>
      <c r="P7" s="415"/>
      <c r="Q7" s="415"/>
      <c r="R7" s="420"/>
      <c r="S7" s="420"/>
      <c r="T7" s="420"/>
      <c r="U7" s="415"/>
      <c r="V7" s="420"/>
      <c r="W7" s="415"/>
      <c r="X7" s="415"/>
      <c r="Y7" s="420"/>
      <c r="Z7" s="648"/>
    </row>
    <row r="8" spans="1:28" s="429" customFormat="1" ht="13.5" customHeight="1">
      <c r="A8" s="649"/>
      <c r="B8" s="650"/>
      <c r="C8" s="651"/>
      <c r="D8" s="651"/>
      <c r="E8" s="651"/>
      <c r="F8" s="651"/>
      <c r="G8" s="651"/>
      <c r="H8" s="651"/>
      <c r="I8" s="652" t="s">
        <v>480</v>
      </c>
      <c r="J8" s="653"/>
      <c r="K8" s="653"/>
      <c r="L8" s="653"/>
      <c r="M8" s="653"/>
      <c r="N8" s="653"/>
      <c r="O8" s="653"/>
      <c r="P8" s="653"/>
      <c r="Q8" s="653"/>
      <c r="R8" s="653"/>
      <c r="S8" s="651"/>
      <c r="T8" s="651"/>
      <c r="U8" s="651"/>
      <c r="V8" s="653"/>
      <c r="W8" s="649"/>
      <c r="X8" s="651"/>
      <c r="Y8" s="651"/>
      <c r="Z8" s="654"/>
    </row>
    <row r="9" spans="1:28" ht="13.5" customHeight="1">
      <c r="A9" s="655" t="s">
        <v>47</v>
      </c>
      <c r="B9" s="656">
        <v>29</v>
      </c>
      <c r="C9" s="414">
        <v>454635</v>
      </c>
      <c r="D9" s="414">
        <v>185493</v>
      </c>
      <c r="E9" s="414">
        <v>1564</v>
      </c>
      <c r="F9" s="414">
        <v>2381</v>
      </c>
      <c r="G9" s="414">
        <v>13464</v>
      </c>
      <c r="H9" s="414">
        <v>3634</v>
      </c>
      <c r="I9" s="414">
        <v>150312</v>
      </c>
      <c r="J9" s="414">
        <v>15215</v>
      </c>
      <c r="K9" s="414">
        <v>8235</v>
      </c>
      <c r="L9" s="414">
        <v>5990</v>
      </c>
      <c r="M9" s="414">
        <v>24022</v>
      </c>
      <c r="N9" s="414">
        <v>5413</v>
      </c>
      <c r="O9" s="414">
        <v>7162</v>
      </c>
      <c r="P9" s="414">
        <v>7339</v>
      </c>
      <c r="Q9" s="414">
        <v>24411</v>
      </c>
      <c r="R9" s="414">
        <v>457472</v>
      </c>
      <c r="S9" s="414">
        <v>329993</v>
      </c>
      <c r="T9" s="414">
        <v>52309</v>
      </c>
      <c r="U9" s="414">
        <v>5745</v>
      </c>
      <c r="V9" s="414">
        <v>1349</v>
      </c>
      <c r="W9" s="414">
        <v>9353</v>
      </c>
      <c r="X9" s="414">
        <v>1852</v>
      </c>
      <c r="Y9" s="414">
        <v>56871</v>
      </c>
      <c r="Z9" s="657" t="s">
        <v>801</v>
      </c>
      <c r="AB9" s="658"/>
    </row>
    <row r="10" spans="1:28" ht="13.5" customHeight="1">
      <c r="A10" s="659"/>
      <c r="B10" s="656">
        <v>30</v>
      </c>
      <c r="C10" s="660">
        <v>504999</v>
      </c>
      <c r="D10" s="661">
        <v>231772</v>
      </c>
      <c r="E10" s="661">
        <v>1451</v>
      </c>
      <c r="F10" s="661">
        <v>2622</v>
      </c>
      <c r="G10" s="661">
        <v>10080</v>
      </c>
      <c r="H10" s="661">
        <v>3481</v>
      </c>
      <c r="I10" s="661">
        <v>157062</v>
      </c>
      <c r="J10" s="661">
        <v>15935</v>
      </c>
      <c r="K10" s="661">
        <v>7944</v>
      </c>
      <c r="L10" s="661">
        <v>5062</v>
      </c>
      <c r="M10" s="661">
        <v>22039</v>
      </c>
      <c r="N10" s="661">
        <v>5171</v>
      </c>
      <c r="O10" s="661">
        <v>7305</v>
      </c>
      <c r="P10" s="661">
        <v>6901</v>
      </c>
      <c r="Q10" s="661">
        <v>28174</v>
      </c>
      <c r="R10" s="661">
        <v>504856</v>
      </c>
      <c r="S10" s="661">
        <v>358817</v>
      </c>
      <c r="T10" s="661">
        <v>60175</v>
      </c>
      <c r="U10" s="661">
        <v>6684</v>
      </c>
      <c r="V10" s="661">
        <v>1104</v>
      </c>
      <c r="W10" s="661">
        <v>8478</v>
      </c>
      <c r="X10" s="661">
        <v>1800</v>
      </c>
      <c r="Y10" s="661">
        <v>67798</v>
      </c>
      <c r="Z10" s="657">
        <v>30</v>
      </c>
      <c r="AB10" s="658"/>
    </row>
    <row r="11" spans="1:28" s="409" customFormat="1" ht="13.5" customHeight="1">
      <c r="A11" s="662" t="s">
        <v>567</v>
      </c>
      <c r="B11" s="656" t="s">
        <v>570</v>
      </c>
      <c r="C11" s="660">
        <v>536553</v>
      </c>
      <c r="D11" s="661">
        <v>262983</v>
      </c>
      <c r="E11" s="661">
        <v>1302</v>
      </c>
      <c r="F11" s="661">
        <v>2445</v>
      </c>
      <c r="G11" s="661">
        <v>8903</v>
      </c>
      <c r="H11" s="661">
        <v>3276</v>
      </c>
      <c r="I11" s="661">
        <v>159005</v>
      </c>
      <c r="J11" s="661">
        <v>15633</v>
      </c>
      <c r="K11" s="661">
        <v>7129</v>
      </c>
      <c r="L11" s="661">
        <v>4858</v>
      </c>
      <c r="M11" s="661">
        <v>20641</v>
      </c>
      <c r="N11" s="661">
        <v>4680</v>
      </c>
      <c r="O11" s="661">
        <v>7406</v>
      </c>
      <c r="P11" s="661">
        <v>7094</v>
      </c>
      <c r="Q11" s="661">
        <v>31198</v>
      </c>
      <c r="R11" s="661">
        <v>544698</v>
      </c>
      <c r="S11" s="661">
        <v>382322</v>
      </c>
      <c r="T11" s="661">
        <v>66023</v>
      </c>
      <c r="U11" s="661">
        <v>8007</v>
      </c>
      <c r="V11" s="661">
        <v>994</v>
      </c>
      <c r="W11" s="661">
        <v>8647</v>
      </c>
      <c r="X11" s="661">
        <v>2025</v>
      </c>
      <c r="Y11" s="661">
        <v>76680</v>
      </c>
      <c r="Z11" s="657" t="s">
        <v>573</v>
      </c>
      <c r="AB11" s="658"/>
    </row>
    <row r="12" spans="1:28" s="427" customFormat="1" ht="13.5" customHeight="1">
      <c r="A12" s="659"/>
      <c r="B12" s="656">
        <v>2</v>
      </c>
      <c r="C12" s="660">
        <v>520483</v>
      </c>
      <c r="D12" s="661">
        <v>275073</v>
      </c>
      <c r="E12" s="661">
        <v>1229</v>
      </c>
      <c r="F12" s="661">
        <v>2041</v>
      </c>
      <c r="G12" s="661">
        <v>7265</v>
      </c>
      <c r="H12" s="661">
        <v>2668</v>
      </c>
      <c r="I12" s="661">
        <v>138060</v>
      </c>
      <c r="J12" s="661">
        <v>13425</v>
      </c>
      <c r="K12" s="661">
        <v>6096</v>
      </c>
      <c r="L12" s="661">
        <v>4227</v>
      </c>
      <c r="M12" s="661">
        <v>20527</v>
      </c>
      <c r="N12" s="661">
        <v>3765</v>
      </c>
      <c r="O12" s="661">
        <v>6707</v>
      </c>
      <c r="P12" s="661">
        <v>6709</v>
      </c>
      <c r="Q12" s="661">
        <v>32691</v>
      </c>
      <c r="R12" s="661">
        <v>527272</v>
      </c>
      <c r="S12" s="661">
        <v>360962</v>
      </c>
      <c r="T12" s="661">
        <v>65680</v>
      </c>
      <c r="U12" s="661">
        <v>8025</v>
      </c>
      <c r="V12" s="661">
        <v>921</v>
      </c>
      <c r="W12" s="661">
        <v>7170</v>
      </c>
      <c r="X12" s="661">
        <v>1812</v>
      </c>
      <c r="Y12" s="661">
        <v>82702</v>
      </c>
      <c r="Z12" s="657">
        <v>2</v>
      </c>
      <c r="AB12" s="663"/>
    </row>
    <row r="13" spans="1:28" s="429" customFormat="1" ht="13.5" customHeight="1">
      <c r="B13" s="664">
        <v>3</v>
      </c>
      <c r="C13" s="665">
        <v>570243</v>
      </c>
      <c r="D13" s="666">
        <v>283202</v>
      </c>
      <c r="E13" s="666">
        <v>1332</v>
      </c>
      <c r="F13" s="666">
        <v>1961</v>
      </c>
      <c r="G13" s="666">
        <v>7638</v>
      </c>
      <c r="H13" s="666">
        <v>3141</v>
      </c>
      <c r="I13" s="666">
        <v>176641</v>
      </c>
      <c r="J13" s="666">
        <v>13931</v>
      </c>
      <c r="K13" s="666">
        <v>6424</v>
      </c>
      <c r="L13" s="666">
        <v>4480</v>
      </c>
      <c r="M13" s="666">
        <v>20937</v>
      </c>
      <c r="N13" s="666">
        <v>3945</v>
      </c>
      <c r="O13" s="666">
        <v>7437</v>
      </c>
      <c r="P13" s="666">
        <v>7328</v>
      </c>
      <c r="Q13" s="666">
        <v>31846</v>
      </c>
      <c r="R13" s="666">
        <v>571961</v>
      </c>
      <c r="S13" s="666">
        <v>398411</v>
      </c>
      <c r="T13" s="666">
        <v>64554</v>
      </c>
      <c r="U13" s="666">
        <v>8471</v>
      </c>
      <c r="V13" s="666">
        <v>882</v>
      </c>
      <c r="W13" s="666">
        <v>7206</v>
      </c>
      <c r="X13" s="666">
        <v>1826</v>
      </c>
      <c r="Y13" s="667">
        <v>90611</v>
      </c>
      <c r="Z13" s="429">
        <v>3</v>
      </c>
      <c r="AB13" s="658"/>
    </row>
    <row r="14" spans="1:28" s="429" customFormat="1" ht="13.5" customHeight="1">
      <c r="A14" s="668"/>
      <c r="B14" s="669"/>
      <c r="C14" s="665"/>
      <c r="D14" s="666"/>
      <c r="E14" s="666"/>
      <c r="F14" s="666"/>
      <c r="G14" s="666"/>
      <c r="H14" s="666"/>
      <c r="I14" s="666"/>
      <c r="J14" s="666"/>
      <c r="K14" s="666"/>
      <c r="L14" s="666"/>
      <c r="M14" s="666"/>
      <c r="N14" s="666"/>
      <c r="O14" s="666"/>
      <c r="P14" s="666"/>
      <c r="Q14" s="666"/>
      <c r="R14" s="666"/>
      <c r="S14" s="666"/>
      <c r="T14" s="666"/>
      <c r="U14" s="666"/>
      <c r="V14" s="666"/>
      <c r="W14" s="666"/>
      <c r="X14" s="666"/>
      <c r="Y14" s="667"/>
      <c r="Z14" s="670"/>
      <c r="AB14" s="658"/>
    </row>
    <row r="15" spans="1:28" s="429" customFormat="1" ht="13.5" customHeight="1">
      <c r="A15" s="668"/>
      <c r="B15" s="671"/>
      <c r="C15" s="672"/>
      <c r="D15" s="672"/>
      <c r="E15" s="672"/>
      <c r="F15" s="672"/>
      <c r="G15" s="672"/>
      <c r="H15" s="672"/>
      <c r="I15" s="673" t="s">
        <v>542</v>
      </c>
      <c r="J15" s="673"/>
      <c r="K15" s="673"/>
      <c r="L15" s="673"/>
      <c r="M15" s="673"/>
      <c r="N15" s="673"/>
      <c r="O15" s="673"/>
      <c r="P15" s="673"/>
      <c r="Q15" s="673"/>
      <c r="R15" s="673"/>
      <c r="S15" s="672"/>
      <c r="T15" s="672"/>
      <c r="U15" s="672"/>
      <c r="V15" s="673"/>
      <c r="W15" s="672"/>
      <c r="X15" s="672"/>
      <c r="Y15" s="674"/>
      <c r="Z15" s="649"/>
      <c r="AB15" s="658"/>
    </row>
    <row r="16" spans="1:28" ht="13.5" customHeight="1">
      <c r="A16" s="655" t="s">
        <v>47</v>
      </c>
      <c r="B16" s="656">
        <v>29</v>
      </c>
      <c r="C16" s="675">
        <v>2231</v>
      </c>
      <c r="D16" s="660">
        <v>826</v>
      </c>
      <c r="E16" s="660">
        <v>1</v>
      </c>
      <c r="F16" s="660">
        <v>13</v>
      </c>
      <c r="G16" s="660">
        <v>186</v>
      </c>
      <c r="H16" s="660">
        <v>5</v>
      </c>
      <c r="I16" s="660">
        <v>742</v>
      </c>
      <c r="J16" s="660">
        <v>14</v>
      </c>
      <c r="K16" s="660">
        <v>40</v>
      </c>
      <c r="L16" s="660">
        <v>50</v>
      </c>
      <c r="M16" s="660">
        <v>122</v>
      </c>
      <c r="N16" s="660">
        <v>39</v>
      </c>
      <c r="O16" s="660">
        <v>125</v>
      </c>
      <c r="P16" s="660">
        <v>20</v>
      </c>
      <c r="Q16" s="660">
        <v>48</v>
      </c>
      <c r="R16" s="660">
        <v>2244</v>
      </c>
      <c r="S16" s="660">
        <v>1513</v>
      </c>
      <c r="T16" s="660">
        <v>404</v>
      </c>
      <c r="U16" s="660">
        <v>6</v>
      </c>
      <c r="V16" s="363">
        <v>0</v>
      </c>
      <c r="W16" s="660">
        <v>55</v>
      </c>
      <c r="X16" s="363">
        <v>11</v>
      </c>
      <c r="Y16" s="676">
        <v>255</v>
      </c>
      <c r="Z16" s="677" t="s">
        <v>801</v>
      </c>
      <c r="AB16" s="658"/>
    </row>
    <row r="17" spans="1:28" ht="13.5" customHeight="1">
      <c r="A17" s="659"/>
      <c r="B17" s="656">
        <v>30</v>
      </c>
      <c r="C17" s="675">
        <v>2449</v>
      </c>
      <c r="D17" s="660">
        <v>1014</v>
      </c>
      <c r="E17" s="660">
        <v>0</v>
      </c>
      <c r="F17" s="660">
        <v>8</v>
      </c>
      <c r="G17" s="660">
        <v>168</v>
      </c>
      <c r="H17" s="660">
        <v>1</v>
      </c>
      <c r="I17" s="660">
        <v>744</v>
      </c>
      <c r="J17" s="660">
        <v>23</v>
      </c>
      <c r="K17" s="660">
        <v>22</v>
      </c>
      <c r="L17" s="660">
        <v>47</v>
      </c>
      <c r="M17" s="660">
        <v>108</v>
      </c>
      <c r="N17" s="660">
        <v>37</v>
      </c>
      <c r="O17" s="660">
        <v>225</v>
      </c>
      <c r="P17" s="660">
        <v>14</v>
      </c>
      <c r="Q17" s="660">
        <v>38</v>
      </c>
      <c r="R17" s="660">
        <v>2512</v>
      </c>
      <c r="S17" s="660">
        <v>1615</v>
      </c>
      <c r="T17" s="660">
        <v>388</v>
      </c>
      <c r="U17" s="660">
        <v>11</v>
      </c>
      <c r="V17" s="363">
        <v>1</v>
      </c>
      <c r="W17" s="660">
        <v>83</v>
      </c>
      <c r="X17" s="363">
        <v>12</v>
      </c>
      <c r="Y17" s="676">
        <v>402</v>
      </c>
      <c r="Z17" s="677">
        <v>30</v>
      </c>
      <c r="AB17" s="658"/>
    </row>
    <row r="18" spans="1:28" s="409" customFormat="1" ht="13.5" customHeight="1">
      <c r="A18" s="662" t="s">
        <v>567</v>
      </c>
      <c r="B18" s="656" t="s">
        <v>570</v>
      </c>
      <c r="C18" s="675">
        <v>2360</v>
      </c>
      <c r="D18" s="660">
        <v>1003</v>
      </c>
      <c r="E18" s="660">
        <v>0</v>
      </c>
      <c r="F18" s="660">
        <v>16</v>
      </c>
      <c r="G18" s="660">
        <v>143</v>
      </c>
      <c r="H18" s="660">
        <v>6</v>
      </c>
      <c r="I18" s="660">
        <v>728</v>
      </c>
      <c r="J18" s="660">
        <v>33</v>
      </c>
      <c r="K18" s="660">
        <v>20</v>
      </c>
      <c r="L18" s="660">
        <v>29</v>
      </c>
      <c r="M18" s="660">
        <v>91</v>
      </c>
      <c r="N18" s="660">
        <v>29</v>
      </c>
      <c r="O18" s="660">
        <v>211</v>
      </c>
      <c r="P18" s="660">
        <v>16</v>
      </c>
      <c r="Q18" s="660">
        <v>35</v>
      </c>
      <c r="R18" s="660">
        <v>2497</v>
      </c>
      <c r="S18" s="660">
        <v>1565</v>
      </c>
      <c r="T18" s="660">
        <v>411</v>
      </c>
      <c r="U18" s="660">
        <v>52</v>
      </c>
      <c r="V18" s="363">
        <v>6</v>
      </c>
      <c r="W18" s="660">
        <v>71</v>
      </c>
      <c r="X18" s="363">
        <v>16</v>
      </c>
      <c r="Y18" s="676">
        <v>376</v>
      </c>
      <c r="Z18" s="677" t="s">
        <v>573</v>
      </c>
      <c r="AB18" s="658"/>
    </row>
    <row r="19" spans="1:28" s="427" customFormat="1" ht="13.5" customHeight="1">
      <c r="A19" s="659"/>
      <c r="B19" s="656">
        <v>2</v>
      </c>
      <c r="C19" s="675">
        <v>2474</v>
      </c>
      <c r="D19" s="660">
        <v>1095</v>
      </c>
      <c r="E19" s="660">
        <v>0</v>
      </c>
      <c r="F19" s="660">
        <v>14</v>
      </c>
      <c r="G19" s="660">
        <v>152</v>
      </c>
      <c r="H19" s="660">
        <v>3</v>
      </c>
      <c r="I19" s="660">
        <v>767</v>
      </c>
      <c r="J19" s="660">
        <v>23</v>
      </c>
      <c r="K19" s="660">
        <v>29</v>
      </c>
      <c r="L19" s="660">
        <v>23</v>
      </c>
      <c r="M19" s="660">
        <v>119</v>
      </c>
      <c r="N19" s="660">
        <v>28</v>
      </c>
      <c r="O19" s="660">
        <v>173</v>
      </c>
      <c r="P19" s="660">
        <v>6</v>
      </c>
      <c r="Q19" s="660">
        <v>42</v>
      </c>
      <c r="R19" s="660">
        <v>2490</v>
      </c>
      <c r="S19" s="660">
        <v>1646</v>
      </c>
      <c r="T19" s="660">
        <v>387</v>
      </c>
      <c r="U19" s="660">
        <v>19</v>
      </c>
      <c r="V19" s="410" t="s">
        <v>95</v>
      </c>
      <c r="W19" s="660">
        <v>56</v>
      </c>
      <c r="X19" s="363">
        <v>12</v>
      </c>
      <c r="Y19" s="676">
        <v>370</v>
      </c>
      <c r="Z19" s="677">
        <v>2</v>
      </c>
      <c r="AB19" s="663"/>
    </row>
    <row r="20" spans="1:28" s="429" customFormat="1" ht="13.5" customHeight="1">
      <c r="B20" s="664">
        <v>3</v>
      </c>
      <c r="C20" s="678">
        <v>2608</v>
      </c>
      <c r="D20" s="665">
        <v>1202</v>
      </c>
      <c r="E20" s="665">
        <v>1</v>
      </c>
      <c r="F20" s="665">
        <v>4</v>
      </c>
      <c r="G20" s="665">
        <v>155</v>
      </c>
      <c r="H20" s="665">
        <v>3</v>
      </c>
      <c r="I20" s="665">
        <v>895</v>
      </c>
      <c r="J20" s="665">
        <v>18</v>
      </c>
      <c r="K20" s="665">
        <v>11</v>
      </c>
      <c r="L20" s="665">
        <v>32</v>
      </c>
      <c r="M20" s="665">
        <v>118</v>
      </c>
      <c r="N20" s="665">
        <v>25</v>
      </c>
      <c r="O20" s="665">
        <v>91</v>
      </c>
      <c r="P20" s="665">
        <v>8</v>
      </c>
      <c r="Q20" s="665">
        <v>45</v>
      </c>
      <c r="R20" s="665">
        <v>2680</v>
      </c>
      <c r="S20" s="665">
        <v>1688</v>
      </c>
      <c r="T20" s="665">
        <v>490</v>
      </c>
      <c r="U20" s="665">
        <v>17</v>
      </c>
      <c r="V20" s="679" t="s">
        <v>95</v>
      </c>
      <c r="W20" s="665">
        <v>47</v>
      </c>
      <c r="X20" s="672">
        <v>5</v>
      </c>
      <c r="Y20" s="667">
        <v>433</v>
      </c>
      <c r="Z20" s="429">
        <v>3</v>
      </c>
      <c r="AB20" s="658"/>
    </row>
    <row r="21" spans="1:28" ht="13.5" customHeight="1">
      <c r="A21" s="430"/>
      <c r="B21" s="431"/>
      <c r="C21" s="680"/>
      <c r="D21" s="430"/>
      <c r="E21" s="430"/>
      <c r="F21" s="430"/>
      <c r="G21" s="430"/>
      <c r="H21" s="430"/>
      <c r="I21" s="430"/>
      <c r="J21" s="430"/>
      <c r="K21" s="430"/>
      <c r="L21" s="430"/>
      <c r="M21" s="430"/>
      <c r="N21" s="430"/>
      <c r="O21" s="430"/>
      <c r="P21" s="430"/>
      <c r="Q21" s="430"/>
      <c r="R21" s="681"/>
      <c r="S21" s="430"/>
      <c r="T21" s="430"/>
      <c r="U21" s="430"/>
      <c r="V21" s="430"/>
      <c r="W21" s="430"/>
      <c r="X21" s="430"/>
      <c r="Y21" s="431"/>
      <c r="Z21" s="430"/>
    </row>
    <row r="22" spans="1:28">
      <c r="A22" s="682" t="s">
        <v>218</v>
      </c>
    </row>
    <row r="23" spans="1:28">
      <c r="S23" s="417"/>
      <c r="T23" s="417"/>
    </row>
    <row r="24" spans="1:28">
      <c r="S24" s="417"/>
      <c r="T24" s="417"/>
    </row>
  </sheetData>
  <mergeCells count="27">
    <mergeCell ref="A3:B6"/>
    <mergeCell ref="C3:Q3"/>
    <mergeCell ref="R3:Y3"/>
    <mergeCell ref="Z3:Z6"/>
    <mergeCell ref="C4:C6"/>
    <mergeCell ref="D4:D6"/>
    <mergeCell ref="E4:E6"/>
    <mergeCell ref="F4:F6"/>
    <mergeCell ref="G4:G6"/>
    <mergeCell ref="H4:H6"/>
    <mergeCell ref="T4:T6"/>
    <mergeCell ref="I4:I6"/>
    <mergeCell ref="J4:J6"/>
    <mergeCell ref="K4:K6"/>
    <mergeCell ref="L4:L6"/>
    <mergeCell ref="M4:M6"/>
    <mergeCell ref="N4:N6"/>
    <mergeCell ref="O4:O6"/>
    <mergeCell ref="P4:P6"/>
    <mergeCell ref="Q4:Q6"/>
    <mergeCell ref="R4:R6"/>
    <mergeCell ref="Y4:Y6"/>
    <mergeCell ref="S4:S6"/>
    <mergeCell ref="U4:U6"/>
    <mergeCell ref="V4:V6"/>
    <mergeCell ref="W4:W6"/>
    <mergeCell ref="X4:X6"/>
  </mergeCells>
  <phoneticPr fontId="17"/>
  <printOptions horizontalCentered="1" verticalCentered="1" gridLinesSet="0"/>
  <pageMargins left="0.19685039370078741" right="0.19685039370078741" top="0.19685039370078741" bottom="0.19685039370078741" header="0.51181102362204722" footer="0.51181102362204722"/>
  <pageSetup paperSize="9" scale="6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topLeftCell="A19" zoomScale="120" zoomScaleNormal="120" workbookViewId="0">
      <selection sqref="A1:XFD1048576"/>
    </sheetView>
  </sheetViews>
  <sheetFormatPr defaultColWidth="9" defaultRowHeight="13"/>
  <cols>
    <col min="1" max="1" width="5.7265625" style="427" customWidth="1"/>
    <col min="2" max="2" width="9.36328125" style="427" customWidth="1"/>
    <col min="3" max="3" width="32" style="427" customWidth="1"/>
    <col min="4" max="4" width="1.6328125" style="427" customWidth="1"/>
    <col min="5" max="10" width="11.6328125" style="427" customWidth="1"/>
    <col min="11" max="13" width="11.6328125" style="457" customWidth="1"/>
    <col min="14" max="19" width="11.6328125" style="427" customWidth="1"/>
    <col min="20" max="20" width="4.6328125" style="427" customWidth="1"/>
    <col min="21" max="21" width="4.453125" style="427" customWidth="1"/>
    <col min="22" max="16384" width="9" style="427"/>
  </cols>
  <sheetData>
    <row r="1" spans="1:20" ht="13.5" customHeight="1">
      <c r="A1" s="434" t="s">
        <v>351</v>
      </c>
      <c r="B1" s="435"/>
      <c r="C1" s="435"/>
      <c r="D1" s="435"/>
      <c r="E1" s="435"/>
      <c r="F1" s="435"/>
      <c r="G1" s="435"/>
      <c r="H1" s="435"/>
      <c r="I1" s="435"/>
      <c r="J1" s="435"/>
      <c r="K1" s="683"/>
      <c r="L1" s="683"/>
      <c r="M1" s="683"/>
      <c r="N1" s="435"/>
      <c r="O1" s="435"/>
      <c r="P1" s="435"/>
      <c r="Q1" s="435"/>
      <c r="R1" s="435"/>
      <c r="S1" s="435"/>
      <c r="T1" s="435"/>
    </row>
    <row r="2" spans="1:20" ht="13.5" customHeight="1" thickBot="1">
      <c r="A2" s="435" t="s">
        <v>290</v>
      </c>
      <c r="B2" s="435"/>
      <c r="C2" s="435"/>
      <c r="D2" s="435"/>
      <c r="E2" s="435"/>
      <c r="F2" s="435"/>
      <c r="G2" s="435"/>
      <c r="H2" s="435"/>
      <c r="I2" s="435"/>
      <c r="J2" s="435"/>
      <c r="K2" s="683"/>
      <c r="L2" s="683"/>
      <c r="M2" s="683"/>
      <c r="N2" s="435"/>
      <c r="O2" s="435"/>
      <c r="P2" s="435"/>
      <c r="Q2" s="435"/>
      <c r="R2" s="435"/>
      <c r="S2" s="435"/>
      <c r="T2" s="437" t="s">
        <v>219</v>
      </c>
    </row>
    <row r="3" spans="1:20" ht="13.5" customHeight="1" thickTop="1">
      <c r="A3" s="868" t="s">
        <v>543</v>
      </c>
      <c r="B3" s="868"/>
      <c r="C3" s="868"/>
      <c r="D3" s="869"/>
      <c r="E3" s="1079" t="s">
        <v>664</v>
      </c>
      <c r="F3" s="881"/>
      <c r="G3" s="880"/>
      <c r="H3" s="1079" t="s">
        <v>665</v>
      </c>
      <c r="I3" s="881"/>
      <c r="J3" s="880"/>
      <c r="K3" s="1075" t="s">
        <v>654</v>
      </c>
      <c r="L3" s="1076"/>
      <c r="M3" s="1077"/>
      <c r="N3" s="881" t="s">
        <v>655</v>
      </c>
      <c r="O3" s="881"/>
      <c r="P3" s="880"/>
      <c r="Q3" s="881" t="s">
        <v>802</v>
      </c>
      <c r="R3" s="881"/>
      <c r="S3" s="880"/>
      <c r="T3" s="1080" t="s">
        <v>544</v>
      </c>
    </row>
    <row r="4" spans="1:20" ht="13.5" customHeight="1">
      <c r="A4" s="870"/>
      <c r="B4" s="870"/>
      <c r="C4" s="870"/>
      <c r="D4" s="871"/>
      <c r="E4" s="684" t="s">
        <v>220</v>
      </c>
      <c r="F4" s="684" t="s">
        <v>221</v>
      </c>
      <c r="G4" s="684" t="s">
        <v>16</v>
      </c>
      <c r="H4" s="684" t="s">
        <v>220</v>
      </c>
      <c r="I4" s="684" t="s">
        <v>221</v>
      </c>
      <c r="J4" s="684" t="s">
        <v>16</v>
      </c>
      <c r="K4" s="685" t="s">
        <v>220</v>
      </c>
      <c r="L4" s="685" t="s">
        <v>221</v>
      </c>
      <c r="M4" s="685" t="s">
        <v>16</v>
      </c>
      <c r="N4" s="1072" t="s">
        <v>220</v>
      </c>
      <c r="O4" s="1072" t="s">
        <v>221</v>
      </c>
      <c r="P4" s="1072" t="s">
        <v>16</v>
      </c>
      <c r="Q4" s="1072" t="s">
        <v>220</v>
      </c>
      <c r="R4" s="1072" t="s">
        <v>221</v>
      </c>
      <c r="S4" s="1072" t="s">
        <v>16</v>
      </c>
      <c r="T4" s="1081"/>
    </row>
    <row r="5" spans="1:20" ht="13.5" customHeight="1">
      <c r="A5" s="872"/>
      <c r="B5" s="872"/>
      <c r="C5" s="872"/>
      <c r="D5" s="873"/>
      <c r="E5" s="686"/>
      <c r="F5" s="686"/>
      <c r="G5" s="686"/>
      <c r="H5" s="686"/>
      <c r="I5" s="686"/>
      <c r="J5" s="686"/>
      <c r="K5" s="687"/>
      <c r="L5" s="687"/>
      <c r="M5" s="687"/>
      <c r="N5" s="1073"/>
      <c r="O5" s="1073"/>
      <c r="P5" s="1073"/>
      <c r="Q5" s="1073"/>
      <c r="R5" s="1073"/>
      <c r="S5" s="1073"/>
      <c r="T5" s="1082"/>
    </row>
    <row r="6" spans="1:20" ht="9" customHeight="1">
      <c r="A6" s="688"/>
      <c r="B6" s="689"/>
      <c r="C6" s="688"/>
      <c r="D6" s="443"/>
      <c r="E6" s="480"/>
      <c r="F6" s="480"/>
      <c r="G6" s="480"/>
      <c r="H6" s="479"/>
      <c r="I6" s="479"/>
      <c r="J6" s="480"/>
      <c r="K6" s="690"/>
      <c r="L6" s="690"/>
      <c r="M6" s="691"/>
      <c r="N6" s="480"/>
      <c r="O6" s="479"/>
      <c r="P6" s="480"/>
      <c r="Q6" s="480"/>
      <c r="R6" s="479"/>
      <c r="S6" s="480"/>
      <c r="T6" s="480"/>
    </row>
    <row r="7" spans="1:20" s="429" customFormat="1" ht="13.5" customHeight="1">
      <c r="A7" s="1074" t="s">
        <v>402</v>
      </c>
      <c r="B7" s="1074"/>
      <c r="C7" s="1074"/>
      <c r="D7" s="692"/>
      <c r="E7" s="693">
        <v>603</v>
      </c>
      <c r="F7" s="694">
        <v>28353</v>
      </c>
      <c r="G7" s="694">
        <v>28020</v>
      </c>
      <c r="H7" s="695">
        <v>615</v>
      </c>
      <c r="I7" s="696">
        <v>30268</v>
      </c>
      <c r="J7" s="696">
        <v>28787</v>
      </c>
      <c r="K7" s="465">
        <v>617</v>
      </c>
      <c r="L7" s="465">
        <v>30836</v>
      </c>
      <c r="M7" s="465">
        <v>29743</v>
      </c>
      <c r="N7" s="697">
        <v>610</v>
      </c>
      <c r="O7" s="665">
        <v>30430</v>
      </c>
      <c r="P7" s="665">
        <v>28819</v>
      </c>
      <c r="Q7" s="697">
        <v>612</v>
      </c>
      <c r="R7" s="665">
        <v>30817</v>
      </c>
      <c r="S7" s="665">
        <v>27673</v>
      </c>
      <c r="T7" s="698" t="s">
        <v>222</v>
      </c>
    </row>
    <row r="8" spans="1:20" ht="13.5" customHeight="1">
      <c r="A8" s="699">
        <v>1</v>
      </c>
      <c r="B8" s="1084" t="s">
        <v>545</v>
      </c>
      <c r="C8" s="1084"/>
      <c r="D8" s="700"/>
      <c r="E8" s="579">
        <v>3</v>
      </c>
      <c r="F8" s="579">
        <v>240</v>
      </c>
      <c r="G8" s="579">
        <v>229</v>
      </c>
      <c r="H8" s="701">
        <v>3</v>
      </c>
      <c r="I8" s="250">
        <v>240</v>
      </c>
      <c r="J8" s="250">
        <v>223</v>
      </c>
      <c r="K8" s="454">
        <v>3</v>
      </c>
      <c r="L8" s="454">
        <v>230</v>
      </c>
      <c r="M8" s="454">
        <v>222</v>
      </c>
      <c r="N8" s="702">
        <v>3</v>
      </c>
      <c r="O8" s="584">
        <v>230</v>
      </c>
      <c r="P8" s="584">
        <v>211</v>
      </c>
      <c r="Q8" s="702">
        <v>3</v>
      </c>
      <c r="R8" s="584">
        <v>220</v>
      </c>
      <c r="S8" s="584">
        <v>218</v>
      </c>
      <c r="T8" s="703">
        <v>1</v>
      </c>
    </row>
    <row r="9" spans="1:20" ht="13.5" customHeight="1">
      <c r="A9" s="442"/>
      <c r="B9" s="704" t="s">
        <v>666</v>
      </c>
      <c r="C9" s="705" t="s">
        <v>223</v>
      </c>
      <c r="D9" s="449"/>
      <c r="E9" s="579">
        <v>3</v>
      </c>
      <c r="F9" s="579">
        <v>240</v>
      </c>
      <c r="G9" s="579">
        <v>229</v>
      </c>
      <c r="H9" s="701">
        <v>3</v>
      </c>
      <c r="I9" s="250">
        <v>240</v>
      </c>
      <c r="J9" s="250">
        <v>223</v>
      </c>
      <c r="K9" s="454">
        <v>3</v>
      </c>
      <c r="L9" s="454">
        <v>230</v>
      </c>
      <c r="M9" s="454">
        <v>222</v>
      </c>
      <c r="N9" s="702">
        <v>3</v>
      </c>
      <c r="O9" s="584">
        <v>230</v>
      </c>
      <c r="P9" s="584">
        <v>211</v>
      </c>
      <c r="Q9" s="702">
        <v>3</v>
      </c>
      <c r="R9" s="584">
        <v>220</v>
      </c>
      <c r="S9" s="584">
        <v>218</v>
      </c>
      <c r="T9" s="706" t="s">
        <v>666</v>
      </c>
    </row>
    <row r="10" spans="1:20" ht="13.5" customHeight="1">
      <c r="A10" s="699">
        <v>2</v>
      </c>
      <c r="B10" s="1078" t="s">
        <v>546</v>
      </c>
      <c r="C10" s="1078"/>
      <c r="D10" s="700"/>
      <c r="E10" s="579">
        <v>61</v>
      </c>
      <c r="F10" s="579">
        <v>2171</v>
      </c>
      <c r="G10" s="579">
        <v>1903</v>
      </c>
      <c r="H10" s="701">
        <v>58</v>
      </c>
      <c r="I10" s="250">
        <v>2277</v>
      </c>
      <c r="J10" s="250">
        <v>2097</v>
      </c>
      <c r="K10" s="454">
        <v>58</v>
      </c>
      <c r="L10" s="454">
        <v>2271</v>
      </c>
      <c r="M10" s="454">
        <v>2054</v>
      </c>
      <c r="N10" s="702">
        <v>53</v>
      </c>
      <c r="O10" s="584">
        <v>2271</v>
      </c>
      <c r="P10" s="584">
        <v>2079</v>
      </c>
      <c r="Q10" s="702">
        <v>52</v>
      </c>
      <c r="R10" s="584">
        <v>2277</v>
      </c>
      <c r="S10" s="584">
        <v>2138</v>
      </c>
      <c r="T10" s="703">
        <v>2</v>
      </c>
    </row>
    <row r="11" spans="1:20" ht="13.5" customHeight="1">
      <c r="A11" s="442"/>
      <c r="B11" s="704" t="s">
        <v>666</v>
      </c>
      <c r="C11" s="705" t="s">
        <v>224</v>
      </c>
      <c r="D11" s="449"/>
      <c r="E11" s="579">
        <v>23</v>
      </c>
      <c r="F11" s="579">
        <v>1221</v>
      </c>
      <c r="G11" s="579">
        <v>1192</v>
      </c>
      <c r="H11" s="701">
        <v>23</v>
      </c>
      <c r="I11" s="250">
        <v>1277</v>
      </c>
      <c r="J11" s="250">
        <v>1240</v>
      </c>
      <c r="K11" s="454">
        <v>23</v>
      </c>
      <c r="L11" s="454">
        <v>1271</v>
      </c>
      <c r="M11" s="454">
        <v>1242</v>
      </c>
      <c r="N11" s="702">
        <v>23</v>
      </c>
      <c r="O11" s="584">
        <v>1271</v>
      </c>
      <c r="P11" s="584">
        <v>1240</v>
      </c>
      <c r="Q11" s="702">
        <v>23</v>
      </c>
      <c r="R11" s="584">
        <v>1277</v>
      </c>
      <c r="S11" s="584">
        <v>1251</v>
      </c>
      <c r="T11" s="706" t="s">
        <v>666</v>
      </c>
    </row>
    <row r="12" spans="1:20" ht="13.5" customHeight="1">
      <c r="B12" s="704" t="s">
        <v>667</v>
      </c>
      <c r="C12" s="705" t="s">
        <v>225</v>
      </c>
      <c r="D12" s="449"/>
      <c r="E12" s="579">
        <v>17</v>
      </c>
      <c r="F12" s="579">
        <v>950</v>
      </c>
      <c r="G12" s="579">
        <v>711</v>
      </c>
      <c r="H12" s="701">
        <v>17</v>
      </c>
      <c r="I12" s="250">
        <v>1000</v>
      </c>
      <c r="J12" s="250">
        <v>857</v>
      </c>
      <c r="K12" s="454">
        <v>17</v>
      </c>
      <c r="L12" s="454">
        <v>1000</v>
      </c>
      <c r="M12" s="454">
        <v>812</v>
      </c>
      <c r="N12" s="702">
        <v>17</v>
      </c>
      <c r="O12" s="584">
        <v>1000</v>
      </c>
      <c r="P12" s="584">
        <v>839</v>
      </c>
      <c r="Q12" s="702">
        <v>17</v>
      </c>
      <c r="R12" s="584">
        <v>1000</v>
      </c>
      <c r="S12" s="584">
        <v>887</v>
      </c>
      <c r="T12" s="706" t="s">
        <v>667</v>
      </c>
    </row>
    <row r="13" spans="1:20" ht="13.5" customHeight="1">
      <c r="A13" s="707"/>
      <c r="B13" s="704" t="s">
        <v>668</v>
      </c>
      <c r="C13" s="705" t="s">
        <v>226</v>
      </c>
      <c r="D13" s="449"/>
      <c r="E13" s="579">
        <v>21</v>
      </c>
      <c r="F13" s="708" t="s">
        <v>144</v>
      </c>
      <c r="G13" s="426" t="s">
        <v>144</v>
      </c>
      <c r="H13" s="535">
        <v>18</v>
      </c>
      <c r="I13" s="709" t="s">
        <v>144</v>
      </c>
      <c r="J13" s="709" t="s">
        <v>144</v>
      </c>
      <c r="K13" s="710">
        <v>18</v>
      </c>
      <c r="L13" s="710" t="s">
        <v>144</v>
      </c>
      <c r="M13" s="710" t="s">
        <v>144</v>
      </c>
      <c r="N13" s="535">
        <v>13</v>
      </c>
      <c r="O13" s="535" t="s">
        <v>144</v>
      </c>
      <c r="P13" s="535" t="s">
        <v>144</v>
      </c>
      <c r="Q13" s="535">
        <v>12</v>
      </c>
      <c r="R13" s="535" t="s">
        <v>144</v>
      </c>
      <c r="S13" s="535" t="s">
        <v>144</v>
      </c>
      <c r="T13" s="706" t="s">
        <v>668</v>
      </c>
    </row>
    <row r="14" spans="1:20" ht="13.5" customHeight="1">
      <c r="A14" s="711"/>
      <c r="B14" s="704" t="s">
        <v>669</v>
      </c>
      <c r="C14" s="705" t="s">
        <v>547</v>
      </c>
      <c r="D14" s="449"/>
      <c r="E14" s="708" t="s">
        <v>144</v>
      </c>
      <c r="F14" s="708" t="s">
        <v>144</v>
      </c>
      <c r="G14" s="426" t="s">
        <v>144</v>
      </c>
      <c r="H14" s="709" t="s">
        <v>144</v>
      </c>
      <c r="I14" s="709" t="s">
        <v>144</v>
      </c>
      <c r="J14" s="709" t="s">
        <v>144</v>
      </c>
      <c r="K14" s="712" t="s">
        <v>144</v>
      </c>
      <c r="L14" s="712" t="s">
        <v>144</v>
      </c>
      <c r="M14" s="712" t="s">
        <v>144</v>
      </c>
      <c r="N14" s="709" t="s">
        <v>144</v>
      </c>
      <c r="O14" s="709" t="s">
        <v>144</v>
      </c>
      <c r="P14" s="709" t="s">
        <v>144</v>
      </c>
      <c r="Q14" s="709" t="s">
        <v>144</v>
      </c>
      <c r="R14" s="709" t="s">
        <v>144</v>
      </c>
      <c r="S14" s="709" t="s">
        <v>144</v>
      </c>
      <c r="T14" s="706" t="s">
        <v>669</v>
      </c>
    </row>
    <row r="15" spans="1:20" ht="13.5" customHeight="1">
      <c r="A15" s="442">
        <v>3</v>
      </c>
      <c r="B15" s="1078" t="s">
        <v>291</v>
      </c>
      <c r="C15" s="1083"/>
      <c r="D15" s="449"/>
      <c r="E15" s="579">
        <v>61</v>
      </c>
      <c r="F15" s="579">
        <v>1638</v>
      </c>
      <c r="G15" s="579">
        <v>1567</v>
      </c>
      <c r="H15" s="713">
        <v>62</v>
      </c>
      <c r="I15" s="535">
        <v>2001</v>
      </c>
      <c r="J15" s="250">
        <v>1932</v>
      </c>
      <c r="K15" s="714">
        <v>63</v>
      </c>
      <c r="L15" s="714">
        <v>2036</v>
      </c>
      <c r="M15" s="714">
        <v>1799</v>
      </c>
      <c r="N15" s="715">
        <v>62</v>
      </c>
      <c r="O15" s="579">
        <v>2016</v>
      </c>
      <c r="P15" s="584">
        <v>1842</v>
      </c>
      <c r="Q15" s="715">
        <v>61</v>
      </c>
      <c r="R15" s="579">
        <v>2043</v>
      </c>
      <c r="S15" s="584">
        <v>1898</v>
      </c>
      <c r="T15" s="711" t="s">
        <v>548</v>
      </c>
    </row>
    <row r="16" spans="1:20" ht="13.5" customHeight="1">
      <c r="A16" s="442"/>
      <c r="B16" s="704" t="s">
        <v>666</v>
      </c>
      <c r="C16" s="716" t="s">
        <v>292</v>
      </c>
      <c r="D16" s="449"/>
      <c r="E16" s="579">
        <v>29</v>
      </c>
      <c r="F16" s="579">
        <v>1138</v>
      </c>
      <c r="G16" s="579">
        <v>1567</v>
      </c>
      <c r="H16" s="713">
        <v>29</v>
      </c>
      <c r="I16" s="535">
        <v>1435</v>
      </c>
      <c r="J16" s="250">
        <v>1932</v>
      </c>
      <c r="K16" s="714">
        <v>29</v>
      </c>
      <c r="L16" s="714">
        <v>1418</v>
      </c>
      <c r="M16" s="714">
        <v>1799</v>
      </c>
      <c r="N16" s="715">
        <v>29</v>
      </c>
      <c r="O16" s="579">
        <v>1418</v>
      </c>
      <c r="P16" s="584">
        <v>1842</v>
      </c>
      <c r="Q16" s="715">
        <v>29</v>
      </c>
      <c r="R16" s="579">
        <v>1437</v>
      </c>
      <c r="S16" s="584">
        <v>1898</v>
      </c>
      <c r="T16" s="706" t="s">
        <v>666</v>
      </c>
    </row>
    <row r="17" spans="1:21" ht="13.5" customHeight="1">
      <c r="A17" s="442"/>
      <c r="B17" s="704" t="s">
        <v>667</v>
      </c>
      <c r="C17" s="705" t="s">
        <v>227</v>
      </c>
      <c r="D17" s="449"/>
      <c r="E17" s="717">
        <v>32</v>
      </c>
      <c r="F17" s="718">
        <v>500</v>
      </c>
      <c r="G17" s="579" t="s">
        <v>144</v>
      </c>
      <c r="H17" s="713">
        <v>33</v>
      </c>
      <c r="I17" s="719">
        <v>566</v>
      </c>
      <c r="J17" s="535" t="s">
        <v>144</v>
      </c>
      <c r="K17" s="714">
        <v>34</v>
      </c>
      <c r="L17" s="714">
        <v>618</v>
      </c>
      <c r="M17" s="714" t="s">
        <v>144</v>
      </c>
      <c r="N17" s="715">
        <v>33</v>
      </c>
      <c r="O17" s="720">
        <v>598</v>
      </c>
      <c r="P17" s="715" t="s">
        <v>144</v>
      </c>
      <c r="Q17" s="715">
        <v>32</v>
      </c>
      <c r="R17" s="720">
        <v>606</v>
      </c>
      <c r="S17" s="715" t="s">
        <v>144</v>
      </c>
      <c r="T17" s="706" t="s">
        <v>667</v>
      </c>
    </row>
    <row r="18" spans="1:21" ht="13.5" customHeight="1">
      <c r="A18" s="718">
        <v>4</v>
      </c>
      <c r="B18" s="1078" t="s">
        <v>293</v>
      </c>
      <c r="C18" s="1083"/>
      <c r="D18" s="449"/>
      <c r="E18" s="579">
        <v>5</v>
      </c>
      <c r="F18" s="579" t="s">
        <v>95</v>
      </c>
      <c r="G18" s="579" t="s">
        <v>144</v>
      </c>
      <c r="H18" s="713">
        <v>6</v>
      </c>
      <c r="I18" s="535" t="s">
        <v>144</v>
      </c>
      <c r="J18" s="535" t="s">
        <v>144</v>
      </c>
      <c r="K18" s="714">
        <v>6</v>
      </c>
      <c r="L18" s="714" t="s">
        <v>144</v>
      </c>
      <c r="M18" s="714" t="s">
        <v>144</v>
      </c>
      <c r="N18" s="715">
        <v>5</v>
      </c>
      <c r="O18" s="715" t="s">
        <v>144</v>
      </c>
      <c r="P18" s="715" t="s">
        <v>144</v>
      </c>
      <c r="Q18" s="715">
        <v>5</v>
      </c>
      <c r="R18" s="715" t="s">
        <v>144</v>
      </c>
      <c r="S18" s="715" t="s">
        <v>144</v>
      </c>
      <c r="T18" s="711" t="s">
        <v>549</v>
      </c>
    </row>
    <row r="19" spans="1:21" ht="13.5" customHeight="1">
      <c r="A19" s="718"/>
      <c r="B19" s="721" t="s">
        <v>666</v>
      </c>
      <c r="C19" s="716" t="s">
        <v>559</v>
      </c>
      <c r="D19" s="449"/>
      <c r="E19" s="579">
        <v>0</v>
      </c>
      <c r="F19" s="579">
        <v>0</v>
      </c>
      <c r="G19" s="579">
        <v>0</v>
      </c>
      <c r="H19" s="713">
        <v>1</v>
      </c>
      <c r="I19" s="535" t="s">
        <v>144</v>
      </c>
      <c r="J19" s="535" t="s">
        <v>144</v>
      </c>
      <c r="K19" s="714">
        <v>1</v>
      </c>
      <c r="L19" s="714" t="s">
        <v>144</v>
      </c>
      <c r="M19" s="714" t="s">
        <v>144</v>
      </c>
      <c r="N19" s="715" t="s">
        <v>650</v>
      </c>
      <c r="O19" s="715" t="s">
        <v>144</v>
      </c>
      <c r="P19" s="715" t="s">
        <v>144</v>
      </c>
      <c r="Q19" s="715" t="s">
        <v>650</v>
      </c>
      <c r="R19" s="715" t="s">
        <v>144</v>
      </c>
      <c r="S19" s="715" t="s">
        <v>144</v>
      </c>
      <c r="T19" s="706" t="s">
        <v>666</v>
      </c>
    </row>
    <row r="20" spans="1:21" ht="13.5" customHeight="1">
      <c r="A20" s="442"/>
      <c r="B20" s="721" t="s">
        <v>667</v>
      </c>
      <c r="C20" s="705" t="s">
        <v>228</v>
      </c>
      <c r="D20" s="449"/>
      <c r="E20" s="579">
        <v>2</v>
      </c>
      <c r="F20" s="708" t="s">
        <v>144</v>
      </c>
      <c r="G20" s="708" t="s">
        <v>144</v>
      </c>
      <c r="H20" s="713">
        <v>2</v>
      </c>
      <c r="I20" s="535" t="s">
        <v>144</v>
      </c>
      <c r="J20" s="535" t="s">
        <v>144</v>
      </c>
      <c r="K20" s="714">
        <v>2</v>
      </c>
      <c r="L20" s="714" t="s">
        <v>144</v>
      </c>
      <c r="M20" s="714" t="s">
        <v>144</v>
      </c>
      <c r="N20" s="715">
        <v>2</v>
      </c>
      <c r="O20" s="715" t="s">
        <v>144</v>
      </c>
      <c r="P20" s="715" t="s">
        <v>144</v>
      </c>
      <c r="Q20" s="715">
        <v>2</v>
      </c>
      <c r="R20" s="715" t="s">
        <v>144</v>
      </c>
      <c r="S20" s="715" t="s">
        <v>144</v>
      </c>
      <c r="T20" s="706" t="s">
        <v>667</v>
      </c>
    </row>
    <row r="21" spans="1:21" ht="13.5" customHeight="1">
      <c r="A21" s="442"/>
      <c r="B21" s="721" t="s">
        <v>668</v>
      </c>
      <c r="C21" s="705" t="s">
        <v>294</v>
      </c>
      <c r="D21" s="449"/>
      <c r="E21" s="579">
        <v>2</v>
      </c>
      <c r="F21" s="708" t="s">
        <v>144</v>
      </c>
      <c r="G21" s="708" t="s">
        <v>144</v>
      </c>
      <c r="H21" s="713">
        <v>2</v>
      </c>
      <c r="I21" s="535" t="s">
        <v>144</v>
      </c>
      <c r="J21" s="535" t="s">
        <v>144</v>
      </c>
      <c r="K21" s="714">
        <v>2</v>
      </c>
      <c r="L21" s="714" t="s">
        <v>144</v>
      </c>
      <c r="M21" s="714" t="s">
        <v>144</v>
      </c>
      <c r="N21" s="715">
        <v>2</v>
      </c>
      <c r="O21" s="715" t="s">
        <v>144</v>
      </c>
      <c r="P21" s="715" t="s">
        <v>144</v>
      </c>
      <c r="Q21" s="715">
        <v>2</v>
      </c>
      <c r="R21" s="715" t="s">
        <v>144</v>
      </c>
      <c r="S21" s="715" t="s">
        <v>144</v>
      </c>
      <c r="T21" s="706" t="s">
        <v>668</v>
      </c>
    </row>
    <row r="22" spans="1:21" ht="13.5" customHeight="1">
      <c r="A22" s="442"/>
      <c r="B22" s="721" t="s">
        <v>669</v>
      </c>
      <c r="C22" s="705" t="s">
        <v>550</v>
      </c>
      <c r="D22" s="449"/>
      <c r="E22" s="579">
        <v>1</v>
      </c>
      <c r="F22" s="708" t="s">
        <v>144</v>
      </c>
      <c r="G22" s="708" t="s">
        <v>144</v>
      </c>
      <c r="H22" s="713">
        <v>1</v>
      </c>
      <c r="I22" s="535" t="s">
        <v>144</v>
      </c>
      <c r="J22" s="535" t="s">
        <v>144</v>
      </c>
      <c r="K22" s="714">
        <v>1</v>
      </c>
      <c r="L22" s="714" t="s">
        <v>144</v>
      </c>
      <c r="M22" s="714" t="s">
        <v>144</v>
      </c>
      <c r="N22" s="715">
        <v>1</v>
      </c>
      <c r="O22" s="715" t="s">
        <v>144</v>
      </c>
      <c r="P22" s="715" t="s">
        <v>144</v>
      </c>
      <c r="Q22" s="715">
        <v>1</v>
      </c>
      <c r="R22" s="715" t="s">
        <v>144</v>
      </c>
      <c r="S22" s="715" t="s">
        <v>144</v>
      </c>
      <c r="T22" s="706" t="s">
        <v>669</v>
      </c>
    </row>
    <row r="23" spans="1:21" ht="13.5" customHeight="1">
      <c r="A23" s="448">
        <v>5</v>
      </c>
      <c r="B23" s="1078" t="s">
        <v>551</v>
      </c>
      <c r="C23" s="1078"/>
      <c r="D23" s="700"/>
      <c r="E23" s="579" t="s">
        <v>95</v>
      </c>
      <c r="F23" s="579" t="s">
        <v>95</v>
      </c>
      <c r="G23" s="579" t="s">
        <v>95</v>
      </c>
      <c r="H23" s="722">
        <v>0</v>
      </c>
      <c r="I23" s="722">
        <v>0</v>
      </c>
      <c r="J23" s="722">
        <v>0</v>
      </c>
      <c r="K23" s="714">
        <v>0</v>
      </c>
      <c r="L23" s="714">
        <v>0</v>
      </c>
      <c r="M23" s="714">
        <v>0</v>
      </c>
      <c r="N23" s="722" t="s">
        <v>95</v>
      </c>
      <c r="O23" s="579" t="s">
        <v>95</v>
      </c>
      <c r="P23" s="579" t="s">
        <v>95</v>
      </c>
      <c r="Q23" s="579" t="s">
        <v>95</v>
      </c>
      <c r="R23" s="579" t="s">
        <v>95</v>
      </c>
      <c r="S23" s="579" t="s">
        <v>95</v>
      </c>
      <c r="T23" s="703">
        <v>5</v>
      </c>
    </row>
    <row r="24" spans="1:21" ht="13.5" customHeight="1">
      <c r="A24" s="448">
        <v>6</v>
      </c>
      <c r="B24" s="1078" t="s">
        <v>560</v>
      </c>
      <c r="C24" s="1078"/>
      <c r="D24" s="700"/>
      <c r="E24" s="579">
        <v>335</v>
      </c>
      <c r="F24" s="579">
        <v>22615</v>
      </c>
      <c r="G24" s="579">
        <v>22881</v>
      </c>
      <c r="H24" s="713">
        <v>342</v>
      </c>
      <c r="I24" s="250">
        <v>23630</v>
      </c>
      <c r="J24" s="250">
        <v>22758</v>
      </c>
      <c r="K24" s="714">
        <v>343</v>
      </c>
      <c r="L24" s="714">
        <v>23913</v>
      </c>
      <c r="M24" s="714">
        <v>23697</v>
      </c>
      <c r="N24" s="715">
        <v>344</v>
      </c>
      <c r="O24" s="584">
        <v>23462</v>
      </c>
      <c r="P24" s="584">
        <v>22677</v>
      </c>
      <c r="Q24" s="715">
        <v>343</v>
      </c>
      <c r="R24" s="584">
        <v>23791</v>
      </c>
      <c r="S24" s="584">
        <v>21489</v>
      </c>
      <c r="T24" s="703">
        <v>6</v>
      </c>
    </row>
    <row r="25" spans="1:21" ht="13.5" customHeight="1">
      <c r="A25" s="723"/>
      <c r="B25" s="704" t="s">
        <v>666</v>
      </c>
      <c r="C25" s="705" t="s">
        <v>229</v>
      </c>
      <c r="D25" s="449"/>
      <c r="E25" s="579">
        <v>1</v>
      </c>
      <c r="F25" s="579" t="s">
        <v>144</v>
      </c>
      <c r="G25" s="708" t="s">
        <v>144</v>
      </c>
      <c r="H25" s="713">
        <v>1</v>
      </c>
      <c r="I25" s="535" t="s">
        <v>144</v>
      </c>
      <c r="J25" s="535" t="s">
        <v>144</v>
      </c>
      <c r="K25" s="714">
        <v>1</v>
      </c>
      <c r="L25" s="714" t="s">
        <v>144</v>
      </c>
      <c r="M25" s="714" t="s">
        <v>144</v>
      </c>
      <c r="N25" s="715">
        <v>1</v>
      </c>
      <c r="O25" s="715" t="s">
        <v>144</v>
      </c>
      <c r="P25" s="715" t="s">
        <v>144</v>
      </c>
      <c r="Q25" s="715">
        <v>1</v>
      </c>
      <c r="R25" s="715" t="s">
        <v>144</v>
      </c>
      <c r="S25" s="715" t="s">
        <v>144</v>
      </c>
      <c r="T25" s="706" t="s">
        <v>666</v>
      </c>
    </row>
    <row r="26" spans="1:21" ht="13.5" customHeight="1">
      <c r="A26" s="723"/>
      <c r="B26" s="704" t="s">
        <v>667</v>
      </c>
      <c r="C26" s="705" t="s">
        <v>230</v>
      </c>
      <c r="D26" s="449"/>
      <c r="E26" s="579">
        <v>1</v>
      </c>
      <c r="F26" s="579">
        <v>30</v>
      </c>
      <c r="G26" s="708">
        <v>23</v>
      </c>
      <c r="H26" s="713">
        <v>1</v>
      </c>
      <c r="I26" s="535">
        <v>30</v>
      </c>
      <c r="J26" s="724">
        <v>30</v>
      </c>
      <c r="K26" s="714">
        <v>1</v>
      </c>
      <c r="L26" s="714">
        <v>30</v>
      </c>
      <c r="M26" s="714">
        <v>21</v>
      </c>
      <c r="N26" s="715">
        <v>1</v>
      </c>
      <c r="O26" s="579">
        <v>30</v>
      </c>
      <c r="P26" s="725">
        <v>18</v>
      </c>
      <c r="Q26" s="715">
        <v>1</v>
      </c>
      <c r="R26" s="579">
        <v>30</v>
      </c>
      <c r="S26" s="725">
        <v>19</v>
      </c>
      <c r="T26" s="706" t="s">
        <v>667</v>
      </c>
    </row>
    <row r="27" spans="1:21" ht="13.5" customHeight="1">
      <c r="A27" s="723"/>
      <c r="B27" s="704" t="s">
        <v>668</v>
      </c>
      <c r="C27" s="705" t="s">
        <v>231</v>
      </c>
      <c r="D27" s="449"/>
      <c r="E27" s="579">
        <v>1</v>
      </c>
      <c r="F27" s="579">
        <v>20</v>
      </c>
      <c r="G27" s="708">
        <v>47</v>
      </c>
      <c r="H27" s="713">
        <v>1</v>
      </c>
      <c r="I27" s="535">
        <v>20</v>
      </c>
      <c r="J27" s="724">
        <v>54</v>
      </c>
      <c r="K27" s="714">
        <v>1</v>
      </c>
      <c r="L27" s="714">
        <v>20</v>
      </c>
      <c r="M27" s="714">
        <v>61</v>
      </c>
      <c r="N27" s="715">
        <v>1</v>
      </c>
      <c r="O27" s="579">
        <v>20</v>
      </c>
      <c r="P27" s="725">
        <v>47</v>
      </c>
      <c r="Q27" s="715">
        <v>1</v>
      </c>
      <c r="R27" s="579">
        <v>20</v>
      </c>
      <c r="S27" s="725">
        <v>34</v>
      </c>
      <c r="T27" s="706" t="s">
        <v>668</v>
      </c>
    </row>
    <row r="28" spans="1:21" ht="13.5" customHeight="1">
      <c r="A28" s="723"/>
      <c r="B28" s="704" t="s">
        <v>669</v>
      </c>
      <c r="C28" s="705" t="s">
        <v>561</v>
      </c>
      <c r="D28" s="449"/>
      <c r="E28" s="579">
        <v>290</v>
      </c>
      <c r="F28" s="579">
        <v>21860</v>
      </c>
      <c r="G28" s="579">
        <v>22406</v>
      </c>
      <c r="H28" s="713">
        <v>290</v>
      </c>
      <c r="I28" s="535">
        <v>22733</v>
      </c>
      <c r="J28" s="250">
        <v>22102</v>
      </c>
      <c r="K28" s="714">
        <v>295</v>
      </c>
      <c r="L28" s="714">
        <v>23043</v>
      </c>
      <c r="M28" s="714">
        <v>23122</v>
      </c>
      <c r="N28" s="715">
        <v>297</v>
      </c>
      <c r="O28" s="579">
        <v>22589</v>
      </c>
      <c r="P28" s="584">
        <v>22067</v>
      </c>
      <c r="Q28" s="715">
        <v>298</v>
      </c>
      <c r="R28" s="579">
        <v>22930</v>
      </c>
      <c r="S28" s="584">
        <v>20896</v>
      </c>
      <c r="T28" s="706" t="s">
        <v>669</v>
      </c>
    </row>
    <row r="29" spans="1:21" ht="13.5" customHeight="1">
      <c r="A29" s="723"/>
      <c r="B29" s="704" t="s">
        <v>670</v>
      </c>
      <c r="C29" s="705" t="s">
        <v>562</v>
      </c>
      <c r="D29" s="449"/>
      <c r="E29" s="579"/>
      <c r="F29" s="579"/>
      <c r="G29" s="579"/>
      <c r="H29" s="713">
        <v>15</v>
      </c>
      <c r="I29" s="535">
        <v>176</v>
      </c>
      <c r="J29" s="250">
        <v>163</v>
      </c>
      <c r="K29" s="714">
        <v>16</v>
      </c>
      <c r="L29" s="714">
        <v>188</v>
      </c>
      <c r="M29" s="714">
        <v>143</v>
      </c>
      <c r="N29" s="715">
        <v>17</v>
      </c>
      <c r="O29" s="579">
        <v>202</v>
      </c>
      <c r="P29" s="584">
        <v>165</v>
      </c>
      <c r="Q29" s="715">
        <v>16</v>
      </c>
      <c r="R29" s="579">
        <v>190</v>
      </c>
      <c r="S29" s="584">
        <v>162</v>
      </c>
      <c r="T29" s="706" t="s">
        <v>670</v>
      </c>
    </row>
    <row r="30" spans="1:21" ht="13.5" customHeight="1">
      <c r="A30" s="723"/>
      <c r="B30" s="704" t="s">
        <v>671</v>
      </c>
      <c r="C30" s="705" t="s">
        <v>186</v>
      </c>
      <c r="D30" s="449"/>
      <c r="E30" s="579">
        <v>3</v>
      </c>
      <c r="F30" s="579">
        <v>170</v>
      </c>
      <c r="G30" s="708">
        <v>116</v>
      </c>
      <c r="H30" s="713">
        <v>4</v>
      </c>
      <c r="I30" s="701">
        <v>230</v>
      </c>
      <c r="J30" s="726">
        <v>172</v>
      </c>
      <c r="K30" s="714">
        <v>3</v>
      </c>
      <c r="L30" s="714">
        <v>170</v>
      </c>
      <c r="M30" s="714">
        <v>119</v>
      </c>
      <c r="N30" s="715">
        <v>3</v>
      </c>
      <c r="O30" s="579">
        <v>170</v>
      </c>
      <c r="P30" s="725">
        <v>114</v>
      </c>
      <c r="Q30" s="715">
        <v>3</v>
      </c>
      <c r="R30" s="579">
        <v>170</v>
      </c>
      <c r="S30" s="725">
        <v>114</v>
      </c>
      <c r="T30" s="706" t="s">
        <v>671</v>
      </c>
    </row>
    <row r="31" spans="1:21" ht="13.5" customHeight="1">
      <c r="A31" s="723"/>
      <c r="B31" s="704" t="s">
        <v>672</v>
      </c>
      <c r="C31" s="705" t="s">
        <v>673</v>
      </c>
      <c r="D31" s="449"/>
      <c r="E31" s="579">
        <v>5</v>
      </c>
      <c r="F31" s="579">
        <v>70</v>
      </c>
      <c r="G31" s="708">
        <v>55</v>
      </c>
      <c r="H31" s="713">
        <v>5</v>
      </c>
      <c r="I31" s="535">
        <v>88</v>
      </c>
      <c r="J31" s="724">
        <v>66</v>
      </c>
      <c r="K31" s="714">
        <v>5</v>
      </c>
      <c r="L31" s="714">
        <v>100</v>
      </c>
      <c r="M31" s="714">
        <v>78</v>
      </c>
      <c r="N31" s="715">
        <v>5</v>
      </c>
      <c r="O31" s="579">
        <v>98</v>
      </c>
      <c r="P31" s="727">
        <v>81</v>
      </c>
      <c r="Q31" s="715">
        <v>5</v>
      </c>
      <c r="R31" s="579">
        <v>98</v>
      </c>
      <c r="S31" s="727">
        <v>79</v>
      </c>
      <c r="T31" s="706" t="s">
        <v>672</v>
      </c>
      <c r="U31" s="711"/>
    </row>
    <row r="32" spans="1:21" ht="13.5" customHeight="1">
      <c r="A32" s="723"/>
      <c r="B32" s="704" t="s">
        <v>674</v>
      </c>
      <c r="C32" s="705" t="s">
        <v>675</v>
      </c>
      <c r="D32" s="449"/>
      <c r="E32" s="579">
        <v>2</v>
      </c>
      <c r="F32" s="579">
        <v>190</v>
      </c>
      <c r="G32" s="708">
        <v>19</v>
      </c>
      <c r="H32" s="713">
        <v>2</v>
      </c>
      <c r="I32" s="535">
        <v>190</v>
      </c>
      <c r="J32" s="724">
        <v>20</v>
      </c>
      <c r="K32" s="714">
        <v>2</v>
      </c>
      <c r="L32" s="714">
        <v>190</v>
      </c>
      <c r="M32" s="714">
        <v>18</v>
      </c>
      <c r="N32" s="715">
        <v>2</v>
      </c>
      <c r="O32" s="579">
        <v>190</v>
      </c>
      <c r="P32" s="727">
        <v>18</v>
      </c>
      <c r="Q32" s="715">
        <v>2</v>
      </c>
      <c r="R32" s="579">
        <v>190</v>
      </c>
      <c r="S32" s="727">
        <v>19</v>
      </c>
      <c r="T32" s="706" t="s">
        <v>674</v>
      </c>
      <c r="U32" s="711"/>
    </row>
    <row r="33" spans="1:21" ht="13.5" customHeight="1">
      <c r="A33" s="723"/>
      <c r="B33" s="704" t="s">
        <v>676</v>
      </c>
      <c r="C33" s="705" t="s">
        <v>677</v>
      </c>
      <c r="D33" s="449"/>
      <c r="E33" s="579">
        <v>6</v>
      </c>
      <c r="F33" s="579">
        <v>105</v>
      </c>
      <c r="G33" s="708">
        <v>144</v>
      </c>
      <c r="H33" s="713">
        <v>6</v>
      </c>
      <c r="I33" s="535">
        <v>105</v>
      </c>
      <c r="J33" s="724">
        <v>165</v>
      </c>
      <c r="K33" s="714">
        <v>6</v>
      </c>
      <c r="L33" s="714">
        <v>114</v>
      </c>
      <c r="M33" s="714">
        <v>156</v>
      </c>
      <c r="N33" s="715">
        <v>6</v>
      </c>
      <c r="O33" s="579">
        <v>105</v>
      </c>
      <c r="P33" s="727">
        <v>174</v>
      </c>
      <c r="Q33" s="715">
        <v>6</v>
      </c>
      <c r="R33" s="579">
        <v>105</v>
      </c>
      <c r="S33" s="727">
        <v>170</v>
      </c>
      <c r="T33" s="706" t="s">
        <v>676</v>
      </c>
      <c r="U33" s="711"/>
    </row>
    <row r="34" spans="1:21" ht="13.5" customHeight="1">
      <c r="A34" s="723"/>
      <c r="B34" s="704" t="s">
        <v>678</v>
      </c>
      <c r="C34" s="705" t="s">
        <v>530</v>
      </c>
      <c r="D34" s="449"/>
      <c r="E34" s="579">
        <v>1</v>
      </c>
      <c r="F34" s="579">
        <v>30</v>
      </c>
      <c r="G34" s="708">
        <v>20</v>
      </c>
      <c r="H34" s="701">
        <v>1</v>
      </c>
      <c r="I34" s="535">
        <v>30</v>
      </c>
      <c r="J34" s="724">
        <v>23</v>
      </c>
      <c r="K34" s="714">
        <v>1</v>
      </c>
      <c r="L34" s="714">
        <v>30</v>
      </c>
      <c r="M34" s="714">
        <v>24</v>
      </c>
      <c r="N34" s="715">
        <v>1</v>
      </c>
      <c r="O34" s="579">
        <v>30</v>
      </c>
      <c r="P34" s="727">
        <v>26</v>
      </c>
      <c r="Q34" s="715">
        <v>1</v>
      </c>
      <c r="R34" s="579">
        <v>30</v>
      </c>
      <c r="S34" s="727">
        <v>19</v>
      </c>
      <c r="T34" s="706" t="s">
        <v>678</v>
      </c>
      <c r="U34" s="711"/>
    </row>
    <row r="35" spans="1:21" ht="13.5" customHeight="1">
      <c r="A35" s="723"/>
      <c r="B35" s="704" t="s">
        <v>679</v>
      </c>
      <c r="C35" s="705" t="s">
        <v>232</v>
      </c>
      <c r="D35" s="449"/>
      <c r="E35" s="579">
        <v>1</v>
      </c>
      <c r="F35" s="579">
        <v>48</v>
      </c>
      <c r="G35" s="708">
        <v>23</v>
      </c>
      <c r="H35" s="701">
        <v>1</v>
      </c>
      <c r="I35" s="535">
        <v>48</v>
      </c>
      <c r="J35" s="724">
        <v>17</v>
      </c>
      <c r="K35" s="714">
        <v>1</v>
      </c>
      <c r="L35" s="714">
        <v>48</v>
      </c>
      <c r="M35" s="714">
        <v>16</v>
      </c>
      <c r="N35" s="715">
        <v>1</v>
      </c>
      <c r="O35" s="579">
        <v>48</v>
      </c>
      <c r="P35" s="727">
        <v>14</v>
      </c>
      <c r="Q35" s="715">
        <v>1</v>
      </c>
      <c r="R35" s="579">
        <v>48</v>
      </c>
      <c r="S35" s="727">
        <v>11</v>
      </c>
      <c r="T35" s="706" t="s">
        <v>679</v>
      </c>
      <c r="U35" s="711"/>
    </row>
    <row r="36" spans="1:21" ht="13.5" customHeight="1">
      <c r="A36" s="723"/>
      <c r="B36" s="704" t="s">
        <v>680</v>
      </c>
      <c r="C36" s="705" t="s">
        <v>233</v>
      </c>
      <c r="D36" s="449"/>
      <c r="E36" s="579">
        <v>7</v>
      </c>
      <c r="F36" s="426" t="s">
        <v>144</v>
      </c>
      <c r="G36" s="426" t="s">
        <v>144</v>
      </c>
      <c r="H36" s="701">
        <v>6</v>
      </c>
      <c r="I36" s="709" t="s">
        <v>144</v>
      </c>
      <c r="J36" s="709" t="s">
        <v>144</v>
      </c>
      <c r="K36" s="714">
        <v>2</v>
      </c>
      <c r="L36" s="714" t="s">
        <v>144</v>
      </c>
      <c r="M36" s="714" t="s">
        <v>144</v>
      </c>
      <c r="N36" s="715">
        <v>2</v>
      </c>
      <c r="O36" s="715" t="s">
        <v>144</v>
      </c>
      <c r="P36" s="715" t="s">
        <v>144</v>
      </c>
      <c r="Q36" s="715">
        <v>1</v>
      </c>
      <c r="R36" s="715" t="s">
        <v>144</v>
      </c>
      <c r="S36" s="715" t="s">
        <v>144</v>
      </c>
      <c r="T36" s="706" t="s">
        <v>680</v>
      </c>
      <c r="U36" s="711"/>
    </row>
    <row r="37" spans="1:21" ht="13.5" customHeight="1">
      <c r="A37" s="723"/>
      <c r="B37" s="704" t="s">
        <v>681</v>
      </c>
      <c r="C37" s="705" t="s">
        <v>234</v>
      </c>
      <c r="D37" s="449"/>
      <c r="E37" s="579">
        <v>2</v>
      </c>
      <c r="F37" s="426" t="s">
        <v>144</v>
      </c>
      <c r="G37" s="426" t="s">
        <v>144</v>
      </c>
      <c r="H37" s="701">
        <v>2</v>
      </c>
      <c r="I37" s="709" t="s">
        <v>144</v>
      </c>
      <c r="J37" s="709" t="s">
        <v>144</v>
      </c>
      <c r="K37" s="714">
        <v>2</v>
      </c>
      <c r="L37" s="714" t="s">
        <v>144</v>
      </c>
      <c r="M37" s="714" t="s">
        <v>144</v>
      </c>
      <c r="N37" s="715">
        <v>2</v>
      </c>
      <c r="O37" s="715" t="s">
        <v>144</v>
      </c>
      <c r="P37" s="715" t="s">
        <v>144</v>
      </c>
      <c r="Q37" s="715">
        <v>2</v>
      </c>
      <c r="R37" s="715" t="s">
        <v>144</v>
      </c>
      <c r="S37" s="715" t="s">
        <v>144</v>
      </c>
      <c r="T37" s="706" t="s">
        <v>681</v>
      </c>
      <c r="U37" s="711"/>
    </row>
    <row r="38" spans="1:21" ht="13.5" customHeight="1">
      <c r="A38" s="723"/>
      <c r="B38" s="704" t="s">
        <v>682</v>
      </c>
      <c r="C38" s="705" t="s">
        <v>235</v>
      </c>
      <c r="D38" s="449"/>
      <c r="E38" s="579">
        <v>8</v>
      </c>
      <c r="F38" s="426" t="s">
        <v>144</v>
      </c>
      <c r="G38" s="426" t="s">
        <v>144</v>
      </c>
      <c r="H38" s="701">
        <v>7</v>
      </c>
      <c r="I38" s="709" t="s">
        <v>144</v>
      </c>
      <c r="J38" s="709" t="s">
        <v>144</v>
      </c>
      <c r="K38" s="714">
        <v>7</v>
      </c>
      <c r="L38" s="714" t="s">
        <v>144</v>
      </c>
      <c r="M38" s="714" t="s">
        <v>144</v>
      </c>
      <c r="N38" s="715">
        <v>5</v>
      </c>
      <c r="O38" s="715" t="s">
        <v>144</v>
      </c>
      <c r="P38" s="715" t="s">
        <v>144</v>
      </c>
      <c r="Q38" s="715">
        <v>5</v>
      </c>
      <c r="R38" s="715" t="s">
        <v>144</v>
      </c>
      <c r="S38" s="715" t="s">
        <v>144</v>
      </c>
      <c r="T38" s="706" t="s">
        <v>682</v>
      </c>
      <c r="U38" s="711"/>
    </row>
    <row r="39" spans="1:21" ht="13.5" customHeight="1">
      <c r="A39" s="448">
        <v>7</v>
      </c>
      <c r="B39" s="1078" t="s">
        <v>563</v>
      </c>
      <c r="C39" s="1078"/>
      <c r="D39" s="700"/>
      <c r="E39" s="579">
        <v>2</v>
      </c>
      <c r="F39" s="426" t="s">
        <v>144</v>
      </c>
      <c r="G39" s="426" t="s">
        <v>144</v>
      </c>
      <c r="H39" s="701">
        <v>3</v>
      </c>
      <c r="I39" s="709" t="s">
        <v>144</v>
      </c>
      <c r="J39" s="709" t="s">
        <v>144</v>
      </c>
      <c r="K39" s="714">
        <v>2</v>
      </c>
      <c r="L39" s="714" t="s">
        <v>144</v>
      </c>
      <c r="M39" s="714" t="s">
        <v>144</v>
      </c>
      <c r="N39" s="715">
        <v>1</v>
      </c>
      <c r="O39" s="715" t="s">
        <v>144</v>
      </c>
      <c r="P39" s="715" t="s">
        <v>144</v>
      </c>
      <c r="Q39" s="715">
        <v>1</v>
      </c>
      <c r="R39" s="715" t="s">
        <v>144</v>
      </c>
      <c r="S39" s="715" t="s">
        <v>144</v>
      </c>
      <c r="T39" s="703">
        <v>7</v>
      </c>
    </row>
    <row r="40" spans="1:21" ht="13.5" customHeight="1">
      <c r="A40" s="442"/>
      <c r="B40" s="704" t="s">
        <v>666</v>
      </c>
      <c r="C40" s="705" t="s">
        <v>564</v>
      </c>
      <c r="D40" s="449"/>
      <c r="E40" s="579">
        <v>2</v>
      </c>
      <c r="F40" s="426" t="s">
        <v>144</v>
      </c>
      <c r="G40" s="426" t="s">
        <v>144</v>
      </c>
      <c r="H40" s="701">
        <v>3</v>
      </c>
      <c r="I40" s="709" t="s">
        <v>144</v>
      </c>
      <c r="J40" s="709" t="s">
        <v>144</v>
      </c>
      <c r="K40" s="714">
        <v>2</v>
      </c>
      <c r="L40" s="714" t="s">
        <v>144</v>
      </c>
      <c r="M40" s="714" t="s">
        <v>144</v>
      </c>
      <c r="N40" s="715">
        <v>1</v>
      </c>
      <c r="O40" s="715" t="s">
        <v>144</v>
      </c>
      <c r="P40" s="715" t="s">
        <v>144</v>
      </c>
      <c r="Q40" s="715">
        <v>1</v>
      </c>
      <c r="R40" s="715" t="s">
        <v>144</v>
      </c>
      <c r="S40" s="715" t="s">
        <v>144</v>
      </c>
      <c r="T40" s="706" t="s">
        <v>666</v>
      </c>
    </row>
    <row r="41" spans="1:21" ht="13.5" customHeight="1">
      <c r="A41" s="448">
        <v>8</v>
      </c>
      <c r="B41" s="1078" t="s">
        <v>552</v>
      </c>
      <c r="C41" s="1078"/>
      <c r="D41" s="700"/>
      <c r="E41" s="579">
        <v>136</v>
      </c>
      <c r="F41" s="579">
        <v>1689</v>
      </c>
      <c r="G41" s="579">
        <v>1440</v>
      </c>
      <c r="H41" s="701">
        <v>141</v>
      </c>
      <c r="I41" s="250">
        <v>2122</v>
      </c>
      <c r="J41" s="250">
        <v>1776</v>
      </c>
      <c r="K41" s="714">
        <f>SUM(K43:K49)</f>
        <v>142</v>
      </c>
      <c r="L41" s="714">
        <v>2387</v>
      </c>
      <c r="M41" s="714">
        <v>1971</v>
      </c>
      <c r="N41" s="728">
        <v>142</v>
      </c>
      <c r="O41" s="579">
        <v>2451</v>
      </c>
      <c r="P41" s="579">
        <v>2011</v>
      </c>
      <c r="Q41" s="728">
        <v>147</v>
      </c>
      <c r="R41" s="579">
        <v>2487</v>
      </c>
      <c r="S41" s="579">
        <v>1930</v>
      </c>
      <c r="T41" s="703">
        <v>8</v>
      </c>
    </row>
    <row r="42" spans="1:21" ht="13.5" customHeight="1">
      <c r="A42" s="442"/>
      <c r="B42" s="704" t="s">
        <v>666</v>
      </c>
      <c r="C42" s="705" t="s">
        <v>236</v>
      </c>
      <c r="D42" s="449"/>
      <c r="E42" s="579">
        <v>4</v>
      </c>
      <c r="F42" s="426" t="s">
        <v>144</v>
      </c>
      <c r="G42" s="426" t="s">
        <v>144</v>
      </c>
      <c r="H42" s="701">
        <v>4</v>
      </c>
      <c r="I42" s="709" t="s">
        <v>144</v>
      </c>
      <c r="J42" s="709" t="s">
        <v>144</v>
      </c>
      <c r="K42" s="712" t="s">
        <v>144</v>
      </c>
      <c r="L42" s="712" t="s">
        <v>144</v>
      </c>
      <c r="M42" s="712" t="s">
        <v>144</v>
      </c>
      <c r="N42" s="709" t="s">
        <v>144</v>
      </c>
      <c r="O42" s="715" t="s">
        <v>144</v>
      </c>
      <c r="P42" s="715" t="s">
        <v>144</v>
      </c>
      <c r="Q42" s="715" t="s">
        <v>144</v>
      </c>
      <c r="R42" s="715" t="s">
        <v>144</v>
      </c>
      <c r="S42" s="715" t="s">
        <v>144</v>
      </c>
      <c r="T42" s="706" t="s">
        <v>666</v>
      </c>
    </row>
    <row r="43" spans="1:21" ht="13.5" customHeight="1">
      <c r="A43" s="442"/>
      <c r="B43" s="704" t="s">
        <v>667</v>
      </c>
      <c r="C43" s="705" t="s">
        <v>237</v>
      </c>
      <c r="D43" s="449"/>
      <c r="E43" s="579">
        <v>10</v>
      </c>
      <c r="F43" s="426" t="s">
        <v>144</v>
      </c>
      <c r="G43" s="426" t="s">
        <v>144</v>
      </c>
      <c r="H43" s="701">
        <v>10</v>
      </c>
      <c r="I43" s="709" t="s">
        <v>144</v>
      </c>
      <c r="J43" s="709" t="s">
        <v>144</v>
      </c>
      <c r="K43" s="454">
        <v>10</v>
      </c>
      <c r="L43" s="714" t="s">
        <v>144</v>
      </c>
      <c r="M43" s="714" t="s">
        <v>144</v>
      </c>
      <c r="N43" s="726">
        <v>10</v>
      </c>
      <c r="O43" s="715" t="s">
        <v>144</v>
      </c>
      <c r="P43" s="715" t="s">
        <v>144</v>
      </c>
      <c r="Q43" s="726">
        <v>10</v>
      </c>
      <c r="R43" s="715" t="s">
        <v>144</v>
      </c>
      <c r="S43" s="715" t="s">
        <v>144</v>
      </c>
      <c r="T43" s="706" t="s">
        <v>667</v>
      </c>
    </row>
    <row r="44" spans="1:21" ht="13.5" customHeight="1">
      <c r="A44" s="442"/>
      <c r="B44" s="704" t="s">
        <v>668</v>
      </c>
      <c r="C44" s="705" t="s">
        <v>238</v>
      </c>
      <c r="D44" s="449"/>
      <c r="E44" s="579" t="s">
        <v>144</v>
      </c>
      <c r="F44" s="579" t="s">
        <v>144</v>
      </c>
      <c r="G44" s="708" t="s">
        <v>144</v>
      </c>
      <c r="H44" s="709" t="s">
        <v>144</v>
      </c>
      <c r="I44" s="709" t="s">
        <v>144</v>
      </c>
      <c r="J44" s="709" t="s">
        <v>144</v>
      </c>
      <c r="K44" s="712" t="s">
        <v>144</v>
      </c>
      <c r="L44" s="712" t="s">
        <v>144</v>
      </c>
      <c r="M44" s="712" t="s">
        <v>144</v>
      </c>
      <c r="N44" s="709" t="s">
        <v>144</v>
      </c>
      <c r="O44" s="715" t="s">
        <v>144</v>
      </c>
      <c r="P44" s="715" t="s">
        <v>144</v>
      </c>
      <c r="Q44" s="715" t="s">
        <v>144</v>
      </c>
      <c r="R44" s="715" t="s">
        <v>144</v>
      </c>
      <c r="S44" s="715" t="s">
        <v>144</v>
      </c>
      <c r="T44" s="706" t="s">
        <v>668</v>
      </c>
    </row>
    <row r="45" spans="1:21" ht="13.5" customHeight="1">
      <c r="A45" s="442"/>
      <c r="B45" s="704" t="s">
        <v>669</v>
      </c>
      <c r="C45" s="705" t="s">
        <v>553</v>
      </c>
      <c r="D45" s="449"/>
      <c r="E45" s="426" t="s">
        <v>144</v>
      </c>
      <c r="F45" s="426" t="s">
        <v>144</v>
      </c>
      <c r="G45" s="426" t="s">
        <v>144</v>
      </c>
      <c r="H45" s="709" t="s">
        <v>144</v>
      </c>
      <c r="I45" s="709" t="s">
        <v>144</v>
      </c>
      <c r="J45" s="709" t="s">
        <v>144</v>
      </c>
      <c r="K45" s="712" t="s">
        <v>144</v>
      </c>
      <c r="L45" s="712" t="s">
        <v>144</v>
      </c>
      <c r="M45" s="712" t="s">
        <v>144</v>
      </c>
      <c r="N45" s="709" t="s">
        <v>144</v>
      </c>
      <c r="O45" s="715" t="s">
        <v>144</v>
      </c>
      <c r="P45" s="715" t="s">
        <v>144</v>
      </c>
      <c r="Q45" s="715" t="s">
        <v>144</v>
      </c>
      <c r="R45" s="715" t="s">
        <v>144</v>
      </c>
      <c r="S45" s="715" t="s">
        <v>144</v>
      </c>
      <c r="T45" s="706" t="s">
        <v>669</v>
      </c>
    </row>
    <row r="46" spans="1:21" ht="13.5" customHeight="1">
      <c r="A46" s="442"/>
      <c r="B46" s="704" t="s">
        <v>670</v>
      </c>
      <c r="C46" s="705" t="s">
        <v>554</v>
      </c>
      <c r="D46" s="449"/>
      <c r="E46" s="426" t="s">
        <v>144</v>
      </c>
      <c r="F46" s="426" t="s">
        <v>144</v>
      </c>
      <c r="G46" s="426" t="s">
        <v>144</v>
      </c>
      <c r="H46" s="709" t="s">
        <v>144</v>
      </c>
      <c r="I46" s="709" t="s">
        <v>144</v>
      </c>
      <c r="J46" s="709" t="s">
        <v>144</v>
      </c>
      <c r="K46" s="712" t="s">
        <v>144</v>
      </c>
      <c r="L46" s="712" t="s">
        <v>144</v>
      </c>
      <c r="M46" s="712" t="s">
        <v>144</v>
      </c>
      <c r="N46" s="709" t="s">
        <v>144</v>
      </c>
      <c r="O46" s="715" t="s">
        <v>144</v>
      </c>
      <c r="P46" s="715" t="s">
        <v>144</v>
      </c>
      <c r="Q46" s="715" t="s">
        <v>144</v>
      </c>
      <c r="R46" s="715" t="s">
        <v>144</v>
      </c>
      <c r="S46" s="715" t="s">
        <v>144</v>
      </c>
      <c r="T46" s="706" t="s">
        <v>670</v>
      </c>
    </row>
    <row r="47" spans="1:21" ht="28.5" customHeight="1">
      <c r="A47" s="729"/>
      <c r="B47" s="704" t="s">
        <v>671</v>
      </c>
      <c r="C47" s="705" t="s">
        <v>683</v>
      </c>
      <c r="D47" s="449"/>
      <c r="E47" s="579">
        <v>81</v>
      </c>
      <c r="F47" s="579">
        <v>1689</v>
      </c>
      <c r="G47" s="579">
        <v>1440</v>
      </c>
      <c r="H47" s="658">
        <v>77</v>
      </c>
      <c r="I47" s="250">
        <v>2122</v>
      </c>
      <c r="J47" s="250">
        <v>1776</v>
      </c>
      <c r="K47" s="730">
        <v>82</v>
      </c>
      <c r="L47" s="730">
        <v>2387</v>
      </c>
      <c r="M47" s="730">
        <v>1971</v>
      </c>
      <c r="N47" s="731">
        <v>82</v>
      </c>
      <c r="O47" s="579">
        <v>2451</v>
      </c>
      <c r="P47" s="579">
        <v>2011</v>
      </c>
      <c r="Q47" s="731">
        <v>84</v>
      </c>
      <c r="R47" s="579">
        <v>2487</v>
      </c>
      <c r="S47" s="579">
        <v>1930</v>
      </c>
      <c r="T47" s="706" t="s">
        <v>671</v>
      </c>
    </row>
    <row r="48" spans="1:21" ht="28.5" customHeight="1">
      <c r="A48" s="729"/>
      <c r="B48" s="704" t="s">
        <v>672</v>
      </c>
      <c r="C48" s="705" t="s">
        <v>684</v>
      </c>
      <c r="D48" s="449"/>
      <c r="E48" s="579">
        <v>41</v>
      </c>
      <c r="F48" s="579" t="s">
        <v>144</v>
      </c>
      <c r="G48" s="579" t="s">
        <v>144</v>
      </c>
      <c r="H48" s="658">
        <v>50</v>
      </c>
      <c r="I48" s="709" t="s">
        <v>144</v>
      </c>
      <c r="J48" s="709" t="s">
        <v>144</v>
      </c>
      <c r="K48" s="730">
        <v>50</v>
      </c>
      <c r="L48" s="712" t="s">
        <v>144</v>
      </c>
      <c r="M48" s="712" t="s">
        <v>144</v>
      </c>
      <c r="N48" s="731">
        <v>50</v>
      </c>
      <c r="O48" s="732" t="s">
        <v>144</v>
      </c>
      <c r="P48" s="732" t="s">
        <v>144</v>
      </c>
      <c r="Q48" s="731">
        <v>53</v>
      </c>
      <c r="R48" s="732" t="s">
        <v>144</v>
      </c>
      <c r="S48" s="732" t="s">
        <v>144</v>
      </c>
      <c r="T48" s="706" t="s">
        <v>672</v>
      </c>
      <c r="U48" s="711"/>
    </row>
    <row r="49" spans="1:20" ht="9" customHeight="1">
      <c r="A49" s="472"/>
      <c r="B49" s="472"/>
      <c r="C49" s="472"/>
      <c r="D49" s="473"/>
      <c r="E49" s="474"/>
      <c r="F49" s="474"/>
      <c r="G49" s="474"/>
      <c r="H49" s="474"/>
      <c r="I49" s="474"/>
      <c r="J49" s="474"/>
      <c r="K49" s="733"/>
      <c r="L49" s="733"/>
      <c r="M49" s="733"/>
      <c r="N49" s="474"/>
      <c r="O49" s="474"/>
      <c r="P49" s="474"/>
      <c r="Q49" s="474"/>
      <c r="R49" s="474"/>
      <c r="S49" s="474"/>
      <c r="T49" s="734"/>
    </row>
    <row r="50" spans="1:20" ht="13.5" customHeight="1">
      <c r="A50" s="427" t="s">
        <v>685</v>
      </c>
      <c r="B50" s="442" t="s">
        <v>686</v>
      </c>
      <c r="C50" s="723"/>
      <c r="D50" s="723"/>
      <c r="E50" s="442"/>
      <c r="F50" s="442"/>
      <c r="G50" s="442"/>
      <c r="H50" s="442"/>
      <c r="I50" s="442"/>
      <c r="J50" s="442"/>
      <c r="K50" s="454"/>
      <c r="L50" s="454"/>
      <c r="M50" s="454"/>
      <c r="N50" s="723"/>
      <c r="O50" s="723"/>
      <c r="P50" s="723"/>
      <c r="Q50" s="723"/>
      <c r="R50" s="723"/>
      <c r="S50" s="723"/>
      <c r="T50" s="442"/>
    </row>
    <row r="51" spans="1:20" ht="13.5" customHeight="1">
      <c r="A51" s="735"/>
      <c r="B51" s="442" t="s">
        <v>687</v>
      </c>
      <c r="C51" s="723"/>
      <c r="D51" s="723"/>
      <c r="E51" s="442"/>
      <c r="F51" s="442"/>
      <c r="G51" s="442"/>
      <c r="H51" s="442"/>
      <c r="I51" s="442"/>
      <c r="J51" s="442"/>
      <c r="K51" s="454"/>
      <c r="L51" s="454"/>
      <c r="M51" s="454"/>
      <c r="N51" s="723"/>
      <c r="O51" s="723"/>
      <c r="P51" s="723"/>
      <c r="Q51" s="723"/>
      <c r="R51" s="723"/>
      <c r="S51" s="723"/>
      <c r="T51" s="442"/>
    </row>
    <row r="52" spans="1:20" ht="13.5" customHeight="1">
      <c r="A52" s="736" t="s">
        <v>239</v>
      </c>
      <c r="B52" s="442"/>
      <c r="C52" s="442"/>
      <c r="D52" s="442"/>
      <c r="E52" s="442"/>
      <c r="F52" s="442"/>
      <c r="G52" s="442"/>
      <c r="H52" s="442"/>
      <c r="I52" s="442"/>
      <c r="J52" s="442"/>
      <c r="K52" s="454"/>
      <c r="L52" s="454"/>
      <c r="M52" s="454"/>
      <c r="N52" s="442"/>
      <c r="O52" s="442"/>
      <c r="P52" s="442"/>
      <c r="Q52" s="442"/>
      <c r="R52" s="442"/>
      <c r="S52" s="442"/>
      <c r="T52" s="442"/>
    </row>
  </sheetData>
  <mergeCells count="22">
    <mergeCell ref="B41:C41"/>
    <mergeCell ref="T3:T5"/>
    <mergeCell ref="Q3:S3"/>
    <mergeCell ref="B23:C23"/>
    <mergeCell ref="P4:P5"/>
    <mergeCell ref="Q4:Q5"/>
    <mergeCell ref="B18:C18"/>
    <mergeCell ref="B8:C8"/>
    <mergeCell ref="R4:R5"/>
    <mergeCell ref="S4:S5"/>
    <mergeCell ref="B24:C24"/>
    <mergeCell ref="B39:C39"/>
    <mergeCell ref="N3:P3"/>
    <mergeCell ref="A3:D5"/>
    <mergeCell ref="E3:G3"/>
    <mergeCell ref="B15:C15"/>
    <mergeCell ref="O4:O5"/>
    <mergeCell ref="A7:C7"/>
    <mergeCell ref="K3:M3"/>
    <mergeCell ref="B10:C10"/>
    <mergeCell ref="N4:N5"/>
    <mergeCell ref="H3:J3"/>
  </mergeCells>
  <phoneticPr fontId="17"/>
  <printOptions horizontalCentered="1" verticalCentered="1" gridLinesSet="0"/>
  <pageMargins left="0.19685039370078741" right="0.19685039370078741" top="0" bottom="0" header="0.51181102362204722" footer="0.51181102362204722"/>
  <pageSetup paperSize="9" scale="5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zoomScale="120" zoomScaleNormal="120" workbookViewId="0">
      <selection sqref="A1:XFD1048576"/>
    </sheetView>
  </sheetViews>
  <sheetFormatPr defaultRowHeight="13"/>
  <cols>
    <col min="1" max="1" width="4.453125" style="418" customWidth="1"/>
    <col min="2" max="2" width="4.6328125" style="418" customWidth="1"/>
    <col min="3" max="3" width="28.453125" style="418" customWidth="1"/>
    <col min="4" max="4" width="1.6328125" style="418" customWidth="1"/>
    <col min="5" max="5" width="7.90625" style="418" customWidth="1"/>
    <col min="6" max="6" width="10.6328125" style="418" customWidth="1"/>
    <col min="7" max="7" width="9.7265625" style="418" customWidth="1"/>
    <col min="8" max="8" width="8" style="418" customWidth="1"/>
    <col min="9" max="9" width="10.08984375" style="418" customWidth="1"/>
    <col min="10" max="10" width="10.26953125" style="418" customWidth="1"/>
    <col min="11" max="11" width="8" style="418" customWidth="1"/>
    <col min="12" max="12" width="10.08984375" style="418" customWidth="1"/>
    <col min="13" max="13" width="10.26953125" style="418" customWidth="1"/>
    <col min="14" max="14" width="8" style="418" customWidth="1"/>
    <col min="15" max="15" width="10.08984375" style="418" customWidth="1"/>
    <col min="16" max="16" width="9.26953125" style="418" customWidth="1"/>
    <col min="17" max="17" width="8.7265625" style="418" customWidth="1"/>
    <col min="18" max="19" width="10.90625" style="418" customWidth="1"/>
    <col min="20" max="20" width="4.6328125" style="418" customWidth="1"/>
    <col min="21" max="16384" width="8.7265625" style="418"/>
  </cols>
  <sheetData>
    <row r="1" spans="1:20" ht="13.5" customHeight="1" thickBot="1">
      <c r="A1" s="419" t="s">
        <v>653</v>
      </c>
      <c r="B1" s="419"/>
      <c r="C1" s="419"/>
      <c r="D1" s="419"/>
      <c r="E1" s="419"/>
      <c r="F1" s="419"/>
      <c r="G1" s="419"/>
      <c r="H1" s="419"/>
      <c r="I1" s="419"/>
      <c r="J1" s="419"/>
      <c r="K1" s="419"/>
      <c r="L1" s="419"/>
      <c r="M1" s="419"/>
      <c r="N1" s="419"/>
      <c r="O1" s="419"/>
      <c r="P1" s="419"/>
      <c r="Q1" s="419"/>
      <c r="R1" s="419"/>
      <c r="S1" s="419"/>
      <c r="T1" s="646" t="s">
        <v>219</v>
      </c>
    </row>
    <row r="2" spans="1:20" ht="13.5" customHeight="1" thickTop="1">
      <c r="A2" s="1059" t="s">
        <v>543</v>
      </c>
      <c r="B2" s="1059"/>
      <c r="C2" s="1059"/>
      <c r="D2" s="1060"/>
      <c r="E2" s="1079" t="s">
        <v>803</v>
      </c>
      <c r="F2" s="881"/>
      <c r="G2" s="880"/>
      <c r="H2" s="1079" t="s">
        <v>804</v>
      </c>
      <c r="I2" s="881"/>
      <c r="J2" s="880"/>
      <c r="K2" s="1079" t="s">
        <v>654</v>
      </c>
      <c r="L2" s="881"/>
      <c r="M2" s="880"/>
      <c r="N2" s="1079" t="s">
        <v>655</v>
      </c>
      <c r="O2" s="881"/>
      <c r="P2" s="880"/>
      <c r="Q2" s="1079" t="s">
        <v>805</v>
      </c>
      <c r="R2" s="881"/>
      <c r="S2" s="880"/>
      <c r="T2" s="1088" t="s">
        <v>544</v>
      </c>
    </row>
    <row r="3" spans="1:20" ht="13.5" customHeight="1">
      <c r="A3" s="867"/>
      <c r="B3" s="867"/>
      <c r="C3" s="867"/>
      <c r="D3" s="1061"/>
      <c r="E3" s="1047" t="s">
        <v>656</v>
      </c>
      <c r="F3" s="1087" t="s">
        <v>221</v>
      </c>
      <c r="G3" s="1087" t="s">
        <v>16</v>
      </c>
      <c r="H3" s="1047" t="s">
        <v>656</v>
      </c>
      <c r="I3" s="1087" t="s">
        <v>221</v>
      </c>
      <c r="J3" s="1087" t="s">
        <v>16</v>
      </c>
      <c r="K3" s="1047" t="s">
        <v>656</v>
      </c>
      <c r="L3" s="1087" t="s">
        <v>221</v>
      </c>
      <c r="M3" s="1087" t="s">
        <v>16</v>
      </c>
      <c r="N3" s="1047" t="s">
        <v>656</v>
      </c>
      <c r="O3" s="1087" t="s">
        <v>221</v>
      </c>
      <c r="P3" s="1087" t="s">
        <v>16</v>
      </c>
      <c r="Q3" s="1047" t="s">
        <v>656</v>
      </c>
      <c r="R3" s="1087" t="s">
        <v>221</v>
      </c>
      <c r="S3" s="1087" t="s">
        <v>16</v>
      </c>
      <c r="T3" s="1089"/>
    </row>
    <row r="4" spans="1:20" ht="13.5" customHeight="1">
      <c r="A4" s="1062"/>
      <c r="B4" s="1062"/>
      <c r="C4" s="1062"/>
      <c r="D4" s="1063"/>
      <c r="E4" s="1049"/>
      <c r="F4" s="1069"/>
      <c r="G4" s="1069"/>
      <c r="H4" s="1049"/>
      <c r="I4" s="1069"/>
      <c r="J4" s="1069"/>
      <c r="K4" s="1049"/>
      <c r="L4" s="1069"/>
      <c r="M4" s="1069"/>
      <c r="N4" s="1049"/>
      <c r="O4" s="1069"/>
      <c r="P4" s="1069"/>
      <c r="Q4" s="1049"/>
      <c r="R4" s="1069"/>
      <c r="S4" s="1069"/>
      <c r="T4" s="1090"/>
    </row>
    <row r="5" spans="1:20">
      <c r="A5" s="647"/>
      <c r="B5" s="737"/>
      <c r="C5" s="647"/>
      <c r="D5" s="421"/>
      <c r="E5" s="738"/>
      <c r="F5" s="415"/>
      <c r="G5" s="415"/>
      <c r="H5" s="738"/>
      <c r="I5" s="415"/>
      <c r="J5" s="415"/>
      <c r="K5" s="738"/>
      <c r="L5" s="415"/>
      <c r="M5" s="415"/>
      <c r="N5" s="738"/>
      <c r="O5" s="415"/>
      <c r="P5" s="415"/>
      <c r="Q5" s="415"/>
      <c r="R5" s="415"/>
      <c r="S5" s="738"/>
      <c r="T5" s="739"/>
    </row>
    <row r="6" spans="1:20" s="429" customFormat="1" ht="13.5" customHeight="1">
      <c r="A6" s="1074" t="s">
        <v>402</v>
      </c>
      <c r="B6" s="1074"/>
      <c r="C6" s="1074"/>
      <c r="D6" s="650"/>
      <c r="E6" s="428">
        <v>443</v>
      </c>
      <c r="F6" s="665">
        <v>5372</v>
      </c>
      <c r="G6" s="665">
        <v>4684</v>
      </c>
      <c r="H6" s="429">
        <v>443</v>
      </c>
      <c r="I6" s="429">
        <v>5372</v>
      </c>
      <c r="J6" s="429">
        <v>5257</v>
      </c>
      <c r="K6" s="428">
        <v>440</v>
      </c>
      <c r="L6" s="665">
        <v>5372</v>
      </c>
      <c r="M6" s="665">
        <v>5103</v>
      </c>
      <c r="N6" s="428">
        <v>435</v>
      </c>
      <c r="O6" s="665">
        <v>5391</v>
      </c>
      <c r="P6" s="665">
        <v>5255</v>
      </c>
      <c r="Q6" s="665">
        <v>432</v>
      </c>
      <c r="R6" s="665">
        <v>5396</v>
      </c>
      <c r="S6" s="674">
        <v>5228</v>
      </c>
      <c r="T6" s="740" t="s">
        <v>222</v>
      </c>
    </row>
    <row r="7" spans="1:20" ht="13.5" customHeight="1">
      <c r="A7" s="442">
        <v>1</v>
      </c>
      <c r="B7" s="1085" t="s">
        <v>295</v>
      </c>
      <c r="C7" s="1085"/>
      <c r="D7" s="741"/>
      <c r="E7" s="742">
        <v>93</v>
      </c>
      <c r="F7" s="742">
        <v>4823</v>
      </c>
      <c r="G7" s="742">
        <v>4222</v>
      </c>
      <c r="H7" s="418">
        <v>93</v>
      </c>
      <c r="I7" s="418">
        <v>4823</v>
      </c>
      <c r="J7" s="418">
        <v>4714</v>
      </c>
      <c r="K7" s="742">
        <v>93</v>
      </c>
      <c r="L7" s="742">
        <v>4823</v>
      </c>
      <c r="M7" s="742">
        <v>4616</v>
      </c>
      <c r="N7" s="742">
        <v>93</v>
      </c>
      <c r="O7" s="742">
        <v>4833</v>
      </c>
      <c r="P7" s="742">
        <v>4698</v>
      </c>
      <c r="Q7" s="742">
        <v>92</v>
      </c>
      <c r="R7" s="742">
        <v>4838</v>
      </c>
      <c r="S7" s="433">
        <v>4680</v>
      </c>
      <c r="T7" s="743" t="s">
        <v>657</v>
      </c>
    </row>
    <row r="8" spans="1:20" ht="13.5" customHeight="1">
      <c r="A8" s="442">
        <v>2</v>
      </c>
      <c r="B8" s="1085" t="s">
        <v>296</v>
      </c>
      <c r="C8" s="1085"/>
      <c r="D8" s="741"/>
      <c r="E8" s="742">
        <v>23</v>
      </c>
      <c r="F8" s="742">
        <v>549</v>
      </c>
      <c r="G8" s="742">
        <v>462</v>
      </c>
      <c r="H8" s="418">
        <v>23</v>
      </c>
      <c r="I8" s="418">
        <v>549</v>
      </c>
      <c r="J8" s="418">
        <v>543</v>
      </c>
      <c r="K8" s="742">
        <v>23</v>
      </c>
      <c r="L8" s="742">
        <v>549</v>
      </c>
      <c r="M8" s="742">
        <v>487</v>
      </c>
      <c r="N8" s="742">
        <v>23</v>
      </c>
      <c r="O8" s="742">
        <v>558</v>
      </c>
      <c r="P8" s="742">
        <v>557</v>
      </c>
      <c r="Q8" s="742">
        <v>23</v>
      </c>
      <c r="R8" s="744">
        <v>558</v>
      </c>
      <c r="S8" s="744">
        <v>548</v>
      </c>
      <c r="T8" s="743" t="s">
        <v>658</v>
      </c>
    </row>
    <row r="9" spans="1:20" ht="13.5" customHeight="1">
      <c r="A9" s="442">
        <v>3</v>
      </c>
      <c r="B9" s="1085" t="s">
        <v>297</v>
      </c>
      <c r="C9" s="1085"/>
      <c r="D9" s="741"/>
      <c r="E9" s="742">
        <v>170</v>
      </c>
      <c r="F9" s="742" t="s">
        <v>144</v>
      </c>
      <c r="G9" s="742" t="s">
        <v>144</v>
      </c>
      <c r="H9" s="418">
        <v>168</v>
      </c>
      <c r="I9" s="418" t="s">
        <v>144</v>
      </c>
      <c r="J9" s="418" t="s">
        <v>144</v>
      </c>
      <c r="K9" s="742">
        <v>168</v>
      </c>
      <c r="L9" s="742" t="s">
        <v>144</v>
      </c>
      <c r="M9" s="742" t="s">
        <v>144</v>
      </c>
      <c r="N9" s="742">
        <v>166</v>
      </c>
      <c r="O9" s="742" t="s">
        <v>144</v>
      </c>
      <c r="P9" s="742" t="s">
        <v>144</v>
      </c>
      <c r="Q9" s="742">
        <v>166</v>
      </c>
      <c r="R9" s="742" t="s">
        <v>144</v>
      </c>
      <c r="S9" s="742" t="s">
        <v>144</v>
      </c>
      <c r="T9" s="743" t="s">
        <v>659</v>
      </c>
    </row>
    <row r="10" spans="1:20" ht="13.5" customHeight="1">
      <c r="A10" s="442">
        <v>4</v>
      </c>
      <c r="B10" s="1085" t="s">
        <v>298</v>
      </c>
      <c r="C10" s="1085"/>
      <c r="D10" s="741"/>
      <c r="E10" s="742">
        <v>50</v>
      </c>
      <c r="F10" s="742" t="s">
        <v>144</v>
      </c>
      <c r="G10" s="742" t="s">
        <v>144</v>
      </c>
      <c r="H10" s="418">
        <v>48</v>
      </c>
      <c r="I10" s="418" t="s">
        <v>144</v>
      </c>
      <c r="J10" s="418" t="s">
        <v>144</v>
      </c>
      <c r="K10" s="742">
        <v>47</v>
      </c>
      <c r="L10" s="742" t="s">
        <v>144</v>
      </c>
      <c r="M10" s="742" t="s">
        <v>144</v>
      </c>
      <c r="N10" s="742">
        <v>44</v>
      </c>
      <c r="O10" s="742" t="s">
        <v>144</v>
      </c>
      <c r="P10" s="742" t="s">
        <v>144</v>
      </c>
      <c r="Q10" s="744">
        <v>41</v>
      </c>
      <c r="R10" s="742" t="s">
        <v>144</v>
      </c>
      <c r="S10" s="742" t="s">
        <v>144</v>
      </c>
      <c r="T10" s="743" t="s">
        <v>660</v>
      </c>
    </row>
    <row r="11" spans="1:20" ht="13.5" customHeight="1">
      <c r="A11" s="442">
        <v>5</v>
      </c>
      <c r="B11" s="1086" t="s">
        <v>299</v>
      </c>
      <c r="C11" s="1086"/>
      <c r="D11" s="741"/>
      <c r="E11" s="744">
        <v>107</v>
      </c>
      <c r="F11" s="742" t="s">
        <v>144</v>
      </c>
      <c r="G11" s="742" t="s">
        <v>144</v>
      </c>
      <c r="H11" s="418">
        <v>111</v>
      </c>
      <c r="I11" s="418" t="s">
        <v>144</v>
      </c>
      <c r="J11" s="418" t="s">
        <v>144</v>
      </c>
      <c r="K11" s="744">
        <v>109</v>
      </c>
      <c r="L11" s="742" t="s">
        <v>144</v>
      </c>
      <c r="M11" s="742" t="s">
        <v>144</v>
      </c>
      <c r="N11" s="744">
        <v>109</v>
      </c>
      <c r="O11" s="742" t="s">
        <v>144</v>
      </c>
      <c r="P11" s="742" t="s">
        <v>144</v>
      </c>
      <c r="Q11" s="744">
        <v>110</v>
      </c>
      <c r="R11" s="742" t="s">
        <v>144</v>
      </c>
      <c r="S11" s="742" t="s">
        <v>144</v>
      </c>
      <c r="T11" s="743" t="s">
        <v>661</v>
      </c>
    </row>
    <row r="12" spans="1:20">
      <c r="A12" s="472"/>
      <c r="B12" s="472"/>
      <c r="C12" s="472"/>
      <c r="D12" s="431"/>
      <c r="E12" s="745"/>
      <c r="F12" s="745"/>
      <c r="G12" s="745"/>
      <c r="H12" s="746"/>
      <c r="I12" s="746"/>
      <c r="J12" s="746"/>
      <c r="K12" s="745"/>
      <c r="L12" s="745"/>
      <c r="M12" s="745"/>
      <c r="N12" s="745"/>
      <c r="O12" s="745"/>
      <c r="P12" s="745"/>
      <c r="Q12" s="432"/>
      <c r="R12" s="432"/>
      <c r="S12" s="432"/>
      <c r="T12" s="747"/>
    </row>
    <row r="13" spans="1:20" ht="13.5" customHeight="1">
      <c r="A13" s="427" t="s">
        <v>662</v>
      </c>
      <c r="B13" s="442" t="s">
        <v>700</v>
      </c>
      <c r="C13" s="442"/>
      <c r="D13" s="442"/>
      <c r="E13" s="748"/>
      <c r="F13" s="420"/>
      <c r="G13" s="420"/>
      <c r="H13" s="420"/>
      <c r="I13" s="420"/>
      <c r="J13" s="420"/>
      <c r="K13" s="420"/>
      <c r="L13" s="420"/>
      <c r="M13" s="420"/>
      <c r="N13" s="420"/>
      <c r="O13" s="420"/>
      <c r="P13" s="420"/>
      <c r="Q13" s="442"/>
      <c r="R13" s="442"/>
      <c r="S13" s="748"/>
      <c r="T13" s="420"/>
    </row>
    <row r="14" spans="1:20" ht="13.5" customHeight="1">
      <c r="A14" s="427"/>
      <c r="B14" s="749" t="s">
        <v>663</v>
      </c>
      <c r="C14" s="442"/>
      <c r="D14" s="442"/>
      <c r="E14" s="748"/>
      <c r="F14" s="420"/>
      <c r="G14" s="420"/>
      <c r="H14" s="420"/>
      <c r="I14" s="420"/>
      <c r="J14" s="420"/>
      <c r="K14" s="420"/>
      <c r="L14" s="420"/>
      <c r="M14" s="420"/>
      <c r="N14" s="420"/>
      <c r="O14" s="420"/>
      <c r="P14" s="420"/>
      <c r="Q14" s="442"/>
      <c r="R14" s="442"/>
      <c r="S14" s="748"/>
      <c r="T14" s="420"/>
    </row>
    <row r="15" spans="1:20" ht="13.5" customHeight="1">
      <c r="A15" s="736" t="s">
        <v>806</v>
      </c>
      <c r="B15" s="427"/>
      <c r="C15" s="427"/>
      <c r="D15" s="427"/>
      <c r="F15" s="420"/>
      <c r="G15" s="420"/>
      <c r="H15" s="420"/>
      <c r="I15" s="420"/>
      <c r="J15" s="420"/>
      <c r="K15" s="420"/>
      <c r="L15" s="420"/>
      <c r="M15" s="420"/>
      <c r="N15" s="420"/>
      <c r="O15" s="420"/>
      <c r="P15" s="420"/>
      <c r="Q15" s="427"/>
      <c r="R15" s="427"/>
      <c r="T15" s="420"/>
    </row>
    <row r="16" spans="1:20" ht="13.5" customHeight="1"/>
    <row r="17" ht="13.5" customHeight="1"/>
  </sheetData>
  <mergeCells count="28">
    <mergeCell ref="T2:T4"/>
    <mergeCell ref="H2:J2"/>
    <mergeCell ref="K2:M2"/>
    <mergeCell ref="N2:P2"/>
    <mergeCell ref="Q2:S2"/>
    <mergeCell ref="N3:N4"/>
    <mergeCell ref="O3:O4"/>
    <mergeCell ref="P3:P4"/>
    <mergeCell ref="Q3:Q4"/>
    <mergeCell ref="K3:K4"/>
    <mergeCell ref="L3:L4"/>
    <mergeCell ref="M3:M4"/>
    <mergeCell ref="B10:C10"/>
    <mergeCell ref="B11:C11"/>
    <mergeCell ref="R3:R4"/>
    <mergeCell ref="S3:S4"/>
    <mergeCell ref="A6:C6"/>
    <mergeCell ref="B7:C7"/>
    <mergeCell ref="B8:C8"/>
    <mergeCell ref="B9:C9"/>
    <mergeCell ref="A2:D4"/>
    <mergeCell ref="E2:G2"/>
    <mergeCell ref="E3:E4"/>
    <mergeCell ref="F3:F4"/>
    <mergeCell ref="G3:G4"/>
    <mergeCell ref="H3:H4"/>
    <mergeCell ref="I3:I4"/>
    <mergeCell ref="J3:J4"/>
  </mergeCells>
  <phoneticPr fontId="19"/>
  <pageMargins left="0.7" right="0.7" top="0.75" bottom="0.75" header="0.3" footer="0.3"/>
  <pageSetup paperSize="9" scale="6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120" zoomScaleNormal="120" workbookViewId="0">
      <selection sqref="A1:XFD1048576"/>
    </sheetView>
  </sheetViews>
  <sheetFormatPr defaultColWidth="9" defaultRowHeight="13"/>
  <cols>
    <col min="1" max="1" width="4.6328125" style="136" customWidth="1"/>
    <col min="2" max="2" width="12.453125" style="136" customWidth="1"/>
    <col min="3" max="5" width="7.453125" style="136" customWidth="1"/>
    <col min="6" max="6" width="10.26953125" style="136" customWidth="1"/>
    <col min="7" max="7" width="9.6328125" style="136" customWidth="1"/>
    <col min="8" max="9" width="10.26953125" style="136" customWidth="1"/>
    <col min="10" max="10" width="9.6328125" style="136" customWidth="1"/>
    <col min="11" max="11" width="10" style="136" customWidth="1"/>
    <col min="12" max="16384" width="9" style="136"/>
  </cols>
  <sheetData>
    <row r="1" spans="1:12" ht="13.5" customHeight="1">
      <c r="A1" s="63" t="s">
        <v>431</v>
      </c>
      <c r="B1" s="135"/>
      <c r="C1" s="135"/>
      <c r="D1" s="135"/>
      <c r="E1" s="135"/>
      <c r="F1" s="135"/>
      <c r="G1" s="135"/>
      <c r="H1" s="135"/>
      <c r="I1" s="135"/>
      <c r="J1" s="135"/>
      <c r="K1" s="135"/>
    </row>
    <row r="2" spans="1:12" ht="13.5" customHeight="1" thickBot="1">
      <c r="A2" s="135"/>
      <c r="B2" s="135"/>
      <c r="C2" s="135"/>
      <c r="D2" s="135"/>
      <c r="E2" s="135"/>
      <c r="F2" s="135"/>
      <c r="G2" s="135"/>
      <c r="H2" s="135"/>
      <c r="I2" s="135"/>
      <c r="J2" s="135"/>
      <c r="K2" s="137" t="s">
        <v>699</v>
      </c>
    </row>
    <row r="3" spans="1:12" ht="31.5" customHeight="1" thickTop="1">
      <c r="A3" s="1251" t="s">
        <v>481</v>
      </c>
      <c r="B3" s="1428"/>
      <c r="C3" s="995" t="s">
        <v>240</v>
      </c>
      <c r="D3" s="996"/>
      <c r="E3" s="1253"/>
      <c r="F3" s="1429" t="s">
        <v>555</v>
      </c>
      <c r="G3" s="1429"/>
      <c r="H3" s="1430"/>
      <c r="I3" s="1431" t="s">
        <v>556</v>
      </c>
      <c r="J3" s="1432"/>
      <c r="K3" s="1432"/>
    </row>
    <row r="4" spans="1:12" ht="31.5" customHeight="1">
      <c r="A4" s="1433"/>
      <c r="B4" s="1434"/>
      <c r="C4" s="201" t="s">
        <v>373</v>
      </c>
      <c r="D4" s="201" t="s">
        <v>241</v>
      </c>
      <c r="E4" s="201" t="s">
        <v>242</v>
      </c>
      <c r="F4" s="201" t="s">
        <v>373</v>
      </c>
      <c r="G4" s="201" t="s">
        <v>241</v>
      </c>
      <c r="H4" s="201" t="s">
        <v>242</v>
      </c>
      <c r="I4" s="201" t="s">
        <v>373</v>
      </c>
      <c r="J4" s="201" t="s">
        <v>241</v>
      </c>
      <c r="K4" s="211" t="s">
        <v>242</v>
      </c>
    </row>
    <row r="5" spans="1:12" ht="13.5" customHeight="1">
      <c r="A5" s="1333"/>
      <c r="B5" s="1334"/>
      <c r="C5" s="1402"/>
      <c r="D5" s="1402"/>
      <c r="E5" s="1402"/>
      <c r="F5" s="1402"/>
      <c r="G5" s="1402"/>
      <c r="H5" s="1402"/>
      <c r="I5" s="1402"/>
      <c r="J5" s="1402"/>
      <c r="K5" s="1402"/>
    </row>
    <row r="6" spans="1:12" s="135" customFormat="1" ht="33.75" customHeight="1">
      <c r="A6" s="1435" t="s">
        <v>807</v>
      </c>
      <c r="B6" s="1436"/>
      <c r="C6" s="1375">
        <v>291</v>
      </c>
      <c r="D6" s="1375">
        <v>75</v>
      </c>
      <c r="E6" s="1375">
        <v>216</v>
      </c>
      <c r="F6" s="1375">
        <v>22750</v>
      </c>
      <c r="G6" s="1375">
        <v>5120</v>
      </c>
      <c r="H6" s="1375">
        <v>17630</v>
      </c>
      <c r="I6" s="1375">
        <v>23449</v>
      </c>
      <c r="J6" s="1375">
        <v>4664</v>
      </c>
      <c r="K6" s="1375">
        <v>18785</v>
      </c>
    </row>
    <row r="7" spans="1:12" s="135" customFormat="1" ht="33.75" customHeight="1">
      <c r="A7" s="1435" t="s">
        <v>651</v>
      </c>
      <c r="B7" s="1436"/>
      <c r="C7" s="1375">
        <v>287</v>
      </c>
      <c r="D7" s="1375">
        <v>70</v>
      </c>
      <c r="E7" s="1375">
        <v>217</v>
      </c>
      <c r="F7" s="1375">
        <v>22465</v>
      </c>
      <c r="G7" s="1375">
        <v>4805</v>
      </c>
      <c r="H7" s="1375">
        <v>17660</v>
      </c>
      <c r="I7" s="1375">
        <v>23024</v>
      </c>
      <c r="J7" s="1375">
        <v>4325</v>
      </c>
      <c r="K7" s="1375">
        <v>18699</v>
      </c>
    </row>
    <row r="8" spans="1:12" s="135" customFormat="1" ht="33.75" customHeight="1">
      <c r="A8" s="1435" t="s">
        <v>576</v>
      </c>
      <c r="B8" s="1436"/>
      <c r="C8" s="1375">
        <v>295</v>
      </c>
      <c r="D8" s="1375">
        <v>68</v>
      </c>
      <c r="E8" s="1375">
        <v>227</v>
      </c>
      <c r="F8" s="1375">
        <v>23535</v>
      </c>
      <c r="G8" s="1375">
        <v>4724</v>
      </c>
      <c r="H8" s="1375">
        <v>18811</v>
      </c>
      <c r="I8" s="1375">
        <v>23472</v>
      </c>
      <c r="J8" s="1375">
        <v>4036</v>
      </c>
      <c r="K8" s="1375">
        <v>19436</v>
      </c>
    </row>
    <row r="9" spans="1:12" s="135" customFormat="1" ht="33.75" customHeight="1">
      <c r="A9" s="1331" t="s">
        <v>652</v>
      </c>
      <c r="B9" s="1437"/>
      <c r="C9" s="1375">
        <v>297</v>
      </c>
      <c r="D9" s="1375">
        <v>67</v>
      </c>
      <c r="E9" s="1375">
        <v>230</v>
      </c>
      <c r="F9" s="1375">
        <v>23647</v>
      </c>
      <c r="G9" s="1375">
        <v>4624</v>
      </c>
      <c r="H9" s="1375">
        <v>19023</v>
      </c>
      <c r="I9" s="1375">
        <v>23129</v>
      </c>
      <c r="J9" s="1375">
        <v>3801</v>
      </c>
      <c r="K9" s="1375">
        <v>19328</v>
      </c>
    </row>
    <row r="10" spans="1:12" s="101" customFormat="1" ht="33.75" customHeight="1">
      <c r="A10" s="1091" t="s">
        <v>808</v>
      </c>
      <c r="B10" s="1092"/>
      <c r="C10" s="87">
        <v>298</v>
      </c>
      <c r="D10" s="87">
        <v>65</v>
      </c>
      <c r="E10" s="87">
        <v>233</v>
      </c>
      <c r="F10" s="87">
        <v>23647</v>
      </c>
      <c r="G10" s="87">
        <v>4474</v>
      </c>
      <c r="H10" s="87">
        <v>19173</v>
      </c>
      <c r="I10" s="87">
        <v>22658</v>
      </c>
      <c r="J10" s="87">
        <v>3583</v>
      </c>
      <c r="K10" s="87">
        <v>19075</v>
      </c>
    </row>
    <row r="11" spans="1:12" ht="33.75" customHeight="1">
      <c r="A11" s="1264"/>
      <c r="B11" s="1296"/>
      <c r="C11" s="1338"/>
      <c r="D11" s="1338"/>
      <c r="E11" s="1338"/>
      <c r="F11" s="1338"/>
      <c r="G11" s="1338"/>
      <c r="H11" s="1338"/>
      <c r="I11" s="1338"/>
      <c r="J11" s="1338"/>
      <c r="K11" s="1338"/>
    </row>
    <row r="12" spans="1:12" ht="33.75" customHeight="1">
      <c r="A12" s="1341">
        <v>201</v>
      </c>
      <c r="B12" s="1342" t="s">
        <v>65</v>
      </c>
      <c r="C12" s="1283">
        <v>80</v>
      </c>
      <c r="D12" s="1283">
        <v>16</v>
      </c>
      <c r="E12" s="1283">
        <v>64</v>
      </c>
      <c r="F12" s="1283">
        <v>7206</v>
      </c>
      <c r="G12" s="1283">
        <v>1320</v>
      </c>
      <c r="H12" s="1283">
        <v>5886</v>
      </c>
      <c r="I12" s="1283">
        <v>6784</v>
      </c>
      <c r="J12" s="1283">
        <v>1100</v>
      </c>
      <c r="K12" s="1283">
        <v>5684</v>
      </c>
      <c r="L12" s="1438"/>
    </row>
    <row r="13" spans="1:12" ht="33.75" customHeight="1">
      <c r="A13" s="1341">
        <v>202</v>
      </c>
      <c r="B13" s="1342" t="s">
        <v>66</v>
      </c>
      <c r="C13" s="1283">
        <v>27</v>
      </c>
      <c r="D13" s="1283">
        <v>0</v>
      </c>
      <c r="E13" s="1283">
        <v>27</v>
      </c>
      <c r="F13" s="1283">
        <v>1990</v>
      </c>
      <c r="G13" s="1338">
        <v>0</v>
      </c>
      <c r="H13" s="1338">
        <v>1990</v>
      </c>
      <c r="I13" s="1283">
        <v>1716</v>
      </c>
      <c r="J13" s="1283">
        <v>0</v>
      </c>
      <c r="K13" s="1283">
        <v>1716</v>
      </c>
      <c r="L13" s="1438"/>
    </row>
    <row r="14" spans="1:12" ht="33.75" customHeight="1">
      <c r="A14" s="1341">
        <v>203</v>
      </c>
      <c r="B14" s="1342" t="s">
        <v>67</v>
      </c>
      <c r="C14" s="1283">
        <v>57</v>
      </c>
      <c r="D14" s="1283">
        <v>4</v>
      </c>
      <c r="E14" s="1283">
        <v>53</v>
      </c>
      <c r="F14" s="1283">
        <v>6035</v>
      </c>
      <c r="G14" s="1283">
        <v>300</v>
      </c>
      <c r="H14" s="1283">
        <v>5735</v>
      </c>
      <c r="I14" s="1283">
        <v>6461</v>
      </c>
      <c r="J14" s="1283">
        <v>243</v>
      </c>
      <c r="K14" s="1316">
        <v>6218</v>
      </c>
      <c r="L14" s="1438"/>
    </row>
    <row r="15" spans="1:12" ht="33.75" customHeight="1">
      <c r="A15" s="1341">
        <v>204</v>
      </c>
      <c r="B15" s="1342" t="s">
        <v>68</v>
      </c>
      <c r="C15" s="1283">
        <v>29</v>
      </c>
      <c r="D15" s="1316">
        <v>1</v>
      </c>
      <c r="E15" s="1316">
        <v>28</v>
      </c>
      <c r="F15" s="1283">
        <v>1549</v>
      </c>
      <c r="G15" s="1316">
        <v>20</v>
      </c>
      <c r="H15" s="1316">
        <v>1529</v>
      </c>
      <c r="I15" s="1283">
        <v>1494</v>
      </c>
      <c r="J15" s="1316">
        <v>18</v>
      </c>
      <c r="K15" s="1316">
        <v>1476</v>
      </c>
      <c r="L15" s="1438"/>
    </row>
    <row r="16" spans="1:12" ht="33.75" customHeight="1">
      <c r="A16" s="1341">
        <v>205</v>
      </c>
      <c r="B16" s="1342" t="s">
        <v>69</v>
      </c>
      <c r="C16" s="1283">
        <v>20</v>
      </c>
      <c r="D16" s="1316">
        <v>8</v>
      </c>
      <c r="E16" s="1316">
        <v>12</v>
      </c>
      <c r="F16" s="1283">
        <v>1210</v>
      </c>
      <c r="G16" s="1316">
        <v>400</v>
      </c>
      <c r="H16" s="1316">
        <v>810</v>
      </c>
      <c r="I16" s="1283">
        <v>1106</v>
      </c>
      <c r="J16" s="1316">
        <v>243</v>
      </c>
      <c r="K16" s="1316">
        <v>863</v>
      </c>
      <c r="L16" s="1438"/>
    </row>
    <row r="17" spans="1:12" ht="33.75" customHeight="1">
      <c r="A17" s="1341">
        <v>206</v>
      </c>
      <c r="B17" s="1342" t="s">
        <v>70</v>
      </c>
      <c r="C17" s="1283">
        <v>19</v>
      </c>
      <c r="D17" s="1283">
        <v>12</v>
      </c>
      <c r="E17" s="1283">
        <v>7</v>
      </c>
      <c r="F17" s="1283">
        <v>1422</v>
      </c>
      <c r="G17" s="1283">
        <v>734</v>
      </c>
      <c r="H17" s="1283">
        <v>688</v>
      </c>
      <c r="I17" s="1283">
        <v>1252</v>
      </c>
      <c r="J17" s="1283">
        <v>549</v>
      </c>
      <c r="K17" s="1316">
        <v>703</v>
      </c>
      <c r="L17" s="1438"/>
    </row>
    <row r="18" spans="1:12" ht="33.75" customHeight="1">
      <c r="A18" s="1341">
        <v>207</v>
      </c>
      <c r="B18" s="1342" t="s">
        <v>71</v>
      </c>
      <c r="C18" s="1283">
        <v>10</v>
      </c>
      <c r="D18" s="1338">
        <v>3</v>
      </c>
      <c r="E18" s="1283">
        <v>7</v>
      </c>
      <c r="F18" s="1283">
        <v>760</v>
      </c>
      <c r="G18" s="1338">
        <v>260</v>
      </c>
      <c r="H18" s="1338">
        <v>500</v>
      </c>
      <c r="I18" s="1283">
        <v>706</v>
      </c>
      <c r="J18" s="1338">
        <v>233</v>
      </c>
      <c r="K18" s="1338">
        <v>473</v>
      </c>
    </row>
    <row r="19" spans="1:12" ht="33.75" customHeight="1">
      <c r="A19" s="1341">
        <v>209</v>
      </c>
      <c r="B19" s="1342" t="s">
        <v>72</v>
      </c>
      <c r="C19" s="1283">
        <v>13</v>
      </c>
      <c r="D19" s="1283">
        <v>9</v>
      </c>
      <c r="E19" s="1283">
        <v>4</v>
      </c>
      <c r="F19" s="1283">
        <v>1185</v>
      </c>
      <c r="G19" s="1283">
        <v>875</v>
      </c>
      <c r="H19" s="1283">
        <v>310</v>
      </c>
      <c r="I19" s="1283">
        <v>1057</v>
      </c>
      <c r="J19" s="1283">
        <v>753</v>
      </c>
      <c r="K19" s="1283">
        <v>304</v>
      </c>
      <c r="L19" s="1438"/>
    </row>
    <row r="20" spans="1:12" ht="33.75" customHeight="1">
      <c r="A20" s="1341">
        <v>343</v>
      </c>
      <c r="B20" s="1342" t="s">
        <v>73</v>
      </c>
      <c r="C20" s="1283">
        <v>6</v>
      </c>
      <c r="D20" s="1283">
        <v>0</v>
      </c>
      <c r="E20" s="1283">
        <v>6</v>
      </c>
      <c r="F20" s="1283">
        <v>375</v>
      </c>
      <c r="G20" s="1283">
        <v>0</v>
      </c>
      <c r="H20" s="1283">
        <v>375</v>
      </c>
      <c r="I20" s="1283">
        <v>342</v>
      </c>
      <c r="J20" s="1283">
        <v>1</v>
      </c>
      <c r="K20" s="1283">
        <v>341</v>
      </c>
      <c r="L20" s="1438"/>
    </row>
    <row r="21" spans="1:12" ht="33.75" customHeight="1">
      <c r="A21" s="1341">
        <v>386</v>
      </c>
      <c r="B21" s="1342" t="s">
        <v>74</v>
      </c>
      <c r="C21" s="1283">
        <v>4</v>
      </c>
      <c r="D21" s="1283">
        <v>4</v>
      </c>
      <c r="E21" s="1316">
        <v>0</v>
      </c>
      <c r="F21" s="1283">
        <v>200</v>
      </c>
      <c r="G21" s="1283">
        <v>200</v>
      </c>
      <c r="H21" s="1316">
        <v>0</v>
      </c>
      <c r="I21" s="1283">
        <v>146</v>
      </c>
      <c r="J21" s="1283">
        <v>144</v>
      </c>
      <c r="K21" s="1316">
        <v>2</v>
      </c>
      <c r="L21" s="1438"/>
    </row>
    <row r="22" spans="1:12" ht="33.75" customHeight="1">
      <c r="A22" s="1341">
        <v>441</v>
      </c>
      <c r="B22" s="1342" t="s">
        <v>75</v>
      </c>
      <c r="C22" s="1283">
        <v>3</v>
      </c>
      <c r="D22" s="1316">
        <v>0</v>
      </c>
      <c r="E22" s="1316">
        <v>3</v>
      </c>
      <c r="F22" s="1283">
        <v>120</v>
      </c>
      <c r="G22" s="1316">
        <v>0</v>
      </c>
      <c r="H22" s="1316">
        <v>120</v>
      </c>
      <c r="I22" s="1283">
        <v>117</v>
      </c>
      <c r="J22" s="1316">
        <v>0</v>
      </c>
      <c r="K22" s="1316">
        <v>117</v>
      </c>
      <c r="L22" s="1438"/>
    </row>
    <row r="23" spans="1:12" ht="33.75" customHeight="1">
      <c r="A23" s="1341">
        <v>448</v>
      </c>
      <c r="B23" s="1342" t="s">
        <v>76</v>
      </c>
      <c r="C23" s="1283">
        <v>2</v>
      </c>
      <c r="D23" s="1316">
        <v>0</v>
      </c>
      <c r="E23" s="1316">
        <v>2</v>
      </c>
      <c r="F23" s="1283">
        <v>120</v>
      </c>
      <c r="G23" s="1316">
        <v>0</v>
      </c>
      <c r="H23" s="1316">
        <v>120</v>
      </c>
      <c r="I23" s="1283">
        <v>123</v>
      </c>
      <c r="J23" s="1316">
        <v>0</v>
      </c>
      <c r="K23" s="1316">
        <v>123</v>
      </c>
      <c r="L23" s="1438"/>
    </row>
    <row r="24" spans="1:12" ht="33.75" customHeight="1">
      <c r="A24" s="1341">
        <v>449</v>
      </c>
      <c r="B24" s="1342" t="s">
        <v>77</v>
      </c>
      <c r="C24" s="1283">
        <v>9</v>
      </c>
      <c r="D24" s="1283">
        <v>0</v>
      </c>
      <c r="E24" s="1316">
        <v>9</v>
      </c>
      <c r="F24" s="1283">
        <v>410</v>
      </c>
      <c r="G24" s="1283">
        <v>0</v>
      </c>
      <c r="H24" s="1283">
        <v>410</v>
      </c>
      <c r="I24" s="1283">
        <v>331</v>
      </c>
      <c r="J24" s="1283">
        <v>0</v>
      </c>
      <c r="K24" s="1283">
        <v>331</v>
      </c>
      <c r="L24" s="1438"/>
    </row>
    <row r="25" spans="1:12" ht="33.75" customHeight="1">
      <c r="A25" s="1341">
        <v>501</v>
      </c>
      <c r="B25" s="1342" t="s">
        <v>78</v>
      </c>
      <c r="C25" s="1283">
        <v>3</v>
      </c>
      <c r="D25" s="1283">
        <v>1</v>
      </c>
      <c r="E25" s="1283">
        <v>2</v>
      </c>
      <c r="F25" s="1283">
        <v>130</v>
      </c>
      <c r="G25" s="1283">
        <v>30</v>
      </c>
      <c r="H25" s="1283">
        <v>100</v>
      </c>
      <c r="I25" s="1283">
        <v>129</v>
      </c>
      <c r="J25" s="1283">
        <v>19</v>
      </c>
      <c r="K25" s="1283">
        <v>110</v>
      </c>
      <c r="L25" s="1438"/>
    </row>
    <row r="26" spans="1:12" ht="33.75" customHeight="1">
      <c r="A26" s="1341">
        <v>505</v>
      </c>
      <c r="B26" s="1342" t="s">
        <v>184</v>
      </c>
      <c r="C26" s="1283">
        <v>4</v>
      </c>
      <c r="D26" s="1283">
        <v>0</v>
      </c>
      <c r="E26" s="1283">
        <v>4</v>
      </c>
      <c r="F26" s="1283">
        <v>200</v>
      </c>
      <c r="G26" s="1283">
        <v>0</v>
      </c>
      <c r="H26" s="1283">
        <v>200</v>
      </c>
      <c r="I26" s="1283">
        <v>210</v>
      </c>
      <c r="J26" s="1283">
        <v>0</v>
      </c>
      <c r="K26" s="1283">
        <v>210</v>
      </c>
      <c r="L26" s="1438"/>
    </row>
    <row r="27" spans="1:12" ht="33.75" customHeight="1">
      <c r="A27" s="1341">
        <v>525</v>
      </c>
      <c r="B27" s="1342" t="s">
        <v>80</v>
      </c>
      <c r="C27" s="1283">
        <v>1</v>
      </c>
      <c r="D27" s="1316">
        <v>0</v>
      </c>
      <c r="E27" s="1283">
        <v>1</v>
      </c>
      <c r="F27" s="1283">
        <v>60</v>
      </c>
      <c r="G27" s="1316">
        <v>0</v>
      </c>
      <c r="H27" s="1283">
        <v>60</v>
      </c>
      <c r="I27" s="1283">
        <v>61</v>
      </c>
      <c r="J27" s="1316">
        <v>0</v>
      </c>
      <c r="K27" s="1283">
        <v>61</v>
      </c>
      <c r="L27" s="1438"/>
    </row>
    <row r="28" spans="1:12" ht="33.75" customHeight="1">
      <c r="A28" s="1341">
        <v>526</v>
      </c>
      <c r="B28" s="1342" t="s">
        <v>81</v>
      </c>
      <c r="C28" s="1283">
        <v>2</v>
      </c>
      <c r="D28" s="1283">
        <v>1</v>
      </c>
      <c r="E28" s="1283">
        <v>1</v>
      </c>
      <c r="F28" s="1283">
        <v>75</v>
      </c>
      <c r="G28" s="1316">
        <v>45</v>
      </c>
      <c r="H28" s="1283">
        <v>30</v>
      </c>
      <c r="I28" s="1283">
        <v>77</v>
      </c>
      <c r="J28" s="1283">
        <v>49</v>
      </c>
      <c r="K28" s="1283">
        <v>28</v>
      </c>
    </row>
    <row r="29" spans="1:12" ht="33.75" customHeight="1">
      <c r="A29" s="1341">
        <v>527</v>
      </c>
      <c r="B29" s="1342" t="s">
        <v>82</v>
      </c>
      <c r="C29" s="1283">
        <v>1</v>
      </c>
      <c r="D29" s="1316">
        <v>1</v>
      </c>
      <c r="E29" s="1283">
        <v>0</v>
      </c>
      <c r="F29" s="1283">
        <v>30</v>
      </c>
      <c r="G29" s="1283">
        <v>30</v>
      </c>
      <c r="H29" s="1316">
        <v>0</v>
      </c>
      <c r="I29" s="1283">
        <v>24</v>
      </c>
      <c r="J29" s="1316">
        <v>24</v>
      </c>
      <c r="K29" s="1316">
        <v>0</v>
      </c>
    </row>
    <row r="30" spans="1:12" ht="33.75" customHeight="1">
      <c r="A30" s="1341">
        <v>528</v>
      </c>
      <c r="B30" s="1342" t="s">
        <v>83</v>
      </c>
      <c r="C30" s="1283">
        <v>8</v>
      </c>
      <c r="D30" s="1316">
        <v>5</v>
      </c>
      <c r="E30" s="1316">
        <v>3</v>
      </c>
      <c r="F30" s="1283">
        <v>570</v>
      </c>
      <c r="G30" s="1316">
        <v>260</v>
      </c>
      <c r="H30" s="1316">
        <v>310</v>
      </c>
      <c r="I30" s="1283">
        <v>522</v>
      </c>
      <c r="J30" s="1316">
        <v>207</v>
      </c>
      <c r="K30" s="1316">
        <v>315</v>
      </c>
    </row>
    <row r="31" spans="1:12" ht="13.5" customHeight="1">
      <c r="A31" s="1350"/>
      <c r="B31" s="1351"/>
      <c r="C31" s="1439"/>
      <c r="D31" s="1440"/>
      <c r="E31" s="1440"/>
      <c r="F31" s="1440"/>
      <c r="G31" s="1440"/>
      <c r="H31" s="1440"/>
      <c r="I31" s="1440"/>
      <c r="J31" s="1440"/>
      <c r="K31" s="1440"/>
    </row>
    <row r="32" spans="1:12">
      <c r="A32" s="136" t="s">
        <v>821</v>
      </c>
    </row>
    <row r="33" spans="1:1">
      <c r="A33" s="136" t="s">
        <v>432</v>
      </c>
    </row>
  </sheetData>
  <mergeCells count="7">
    <mergeCell ref="A10:B10"/>
    <mergeCell ref="A3:B4"/>
    <mergeCell ref="C3:E3"/>
    <mergeCell ref="A6:B6"/>
    <mergeCell ref="A7:B7"/>
    <mergeCell ref="A8:B8"/>
    <mergeCell ref="A9:B9"/>
  </mergeCells>
  <phoneticPr fontId="17"/>
  <printOptions horizontalCentered="1" verticalCentered="1" gridLinesSet="0"/>
  <pageMargins left="0.39370078740157483" right="0.19685039370078741" top="0.19685039370078741" bottom="0.19685039370078741"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zoomScale="120" zoomScaleNormal="120" workbookViewId="0">
      <selection sqref="A1:XFD1048576"/>
    </sheetView>
  </sheetViews>
  <sheetFormatPr defaultColWidth="9" defaultRowHeight="13"/>
  <cols>
    <col min="1" max="2" width="4.6328125" style="219" customWidth="1"/>
    <col min="3" max="5" width="6.6328125" style="219" customWidth="1"/>
    <col min="6" max="6" width="9.08984375" style="219" customWidth="1"/>
    <col min="7" max="7" width="15.453125" style="219" customWidth="1"/>
    <col min="8" max="8" width="13.26953125" style="219" customWidth="1"/>
    <col min="9" max="11" width="12.6328125" style="219" customWidth="1"/>
    <col min="12" max="12" width="9.6328125" style="265" customWidth="1"/>
    <col min="13" max="14" width="11.6328125" style="219" customWidth="1"/>
    <col min="15" max="15" width="12.08984375" style="219" customWidth="1"/>
    <col min="16" max="16" width="13.6328125" style="219" customWidth="1"/>
    <col min="17" max="17" width="12.6328125" style="219" customWidth="1"/>
    <col min="18" max="18" width="6.6328125" style="219" customWidth="1"/>
    <col min="19" max="19" width="9" style="219"/>
    <col min="20" max="20" width="13.36328125" style="219" customWidth="1"/>
    <col min="21" max="21" width="9" style="219"/>
    <col min="22" max="22" width="11.90625" style="219" customWidth="1"/>
    <col min="23" max="23" width="7" style="219" customWidth="1"/>
    <col min="24" max="16384" width="9" style="219"/>
  </cols>
  <sheetData>
    <row r="1" spans="1:23" ht="13.5" customHeight="1">
      <c r="A1" s="216" t="s">
        <v>369</v>
      </c>
      <c r="B1" s="217"/>
      <c r="C1" s="217"/>
      <c r="D1" s="217"/>
      <c r="E1" s="217"/>
      <c r="F1" s="217"/>
      <c r="G1" s="217"/>
      <c r="H1" s="217"/>
      <c r="I1" s="217"/>
      <c r="J1" s="217"/>
      <c r="K1" s="217"/>
      <c r="L1" s="218"/>
      <c r="M1" s="217"/>
      <c r="N1" s="217"/>
      <c r="O1" s="217"/>
      <c r="P1" s="217"/>
      <c r="Q1" s="217"/>
      <c r="R1" s="217"/>
      <c r="S1" s="217"/>
      <c r="T1" s="217"/>
      <c r="U1" s="217"/>
      <c r="V1" s="217"/>
      <c r="W1" s="217"/>
    </row>
    <row r="2" spans="1:23" ht="13.5" customHeight="1">
      <c r="A2" s="220" t="s">
        <v>701</v>
      </c>
      <c r="C2" s="217"/>
      <c r="D2" s="217"/>
      <c r="E2" s="217"/>
      <c r="F2" s="217"/>
      <c r="G2" s="217"/>
      <c r="H2" s="217"/>
      <c r="I2" s="217"/>
      <c r="J2" s="217"/>
      <c r="K2" s="217"/>
      <c r="L2" s="218"/>
      <c r="M2" s="217"/>
      <c r="N2" s="217"/>
      <c r="O2" s="217"/>
      <c r="P2" s="217"/>
      <c r="Q2" s="217"/>
      <c r="R2" s="217"/>
      <c r="S2" s="217"/>
      <c r="T2" s="217"/>
      <c r="U2" s="217"/>
      <c r="V2" s="217"/>
      <c r="W2" s="217"/>
    </row>
    <row r="3" spans="1:23" ht="13.5" customHeight="1" thickBot="1">
      <c r="A3" s="217"/>
      <c r="B3" s="217"/>
      <c r="C3" s="217"/>
      <c r="D3" s="217"/>
      <c r="E3" s="217"/>
      <c r="F3" s="217"/>
      <c r="G3" s="217"/>
      <c r="H3" s="217"/>
      <c r="I3" s="217"/>
      <c r="J3" s="217"/>
      <c r="K3" s="217"/>
      <c r="L3" s="218"/>
      <c r="M3" s="217"/>
      <c r="N3" s="217"/>
      <c r="O3" s="217"/>
      <c r="P3" s="221"/>
      <c r="Q3" s="222"/>
      <c r="R3" s="223" t="s">
        <v>702</v>
      </c>
      <c r="S3" s="217"/>
      <c r="T3" s="217"/>
      <c r="U3" s="217"/>
      <c r="V3" s="217"/>
      <c r="W3" s="217"/>
    </row>
    <row r="4" spans="1:23" ht="13.5" customHeight="1" thickTop="1">
      <c r="A4" s="761" t="s">
        <v>370</v>
      </c>
      <c r="B4" s="761"/>
      <c r="C4" s="763" t="s">
        <v>703</v>
      </c>
      <c r="D4" s="764"/>
      <c r="E4" s="765"/>
      <c r="F4" s="766" t="s">
        <v>371</v>
      </c>
      <c r="G4" s="763" t="s">
        <v>437</v>
      </c>
      <c r="H4" s="764"/>
      <c r="I4" s="765"/>
      <c r="J4" s="224" t="s">
        <v>39</v>
      </c>
      <c r="K4" s="225"/>
      <c r="L4" s="226"/>
      <c r="M4" s="224"/>
      <c r="N4" s="224"/>
      <c r="O4" s="227" t="s">
        <v>372</v>
      </c>
      <c r="P4" s="228"/>
      <c r="Q4" s="229"/>
      <c r="R4" s="230"/>
      <c r="S4" s="217"/>
      <c r="T4" s="217"/>
      <c r="U4" s="217"/>
      <c r="V4" s="217"/>
      <c r="W4" s="217"/>
    </row>
    <row r="5" spans="1:23" ht="13" customHeight="1">
      <c r="A5" s="762"/>
      <c r="B5" s="762"/>
      <c r="C5" s="768" t="s">
        <v>373</v>
      </c>
      <c r="D5" s="768" t="s">
        <v>40</v>
      </c>
      <c r="E5" s="770" t="s">
        <v>495</v>
      </c>
      <c r="F5" s="767"/>
      <c r="G5" s="768" t="s">
        <v>438</v>
      </c>
      <c r="H5" s="768" t="s">
        <v>374</v>
      </c>
      <c r="I5" s="768" t="s">
        <v>41</v>
      </c>
      <c r="J5" s="760" t="s">
        <v>439</v>
      </c>
      <c r="K5" s="760"/>
      <c r="L5" s="760"/>
      <c r="M5" s="760" t="s">
        <v>42</v>
      </c>
      <c r="N5" s="760"/>
      <c r="O5" s="760" t="s">
        <v>43</v>
      </c>
      <c r="P5" s="760"/>
      <c r="Q5" s="760"/>
      <c r="R5" s="231" t="s">
        <v>375</v>
      </c>
      <c r="S5" s="217"/>
      <c r="T5" s="217"/>
      <c r="U5" s="217"/>
      <c r="V5" s="217"/>
      <c r="W5" s="217"/>
    </row>
    <row r="6" spans="1:23">
      <c r="A6" s="762"/>
      <c r="B6" s="762"/>
      <c r="C6" s="769"/>
      <c r="D6" s="769"/>
      <c r="E6" s="771"/>
      <c r="F6" s="767"/>
      <c r="G6" s="769"/>
      <c r="H6" s="769"/>
      <c r="I6" s="769"/>
      <c r="J6" s="232" t="s">
        <v>44</v>
      </c>
      <c r="K6" s="232" t="s">
        <v>45</v>
      </c>
      <c r="L6" s="233" t="s">
        <v>704</v>
      </c>
      <c r="M6" s="232" t="s">
        <v>44</v>
      </c>
      <c r="N6" s="232" t="s">
        <v>45</v>
      </c>
      <c r="O6" s="232" t="s">
        <v>440</v>
      </c>
      <c r="P6" s="232" t="s">
        <v>46</v>
      </c>
      <c r="Q6" s="234" t="s">
        <v>705</v>
      </c>
      <c r="R6" s="235"/>
      <c r="S6" s="217"/>
      <c r="T6" s="217"/>
      <c r="U6" s="217"/>
      <c r="V6" s="217"/>
      <c r="W6" s="217"/>
    </row>
    <row r="7" spans="1:23" ht="13.5" customHeight="1">
      <c r="A7" s="236"/>
      <c r="B7" s="237"/>
      <c r="C7" s="238"/>
      <c r="D7" s="239"/>
      <c r="E7" s="239"/>
      <c r="F7" s="239"/>
      <c r="G7" s="239"/>
      <c r="H7" s="239"/>
      <c r="I7" s="239"/>
      <c r="J7" s="239"/>
      <c r="K7" s="239"/>
      <c r="L7" s="240"/>
      <c r="M7" s="239"/>
      <c r="N7" s="239"/>
      <c r="O7" s="239"/>
      <c r="P7" s="239"/>
      <c r="Q7" s="241"/>
      <c r="R7" s="238"/>
      <c r="S7" s="217"/>
      <c r="T7" s="217"/>
      <c r="U7" s="217"/>
      <c r="V7" s="217"/>
      <c r="W7" s="217"/>
    </row>
    <row r="8" spans="1:23" ht="13.5" customHeight="1">
      <c r="A8" s="242" t="s">
        <v>413</v>
      </c>
      <c r="B8" s="243">
        <v>29</v>
      </c>
      <c r="C8" s="120">
        <v>20</v>
      </c>
      <c r="D8" s="121">
        <v>19</v>
      </c>
      <c r="E8" s="121">
        <v>1</v>
      </c>
      <c r="F8" s="244">
        <v>140727</v>
      </c>
      <c r="G8" s="244">
        <v>87695973.445999995</v>
      </c>
      <c r="H8" s="244">
        <v>84417355.915999994</v>
      </c>
      <c r="I8" s="244">
        <v>3278618.5300000012</v>
      </c>
      <c r="J8" s="244">
        <v>14053890.880999999</v>
      </c>
      <c r="K8" s="244">
        <v>13535703.691</v>
      </c>
      <c r="L8" s="245">
        <v>96.31</v>
      </c>
      <c r="M8" s="244">
        <v>1657739.8570000001</v>
      </c>
      <c r="N8" s="244">
        <v>453866.598</v>
      </c>
      <c r="O8" s="244">
        <v>2566340</v>
      </c>
      <c r="P8" s="244">
        <v>62435929.498000003</v>
      </c>
      <c r="Q8" s="246">
        <v>14503866.380999999</v>
      </c>
      <c r="R8" s="247" t="s">
        <v>722</v>
      </c>
      <c r="S8" s="217"/>
      <c r="T8" s="217"/>
      <c r="U8" s="217"/>
      <c r="V8" s="217"/>
      <c r="W8" s="217"/>
    </row>
    <row r="9" spans="1:23" ht="13.5" customHeight="1">
      <c r="A9" s="235"/>
      <c r="B9" s="243">
        <v>30</v>
      </c>
      <c r="C9" s="120">
        <v>20</v>
      </c>
      <c r="D9" s="121">
        <v>19</v>
      </c>
      <c r="E9" s="121">
        <v>1</v>
      </c>
      <c r="F9" s="121">
        <v>135592</v>
      </c>
      <c r="G9" s="121">
        <v>77482224.548999995</v>
      </c>
      <c r="H9" s="121">
        <v>76068902.075000003</v>
      </c>
      <c r="I9" s="121">
        <v>1413323.473999992</v>
      </c>
      <c r="J9" s="121">
        <v>13404825.454</v>
      </c>
      <c r="K9" s="121">
        <v>12927388.783</v>
      </c>
      <c r="L9" s="122">
        <v>96.44</v>
      </c>
      <c r="M9" s="121">
        <v>1553012.7649999999</v>
      </c>
      <c r="N9" s="121">
        <v>439707.38799999998</v>
      </c>
      <c r="O9" s="121">
        <v>2531947</v>
      </c>
      <c r="P9" s="121">
        <v>61567042.505000003</v>
      </c>
      <c r="Q9" s="123">
        <v>14405480.308</v>
      </c>
      <c r="R9" s="248">
        <v>30</v>
      </c>
      <c r="S9" s="217"/>
      <c r="T9" s="217"/>
      <c r="U9" s="217"/>
      <c r="V9" s="217"/>
      <c r="W9" s="217"/>
    </row>
    <row r="10" spans="1:23" s="53" customFormat="1" ht="13.5" customHeight="1">
      <c r="A10" s="235" t="s">
        <v>567</v>
      </c>
      <c r="B10" s="243" t="s">
        <v>568</v>
      </c>
      <c r="C10" s="249">
        <v>20</v>
      </c>
      <c r="D10" s="250">
        <v>19</v>
      </c>
      <c r="E10" s="250">
        <v>1</v>
      </c>
      <c r="F10" s="250">
        <v>131202</v>
      </c>
      <c r="G10" s="250">
        <v>75694106.760000005</v>
      </c>
      <c r="H10" s="250">
        <v>74716978.099999994</v>
      </c>
      <c r="I10" s="250">
        <v>977128.66000001132</v>
      </c>
      <c r="J10" s="250">
        <v>13070544.743000001</v>
      </c>
      <c r="K10" s="250">
        <v>12585863.483999999</v>
      </c>
      <c r="L10" s="251">
        <v>96.29</v>
      </c>
      <c r="M10" s="250">
        <v>1414097.977</v>
      </c>
      <c r="N10" s="250">
        <v>391155.967</v>
      </c>
      <c r="O10" s="250">
        <v>2490515</v>
      </c>
      <c r="P10" s="250">
        <v>61439683.215000004</v>
      </c>
      <c r="Q10" s="252">
        <v>14428460.923</v>
      </c>
      <c r="R10" s="248" t="s">
        <v>569</v>
      </c>
      <c r="S10" s="217"/>
      <c r="T10" s="217"/>
      <c r="U10" s="217"/>
      <c r="V10" s="217"/>
      <c r="W10" s="217"/>
    </row>
    <row r="11" spans="1:23" s="53" customFormat="1" ht="13.5" customHeight="1">
      <c r="A11" s="235"/>
      <c r="B11" s="243">
        <v>2</v>
      </c>
      <c r="C11" s="253">
        <v>20</v>
      </c>
      <c r="D11" s="253">
        <v>19</v>
      </c>
      <c r="E11" s="253">
        <v>1</v>
      </c>
      <c r="F11" s="253">
        <v>128557</v>
      </c>
      <c r="G11" s="253">
        <v>74024839.950000003</v>
      </c>
      <c r="H11" s="253">
        <v>72925850.663000003</v>
      </c>
      <c r="I11" s="253">
        <v>1098989.2870000005</v>
      </c>
      <c r="J11" s="253">
        <v>12741320.078</v>
      </c>
      <c r="K11" s="253">
        <v>12328371.161</v>
      </c>
      <c r="L11" s="251">
        <v>96.76</v>
      </c>
      <c r="M11" s="253">
        <v>1381578.666</v>
      </c>
      <c r="N11" s="253">
        <v>427916.71100000001</v>
      </c>
      <c r="O11" s="253">
        <v>2354850</v>
      </c>
      <c r="P11" s="253">
        <v>59937476.277000003</v>
      </c>
      <c r="Q11" s="253">
        <v>13932434.470000001</v>
      </c>
      <c r="R11" s="248">
        <v>2</v>
      </c>
      <c r="S11" s="217"/>
      <c r="T11" s="217"/>
      <c r="U11" s="217"/>
      <c r="V11" s="217"/>
      <c r="W11" s="217"/>
    </row>
    <row r="12" spans="1:23" s="61" customFormat="1" ht="13.5" customHeight="1">
      <c r="A12" s="254"/>
      <c r="B12" s="255">
        <v>3</v>
      </c>
      <c r="C12" s="3">
        <v>20</v>
      </c>
      <c r="D12" s="3">
        <v>19</v>
      </c>
      <c r="E12" s="3">
        <v>1</v>
      </c>
      <c r="F12" s="3">
        <v>127074</v>
      </c>
      <c r="G12" s="3">
        <v>75091207.535999998</v>
      </c>
      <c r="H12" s="3">
        <v>73893501.302000001</v>
      </c>
      <c r="I12" s="3">
        <v>1197706.2339999974</v>
      </c>
      <c r="J12" s="3">
        <v>12521808.181</v>
      </c>
      <c r="K12" s="3">
        <v>12129232.765000001</v>
      </c>
      <c r="L12" s="124">
        <v>96.8648663968861</v>
      </c>
      <c r="M12" s="3">
        <v>1269145.9550000001</v>
      </c>
      <c r="N12" s="3">
        <v>336240.033</v>
      </c>
      <c r="O12" s="3">
        <v>2417856</v>
      </c>
      <c r="P12" s="3">
        <v>61670977.659999996</v>
      </c>
      <c r="Q12" s="3">
        <v>14201386.407</v>
      </c>
      <c r="R12" s="256">
        <v>3</v>
      </c>
      <c r="S12" s="257"/>
      <c r="T12" s="257"/>
      <c r="U12" s="257"/>
      <c r="V12" s="257"/>
      <c r="W12" s="257"/>
    </row>
    <row r="13" spans="1:23" ht="13.5" customHeight="1">
      <c r="A13" s="258"/>
      <c r="B13" s="259"/>
      <c r="C13" s="260"/>
      <c r="D13" s="261"/>
      <c r="E13" s="261"/>
      <c r="F13" s="261"/>
      <c r="G13" s="261"/>
      <c r="H13" s="261"/>
      <c r="I13" s="261"/>
      <c r="J13" s="261"/>
      <c r="K13" s="261"/>
      <c r="L13" s="262"/>
      <c r="M13" s="261"/>
      <c r="N13" s="261"/>
      <c r="O13" s="261"/>
      <c r="P13" s="261"/>
      <c r="Q13" s="263"/>
      <c r="R13" s="260"/>
      <c r="S13" s="217"/>
      <c r="T13" s="217"/>
      <c r="U13" s="217"/>
      <c r="V13" s="217"/>
      <c r="W13" s="217"/>
    </row>
    <row r="14" spans="1:23" ht="13.5" customHeight="1">
      <c r="A14" s="217"/>
      <c r="B14" s="217"/>
      <c r="C14" s="217"/>
      <c r="D14" s="217"/>
      <c r="E14" s="217"/>
      <c r="F14" s="217"/>
      <c r="G14" s="217"/>
      <c r="H14" s="217"/>
      <c r="I14" s="217"/>
      <c r="J14" s="217"/>
      <c r="K14" s="217"/>
      <c r="L14" s="218"/>
      <c r="M14" s="217"/>
      <c r="N14" s="217"/>
      <c r="O14" s="217"/>
      <c r="P14" s="217"/>
      <c r="Q14" s="217"/>
      <c r="R14" s="217"/>
      <c r="S14" s="217"/>
      <c r="T14" s="217"/>
      <c r="U14" s="217"/>
      <c r="V14" s="217"/>
      <c r="W14" s="217"/>
    </row>
    <row r="15" spans="1:23" ht="13.5" customHeight="1">
      <c r="I15" s="264"/>
    </row>
    <row r="16" spans="1:23">
      <c r="I16" s="266"/>
    </row>
    <row r="18" spans="7:7">
      <c r="G18" s="266"/>
    </row>
  </sheetData>
  <mergeCells count="13">
    <mergeCell ref="J5:L5"/>
    <mergeCell ref="M5:N5"/>
    <mergeCell ref="O5:Q5"/>
    <mergeCell ref="A4:B6"/>
    <mergeCell ref="C4:E4"/>
    <mergeCell ref="F4:F6"/>
    <mergeCell ref="G4:I4"/>
    <mergeCell ref="C5:C6"/>
    <mergeCell ref="D5:D6"/>
    <mergeCell ref="E5:E6"/>
    <mergeCell ref="G5:G6"/>
    <mergeCell ref="H5:H6"/>
    <mergeCell ref="I5:I6"/>
  </mergeCells>
  <phoneticPr fontId="17"/>
  <printOptions horizontalCentered="1" verticalCentered="1" gridLinesSet="0"/>
  <pageMargins left="0.19685039370078741" right="0.19685039370078741" top="0.19685039370078741" bottom="0.19685039370078741"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
  <sheetViews>
    <sheetView zoomScale="120" zoomScaleNormal="120" workbookViewId="0">
      <selection sqref="A1:XFD1048576"/>
    </sheetView>
  </sheetViews>
  <sheetFormatPr defaultColWidth="9" defaultRowHeight="13"/>
  <cols>
    <col min="1" max="2" width="4.6328125" style="268" customWidth="1"/>
    <col min="3" max="3" width="10.36328125" style="268" bestFit="1" customWidth="1"/>
    <col min="4" max="4" width="15.453125" style="268" bestFit="1" customWidth="1"/>
    <col min="5" max="5" width="13" style="268" bestFit="1" customWidth="1"/>
    <col min="6" max="6" width="15.453125" style="268" bestFit="1" customWidth="1"/>
    <col min="7" max="7" width="11.6328125" style="268" bestFit="1" customWidth="1"/>
    <col min="8" max="8" width="14.08984375" style="268" bestFit="1" customWidth="1"/>
    <col min="9" max="9" width="12.453125" style="268" bestFit="1" customWidth="1"/>
    <col min="10" max="10" width="15.7265625" style="268" customWidth="1"/>
    <col min="11" max="11" width="11.26953125" style="268" bestFit="1" customWidth="1"/>
    <col min="12" max="12" width="12.7265625" style="268" bestFit="1" customWidth="1"/>
    <col min="13" max="13" width="8" style="268" bestFit="1" customWidth="1"/>
    <col min="14" max="14" width="12.7265625" style="268" bestFit="1" customWidth="1"/>
    <col min="15" max="15" width="9.90625" style="268" bestFit="1" customWidth="1"/>
    <col min="16" max="16" width="12.6328125" style="268" bestFit="1" customWidth="1"/>
    <col min="17" max="17" width="7.90625" style="268" bestFit="1" customWidth="1"/>
    <col min="18" max="18" width="11.08984375" style="268" bestFit="1" customWidth="1"/>
    <col min="19" max="19" width="11.7265625" style="268" customWidth="1"/>
    <col min="20" max="20" width="15.453125" style="268" customWidth="1"/>
    <col min="21" max="21" width="6.6328125" style="268" customWidth="1"/>
    <col min="22" max="23" width="12.26953125" style="268" bestFit="1" customWidth="1"/>
    <col min="24" max="16384" width="9" style="268"/>
  </cols>
  <sheetData>
    <row r="1" spans="1:23" ht="13.5" customHeight="1" thickBot="1">
      <c r="A1" s="221"/>
      <c r="B1" s="221"/>
      <c r="C1" s="221"/>
      <c r="D1" s="221"/>
      <c r="E1" s="221"/>
      <c r="F1" s="221"/>
      <c r="G1" s="221"/>
      <c r="H1" s="221"/>
      <c r="I1" s="221"/>
      <c r="J1" s="221"/>
      <c r="K1" s="221"/>
      <c r="L1" s="221"/>
      <c r="M1" s="221"/>
      <c r="N1" s="221"/>
      <c r="O1" s="221"/>
      <c r="P1" s="221"/>
      <c r="Q1" s="221"/>
      <c r="R1" s="221"/>
      <c r="S1" s="221"/>
      <c r="T1" s="221"/>
      <c r="U1" s="267" t="s">
        <v>48</v>
      </c>
    </row>
    <row r="2" spans="1:23" ht="13.5" customHeight="1" thickTop="1">
      <c r="A2" s="772" t="s">
        <v>49</v>
      </c>
      <c r="B2" s="772"/>
      <c r="C2" s="775" t="s">
        <v>706</v>
      </c>
      <c r="D2" s="776"/>
      <c r="E2" s="776"/>
      <c r="F2" s="776"/>
      <c r="G2" s="776"/>
      <c r="H2" s="776"/>
      <c r="I2" s="776"/>
      <c r="J2" s="776"/>
      <c r="K2" s="776"/>
      <c r="L2" s="776"/>
      <c r="M2" s="776"/>
      <c r="N2" s="776"/>
      <c r="O2" s="776"/>
      <c r="P2" s="776"/>
      <c r="Q2" s="776"/>
      <c r="R2" s="777"/>
      <c r="S2" s="785" t="s">
        <v>707</v>
      </c>
      <c r="T2" s="786"/>
      <c r="U2" s="269"/>
    </row>
    <row r="3" spans="1:23" ht="13.5" customHeight="1">
      <c r="A3" s="773"/>
      <c r="B3" s="773"/>
      <c r="C3" s="778" t="s">
        <v>496</v>
      </c>
      <c r="D3" s="779"/>
      <c r="E3" s="779"/>
      <c r="F3" s="779"/>
      <c r="G3" s="779"/>
      <c r="H3" s="779"/>
      <c r="I3" s="779"/>
      <c r="J3" s="780"/>
      <c r="K3" s="781" t="s">
        <v>316</v>
      </c>
      <c r="L3" s="781"/>
      <c r="M3" s="783" t="s">
        <v>441</v>
      </c>
      <c r="N3" s="783"/>
      <c r="O3" s="781" t="s">
        <v>497</v>
      </c>
      <c r="P3" s="781"/>
      <c r="Q3" s="781" t="s">
        <v>442</v>
      </c>
      <c r="R3" s="781"/>
      <c r="S3" s="787" t="s">
        <v>708</v>
      </c>
      <c r="T3" s="788"/>
      <c r="U3" s="270"/>
    </row>
    <row r="4" spans="1:23" ht="13.5" customHeight="1">
      <c r="A4" s="773"/>
      <c r="B4" s="773"/>
      <c r="C4" s="778" t="s">
        <v>498</v>
      </c>
      <c r="D4" s="779"/>
      <c r="E4" s="779"/>
      <c r="F4" s="780"/>
      <c r="G4" s="791" t="s">
        <v>377</v>
      </c>
      <c r="H4" s="792"/>
      <c r="I4" s="791" t="s">
        <v>317</v>
      </c>
      <c r="J4" s="792"/>
      <c r="K4" s="782"/>
      <c r="L4" s="782"/>
      <c r="M4" s="784"/>
      <c r="N4" s="784"/>
      <c r="O4" s="782"/>
      <c r="P4" s="782"/>
      <c r="Q4" s="782"/>
      <c r="R4" s="782"/>
      <c r="S4" s="789"/>
      <c r="T4" s="790"/>
      <c r="U4" s="271" t="s">
        <v>375</v>
      </c>
    </row>
    <row r="5" spans="1:23" ht="13.5" customHeight="1">
      <c r="A5" s="773"/>
      <c r="B5" s="773"/>
      <c r="C5" s="272" t="s">
        <v>709</v>
      </c>
      <c r="D5" s="273"/>
      <c r="E5" s="272" t="s">
        <v>443</v>
      </c>
      <c r="F5" s="273"/>
      <c r="G5" s="781" t="s">
        <v>50</v>
      </c>
      <c r="H5" s="781" t="s">
        <v>46</v>
      </c>
      <c r="I5" s="781" t="s">
        <v>50</v>
      </c>
      <c r="J5" s="781" t="s">
        <v>46</v>
      </c>
      <c r="K5" s="781" t="s">
        <v>50</v>
      </c>
      <c r="L5" s="781" t="s">
        <v>46</v>
      </c>
      <c r="M5" s="781" t="s">
        <v>50</v>
      </c>
      <c r="N5" s="781" t="s">
        <v>46</v>
      </c>
      <c r="O5" s="781" t="s">
        <v>50</v>
      </c>
      <c r="P5" s="781" t="s">
        <v>46</v>
      </c>
      <c r="Q5" s="781" t="s">
        <v>50</v>
      </c>
      <c r="R5" s="781" t="s">
        <v>46</v>
      </c>
      <c r="S5" s="781" t="s">
        <v>50</v>
      </c>
      <c r="T5" s="781" t="s">
        <v>46</v>
      </c>
      <c r="U5" s="270"/>
    </row>
    <row r="6" spans="1:23" ht="13.5" customHeight="1">
      <c r="A6" s="774"/>
      <c r="B6" s="774"/>
      <c r="C6" s="274" t="s">
        <v>382</v>
      </c>
      <c r="D6" s="274" t="s">
        <v>46</v>
      </c>
      <c r="E6" s="274" t="s">
        <v>382</v>
      </c>
      <c r="F6" s="274" t="s">
        <v>46</v>
      </c>
      <c r="G6" s="782"/>
      <c r="H6" s="782"/>
      <c r="I6" s="782"/>
      <c r="J6" s="782"/>
      <c r="K6" s="782"/>
      <c r="L6" s="782"/>
      <c r="M6" s="782"/>
      <c r="N6" s="782"/>
      <c r="O6" s="782"/>
      <c r="P6" s="782"/>
      <c r="Q6" s="782"/>
      <c r="R6" s="782"/>
      <c r="S6" s="782"/>
      <c r="T6" s="782"/>
      <c r="U6" s="275"/>
    </row>
    <row r="7" spans="1:23" ht="13.5" customHeight="1">
      <c r="A7" s="276"/>
      <c r="B7" s="277"/>
      <c r="C7" s="278"/>
      <c r="D7" s="278"/>
      <c r="E7" s="278"/>
      <c r="F7" s="278"/>
      <c r="G7" s="278"/>
      <c r="H7" s="278"/>
      <c r="I7" s="278"/>
      <c r="J7" s="278"/>
      <c r="K7" s="278"/>
      <c r="L7" s="278"/>
      <c r="M7" s="278"/>
      <c r="N7" s="278"/>
      <c r="O7" s="278"/>
      <c r="P7" s="278"/>
      <c r="Q7" s="278"/>
      <c r="R7" s="278"/>
      <c r="S7" s="278"/>
      <c r="T7" s="278"/>
      <c r="U7" s="279"/>
    </row>
    <row r="8" spans="1:23" ht="13.5" customHeight="1">
      <c r="A8" s="280" t="s">
        <v>47</v>
      </c>
      <c r="B8" s="281">
        <v>29</v>
      </c>
      <c r="C8" s="282">
        <v>46739</v>
      </c>
      <c r="D8" s="282">
        <v>25893157.708000001</v>
      </c>
      <c r="E8" s="282">
        <v>1349536</v>
      </c>
      <c r="F8" s="282">
        <v>19585327.791999999</v>
      </c>
      <c r="G8" s="282">
        <v>262475</v>
      </c>
      <c r="H8" s="282">
        <v>3392642.9670000002</v>
      </c>
      <c r="I8" s="282">
        <v>879239</v>
      </c>
      <c r="J8" s="282">
        <v>11704732.858999999</v>
      </c>
      <c r="K8" s="282">
        <v>26469</v>
      </c>
      <c r="L8" s="282">
        <v>238740.67499999999</v>
      </c>
      <c r="M8" s="282">
        <v>298</v>
      </c>
      <c r="N8" s="282">
        <v>125446.92200000001</v>
      </c>
      <c r="O8" s="282">
        <v>1042</v>
      </c>
      <c r="P8" s="282">
        <v>31425</v>
      </c>
      <c r="Q8" s="282">
        <v>107</v>
      </c>
      <c r="R8" s="282">
        <v>6078</v>
      </c>
      <c r="S8" s="282">
        <v>113820</v>
      </c>
      <c r="T8" s="283">
        <v>6954873.8470000001</v>
      </c>
      <c r="U8" s="284" t="s">
        <v>722</v>
      </c>
      <c r="V8" s="285"/>
    </row>
    <row r="9" spans="1:23" ht="13.5" customHeight="1">
      <c r="A9" s="270"/>
      <c r="B9" s="281">
        <v>30</v>
      </c>
      <c r="C9" s="285">
        <v>45645</v>
      </c>
      <c r="D9" s="285">
        <v>25663220.166999999</v>
      </c>
      <c r="E9" s="285">
        <v>1321459</v>
      </c>
      <c r="F9" s="285">
        <v>19409692.272</v>
      </c>
      <c r="G9" s="285">
        <v>261905</v>
      </c>
      <c r="H9" s="285">
        <v>3370506.0839999998</v>
      </c>
      <c r="I9" s="285">
        <v>875576</v>
      </c>
      <c r="J9" s="285">
        <v>11307397.437000001</v>
      </c>
      <c r="K9" s="285">
        <v>25519</v>
      </c>
      <c r="L9" s="285">
        <v>243274.53200000001</v>
      </c>
      <c r="M9" s="285">
        <v>300</v>
      </c>
      <c r="N9" s="285">
        <v>123223.75599999999</v>
      </c>
      <c r="O9" s="285">
        <v>1009</v>
      </c>
      <c r="P9" s="285">
        <v>30780</v>
      </c>
      <c r="Q9" s="285">
        <v>135</v>
      </c>
      <c r="R9" s="285">
        <v>9875</v>
      </c>
      <c r="S9" s="285">
        <v>117776</v>
      </c>
      <c r="T9" s="286">
        <v>6999989.6179999998</v>
      </c>
      <c r="U9" s="287">
        <v>30</v>
      </c>
      <c r="V9" s="285"/>
    </row>
    <row r="10" spans="1:23" ht="13.5" customHeight="1">
      <c r="A10" s="270" t="s">
        <v>567</v>
      </c>
      <c r="B10" s="281" t="s">
        <v>568</v>
      </c>
      <c r="C10" s="288">
        <v>44476</v>
      </c>
      <c r="D10" s="288">
        <v>25578417.905999999</v>
      </c>
      <c r="E10" s="289">
        <v>1290687</v>
      </c>
      <c r="F10" s="288">
        <v>19387443.379999999</v>
      </c>
      <c r="G10" s="288">
        <v>264213</v>
      </c>
      <c r="H10" s="288">
        <v>3325836.8730000001</v>
      </c>
      <c r="I10" s="288">
        <v>866775</v>
      </c>
      <c r="J10" s="288">
        <v>11367394.632999999</v>
      </c>
      <c r="K10" s="288">
        <v>22628</v>
      </c>
      <c r="L10" s="288">
        <v>235267.986</v>
      </c>
      <c r="M10" s="288">
        <v>264</v>
      </c>
      <c r="N10" s="288">
        <v>110720</v>
      </c>
      <c r="O10" s="290">
        <v>981</v>
      </c>
      <c r="P10" s="290">
        <v>29650</v>
      </c>
      <c r="Q10" s="290">
        <v>103</v>
      </c>
      <c r="R10" s="290">
        <v>5248</v>
      </c>
      <c r="S10" s="290">
        <v>122324</v>
      </c>
      <c r="T10" s="286">
        <v>7076172.6699999999</v>
      </c>
      <c r="U10" s="287" t="s">
        <v>569</v>
      </c>
      <c r="V10" s="285"/>
    </row>
    <row r="11" spans="1:23" ht="13.5" customHeight="1">
      <c r="A11" s="270"/>
      <c r="B11" s="281">
        <v>2</v>
      </c>
      <c r="C11" s="291">
        <v>42748</v>
      </c>
      <c r="D11" s="291">
        <v>25431828.802999999</v>
      </c>
      <c r="E11" s="291">
        <v>1214794</v>
      </c>
      <c r="F11" s="291">
        <v>18445447.204</v>
      </c>
      <c r="G11" s="291">
        <v>246181</v>
      </c>
      <c r="H11" s="291">
        <v>3322242.9720000001</v>
      </c>
      <c r="I11" s="291">
        <v>830720</v>
      </c>
      <c r="J11" s="291">
        <v>11048724.359999999</v>
      </c>
      <c r="K11" s="291">
        <v>18662</v>
      </c>
      <c r="L11" s="291">
        <v>201745.55</v>
      </c>
      <c r="M11" s="291">
        <v>236</v>
      </c>
      <c r="N11" s="291">
        <v>99349.206000000006</v>
      </c>
      <c r="O11" s="291">
        <v>1042</v>
      </c>
      <c r="P11" s="291">
        <v>31260</v>
      </c>
      <c r="Q11" s="291">
        <v>103</v>
      </c>
      <c r="R11" s="291">
        <v>4811.308</v>
      </c>
      <c r="S11" s="291">
        <v>121670</v>
      </c>
      <c r="T11" s="291">
        <v>7003041.4879999999</v>
      </c>
      <c r="U11" s="287">
        <v>2</v>
      </c>
      <c r="V11" s="285"/>
      <c r="W11" s="285"/>
    </row>
    <row r="12" spans="1:23" s="296" customFormat="1" ht="13.5" customHeight="1">
      <c r="A12" s="292"/>
      <c r="B12" s="293">
        <v>3</v>
      </c>
      <c r="C12" s="294">
        <v>43380</v>
      </c>
      <c r="D12" s="294">
        <v>25737187.434999999</v>
      </c>
      <c r="E12" s="294">
        <v>1244801</v>
      </c>
      <c r="F12" s="294">
        <v>19352202.416000001</v>
      </c>
      <c r="G12" s="294">
        <v>254761</v>
      </c>
      <c r="H12" s="294">
        <v>3429723.074</v>
      </c>
      <c r="I12" s="294">
        <v>855000</v>
      </c>
      <c r="J12" s="294">
        <v>11472190.287</v>
      </c>
      <c r="K12" s="294">
        <v>17989</v>
      </c>
      <c r="L12" s="294">
        <v>209143.44899999999</v>
      </c>
      <c r="M12" s="294">
        <v>232</v>
      </c>
      <c r="N12" s="294">
        <v>97644.376000000004</v>
      </c>
      <c r="O12" s="294">
        <v>1056</v>
      </c>
      <c r="P12" s="294">
        <v>31750</v>
      </c>
      <c r="Q12" s="294">
        <v>144</v>
      </c>
      <c r="R12" s="294">
        <v>6726.6469999999999</v>
      </c>
      <c r="S12" s="294">
        <v>127787</v>
      </c>
      <c r="T12" s="294">
        <v>7238945.5789999999</v>
      </c>
      <c r="U12" s="295">
        <v>3</v>
      </c>
      <c r="V12" s="285"/>
      <c r="W12" s="285"/>
    </row>
    <row r="13" spans="1:23" ht="13.5" customHeight="1">
      <c r="A13" s="297"/>
      <c r="B13" s="298"/>
      <c r="C13" s="299"/>
      <c r="D13" s="275"/>
      <c r="E13" s="275"/>
      <c r="F13" s="275"/>
      <c r="G13" s="275"/>
      <c r="H13" s="275"/>
      <c r="I13" s="275"/>
      <c r="J13" s="275"/>
      <c r="K13" s="275"/>
      <c r="L13" s="275"/>
      <c r="M13" s="275"/>
      <c r="N13" s="275"/>
      <c r="O13" s="275"/>
      <c r="P13" s="275"/>
      <c r="Q13" s="275"/>
      <c r="R13" s="275"/>
      <c r="S13" s="275"/>
      <c r="T13" s="275"/>
      <c r="U13" s="299"/>
    </row>
    <row r="14" spans="1:23" ht="13.5" customHeight="1">
      <c r="A14" s="268" t="s">
        <v>51</v>
      </c>
      <c r="B14" s="300" t="s">
        <v>723</v>
      </c>
      <c r="C14" s="221"/>
      <c r="D14" s="221"/>
      <c r="E14" s="221"/>
      <c r="F14" s="221"/>
      <c r="G14" s="221"/>
      <c r="H14" s="221"/>
      <c r="I14" s="221"/>
      <c r="J14" s="221"/>
      <c r="K14" s="221"/>
      <c r="L14" s="221"/>
      <c r="M14" s="221"/>
      <c r="N14" s="221"/>
      <c r="O14" s="221"/>
      <c r="P14" s="221"/>
      <c r="Q14" s="221"/>
      <c r="R14" s="221"/>
      <c r="S14" s="221"/>
      <c r="T14" s="221"/>
      <c r="U14" s="221"/>
    </row>
    <row r="15" spans="1:23" ht="13.5" customHeight="1">
      <c r="B15" s="301" t="s">
        <v>724</v>
      </c>
      <c r="C15" s="221"/>
      <c r="D15" s="221"/>
      <c r="E15" s="221"/>
      <c r="F15" s="221"/>
      <c r="G15" s="221"/>
      <c r="H15" s="221"/>
      <c r="I15" s="221"/>
      <c r="J15" s="221"/>
      <c r="K15" s="221"/>
      <c r="L15" s="221"/>
      <c r="M15" s="221"/>
      <c r="N15" s="221"/>
      <c r="O15" s="221"/>
      <c r="P15" s="221"/>
      <c r="Q15" s="221"/>
      <c r="R15" s="221"/>
      <c r="S15" s="221"/>
      <c r="T15" s="221"/>
      <c r="U15" s="221"/>
    </row>
    <row r="16" spans="1:23" ht="13.5" customHeight="1">
      <c r="B16" s="301" t="s">
        <v>725</v>
      </c>
      <c r="C16" s="221"/>
      <c r="D16" s="221"/>
      <c r="E16" s="221"/>
      <c r="F16" s="221"/>
      <c r="G16" s="221"/>
      <c r="H16" s="221"/>
      <c r="I16" s="221"/>
      <c r="J16" s="221"/>
      <c r="K16" s="221"/>
      <c r="L16" s="221"/>
      <c r="M16" s="221"/>
      <c r="N16" s="221"/>
      <c r="O16" s="221"/>
      <c r="P16" s="221"/>
      <c r="Q16" s="221"/>
      <c r="R16" s="221"/>
      <c r="S16" s="221"/>
    </row>
    <row r="17" spans="1:21" ht="13.5" customHeight="1">
      <c r="A17" s="300" t="s">
        <v>376</v>
      </c>
      <c r="B17" s="221"/>
      <c r="C17" s="221"/>
      <c r="D17" s="221"/>
      <c r="E17" s="292"/>
      <c r="F17" s="221"/>
      <c r="G17" s="221"/>
      <c r="H17" s="221"/>
      <c r="I17" s="221"/>
      <c r="J17" s="221"/>
      <c r="K17" s="221"/>
      <c r="L17" s="221"/>
      <c r="M17" s="221"/>
      <c r="N17" s="221"/>
      <c r="O17" s="221"/>
      <c r="P17" s="221"/>
      <c r="Q17" s="221"/>
      <c r="R17" s="221"/>
      <c r="S17" s="221"/>
      <c r="T17" s="221"/>
      <c r="U17" s="221"/>
    </row>
    <row r="18" spans="1:21" ht="13.5" customHeight="1"/>
  </sheetData>
  <mergeCells count="26">
    <mergeCell ref="S2:T2"/>
    <mergeCell ref="S3:T4"/>
    <mergeCell ref="C4:F4"/>
    <mergeCell ref="G4:H4"/>
    <mergeCell ref="I4:J4"/>
    <mergeCell ref="S5:S6"/>
    <mergeCell ref="P5:P6"/>
    <mergeCell ref="Q5:Q6"/>
    <mergeCell ref="R5:R6"/>
    <mergeCell ref="T5:T6"/>
    <mergeCell ref="A2:B6"/>
    <mergeCell ref="C2:R2"/>
    <mergeCell ref="C3:J3"/>
    <mergeCell ref="K3:L4"/>
    <mergeCell ref="M3:N4"/>
    <mergeCell ref="Q3:R4"/>
    <mergeCell ref="M5:M6"/>
    <mergeCell ref="N5:N6"/>
    <mergeCell ref="K5:K6"/>
    <mergeCell ref="L5:L6"/>
    <mergeCell ref="G5:G6"/>
    <mergeCell ref="H5:H6"/>
    <mergeCell ref="I5:I6"/>
    <mergeCell ref="J5:J6"/>
    <mergeCell ref="O3:P4"/>
    <mergeCell ref="O5:O6"/>
  </mergeCells>
  <phoneticPr fontId="17"/>
  <printOptions horizontalCentered="1" verticalCentered="1" gridLinesSet="0"/>
  <pageMargins left="0.2" right="0.2" top="0.19685039370078741" bottom="0.19685039370078741" header="0.51181102362204722" footer="0.51181102362204722"/>
  <pageSetup paperSize="9" scale="5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120" zoomScaleNormal="120" workbookViewId="0">
      <selection sqref="A1:XFD1048576"/>
    </sheetView>
  </sheetViews>
  <sheetFormatPr defaultColWidth="9" defaultRowHeight="13"/>
  <cols>
    <col min="1" max="1" width="4.6328125" style="219" customWidth="1"/>
    <col min="2" max="2" width="11.26953125" style="219" customWidth="1"/>
    <col min="3" max="4" width="11.6328125" style="219" customWidth="1"/>
    <col min="5" max="5" width="11.453125" style="219" bestFit="1" customWidth="1"/>
    <col min="6" max="7" width="11.6328125" style="219" customWidth="1"/>
    <col min="8" max="9" width="10.6328125" style="219" customWidth="1"/>
    <col min="10" max="10" width="10.36328125" style="359" customWidth="1"/>
    <col min="11" max="11" width="16" style="360" customWidth="1"/>
    <col min="12" max="12" width="15" style="361" customWidth="1"/>
    <col min="13" max="13" width="15.7265625" style="219" customWidth="1"/>
    <col min="14" max="14" width="14.36328125" style="219" customWidth="1"/>
    <col min="15" max="15" width="9.6328125" style="219" customWidth="1"/>
    <col min="16" max="16384" width="9" style="219"/>
  </cols>
  <sheetData>
    <row r="1" spans="1:15" s="268" customFormat="1">
      <c r="A1" s="85" t="s">
        <v>726</v>
      </c>
      <c r="J1" s="302"/>
      <c r="K1" s="303"/>
      <c r="L1" s="304"/>
    </row>
    <row r="2" spans="1:15" ht="13.5" customHeight="1">
      <c r="A2" s="220" t="s">
        <v>727</v>
      </c>
      <c r="C2" s="217"/>
      <c r="D2" s="217"/>
      <c r="E2" s="217"/>
      <c r="F2" s="217"/>
      <c r="G2" s="217"/>
      <c r="H2" s="217"/>
      <c r="I2" s="217"/>
      <c r="J2" s="305"/>
      <c r="K2" s="306"/>
      <c r="L2" s="307"/>
      <c r="M2" s="217"/>
      <c r="N2" s="217"/>
      <c r="O2" s="217"/>
    </row>
    <row r="3" spans="1:15" ht="13.5" customHeight="1" thickBot="1">
      <c r="A3" s="217"/>
      <c r="B3" s="217"/>
      <c r="C3" s="217"/>
      <c r="D3" s="217"/>
      <c r="E3" s="217"/>
      <c r="F3" s="217"/>
      <c r="G3" s="217"/>
      <c r="H3" s="217"/>
      <c r="I3" s="217"/>
      <c r="J3" s="305"/>
      <c r="K3" s="306"/>
      <c r="L3" s="307"/>
      <c r="M3" s="217"/>
      <c r="N3" s="217"/>
      <c r="O3" s="308"/>
    </row>
    <row r="4" spans="1:15" ht="18" customHeight="1" thickTop="1">
      <c r="A4" s="761" t="s">
        <v>407</v>
      </c>
      <c r="B4" s="761"/>
      <c r="C4" s="813" t="s">
        <v>52</v>
      </c>
      <c r="D4" s="815" t="s">
        <v>53</v>
      </c>
      <c r="E4" s="816"/>
      <c r="F4" s="817"/>
      <c r="G4" s="309" t="s">
        <v>710</v>
      </c>
      <c r="H4" s="310"/>
      <c r="I4" s="310"/>
      <c r="J4" s="311"/>
      <c r="K4" s="818" t="s">
        <v>711</v>
      </c>
      <c r="L4" s="819"/>
      <c r="M4" s="795" t="s">
        <v>728</v>
      </c>
      <c r="N4" s="796"/>
      <c r="O4" s="797" t="s">
        <v>407</v>
      </c>
    </row>
    <row r="5" spans="1:15" ht="13.5" customHeight="1">
      <c r="A5" s="762"/>
      <c r="B5" s="762"/>
      <c r="C5" s="814"/>
      <c r="D5" s="312"/>
      <c r="E5" s="234" t="s">
        <v>54</v>
      </c>
      <c r="F5" s="234" t="s">
        <v>55</v>
      </c>
      <c r="G5" s="234" t="s">
        <v>499</v>
      </c>
      <c r="H5" s="800" t="s">
        <v>56</v>
      </c>
      <c r="I5" s="801"/>
      <c r="J5" s="802" t="s">
        <v>500</v>
      </c>
      <c r="K5" s="804" t="s">
        <v>57</v>
      </c>
      <c r="L5" s="806" t="s">
        <v>444</v>
      </c>
      <c r="M5" s="808" t="s">
        <v>57</v>
      </c>
      <c r="N5" s="810" t="s">
        <v>58</v>
      </c>
      <c r="O5" s="798"/>
    </row>
    <row r="6" spans="1:15" ht="13.5" customHeight="1">
      <c r="A6" s="812"/>
      <c r="B6" s="812"/>
      <c r="C6" s="809"/>
      <c r="D6" s="313"/>
      <c r="E6" s="314" t="s">
        <v>445</v>
      </c>
      <c r="F6" s="314" t="s">
        <v>446</v>
      </c>
      <c r="G6" s="314" t="s">
        <v>447</v>
      </c>
      <c r="H6" s="315" t="s">
        <v>44</v>
      </c>
      <c r="I6" s="315" t="s">
        <v>45</v>
      </c>
      <c r="J6" s="803"/>
      <c r="K6" s="805"/>
      <c r="L6" s="807"/>
      <c r="M6" s="809"/>
      <c r="N6" s="811"/>
      <c r="O6" s="799"/>
    </row>
    <row r="7" spans="1:15" ht="17.25" customHeight="1">
      <c r="A7" s="235"/>
      <c r="B7" s="235"/>
      <c r="C7" s="316" t="s">
        <v>59</v>
      </c>
      <c r="D7" s="317" t="s">
        <v>60</v>
      </c>
      <c r="E7" s="317" t="s">
        <v>60</v>
      </c>
      <c r="F7" s="317" t="s">
        <v>60</v>
      </c>
      <c r="G7" s="317" t="s">
        <v>61</v>
      </c>
      <c r="H7" s="317" t="s">
        <v>61</v>
      </c>
      <c r="I7" s="317" t="s">
        <v>61</v>
      </c>
      <c r="J7" s="318" t="s">
        <v>448</v>
      </c>
      <c r="K7" s="319" t="s">
        <v>62</v>
      </c>
      <c r="L7" s="320" t="s">
        <v>62</v>
      </c>
      <c r="M7" s="317" t="s">
        <v>61</v>
      </c>
      <c r="N7" s="317" t="s">
        <v>61</v>
      </c>
      <c r="O7" s="321"/>
    </row>
    <row r="8" spans="1:15" ht="17.25" customHeight="1">
      <c r="A8" s="235"/>
      <c r="B8" s="235"/>
      <c r="C8" s="322"/>
      <c r="D8" s="323"/>
      <c r="E8" s="323"/>
      <c r="F8" s="323"/>
      <c r="G8" s="323"/>
      <c r="H8" s="323"/>
      <c r="I8" s="323"/>
      <c r="J8" s="324"/>
      <c r="K8" s="325"/>
      <c r="L8" s="326"/>
      <c r="M8" s="323"/>
      <c r="N8" s="323"/>
      <c r="O8" s="327"/>
    </row>
    <row r="9" spans="1:15" s="61" customFormat="1" ht="22.5" customHeight="1">
      <c r="A9" s="822" t="s">
        <v>449</v>
      </c>
      <c r="B9" s="823"/>
      <c r="C9" s="126">
        <v>85274</v>
      </c>
      <c r="D9" s="13">
        <v>127074</v>
      </c>
      <c r="E9" s="13">
        <v>127073</v>
      </c>
      <c r="F9" s="13">
        <v>1</v>
      </c>
      <c r="G9" s="127">
        <v>146842.04072753713</v>
      </c>
      <c r="H9" s="127">
        <v>98539.498095597839</v>
      </c>
      <c r="I9" s="127">
        <v>95450.153178462948</v>
      </c>
      <c r="J9" s="207">
        <v>96.864866396886072</v>
      </c>
      <c r="K9" s="13">
        <v>1901.5707506708743</v>
      </c>
      <c r="L9" s="13">
        <v>4100</v>
      </c>
      <c r="M9" s="13">
        <v>484214.69892896211</v>
      </c>
      <c r="N9" s="13">
        <v>4242200</v>
      </c>
      <c r="O9" s="328" t="s">
        <v>450</v>
      </c>
    </row>
    <row r="10" spans="1:15" ht="22.5" customHeight="1">
      <c r="A10" s="762" t="s">
        <v>501</v>
      </c>
      <c r="B10" s="793"/>
      <c r="C10" s="329">
        <v>83984</v>
      </c>
      <c r="D10" s="330">
        <v>125170</v>
      </c>
      <c r="E10" s="330">
        <v>125169</v>
      </c>
      <c r="F10" s="330">
        <v>1</v>
      </c>
      <c r="G10" s="331">
        <v>143981.65937559537</v>
      </c>
      <c r="H10" s="331">
        <v>96605.861476392107</v>
      </c>
      <c r="I10" s="331">
        <v>93469.523567947588</v>
      </c>
      <c r="J10" s="332">
        <v>96.753470379009087</v>
      </c>
      <c r="K10" s="330">
        <v>1913.0088120860596</v>
      </c>
      <c r="L10" s="330">
        <v>4100</v>
      </c>
      <c r="M10" s="330">
        <v>488518.83466353489</v>
      </c>
      <c r="N10" s="330">
        <v>4242200</v>
      </c>
      <c r="O10" s="333" t="s">
        <v>63</v>
      </c>
    </row>
    <row r="11" spans="1:15" s="340" customFormat="1" ht="22.5" customHeight="1">
      <c r="A11" s="762" t="s">
        <v>451</v>
      </c>
      <c r="B11" s="793"/>
      <c r="C11" s="329">
        <v>1290</v>
      </c>
      <c r="D11" s="334">
        <v>1904</v>
      </c>
      <c r="E11" s="330">
        <v>1904</v>
      </c>
      <c r="F11" s="335">
        <v>0</v>
      </c>
      <c r="G11" s="336">
        <v>333063.95348837209</v>
      </c>
      <c r="H11" s="336">
        <v>225657.8256302521</v>
      </c>
      <c r="I11" s="336">
        <v>225657.8256302521</v>
      </c>
      <c r="J11" s="337">
        <v>100</v>
      </c>
      <c r="K11" s="338">
        <v>1149.6323529411764</v>
      </c>
      <c r="L11" s="335">
        <v>0</v>
      </c>
      <c r="M11" s="330">
        <v>201260.72531512604</v>
      </c>
      <c r="N11" s="335">
        <v>0</v>
      </c>
      <c r="O11" s="339" t="s">
        <v>64</v>
      </c>
    </row>
    <row r="12" spans="1:15" ht="12.75" customHeight="1">
      <c r="A12" s="235"/>
      <c r="B12" s="235"/>
      <c r="C12" s="341"/>
      <c r="D12" s="342"/>
      <c r="E12" s="342"/>
      <c r="F12" s="342"/>
      <c r="G12" s="343"/>
      <c r="H12" s="343"/>
      <c r="I12" s="343"/>
      <c r="J12" s="332"/>
      <c r="K12" s="344"/>
      <c r="L12" s="330"/>
      <c r="M12" s="330"/>
      <c r="N12" s="338"/>
      <c r="O12" s="327"/>
    </row>
    <row r="13" spans="1:15" ht="18.75" customHeight="1">
      <c r="A13" s="80">
        <v>201</v>
      </c>
      <c r="B13" s="81" t="s">
        <v>65</v>
      </c>
      <c r="C13" s="329">
        <v>23195</v>
      </c>
      <c r="D13" s="330">
        <v>34108</v>
      </c>
      <c r="E13" s="330">
        <v>34108</v>
      </c>
      <c r="F13" s="330">
        <v>0</v>
      </c>
      <c r="G13" s="331">
        <v>149059.42013364949</v>
      </c>
      <c r="H13" s="331">
        <v>101367.22323208631</v>
      </c>
      <c r="I13" s="331">
        <v>96829.965931746221</v>
      </c>
      <c r="J13" s="332">
        <v>95.523940426037143</v>
      </c>
      <c r="K13" s="345">
        <v>1920.9804151518706</v>
      </c>
      <c r="L13" s="338" t="s">
        <v>95</v>
      </c>
      <c r="M13" s="330">
        <v>467508.38319455844</v>
      </c>
      <c r="N13" s="338" t="s">
        <v>95</v>
      </c>
      <c r="O13" s="346">
        <v>201</v>
      </c>
    </row>
    <row r="14" spans="1:15" ht="18.75" customHeight="1">
      <c r="A14" s="80">
        <v>202</v>
      </c>
      <c r="B14" s="81" t="s">
        <v>66</v>
      </c>
      <c r="C14" s="329">
        <v>6907</v>
      </c>
      <c r="D14" s="330">
        <v>9807</v>
      </c>
      <c r="E14" s="330">
        <v>9807</v>
      </c>
      <c r="F14" s="330">
        <v>0</v>
      </c>
      <c r="G14" s="331">
        <v>126067.67047922398</v>
      </c>
      <c r="H14" s="331">
        <v>88788.559192413581</v>
      </c>
      <c r="I14" s="331">
        <v>86614.407056184355</v>
      </c>
      <c r="J14" s="332">
        <v>97.551314993728383</v>
      </c>
      <c r="K14" s="345">
        <v>2058.0809625777506</v>
      </c>
      <c r="L14" s="338" t="s">
        <v>95</v>
      </c>
      <c r="M14" s="330">
        <v>526646.63475068833</v>
      </c>
      <c r="N14" s="338" t="s">
        <v>95</v>
      </c>
      <c r="O14" s="346">
        <v>202</v>
      </c>
    </row>
    <row r="15" spans="1:15" ht="18.75" customHeight="1">
      <c r="A15" s="80">
        <v>203</v>
      </c>
      <c r="B15" s="81" t="s">
        <v>67</v>
      </c>
      <c r="C15" s="329">
        <v>19686</v>
      </c>
      <c r="D15" s="330">
        <v>30626</v>
      </c>
      <c r="E15" s="330">
        <v>30626</v>
      </c>
      <c r="F15" s="330">
        <v>0</v>
      </c>
      <c r="G15" s="331">
        <v>164335.87580006095</v>
      </c>
      <c r="H15" s="331">
        <v>105632.99324103702</v>
      </c>
      <c r="I15" s="331">
        <v>101817.4072030301</v>
      </c>
      <c r="J15" s="332">
        <v>96.387884200819357</v>
      </c>
      <c r="K15" s="345">
        <v>1927.2480898582903</v>
      </c>
      <c r="L15" s="338" t="s">
        <v>95</v>
      </c>
      <c r="M15" s="330">
        <v>474029.02788480377</v>
      </c>
      <c r="N15" s="338" t="s">
        <v>95</v>
      </c>
      <c r="O15" s="346">
        <v>203</v>
      </c>
    </row>
    <row r="16" spans="1:15" ht="18.75" customHeight="1">
      <c r="A16" s="80">
        <v>204</v>
      </c>
      <c r="B16" s="81" t="s">
        <v>68</v>
      </c>
      <c r="C16" s="329">
        <v>6338</v>
      </c>
      <c r="D16" s="330">
        <v>9350</v>
      </c>
      <c r="E16" s="330">
        <v>9350</v>
      </c>
      <c r="F16" s="330">
        <v>0</v>
      </c>
      <c r="G16" s="331">
        <v>141099.81066582518</v>
      </c>
      <c r="H16" s="331">
        <v>95646.053475935827</v>
      </c>
      <c r="I16" s="331">
        <v>92653.193582887703</v>
      </c>
      <c r="J16" s="332">
        <v>96.870900801148977</v>
      </c>
      <c r="K16" s="345">
        <v>2072.8770053475937</v>
      </c>
      <c r="L16" s="338" t="s">
        <v>95</v>
      </c>
      <c r="M16" s="330">
        <v>464602.98470588238</v>
      </c>
      <c r="N16" s="338" t="s">
        <v>95</v>
      </c>
      <c r="O16" s="346">
        <v>204</v>
      </c>
    </row>
    <row r="17" spans="1:15" ht="18.75" customHeight="1">
      <c r="A17" s="80">
        <v>205</v>
      </c>
      <c r="B17" s="81" t="s">
        <v>69</v>
      </c>
      <c r="C17" s="329">
        <v>4719</v>
      </c>
      <c r="D17" s="330">
        <v>7005</v>
      </c>
      <c r="E17" s="330">
        <v>7005</v>
      </c>
      <c r="F17" s="330">
        <v>0</v>
      </c>
      <c r="G17" s="331">
        <v>129015.638906548</v>
      </c>
      <c r="H17" s="331">
        <v>86912.890792291219</v>
      </c>
      <c r="I17" s="331">
        <v>84454.354032833697</v>
      </c>
      <c r="J17" s="332">
        <v>97.171263391373017</v>
      </c>
      <c r="K17" s="345">
        <v>1930.692362598144</v>
      </c>
      <c r="L17" s="338" t="s">
        <v>95</v>
      </c>
      <c r="M17" s="330">
        <v>497770.4413990007</v>
      </c>
      <c r="N17" s="338" t="s">
        <v>95</v>
      </c>
      <c r="O17" s="346">
        <v>205</v>
      </c>
    </row>
    <row r="18" spans="1:15" ht="18.75" customHeight="1">
      <c r="A18" s="80">
        <v>206</v>
      </c>
      <c r="B18" s="81" t="s">
        <v>70</v>
      </c>
      <c r="C18" s="329">
        <v>4735</v>
      </c>
      <c r="D18" s="330">
        <v>7369</v>
      </c>
      <c r="E18" s="330">
        <v>7369</v>
      </c>
      <c r="F18" s="330">
        <v>0</v>
      </c>
      <c r="G18" s="331">
        <v>146606.92713833158</v>
      </c>
      <c r="H18" s="331">
        <v>94203.256886958887</v>
      </c>
      <c r="I18" s="331">
        <v>91711.980187270994</v>
      </c>
      <c r="J18" s="332">
        <v>97.355424024588302</v>
      </c>
      <c r="K18" s="345">
        <v>1750.6988736599269</v>
      </c>
      <c r="L18" s="338" t="s">
        <v>95</v>
      </c>
      <c r="M18" s="330">
        <v>502190.90690731443</v>
      </c>
      <c r="N18" s="338" t="s">
        <v>95</v>
      </c>
      <c r="O18" s="346">
        <v>206</v>
      </c>
    </row>
    <row r="19" spans="1:15" ht="18.75" customHeight="1">
      <c r="A19" s="80">
        <v>207</v>
      </c>
      <c r="B19" s="81" t="s">
        <v>71</v>
      </c>
      <c r="C19" s="329">
        <v>3197</v>
      </c>
      <c r="D19" s="330">
        <v>4483</v>
      </c>
      <c r="E19" s="330">
        <v>4482</v>
      </c>
      <c r="F19" s="330">
        <v>1</v>
      </c>
      <c r="G19" s="331">
        <v>117954.01313731623</v>
      </c>
      <c r="H19" s="331">
        <v>84117.550747267451</v>
      </c>
      <c r="I19" s="331">
        <v>82604.189159045287</v>
      </c>
      <c r="J19" s="332">
        <v>98.200896751298558</v>
      </c>
      <c r="K19" s="345">
        <v>1966.8897813476126</v>
      </c>
      <c r="L19" s="338">
        <v>4600</v>
      </c>
      <c r="M19" s="330">
        <v>621351.28357875952</v>
      </c>
      <c r="N19" s="338">
        <v>4298910</v>
      </c>
      <c r="O19" s="346">
        <v>207</v>
      </c>
    </row>
    <row r="20" spans="1:15" ht="18.75" customHeight="1">
      <c r="A20" s="80">
        <v>209</v>
      </c>
      <c r="B20" s="81" t="s">
        <v>72</v>
      </c>
      <c r="C20" s="329">
        <v>4751</v>
      </c>
      <c r="D20" s="330">
        <v>7145</v>
      </c>
      <c r="E20" s="330">
        <v>7145</v>
      </c>
      <c r="F20" s="330">
        <v>0</v>
      </c>
      <c r="G20" s="331">
        <v>133300.93033045676</v>
      </c>
      <c r="H20" s="331">
        <v>88637.189643107064</v>
      </c>
      <c r="I20" s="331">
        <v>87547.717424772563</v>
      </c>
      <c r="J20" s="332">
        <v>98.770863310624804</v>
      </c>
      <c r="K20" s="345">
        <v>1923.8488453463963</v>
      </c>
      <c r="L20" s="338" t="s">
        <v>95</v>
      </c>
      <c r="M20" s="330">
        <v>511804.79692092375</v>
      </c>
      <c r="N20" s="338" t="s">
        <v>95</v>
      </c>
      <c r="O20" s="346">
        <v>209</v>
      </c>
    </row>
    <row r="21" spans="1:15" ht="18.75" customHeight="1">
      <c r="A21" s="80">
        <v>343</v>
      </c>
      <c r="B21" s="81" t="s">
        <v>73</v>
      </c>
      <c r="C21" s="329">
        <v>1668</v>
      </c>
      <c r="D21" s="330">
        <v>2534</v>
      </c>
      <c r="E21" s="330">
        <v>2534</v>
      </c>
      <c r="F21" s="330">
        <v>0</v>
      </c>
      <c r="G21" s="331">
        <v>119423.68105515587</v>
      </c>
      <c r="H21" s="331">
        <v>78610.378847671658</v>
      </c>
      <c r="I21" s="331">
        <v>78072.557221783747</v>
      </c>
      <c r="J21" s="332">
        <v>99.315838908587253</v>
      </c>
      <c r="K21" s="345">
        <v>1916.7719021310181</v>
      </c>
      <c r="L21" s="338" t="s">
        <v>95</v>
      </c>
      <c r="M21" s="330">
        <v>492081.34017363854</v>
      </c>
      <c r="N21" s="338" t="s">
        <v>95</v>
      </c>
      <c r="O21" s="346">
        <v>343</v>
      </c>
    </row>
    <row r="22" spans="1:15" ht="18.75" customHeight="1">
      <c r="A22" s="80">
        <v>386</v>
      </c>
      <c r="B22" s="81" t="s">
        <v>74</v>
      </c>
      <c r="C22" s="329">
        <v>640</v>
      </c>
      <c r="D22" s="330">
        <v>956</v>
      </c>
      <c r="E22" s="330">
        <v>956</v>
      </c>
      <c r="F22" s="330">
        <v>0</v>
      </c>
      <c r="G22" s="331">
        <v>124191.53125</v>
      </c>
      <c r="H22" s="331">
        <v>83140.774058577401</v>
      </c>
      <c r="I22" s="331">
        <v>80436.317991631804</v>
      </c>
      <c r="J22" s="332">
        <v>96.747136290744464</v>
      </c>
      <c r="K22" s="345">
        <v>1846.6527196652719</v>
      </c>
      <c r="L22" s="338" t="s">
        <v>95</v>
      </c>
      <c r="M22" s="330">
        <v>528307.13179916318</v>
      </c>
      <c r="N22" s="338" t="s">
        <v>95</v>
      </c>
      <c r="O22" s="346">
        <v>386</v>
      </c>
    </row>
    <row r="23" spans="1:15" ht="18.75" customHeight="1">
      <c r="A23" s="80">
        <v>441</v>
      </c>
      <c r="B23" s="81" t="s">
        <v>75</v>
      </c>
      <c r="C23" s="329">
        <v>454</v>
      </c>
      <c r="D23" s="330">
        <v>652</v>
      </c>
      <c r="E23" s="330">
        <v>652</v>
      </c>
      <c r="F23" s="330">
        <v>0</v>
      </c>
      <c r="G23" s="331">
        <v>106415.63876651983</v>
      </c>
      <c r="H23" s="331">
        <v>74099.233128834356</v>
      </c>
      <c r="I23" s="331">
        <v>73470.845092024538</v>
      </c>
      <c r="J23" s="332">
        <v>99.151964183330676</v>
      </c>
      <c r="K23" s="345">
        <v>1724.6932515337423</v>
      </c>
      <c r="L23" s="338" t="s">
        <v>95</v>
      </c>
      <c r="M23" s="330">
        <v>594225.11503067485</v>
      </c>
      <c r="N23" s="338" t="s">
        <v>95</v>
      </c>
      <c r="O23" s="346">
        <v>441</v>
      </c>
    </row>
    <row r="24" spans="1:15" ht="18.75" customHeight="1">
      <c r="A24" s="80">
        <v>448</v>
      </c>
      <c r="B24" s="81" t="s">
        <v>76</v>
      </c>
      <c r="C24" s="329">
        <v>671</v>
      </c>
      <c r="D24" s="330">
        <v>953</v>
      </c>
      <c r="E24" s="330">
        <v>953</v>
      </c>
      <c r="F24" s="330">
        <v>0</v>
      </c>
      <c r="G24" s="331">
        <v>113447.24292101341</v>
      </c>
      <c r="H24" s="331">
        <v>79877.334732423929</v>
      </c>
      <c r="I24" s="331">
        <v>77898.111227702</v>
      </c>
      <c r="J24" s="332">
        <v>97.52217132512996</v>
      </c>
      <c r="K24" s="345">
        <v>1864.6379853095489</v>
      </c>
      <c r="L24" s="338" t="s">
        <v>95</v>
      </c>
      <c r="M24" s="330">
        <v>536238.4763903463</v>
      </c>
      <c r="N24" s="338" t="s">
        <v>95</v>
      </c>
      <c r="O24" s="346">
        <v>448</v>
      </c>
    </row>
    <row r="25" spans="1:15" ht="18.75" customHeight="1">
      <c r="A25" s="80">
        <v>449</v>
      </c>
      <c r="B25" s="81" t="s">
        <v>77</v>
      </c>
      <c r="C25" s="329">
        <v>1625</v>
      </c>
      <c r="D25" s="330">
        <v>2409</v>
      </c>
      <c r="E25" s="330">
        <v>2409</v>
      </c>
      <c r="F25" s="330">
        <v>0</v>
      </c>
      <c r="G25" s="331">
        <v>124910.64615384616</v>
      </c>
      <c r="H25" s="331">
        <v>84258.945620589453</v>
      </c>
      <c r="I25" s="331">
        <v>81982.453300124529</v>
      </c>
      <c r="J25" s="332">
        <v>97.298218837539494</v>
      </c>
      <c r="K25" s="345">
        <v>1681.5276048152762</v>
      </c>
      <c r="L25" s="338" t="s">
        <v>95</v>
      </c>
      <c r="M25" s="330">
        <v>436692.19842258201</v>
      </c>
      <c r="N25" s="338" t="s">
        <v>95</v>
      </c>
      <c r="O25" s="346">
        <v>449</v>
      </c>
    </row>
    <row r="26" spans="1:15" ht="18.75" customHeight="1">
      <c r="A26" s="80">
        <v>501</v>
      </c>
      <c r="B26" s="81" t="s">
        <v>78</v>
      </c>
      <c r="C26" s="329">
        <v>1139</v>
      </c>
      <c r="D26" s="330">
        <v>1671</v>
      </c>
      <c r="E26" s="330">
        <v>1671</v>
      </c>
      <c r="F26" s="330">
        <v>0</v>
      </c>
      <c r="G26" s="331">
        <v>127530.20193151888</v>
      </c>
      <c r="H26" s="331">
        <v>86928.126870137639</v>
      </c>
      <c r="I26" s="331">
        <v>85947.815679233987</v>
      </c>
      <c r="J26" s="332">
        <v>98.872273881653811</v>
      </c>
      <c r="K26" s="345">
        <v>2169.4793536804309</v>
      </c>
      <c r="L26" s="338" t="s">
        <v>95</v>
      </c>
      <c r="M26" s="330">
        <v>551253.40813883906</v>
      </c>
      <c r="N26" s="338" t="s">
        <v>95</v>
      </c>
      <c r="O26" s="346">
        <v>501</v>
      </c>
    </row>
    <row r="27" spans="1:15" ht="18.75" customHeight="1">
      <c r="A27" s="80">
        <v>505</v>
      </c>
      <c r="B27" s="81" t="s">
        <v>79</v>
      </c>
      <c r="C27" s="329">
        <v>883</v>
      </c>
      <c r="D27" s="330">
        <v>1298</v>
      </c>
      <c r="E27" s="330">
        <v>1298</v>
      </c>
      <c r="F27" s="330">
        <v>0</v>
      </c>
      <c r="G27" s="331">
        <v>112603.5107587769</v>
      </c>
      <c r="H27" s="331">
        <v>76601.617873651776</v>
      </c>
      <c r="I27" s="331">
        <v>75272.274268104782</v>
      </c>
      <c r="J27" s="332">
        <v>98.264601137093948</v>
      </c>
      <c r="K27" s="345">
        <v>2036.5177195685671</v>
      </c>
      <c r="L27" s="338" t="s">
        <v>95</v>
      </c>
      <c r="M27" s="330">
        <v>497937.26579352852</v>
      </c>
      <c r="N27" s="338" t="s">
        <v>95</v>
      </c>
      <c r="O27" s="346">
        <v>505</v>
      </c>
    </row>
    <row r="28" spans="1:15" ht="18.75" customHeight="1">
      <c r="A28" s="80">
        <v>525</v>
      </c>
      <c r="B28" s="81" t="s">
        <v>80</v>
      </c>
      <c r="C28" s="329">
        <v>397</v>
      </c>
      <c r="D28" s="330">
        <v>554</v>
      </c>
      <c r="E28" s="330">
        <v>554</v>
      </c>
      <c r="F28" s="330">
        <v>0</v>
      </c>
      <c r="G28" s="331">
        <v>143814.86146095718</v>
      </c>
      <c r="H28" s="331">
        <v>103058.6642599278</v>
      </c>
      <c r="I28" s="331">
        <v>102803.42960288809</v>
      </c>
      <c r="J28" s="332">
        <v>99.752340418078802</v>
      </c>
      <c r="K28" s="345">
        <v>1066.4259927797834</v>
      </c>
      <c r="L28" s="338" t="s">
        <v>95</v>
      </c>
      <c r="M28" s="330">
        <v>406940.05054151622</v>
      </c>
      <c r="N28" s="338" t="s">
        <v>95</v>
      </c>
      <c r="O28" s="346">
        <v>525</v>
      </c>
    </row>
    <row r="29" spans="1:15" ht="18.75" customHeight="1">
      <c r="A29" s="80">
        <v>526</v>
      </c>
      <c r="B29" s="81" t="s">
        <v>81</v>
      </c>
      <c r="C29" s="329">
        <v>530</v>
      </c>
      <c r="D29" s="330">
        <v>752</v>
      </c>
      <c r="E29" s="330">
        <v>752</v>
      </c>
      <c r="F29" s="330">
        <v>0</v>
      </c>
      <c r="G29" s="331">
        <v>143514.71698113208</v>
      </c>
      <c r="H29" s="331">
        <v>101147.34042553192</v>
      </c>
      <c r="I29" s="331">
        <v>100345.21276595745</v>
      </c>
      <c r="J29" s="332">
        <v>99.2069710817903</v>
      </c>
      <c r="K29" s="345">
        <v>1422.3404255319149</v>
      </c>
      <c r="L29" s="338" t="s">
        <v>95</v>
      </c>
      <c r="M29" s="330">
        <v>489207.26462765958</v>
      </c>
      <c r="N29" s="338" t="s">
        <v>95</v>
      </c>
      <c r="O29" s="346">
        <v>526</v>
      </c>
    </row>
    <row r="30" spans="1:15" ht="18.75" customHeight="1">
      <c r="A30" s="80">
        <v>527</v>
      </c>
      <c r="B30" s="81" t="s">
        <v>82</v>
      </c>
      <c r="C30" s="329">
        <v>140</v>
      </c>
      <c r="D30" s="330">
        <v>203</v>
      </c>
      <c r="E30" s="330">
        <v>203</v>
      </c>
      <c r="F30" s="330">
        <v>0</v>
      </c>
      <c r="G30" s="331">
        <v>117893.57142857143</v>
      </c>
      <c r="H30" s="331">
        <v>81305.911330049261</v>
      </c>
      <c r="I30" s="331">
        <v>81305.911330049261</v>
      </c>
      <c r="J30" s="332">
        <v>100</v>
      </c>
      <c r="K30" s="345">
        <v>1082.7586206896551</v>
      </c>
      <c r="L30" s="338" t="s">
        <v>95</v>
      </c>
      <c r="M30" s="330">
        <v>376382.11822660099</v>
      </c>
      <c r="N30" s="338" t="s">
        <v>95</v>
      </c>
      <c r="O30" s="346">
        <v>527</v>
      </c>
    </row>
    <row r="31" spans="1:15" ht="18.75" customHeight="1">
      <c r="A31" s="80">
        <v>528</v>
      </c>
      <c r="B31" s="81" t="s">
        <v>83</v>
      </c>
      <c r="C31" s="329">
        <v>2309</v>
      </c>
      <c r="D31" s="330">
        <v>3295</v>
      </c>
      <c r="E31" s="330">
        <v>3295</v>
      </c>
      <c r="F31" s="330">
        <v>0</v>
      </c>
      <c r="G31" s="331">
        <v>138891.72802078823</v>
      </c>
      <c r="H31" s="331">
        <v>97329.590288315623</v>
      </c>
      <c r="I31" s="331">
        <v>95608.211836115326</v>
      </c>
      <c r="J31" s="332">
        <v>98.231392480846651</v>
      </c>
      <c r="K31" s="345">
        <v>1404.9165402124431</v>
      </c>
      <c r="L31" s="338" t="s">
        <v>95</v>
      </c>
      <c r="M31" s="330">
        <v>487476.97663125949</v>
      </c>
      <c r="N31" s="338" t="s">
        <v>95</v>
      </c>
      <c r="O31" s="346">
        <v>528</v>
      </c>
    </row>
    <row r="32" spans="1:15" ht="13.5" customHeight="1">
      <c r="A32" s="258"/>
      <c r="B32" s="259"/>
      <c r="C32" s="347"/>
      <c r="D32" s="261"/>
      <c r="E32" s="261"/>
      <c r="F32" s="261"/>
      <c r="G32" s="261"/>
      <c r="H32" s="261"/>
      <c r="I32" s="261"/>
      <c r="J32" s="348"/>
      <c r="K32" s="349"/>
      <c r="L32" s="350"/>
      <c r="M32" s="261"/>
      <c r="N32" s="261"/>
      <c r="O32" s="351"/>
    </row>
    <row r="33" spans="1:15" ht="17.25" customHeight="1">
      <c r="A33" s="340" t="s">
        <v>51</v>
      </c>
      <c r="B33" s="820" t="s">
        <v>729</v>
      </c>
      <c r="C33" s="821"/>
      <c r="D33" s="821"/>
      <c r="E33" s="821"/>
      <c r="F33" s="821"/>
      <c r="G33" s="821"/>
      <c r="H33" s="821"/>
      <c r="I33" s="821"/>
      <c r="J33" s="821"/>
      <c r="K33" s="821"/>
      <c r="L33" s="821"/>
      <c r="M33" s="821"/>
      <c r="N33" s="821"/>
      <c r="O33" s="821"/>
    </row>
    <row r="34" spans="1:15" ht="17.25" customHeight="1">
      <c r="A34" s="352"/>
      <c r="B34" s="794" t="s">
        <v>712</v>
      </c>
      <c r="C34" s="794"/>
      <c r="D34" s="794"/>
      <c r="E34" s="794"/>
      <c r="F34" s="794"/>
      <c r="G34" s="794"/>
      <c r="H34" s="794"/>
      <c r="I34" s="794"/>
      <c r="J34" s="794"/>
      <c r="K34" s="794"/>
      <c r="L34" s="794"/>
      <c r="M34" s="794"/>
      <c r="N34" s="794"/>
      <c r="O34" s="794"/>
    </row>
    <row r="35" spans="1:15" ht="17.25" customHeight="1">
      <c r="A35" s="353"/>
      <c r="B35" s="235"/>
      <c r="C35" s="235"/>
      <c r="D35" s="235"/>
      <c r="E35" s="235"/>
      <c r="F35" s="235"/>
      <c r="G35" s="235"/>
      <c r="H35" s="354"/>
      <c r="I35" s="235"/>
      <c r="J35" s="355"/>
      <c r="K35" s="356"/>
      <c r="L35" s="357"/>
      <c r="M35" s="235"/>
      <c r="N35" s="235"/>
      <c r="O35" s="235"/>
    </row>
    <row r="36" spans="1:15" ht="13.5" customHeight="1">
      <c r="B36" s="358"/>
      <c r="C36" s="235"/>
      <c r="D36" s="235"/>
      <c r="E36" s="235"/>
      <c r="F36" s="235"/>
      <c r="G36" s="235"/>
      <c r="H36" s="235"/>
      <c r="I36" s="235"/>
      <c r="J36" s="355"/>
      <c r="K36" s="356"/>
      <c r="L36" s="357"/>
      <c r="M36" s="235"/>
      <c r="N36" s="235"/>
      <c r="O36" s="235"/>
    </row>
    <row r="37" spans="1:15" ht="13.5" customHeight="1">
      <c r="A37" s="353"/>
      <c r="B37" s="235"/>
      <c r="C37" s="235"/>
      <c r="D37" s="235"/>
      <c r="E37" s="235"/>
      <c r="F37" s="235"/>
      <c r="G37" s="235"/>
      <c r="H37" s="354"/>
      <c r="I37" s="235"/>
      <c r="J37" s="355"/>
      <c r="K37" s="356"/>
      <c r="L37" s="357"/>
      <c r="M37" s="235"/>
      <c r="N37" s="235"/>
      <c r="O37" s="235"/>
    </row>
    <row r="38" spans="1:15" ht="13.5" customHeight="1">
      <c r="H38" s="354"/>
    </row>
    <row r="39" spans="1:15" ht="13.5" customHeight="1">
      <c r="H39" s="354"/>
    </row>
    <row r="40" spans="1:15">
      <c r="H40" s="354"/>
    </row>
    <row r="41" spans="1:15">
      <c r="H41" s="354"/>
    </row>
    <row r="42" spans="1:15">
      <c r="H42" s="354"/>
    </row>
    <row r="43" spans="1:15">
      <c r="H43" s="354"/>
    </row>
    <row r="44" spans="1:15">
      <c r="H44" s="354"/>
    </row>
    <row r="45" spans="1:15">
      <c r="H45" s="354"/>
    </row>
    <row r="46" spans="1:15">
      <c r="H46" s="354"/>
    </row>
    <row r="47" spans="1:15">
      <c r="H47" s="354"/>
    </row>
    <row r="48" spans="1:15">
      <c r="H48" s="354"/>
    </row>
    <row r="49" spans="8:8">
      <c r="H49" s="354"/>
    </row>
    <row r="50" spans="8:8">
      <c r="H50" s="354"/>
    </row>
    <row r="51" spans="8:8">
      <c r="H51" s="354"/>
    </row>
  </sheetData>
  <mergeCells count="17">
    <mergeCell ref="A9:B9"/>
    <mergeCell ref="A11:B11"/>
    <mergeCell ref="B34:O34"/>
    <mergeCell ref="M4:N4"/>
    <mergeCell ref="O4:O6"/>
    <mergeCell ref="H5:I5"/>
    <mergeCell ref="J5:J6"/>
    <mergeCell ref="K5:K6"/>
    <mergeCell ref="L5:L6"/>
    <mergeCell ref="M5:M6"/>
    <mergeCell ref="N5:N6"/>
    <mergeCell ref="A4:B6"/>
    <mergeCell ref="C4:C6"/>
    <mergeCell ref="D4:F4"/>
    <mergeCell ref="K4:L4"/>
    <mergeCell ref="A10:B10"/>
    <mergeCell ref="B33:O33"/>
  </mergeCells>
  <phoneticPr fontId="17"/>
  <printOptions horizontalCentered="1" verticalCentered="1" gridLinesSet="0"/>
  <pageMargins left="0.19685039370078741" right="0.19685039370078741" top="0.59055118110236227" bottom="0.19685039370078741" header="0.51181102362204722" footer="0.51181102362204722"/>
  <pageSetup paperSize="9"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zoomScale="120" zoomScaleNormal="120" workbookViewId="0">
      <selection sqref="A1:XFD1048576"/>
    </sheetView>
  </sheetViews>
  <sheetFormatPr defaultColWidth="8.6328125" defaultRowHeight="13"/>
  <cols>
    <col min="1" max="1" width="4.6328125" style="362" customWidth="1"/>
    <col min="2" max="2" width="3.6328125" style="362" customWidth="1"/>
    <col min="3" max="3" width="10.6328125" style="362" customWidth="1"/>
    <col min="4" max="4" width="11.90625" style="362" customWidth="1"/>
    <col min="5" max="5" width="11.6328125" style="362" customWidth="1"/>
    <col min="6" max="7" width="15.7265625" style="362" bestFit="1" customWidth="1"/>
    <col min="8" max="8" width="6.6328125" style="364" customWidth="1"/>
    <col min="9" max="9" width="14.453125" style="365" bestFit="1" customWidth="1"/>
    <col min="10" max="10" width="16.26953125" style="365" bestFit="1" customWidth="1"/>
    <col min="11" max="11" width="14.453125" style="365" bestFit="1" customWidth="1"/>
    <col min="12" max="12" width="16.26953125" style="365" bestFit="1" customWidth="1"/>
    <col min="13" max="13" width="14.453125" style="365" bestFit="1" customWidth="1"/>
    <col min="14" max="14" width="15.08984375" style="365" customWidth="1"/>
    <col min="15" max="15" width="8.26953125" style="365" customWidth="1"/>
    <col min="16" max="16" width="9.36328125" style="365" customWidth="1"/>
    <col min="17" max="17" width="12.26953125" style="365" bestFit="1" customWidth="1"/>
    <col min="18" max="18" width="11.6328125" style="365" customWidth="1"/>
    <col min="19" max="20" width="6.6328125" style="365" customWidth="1"/>
    <col min="21" max="21" width="8.453125" style="365" bestFit="1" customWidth="1"/>
    <col min="22" max="22" width="11.08984375" style="365" customWidth="1"/>
    <col min="23" max="23" width="8.453125" style="365" bestFit="1" customWidth="1"/>
    <col min="24" max="24" width="13.90625" style="365" customWidth="1"/>
    <col min="25" max="25" width="6.6328125" style="365" customWidth="1"/>
    <col min="26" max="26" width="9.6328125" style="365" bestFit="1" customWidth="1"/>
    <col min="27" max="27" width="5.6328125" style="362" customWidth="1"/>
    <col min="28" max="28" width="2.90625" style="362" customWidth="1"/>
    <col min="29" max="31" width="8.6328125" style="362"/>
    <col min="32" max="32" width="5.6328125" style="362" customWidth="1"/>
    <col min="33" max="16384" width="8.6328125" style="362"/>
  </cols>
  <sheetData>
    <row r="1" spans="1:32" ht="13" customHeight="1">
      <c r="A1" s="367" t="s">
        <v>378</v>
      </c>
      <c r="B1" s="368"/>
      <c r="C1" s="368"/>
      <c r="D1" s="368"/>
      <c r="E1" s="368"/>
      <c r="F1" s="368"/>
      <c r="G1" s="368"/>
      <c r="H1" s="369"/>
      <c r="I1" s="370"/>
      <c r="J1" s="370"/>
      <c r="K1" s="370"/>
      <c r="L1" s="370"/>
      <c r="M1" s="370"/>
      <c r="N1" s="370"/>
      <c r="O1" s="370"/>
      <c r="P1" s="370"/>
      <c r="Q1" s="370"/>
      <c r="R1" s="370"/>
      <c r="S1" s="370"/>
      <c r="T1" s="370"/>
      <c r="U1" s="370"/>
      <c r="V1" s="370"/>
      <c r="W1" s="370"/>
      <c r="X1" s="370"/>
      <c r="Y1" s="370"/>
      <c r="Z1" s="370"/>
      <c r="AA1" s="368"/>
      <c r="AB1" s="368"/>
      <c r="AC1" s="368"/>
      <c r="AD1" s="368"/>
      <c r="AE1" s="368"/>
      <c r="AF1" s="368"/>
    </row>
    <row r="2" spans="1:32" ht="13" customHeight="1" thickBot="1">
      <c r="A2" s="368"/>
      <c r="B2" s="368"/>
      <c r="C2" s="368"/>
      <c r="D2" s="368"/>
      <c r="E2" s="368"/>
      <c r="F2" s="368"/>
      <c r="G2" s="368"/>
      <c r="H2" s="369"/>
      <c r="I2" s="370"/>
      <c r="J2" s="370"/>
      <c r="K2" s="370"/>
      <c r="L2" s="370"/>
      <c r="M2" s="370"/>
      <c r="N2" s="370"/>
      <c r="O2" s="370"/>
      <c r="P2" s="370"/>
      <c r="Q2" s="370"/>
      <c r="R2" s="370"/>
      <c r="S2" s="370"/>
      <c r="T2" s="370"/>
      <c r="U2" s="370"/>
      <c r="V2" s="370"/>
      <c r="W2" s="370"/>
      <c r="X2" s="370"/>
      <c r="Y2" s="370"/>
      <c r="Z2" s="371"/>
      <c r="AB2" s="372" t="s">
        <v>635</v>
      </c>
      <c r="AD2" s="368"/>
      <c r="AE2" s="368"/>
      <c r="AF2" s="368"/>
    </row>
    <row r="3" spans="1:32" ht="12.75" customHeight="1" thickTop="1">
      <c r="A3" s="826" t="s">
        <v>730</v>
      </c>
      <c r="B3" s="827"/>
      <c r="C3" s="832" t="s">
        <v>85</v>
      </c>
      <c r="D3" s="833"/>
      <c r="E3" s="834"/>
      <c r="F3" s="832" t="s">
        <v>86</v>
      </c>
      <c r="G3" s="835"/>
      <c r="H3" s="836"/>
      <c r="I3" s="856" t="s">
        <v>87</v>
      </c>
      <c r="J3" s="857"/>
      <c r="K3" s="857"/>
      <c r="L3" s="857"/>
      <c r="M3" s="857"/>
      <c r="N3" s="857"/>
      <c r="O3" s="857"/>
      <c r="P3" s="857"/>
      <c r="Q3" s="857"/>
      <c r="R3" s="857"/>
      <c r="S3" s="857"/>
      <c r="T3" s="857"/>
      <c r="U3" s="857"/>
      <c r="V3" s="857"/>
      <c r="W3" s="857"/>
      <c r="X3" s="857"/>
      <c r="Y3" s="857"/>
      <c r="Z3" s="858"/>
      <c r="AA3" s="859" t="s">
        <v>84</v>
      </c>
      <c r="AB3" s="860"/>
      <c r="AC3" s="368"/>
      <c r="AD3" s="368"/>
      <c r="AE3" s="368"/>
      <c r="AF3" s="368"/>
    </row>
    <row r="4" spans="1:32" ht="12.75" customHeight="1">
      <c r="A4" s="828"/>
      <c r="B4" s="829"/>
      <c r="C4" s="850" t="s">
        <v>636</v>
      </c>
      <c r="D4" s="850" t="s">
        <v>637</v>
      </c>
      <c r="E4" s="850" t="s">
        <v>638</v>
      </c>
      <c r="F4" s="850" t="s">
        <v>502</v>
      </c>
      <c r="G4" s="853" t="s">
        <v>24</v>
      </c>
      <c r="H4" s="843" t="s">
        <v>704</v>
      </c>
      <c r="I4" s="846" t="s">
        <v>379</v>
      </c>
      <c r="J4" s="847"/>
      <c r="K4" s="839" t="s">
        <v>89</v>
      </c>
      <c r="L4" s="865"/>
      <c r="M4" s="865"/>
      <c r="N4" s="865"/>
      <c r="O4" s="865"/>
      <c r="P4" s="865"/>
      <c r="Q4" s="865"/>
      <c r="R4" s="865"/>
      <c r="S4" s="865"/>
      <c r="T4" s="865"/>
      <c r="U4" s="865"/>
      <c r="V4" s="865"/>
      <c r="W4" s="865"/>
      <c r="X4" s="865"/>
      <c r="Y4" s="865"/>
      <c r="Z4" s="866"/>
      <c r="AA4" s="861"/>
      <c r="AB4" s="862"/>
      <c r="AC4" s="368"/>
      <c r="AD4" s="368"/>
      <c r="AE4" s="368"/>
      <c r="AF4" s="368"/>
    </row>
    <row r="5" spans="1:32" ht="31.5" customHeight="1">
      <c r="A5" s="828"/>
      <c r="B5" s="829"/>
      <c r="C5" s="851"/>
      <c r="D5" s="851"/>
      <c r="E5" s="851"/>
      <c r="F5" s="851"/>
      <c r="G5" s="854"/>
      <c r="H5" s="844"/>
      <c r="I5" s="848"/>
      <c r="J5" s="849"/>
      <c r="K5" s="839" t="s">
        <v>90</v>
      </c>
      <c r="L5" s="840"/>
      <c r="M5" s="839" t="s">
        <v>91</v>
      </c>
      <c r="N5" s="840"/>
      <c r="O5" s="841" t="s">
        <v>731</v>
      </c>
      <c r="P5" s="842"/>
      <c r="Q5" s="839" t="s">
        <v>732</v>
      </c>
      <c r="R5" s="840"/>
      <c r="S5" s="839" t="s">
        <v>733</v>
      </c>
      <c r="T5" s="840"/>
      <c r="U5" s="839" t="s">
        <v>92</v>
      </c>
      <c r="V5" s="840"/>
      <c r="W5" s="839" t="s">
        <v>93</v>
      </c>
      <c r="X5" s="840"/>
      <c r="Y5" s="837" t="s">
        <v>734</v>
      </c>
      <c r="Z5" s="838"/>
      <c r="AA5" s="861"/>
      <c r="AB5" s="862"/>
      <c r="AC5" s="368"/>
      <c r="AD5" s="368"/>
      <c r="AE5" s="368"/>
      <c r="AF5" s="368"/>
    </row>
    <row r="6" spans="1:32" ht="13" customHeight="1">
      <c r="A6" s="830"/>
      <c r="B6" s="831"/>
      <c r="C6" s="852"/>
      <c r="D6" s="852"/>
      <c r="E6" s="852"/>
      <c r="F6" s="852"/>
      <c r="G6" s="855"/>
      <c r="H6" s="845"/>
      <c r="I6" s="374" t="s">
        <v>735</v>
      </c>
      <c r="J6" s="375" t="s">
        <v>105</v>
      </c>
      <c r="K6" s="375" t="s">
        <v>50</v>
      </c>
      <c r="L6" s="375" t="s">
        <v>105</v>
      </c>
      <c r="M6" s="375" t="s">
        <v>50</v>
      </c>
      <c r="N6" s="375" t="s">
        <v>105</v>
      </c>
      <c r="O6" s="375" t="s">
        <v>50</v>
      </c>
      <c r="P6" s="375" t="s">
        <v>105</v>
      </c>
      <c r="Q6" s="375" t="s">
        <v>50</v>
      </c>
      <c r="R6" s="375" t="s">
        <v>105</v>
      </c>
      <c r="S6" s="375" t="s">
        <v>50</v>
      </c>
      <c r="T6" s="375" t="s">
        <v>105</v>
      </c>
      <c r="U6" s="375" t="s">
        <v>50</v>
      </c>
      <c r="V6" s="375" t="s">
        <v>105</v>
      </c>
      <c r="W6" s="375" t="s">
        <v>50</v>
      </c>
      <c r="X6" s="375" t="s">
        <v>105</v>
      </c>
      <c r="Y6" s="375" t="s">
        <v>50</v>
      </c>
      <c r="Z6" s="375" t="s">
        <v>105</v>
      </c>
      <c r="AA6" s="863"/>
      <c r="AB6" s="864"/>
      <c r="AC6" s="368"/>
      <c r="AD6" s="368"/>
      <c r="AE6" s="368"/>
      <c r="AF6" s="368"/>
    </row>
    <row r="7" spans="1:32" ht="13" customHeight="1">
      <c r="A7" s="368"/>
      <c r="B7" s="376"/>
      <c r="C7" s="377"/>
      <c r="D7" s="378"/>
      <c r="E7" s="378"/>
      <c r="F7" s="378"/>
      <c r="G7" s="378"/>
      <c r="H7" s="379"/>
      <c r="I7" s="380"/>
      <c r="J7" s="380"/>
      <c r="K7" s="380"/>
      <c r="L7" s="380"/>
      <c r="M7" s="380"/>
      <c r="N7" s="380"/>
      <c r="O7" s="380"/>
      <c r="P7" s="380"/>
      <c r="Q7" s="380"/>
      <c r="R7" s="380"/>
      <c r="S7" s="380"/>
      <c r="T7" s="380"/>
      <c r="U7" s="380"/>
      <c r="V7" s="380"/>
      <c r="W7" s="380"/>
      <c r="X7" s="380"/>
      <c r="Y7" s="380"/>
      <c r="Z7" s="381"/>
      <c r="AA7" s="382"/>
      <c r="AB7" s="383"/>
      <c r="AC7" s="368"/>
      <c r="AD7" s="368"/>
      <c r="AE7" s="368"/>
      <c r="AF7" s="368"/>
    </row>
    <row r="8" spans="1:32" ht="13" customHeight="1">
      <c r="A8" s="384" t="s">
        <v>593</v>
      </c>
      <c r="B8" s="385">
        <v>29</v>
      </c>
      <c r="C8" s="386">
        <v>12266</v>
      </c>
      <c r="D8" s="386">
        <v>152347</v>
      </c>
      <c r="E8" s="386">
        <v>98507</v>
      </c>
      <c r="F8" s="386">
        <v>56957975.891999997</v>
      </c>
      <c r="G8" s="386">
        <v>56487120.842</v>
      </c>
      <c r="H8" s="387">
        <v>99.2</v>
      </c>
      <c r="I8" s="386">
        <v>3131620</v>
      </c>
      <c r="J8" s="386">
        <v>40360861.682999998</v>
      </c>
      <c r="K8" s="174">
        <v>1710726</v>
      </c>
      <c r="L8" s="174">
        <v>22651500.958999999</v>
      </c>
      <c r="M8" s="386">
        <v>1670412</v>
      </c>
      <c r="N8" s="386">
        <v>19930714.691999998</v>
      </c>
      <c r="O8" s="386">
        <v>7</v>
      </c>
      <c r="P8" s="386">
        <v>97.8</v>
      </c>
      <c r="Q8" s="386">
        <v>27833</v>
      </c>
      <c r="R8" s="386">
        <v>116965.408</v>
      </c>
      <c r="S8" s="388">
        <v>1</v>
      </c>
      <c r="T8" s="388">
        <v>16.2</v>
      </c>
      <c r="U8" s="389">
        <v>1039</v>
      </c>
      <c r="V8" s="389">
        <v>64299.519</v>
      </c>
      <c r="W8" s="389">
        <v>7786</v>
      </c>
      <c r="X8" s="389">
        <v>1239843.3799999999</v>
      </c>
      <c r="Y8" s="389">
        <v>159</v>
      </c>
      <c r="Z8" s="390">
        <v>7849</v>
      </c>
      <c r="AA8" s="391" t="s">
        <v>736</v>
      </c>
      <c r="AB8" s="385">
        <v>29</v>
      </c>
      <c r="AC8" s="368"/>
      <c r="AD8" s="368"/>
      <c r="AE8" s="368"/>
      <c r="AF8" s="368"/>
    </row>
    <row r="9" spans="1:32" s="394" customFormat="1" ht="13" customHeight="1">
      <c r="A9" s="392"/>
      <c r="B9" s="385">
        <v>30</v>
      </c>
      <c r="C9" s="386">
        <v>12299</v>
      </c>
      <c r="D9" s="386">
        <v>152289</v>
      </c>
      <c r="E9" s="386">
        <v>95938</v>
      </c>
      <c r="F9" s="386">
        <v>57827098.310999997</v>
      </c>
      <c r="G9" s="386">
        <v>57447985.310999997</v>
      </c>
      <c r="H9" s="387">
        <v>99.3</v>
      </c>
      <c r="I9" s="386">
        <v>3187407</v>
      </c>
      <c r="J9" s="386">
        <v>40359994.943999991</v>
      </c>
      <c r="K9" s="174">
        <v>1754271</v>
      </c>
      <c r="L9" s="174">
        <v>22382335.606000006</v>
      </c>
      <c r="M9" s="386">
        <v>1715277</v>
      </c>
      <c r="N9" s="386">
        <v>19797854.734000005</v>
      </c>
      <c r="O9" s="386">
        <v>6</v>
      </c>
      <c r="P9" s="386">
        <v>107.15</v>
      </c>
      <c r="Q9" s="386">
        <v>26917</v>
      </c>
      <c r="R9" s="386">
        <v>114951.986</v>
      </c>
      <c r="S9" s="388">
        <v>0</v>
      </c>
      <c r="T9" s="388">
        <v>0</v>
      </c>
      <c r="U9" s="389">
        <v>997</v>
      </c>
      <c r="V9" s="389">
        <v>58818.451000000001</v>
      </c>
      <c r="W9" s="389">
        <v>7794</v>
      </c>
      <c r="X9" s="389">
        <v>1254699.0249999999</v>
      </c>
      <c r="Y9" s="389">
        <v>156</v>
      </c>
      <c r="Z9" s="393">
        <v>7734.2839999999997</v>
      </c>
      <c r="AA9" s="392"/>
      <c r="AB9" s="385">
        <v>30</v>
      </c>
    </row>
    <row r="10" spans="1:32" s="394" customFormat="1" ht="13" customHeight="1">
      <c r="A10" s="392" t="s">
        <v>627</v>
      </c>
      <c r="B10" s="385" t="s">
        <v>628</v>
      </c>
      <c r="C10" s="175">
        <v>12458</v>
      </c>
      <c r="D10" s="174">
        <v>153868</v>
      </c>
      <c r="E10" s="174">
        <v>94458</v>
      </c>
      <c r="F10" s="176">
        <v>59830438</v>
      </c>
      <c r="G10" s="176">
        <v>59482259</v>
      </c>
      <c r="H10" s="177">
        <v>99.4</v>
      </c>
      <c r="I10" s="174">
        <v>3247143</v>
      </c>
      <c r="J10" s="174">
        <v>41770958</v>
      </c>
      <c r="K10" s="174">
        <v>1808882</v>
      </c>
      <c r="L10" s="174">
        <v>23488760</v>
      </c>
      <c r="M10" s="174">
        <v>1770983</v>
      </c>
      <c r="N10" s="174">
        <v>20769174</v>
      </c>
      <c r="O10" s="174">
        <v>11</v>
      </c>
      <c r="P10" s="174">
        <v>223</v>
      </c>
      <c r="Q10" s="174">
        <v>25303</v>
      </c>
      <c r="R10" s="178">
        <v>112007</v>
      </c>
      <c r="S10" s="174">
        <v>1</v>
      </c>
      <c r="T10" s="174">
        <v>8</v>
      </c>
      <c r="U10" s="174">
        <v>862</v>
      </c>
      <c r="V10" s="174">
        <v>49137</v>
      </c>
      <c r="W10" s="174">
        <v>8300</v>
      </c>
      <c r="X10" s="174">
        <v>1342389</v>
      </c>
      <c r="Y10" s="174">
        <v>177</v>
      </c>
      <c r="Z10" s="179">
        <v>8684</v>
      </c>
      <c r="AA10" s="395" t="s">
        <v>737</v>
      </c>
      <c r="AB10" s="385" t="s">
        <v>628</v>
      </c>
    </row>
    <row r="11" spans="1:32" s="394" customFormat="1" ht="13" customHeight="1">
      <c r="A11" s="392"/>
      <c r="B11" s="385">
        <v>2</v>
      </c>
      <c r="C11" s="175">
        <v>12520</v>
      </c>
      <c r="D11" s="174">
        <v>151910</v>
      </c>
      <c r="E11" s="174">
        <v>91234</v>
      </c>
      <c r="F11" s="176">
        <v>59722027</v>
      </c>
      <c r="G11" s="176">
        <v>59190663</v>
      </c>
      <c r="H11" s="177">
        <v>99.1</v>
      </c>
      <c r="I11" s="174">
        <v>2983879</v>
      </c>
      <c r="J11" s="174">
        <v>40711252</v>
      </c>
      <c r="K11" s="174">
        <v>1712053</v>
      </c>
      <c r="L11" s="174">
        <v>23273900</v>
      </c>
      <c r="M11" s="174">
        <v>1677766</v>
      </c>
      <c r="N11" s="174">
        <v>20549969</v>
      </c>
      <c r="O11" s="174">
        <v>6</v>
      </c>
      <c r="P11" s="174">
        <v>210</v>
      </c>
      <c r="Q11" s="174">
        <v>21278</v>
      </c>
      <c r="R11" s="178">
        <v>100724</v>
      </c>
      <c r="S11" s="174">
        <v>2</v>
      </c>
      <c r="T11" s="174">
        <v>50</v>
      </c>
      <c r="U11" s="174">
        <v>1072</v>
      </c>
      <c r="V11" s="174">
        <v>57201</v>
      </c>
      <c r="W11" s="174">
        <v>8656</v>
      </c>
      <c r="X11" s="174">
        <v>1409774</v>
      </c>
      <c r="Y11" s="174">
        <v>155</v>
      </c>
      <c r="Z11" s="179">
        <v>7750</v>
      </c>
      <c r="AA11" s="395"/>
      <c r="AB11" s="385">
        <v>2</v>
      </c>
    </row>
    <row r="12" spans="1:32" s="398" customFormat="1" ht="13" customHeight="1">
      <c r="A12" s="396"/>
      <c r="B12" s="397">
        <v>3</v>
      </c>
      <c r="C12" s="180">
        <v>12623</v>
      </c>
      <c r="D12" s="181">
        <v>150681</v>
      </c>
      <c r="E12" s="181">
        <v>88720</v>
      </c>
      <c r="F12" s="182">
        <v>59489039</v>
      </c>
      <c r="G12" s="182">
        <v>59064447</v>
      </c>
      <c r="H12" s="183">
        <v>99.3</v>
      </c>
      <c r="I12" s="181">
        <v>3079037</v>
      </c>
      <c r="J12" s="181">
        <v>42805714</v>
      </c>
      <c r="K12" s="181">
        <f>M12+O12+Q12+S12+U12+W12+Y12</f>
        <v>1749246</v>
      </c>
      <c r="L12" s="181">
        <f>N12+P12+R12+T12+V12+X12+Z12</f>
        <v>23523850</v>
      </c>
      <c r="M12" s="181">
        <v>1718738</v>
      </c>
      <c r="N12" s="181">
        <v>21856631</v>
      </c>
      <c r="O12" s="181">
        <v>1</v>
      </c>
      <c r="P12" s="181">
        <v>3</v>
      </c>
      <c r="Q12" s="181">
        <v>20268</v>
      </c>
      <c r="R12" s="181">
        <v>95687</v>
      </c>
      <c r="S12" s="184">
        <v>1</v>
      </c>
      <c r="T12" s="184">
        <v>33</v>
      </c>
      <c r="U12" s="181">
        <v>669</v>
      </c>
      <c r="V12" s="181">
        <v>40888</v>
      </c>
      <c r="W12" s="181">
        <v>9408</v>
      </c>
      <c r="X12" s="181">
        <v>1522649</v>
      </c>
      <c r="Y12" s="181">
        <v>161</v>
      </c>
      <c r="Z12" s="185">
        <v>7959</v>
      </c>
      <c r="AA12" s="396"/>
      <c r="AB12" s="397">
        <v>3</v>
      </c>
    </row>
    <row r="13" spans="1:32" ht="13" customHeight="1">
      <c r="A13" s="399"/>
      <c r="B13" s="400"/>
      <c r="C13" s="401"/>
      <c r="D13" s="401"/>
      <c r="E13" s="401"/>
      <c r="F13" s="401"/>
      <c r="G13" s="401"/>
      <c r="H13" s="402"/>
      <c r="I13" s="403"/>
      <c r="J13" s="403"/>
      <c r="K13" s="403"/>
      <c r="L13" s="403"/>
      <c r="M13" s="403"/>
      <c r="N13" s="403"/>
      <c r="O13" s="403"/>
      <c r="P13" s="403"/>
      <c r="Q13" s="403"/>
      <c r="R13" s="403"/>
      <c r="S13" s="403"/>
      <c r="T13" s="403"/>
      <c r="U13" s="403"/>
      <c r="V13" s="403"/>
      <c r="W13" s="403"/>
      <c r="X13" s="403"/>
      <c r="Y13" s="403"/>
      <c r="Z13" s="404"/>
      <c r="AA13" s="405"/>
      <c r="AB13" s="406"/>
      <c r="AC13" s="368"/>
      <c r="AD13" s="368"/>
      <c r="AE13" s="368"/>
      <c r="AF13" s="368"/>
    </row>
    <row r="14" spans="1:32" s="186" customFormat="1">
      <c r="D14" s="187"/>
      <c r="E14" s="187"/>
      <c r="F14" s="187"/>
      <c r="G14" s="187"/>
      <c r="H14" s="188"/>
      <c r="I14" s="189"/>
      <c r="J14" s="189"/>
      <c r="K14" s="189"/>
      <c r="L14" s="189"/>
      <c r="M14" s="189"/>
      <c r="N14" s="189"/>
      <c r="O14" s="189"/>
      <c r="P14" s="189"/>
      <c r="Q14" s="189"/>
      <c r="R14" s="189"/>
      <c r="S14" s="189"/>
      <c r="T14" s="189"/>
      <c r="U14" s="189"/>
      <c r="V14" s="189"/>
      <c r="W14" s="189"/>
      <c r="X14" s="189"/>
      <c r="Y14" s="189"/>
      <c r="Z14" s="189"/>
    </row>
    <row r="15" spans="1:32" s="186" customFormat="1">
      <c r="D15" s="187"/>
      <c r="E15" s="187"/>
      <c r="F15" s="187"/>
      <c r="G15" s="187"/>
      <c r="H15" s="188"/>
      <c r="I15" s="189"/>
      <c r="J15" s="189"/>
      <c r="K15" s="189"/>
      <c r="L15" s="189"/>
      <c r="M15" s="189"/>
      <c r="N15" s="189"/>
      <c r="O15" s="189"/>
      <c r="P15" s="189"/>
      <c r="Q15" s="189"/>
      <c r="R15" s="189"/>
      <c r="S15" s="189"/>
      <c r="T15" s="189"/>
      <c r="U15" s="189"/>
      <c r="V15" s="189"/>
      <c r="W15" s="189"/>
      <c r="X15" s="174"/>
      <c r="Y15" s="189"/>
      <c r="Z15" s="824"/>
      <c r="AA15" s="824"/>
    </row>
    <row r="16" spans="1:32" s="186" customFormat="1">
      <c r="G16" s="407"/>
      <c r="H16" s="190"/>
      <c r="I16" s="189"/>
      <c r="J16" s="189"/>
      <c r="K16" s="189"/>
      <c r="L16" s="189"/>
      <c r="M16" s="189"/>
      <c r="N16" s="189"/>
      <c r="O16" s="189"/>
      <c r="P16" s="189"/>
      <c r="Q16" s="189"/>
      <c r="R16" s="189"/>
      <c r="S16" s="189"/>
      <c r="T16" s="189"/>
      <c r="U16" s="189"/>
      <c r="V16" s="189"/>
      <c r="W16" s="189"/>
      <c r="X16" s="174"/>
      <c r="Y16" s="189"/>
      <c r="Z16" s="824"/>
      <c r="AA16" s="824"/>
    </row>
    <row r="17" spans="7:27" s="186" customFormat="1">
      <c r="G17" s="407"/>
      <c r="H17" s="190"/>
      <c r="I17" s="178"/>
      <c r="J17" s="178"/>
      <c r="K17" s="189"/>
      <c r="L17" s="189"/>
      <c r="M17" s="189"/>
      <c r="N17" s="189"/>
      <c r="O17" s="189"/>
      <c r="P17" s="189"/>
      <c r="Q17" s="189"/>
      <c r="R17" s="189"/>
      <c r="S17" s="189"/>
      <c r="T17" s="189"/>
      <c r="U17" s="189"/>
      <c r="V17" s="189"/>
      <c r="W17" s="189"/>
      <c r="X17" s="174"/>
      <c r="Y17" s="189"/>
      <c r="Z17" s="824"/>
      <c r="AA17" s="824"/>
    </row>
    <row r="18" spans="7:27" s="186" customFormat="1">
      <c r="G18" s="407"/>
      <c r="H18" s="190"/>
      <c r="I18" s="189"/>
      <c r="J18" s="189"/>
      <c r="K18" s="189"/>
      <c r="L18" s="189"/>
      <c r="M18" s="189"/>
      <c r="N18" s="189"/>
      <c r="O18" s="189"/>
      <c r="P18" s="189"/>
      <c r="Q18" s="189"/>
      <c r="R18" s="189"/>
      <c r="S18" s="189"/>
      <c r="T18" s="189"/>
      <c r="U18" s="189"/>
      <c r="V18" s="189"/>
      <c r="W18" s="189"/>
      <c r="X18" s="408"/>
      <c r="Y18" s="189"/>
      <c r="Z18" s="824"/>
      <c r="AA18" s="824"/>
    </row>
    <row r="19" spans="7:27" s="186" customFormat="1">
      <c r="G19" s="172"/>
      <c r="H19" s="190"/>
      <c r="J19" s="191"/>
      <c r="K19" s="189"/>
      <c r="L19" s="189"/>
      <c r="M19" s="189"/>
      <c r="N19" s="189"/>
      <c r="O19" s="189"/>
      <c r="P19" s="189"/>
      <c r="Q19" s="189"/>
      <c r="R19" s="189"/>
      <c r="S19" s="189"/>
      <c r="T19" s="189"/>
      <c r="U19" s="189"/>
      <c r="V19" s="189"/>
      <c r="W19" s="189"/>
      <c r="X19" s="174"/>
      <c r="Y19" s="189"/>
      <c r="Z19" s="824"/>
      <c r="AA19" s="824"/>
    </row>
    <row r="20" spans="7:27" s="186" customFormat="1">
      <c r="G20" s="173"/>
      <c r="H20" s="190"/>
      <c r="I20" s="189"/>
      <c r="J20" s="191"/>
      <c r="K20" s="189"/>
      <c r="L20" s="189"/>
      <c r="M20" s="189"/>
      <c r="N20" s="189"/>
      <c r="O20" s="189"/>
      <c r="P20" s="189"/>
      <c r="Q20" s="189"/>
      <c r="R20" s="189"/>
      <c r="S20" s="189"/>
      <c r="T20" s="189"/>
      <c r="U20" s="189"/>
      <c r="V20" s="189"/>
      <c r="W20" s="189"/>
      <c r="X20" s="174"/>
      <c r="Y20" s="189"/>
      <c r="Z20" s="824"/>
      <c r="AA20" s="824"/>
    </row>
    <row r="21" spans="7:27" s="186" customFormat="1">
      <c r="H21" s="190"/>
      <c r="I21" s="189"/>
      <c r="J21" s="189"/>
      <c r="K21" s="189"/>
      <c r="L21" s="189"/>
      <c r="M21" s="189"/>
      <c r="N21" s="189"/>
      <c r="O21" s="189"/>
      <c r="P21" s="189"/>
      <c r="Q21" s="189"/>
      <c r="R21" s="189"/>
      <c r="S21" s="189"/>
      <c r="T21" s="189"/>
      <c r="U21" s="189"/>
      <c r="V21" s="189"/>
      <c r="W21" s="189"/>
      <c r="X21" s="174"/>
      <c r="Y21" s="189"/>
      <c r="Z21" s="824"/>
      <c r="AA21" s="824"/>
    </row>
    <row r="22" spans="7:27">
      <c r="K22" s="192"/>
      <c r="L22" s="82"/>
      <c r="M22" s="82"/>
      <c r="N22" s="82"/>
      <c r="O22" s="82"/>
      <c r="P22" s="82"/>
      <c r="Q22" s="82"/>
      <c r="R22" s="82"/>
      <c r="S22" s="82"/>
      <c r="T22" s="82"/>
      <c r="U22" s="82"/>
      <c r="V22" s="82"/>
      <c r="W22" s="82"/>
      <c r="X22" s="366"/>
      <c r="Y22" s="189"/>
      <c r="Z22" s="825"/>
      <c r="AA22" s="825"/>
    </row>
    <row r="23" spans="7:27">
      <c r="K23" s="192"/>
      <c r="L23" s="82"/>
      <c r="M23" s="82"/>
      <c r="N23" s="82"/>
      <c r="O23" s="82"/>
      <c r="P23" s="82"/>
      <c r="Q23" s="82"/>
      <c r="R23" s="82"/>
      <c r="S23" s="82"/>
      <c r="T23" s="82"/>
      <c r="U23" s="82"/>
      <c r="V23" s="82"/>
      <c r="W23" s="82"/>
      <c r="X23" s="82"/>
      <c r="Y23" s="82"/>
    </row>
    <row r="24" spans="7:27">
      <c r="K24" s="192"/>
      <c r="L24" s="82"/>
      <c r="M24" s="82"/>
      <c r="N24" s="82"/>
      <c r="O24" s="82"/>
      <c r="P24" s="82"/>
      <c r="Q24" s="82"/>
      <c r="R24" s="82"/>
      <c r="S24" s="82"/>
      <c r="T24" s="82"/>
      <c r="U24" s="82"/>
      <c r="V24" s="82"/>
      <c r="W24" s="82"/>
      <c r="X24" s="82"/>
      <c r="Y24" s="82"/>
    </row>
    <row r="25" spans="7:27">
      <c r="K25" s="174"/>
      <c r="L25" s="82"/>
      <c r="M25" s="82"/>
      <c r="N25" s="82"/>
      <c r="O25" s="82"/>
      <c r="P25" s="82"/>
      <c r="Q25" s="82"/>
      <c r="R25" s="82"/>
      <c r="S25" s="82"/>
      <c r="T25" s="82"/>
      <c r="U25" s="82"/>
      <c r="V25" s="82"/>
      <c r="W25" s="82"/>
      <c r="X25" s="82"/>
      <c r="Y25" s="82"/>
    </row>
    <row r="26" spans="7:27">
      <c r="K26" s="181"/>
      <c r="L26" s="82"/>
      <c r="M26" s="82"/>
      <c r="N26" s="82"/>
      <c r="O26" s="82"/>
      <c r="P26" s="82"/>
      <c r="Q26" s="82"/>
      <c r="R26" s="82"/>
      <c r="S26" s="82"/>
      <c r="T26" s="82"/>
      <c r="U26" s="82"/>
      <c r="V26" s="82"/>
      <c r="W26" s="82"/>
      <c r="X26" s="82"/>
      <c r="Y26" s="82"/>
    </row>
    <row r="27" spans="7:27">
      <c r="K27" s="82"/>
      <c r="L27" s="82"/>
      <c r="M27" s="82"/>
      <c r="N27" s="82"/>
      <c r="O27" s="82"/>
      <c r="P27" s="82"/>
      <c r="Q27" s="82"/>
      <c r="R27" s="82"/>
      <c r="S27" s="82"/>
      <c r="T27" s="82"/>
      <c r="U27" s="82"/>
      <c r="V27" s="82"/>
      <c r="W27" s="82"/>
      <c r="X27" s="82"/>
      <c r="Y27" s="82"/>
    </row>
  </sheetData>
  <mergeCells count="29">
    <mergeCell ref="F4:F6"/>
    <mergeCell ref="G4:G6"/>
    <mergeCell ref="I3:Z3"/>
    <mergeCell ref="AA3:AB6"/>
    <mergeCell ref="K4:Z4"/>
    <mergeCell ref="A3:B6"/>
    <mergeCell ref="C3:E3"/>
    <mergeCell ref="F3:H3"/>
    <mergeCell ref="Y5:Z5"/>
    <mergeCell ref="M5:N5"/>
    <mergeCell ref="O5:P5"/>
    <mergeCell ref="K5:L5"/>
    <mergeCell ref="H4:H6"/>
    <mergeCell ref="I4:J5"/>
    <mergeCell ref="U5:V5"/>
    <mergeCell ref="W5:X5"/>
    <mergeCell ref="Q5:R5"/>
    <mergeCell ref="S5:T5"/>
    <mergeCell ref="C4:C6"/>
    <mergeCell ref="D4:D6"/>
    <mergeCell ref="E4:E6"/>
    <mergeCell ref="Z20:AA20"/>
    <mergeCell ref="Z21:AA21"/>
    <mergeCell ref="Z22:AA22"/>
    <mergeCell ref="Z15:AA15"/>
    <mergeCell ref="Z16:AA16"/>
    <mergeCell ref="Z17:AA17"/>
    <mergeCell ref="Z18:AA18"/>
    <mergeCell ref="Z19:AA19"/>
  </mergeCells>
  <phoneticPr fontId="17"/>
  <printOptions horizontalCentered="1" verticalCentered="1"/>
  <pageMargins left="0.39370078740157483" right="0.39370078740157483" top="0.98425196850393704" bottom="0.98425196850393704" header="0.51181102362204722" footer="0.51181102362204722"/>
  <pageSetup paperSize="9"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zoomScale="120" zoomScaleNormal="120" workbookViewId="0">
      <selection sqref="A1:XFD1048576"/>
    </sheetView>
  </sheetViews>
  <sheetFormatPr defaultColWidth="8.6328125" defaultRowHeight="13"/>
  <cols>
    <col min="1" max="1" width="4.6328125" style="409" customWidth="1"/>
    <col min="2" max="2" width="4.08984375" style="409" customWidth="1"/>
    <col min="3" max="3" width="9.90625" style="414" bestFit="1" customWidth="1"/>
    <col min="4" max="4" width="12.36328125" style="414" bestFit="1" customWidth="1"/>
    <col min="5" max="5" width="9.90625" style="414" bestFit="1" customWidth="1"/>
    <col min="6" max="6" width="12.36328125" style="414" bestFit="1" customWidth="1"/>
    <col min="7" max="7" width="14.453125" style="414" bestFit="1" customWidth="1"/>
    <col min="8" max="8" width="16.26953125" style="414" bestFit="1" customWidth="1"/>
    <col min="9" max="9" width="14.453125" style="414" bestFit="1" customWidth="1"/>
    <col min="10" max="10" width="15.7265625" style="414" bestFit="1" customWidth="1"/>
    <col min="11" max="11" width="9.26953125" style="414" customWidth="1"/>
    <col min="12" max="12" width="9" style="414" customWidth="1"/>
    <col min="13" max="13" width="9.90625" style="414" bestFit="1" customWidth="1"/>
    <col min="14" max="14" width="11.08984375" style="414" bestFit="1" customWidth="1"/>
    <col min="15" max="16" width="6.6328125" style="414" customWidth="1"/>
    <col min="17" max="17" width="8.453125" style="414" bestFit="1" customWidth="1"/>
    <col min="18" max="18" width="11.6328125" style="414" customWidth="1"/>
    <col min="19" max="19" width="8.453125" style="414" bestFit="1" customWidth="1"/>
    <col min="20" max="20" width="11.08984375" style="414" customWidth="1"/>
    <col min="21" max="21" width="8.453125" style="414" bestFit="1" customWidth="1"/>
    <col min="22" max="22" width="11.36328125" style="414" customWidth="1"/>
    <col min="23" max="23" width="8.453125" style="414" bestFit="1" customWidth="1"/>
    <col min="24" max="24" width="9.90625" style="414" customWidth="1"/>
    <col min="25" max="25" width="5.08984375" style="409" customWidth="1"/>
    <col min="26" max="26" width="2.90625" style="409" customWidth="1"/>
    <col min="27" max="16384" width="8.6328125" style="409"/>
  </cols>
  <sheetData>
    <row r="1" spans="1:33" s="362" customFormat="1" ht="13" customHeight="1">
      <c r="A1" s="367" t="s">
        <v>626</v>
      </c>
      <c r="B1" s="368"/>
      <c r="C1" s="368"/>
      <c r="D1" s="368"/>
      <c r="E1" s="368"/>
      <c r="F1" s="368"/>
      <c r="G1" s="368"/>
      <c r="H1" s="1130"/>
      <c r="I1" s="370"/>
      <c r="J1" s="370"/>
      <c r="K1" s="370"/>
      <c r="L1" s="370"/>
      <c r="M1" s="370"/>
      <c r="N1" s="370"/>
      <c r="O1" s="370"/>
      <c r="P1" s="370"/>
      <c r="Q1" s="370"/>
      <c r="R1" s="370"/>
      <c r="S1" s="370"/>
      <c r="T1" s="370"/>
      <c r="U1" s="370"/>
      <c r="V1" s="370"/>
      <c r="W1" s="370"/>
      <c r="X1" s="370"/>
      <c r="Y1" s="370"/>
      <c r="Z1" s="370"/>
      <c r="AA1" s="368"/>
      <c r="AB1" s="368"/>
      <c r="AC1" s="368"/>
      <c r="AD1" s="368"/>
      <c r="AE1" s="368"/>
      <c r="AF1" s="368"/>
      <c r="AG1" s="368"/>
    </row>
    <row r="2" spans="1:33" ht="13.5" thickBot="1">
      <c r="A2" s="382"/>
      <c r="B2" s="382"/>
      <c r="C2" s="1131"/>
      <c r="D2" s="1131"/>
      <c r="E2" s="1131"/>
      <c r="F2" s="1131"/>
      <c r="G2" s="1131"/>
      <c r="H2" s="1131"/>
      <c r="I2" s="1131"/>
      <c r="J2" s="1131"/>
      <c r="K2" s="1131"/>
      <c r="L2" s="1131"/>
      <c r="M2" s="1131"/>
      <c r="N2" s="1131"/>
      <c r="O2" s="1131"/>
      <c r="P2" s="1131"/>
      <c r="Q2" s="1131"/>
      <c r="R2" s="1131"/>
      <c r="S2" s="1131"/>
      <c r="T2" s="1131"/>
      <c r="U2" s="1131"/>
      <c r="V2" s="1131"/>
      <c r="W2" s="1131"/>
      <c r="X2" s="1131"/>
      <c r="Y2" s="382"/>
      <c r="Z2" s="382"/>
    </row>
    <row r="3" spans="1:33" ht="13.5" thickTop="1">
      <c r="A3" s="859" t="s">
        <v>730</v>
      </c>
      <c r="B3" s="860"/>
      <c r="C3" s="1132" t="s">
        <v>96</v>
      </c>
      <c r="D3" s="1133"/>
      <c r="E3" s="1133"/>
      <c r="F3" s="1133"/>
      <c r="G3" s="1133"/>
      <c r="H3" s="1133"/>
      <c r="I3" s="1133"/>
      <c r="J3" s="1133"/>
      <c r="K3" s="1133"/>
      <c r="L3" s="1133"/>
      <c r="M3" s="1133"/>
      <c r="N3" s="1133"/>
      <c r="O3" s="1133"/>
      <c r="P3" s="1133"/>
      <c r="Q3" s="1133"/>
      <c r="R3" s="1133"/>
      <c r="S3" s="1133"/>
      <c r="T3" s="1133"/>
      <c r="U3" s="1133"/>
      <c r="V3" s="1133"/>
      <c r="W3" s="1133"/>
      <c r="X3" s="1134"/>
      <c r="Y3" s="1135" t="s">
        <v>84</v>
      </c>
      <c r="Z3" s="860"/>
    </row>
    <row r="4" spans="1:33" ht="13" customHeight="1">
      <c r="A4" s="861"/>
      <c r="B4" s="862"/>
      <c r="C4" s="1136" t="s">
        <v>97</v>
      </c>
      <c r="D4" s="1137"/>
      <c r="E4" s="1137"/>
      <c r="F4" s="1138"/>
      <c r="G4" s="1136" t="s">
        <v>98</v>
      </c>
      <c r="H4" s="1137"/>
      <c r="I4" s="1137"/>
      <c r="J4" s="1137"/>
      <c r="K4" s="1137"/>
      <c r="L4" s="1137"/>
      <c r="M4" s="1137"/>
      <c r="N4" s="1137"/>
      <c r="O4" s="1137"/>
      <c r="P4" s="1137"/>
      <c r="Q4" s="1137"/>
      <c r="R4" s="1137"/>
      <c r="S4" s="1137"/>
      <c r="T4" s="1137"/>
      <c r="U4" s="1137"/>
      <c r="V4" s="1138"/>
      <c r="W4" s="1139" t="s">
        <v>738</v>
      </c>
      <c r="X4" s="1140"/>
      <c r="Y4" s="1141"/>
      <c r="Z4" s="862"/>
    </row>
    <row r="5" spans="1:33" ht="30" customHeight="1">
      <c r="A5" s="861"/>
      <c r="B5" s="862"/>
      <c r="C5" s="1142" t="s">
        <v>503</v>
      </c>
      <c r="D5" s="1143"/>
      <c r="E5" s="1136" t="s">
        <v>99</v>
      </c>
      <c r="F5" s="1138"/>
      <c r="G5" s="1136" t="s">
        <v>100</v>
      </c>
      <c r="H5" s="1138"/>
      <c r="I5" s="1136" t="s">
        <v>91</v>
      </c>
      <c r="J5" s="1138"/>
      <c r="K5" s="841" t="s">
        <v>731</v>
      </c>
      <c r="L5" s="1144"/>
      <c r="M5" s="1136" t="s">
        <v>101</v>
      </c>
      <c r="N5" s="1138"/>
      <c r="O5" s="1136" t="s">
        <v>102</v>
      </c>
      <c r="P5" s="1138"/>
      <c r="Q5" s="1136" t="s">
        <v>92</v>
      </c>
      <c r="R5" s="1138"/>
      <c r="S5" s="1136" t="s">
        <v>103</v>
      </c>
      <c r="T5" s="1138"/>
      <c r="U5" s="1145" t="s">
        <v>104</v>
      </c>
      <c r="V5" s="1146"/>
      <c r="W5" s="1147"/>
      <c r="X5" s="1148"/>
      <c r="Y5" s="1141"/>
      <c r="Z5" s="862"/>
    </row>
    <row r="6" spans="1:33" ht="13" customHeight="1">
      <c r="A6" s="863"/>
      <c r="B6" s="864"/>
      <c r="C6" s="1149" t="s">
        <v>50</v>
      </c>
      <c r="D6" s="1150" t="s">
        <v>105</v>
      </c>
      <c r="E6" s="1150" t="s">
        <v>50</v>
      </c>
      <c r="F6" s="1150" t="s">
        <v>105</v>
      </c>
      <c r="G6" s="1150" t="s">
        <v>50</v>
      </c>
      <c r="H6" s="1150" t="s">
        <v>105</v>
      </c>
      <c r="I6" s="1150" t="s">
        <v>50</v>
      </c>
      <c r="J6" s="1150" t="s">
        <v>105</v>
      </c>
      <c r="K6" s="1150" t="s">
        <v>50</v>
      </c>
      <c r="L6" s="1150" t="s">
        <v>105</v>
      </c>
      <c r="M6" s="1150" t="s">
        <v>50</v>
      </c>
      <c r="N6" s="1150" t="s">
        <v>105</v>
      </c>
      <c r="O6" s="1150" t="s">
        <v>50</v>
      </c>
      <c r="P6" s="1150" t="s">
        <v>105</v>
      </c>
      <c r="Q6" s="1150" t="s">
        <v>50</v>
      </c>
      <c r="R6" s="1150" t="s">
        <v>105</v>
      </c>
      <c r="S6" s="1150" t="s">
        <v>50</v>
      </c>
      <c r="T6" s="1150" t="s">
        <v>105</v>
      </c>
      <c r="U6" s="1150" t="s">
        <v>50</v>
      </c>
      <c r="V6" s="1150" t="s">
        <v>105</v>
      </c>
      <c r="W6" s="1150" t="s">
        <v>50</v>
      </c>
      <c r="X6" s="1150" t="s">
        <v>105</v>
      </c>
      <c r="Y6" s="1151"/>
      <c r="Z6" s="864"/>
    </row>
    <row r="7" spans="1:33" ht="13" customHeight="1">
      <c r="A7" s="382"/>
      <c r="B7" s="1152"/>
      <c r="C7" s="1153"/>
      <c r="D7" s="1154"/>
      <c r="E7" s="1154"/>
      <c r="F7" s="1154"/>
      <c r="G7" s="1154"/>
      <c r="H7" s="1154"/>
      <c r="I7" s="1154"/>
      <c r="J7" s="1154"/>
      <c r="K7" s="1154"/>
      <c r="L7" s="1154"/>
      <c r="M7" s="1154"/>
      <c r="N7" s="1154"/>
      <c r="O7" s="1154"/>
      <c r="P7" s="1154"/>
      <c r="Q7" s="1154"/>
      <c r="R7" s="1154"/>
      <c r="S7" s="1154"/>
      <c r="T7" s="1154"/>
      <c r="U7" s="1154"/>
      <c r="V7" s="1154"/>
      <c r="W7" s="1154"/>
      <c r="X7" s="1155"/>
      <c r="Y7" s="382"/>
      <c r="Z7" s="383"/>
    </row>
    <row r="8" spans="1:33" ht="13" customHeight="1">
      <c r="A8" s="384" t="s">
        <v>593</v>
      </c>
      <c r="B8" s="1156">
        <v>29</v>
      </c>
      <c r="C8" s="407">
        <v>1884</v>
      </c>
      <c r="D8" s="407">
        <v>791108</v>
      </c>
      <c r="E8" s="407">
        <v>1605</v>
      </c>
      <c r="F8" s="407">
        <v>500606.96</v>
      </c>
      <c r="G8" s="172">
        <v>1415671</v>
      </c>
      <c r="H8" s="172">
        <v>17568410.899999999</v>
      </c>
      <c r="I8" s="407">
        <v>1399770</v>
      </c>
      <c r="J8" s="407">
        <v>16883567.103</v>
      </c>
      <c r="K8" s="1157">
        <v>0</v>
      </c>
      <c r="L8" s="1157">
        <v>0</v>
      </c>
      <c r="M8" s="407">
        <v>13162</v>
      </c>
      <c r="N8" s="407">
        <v>78166.494000000006</v>
      </c>
      <c r="O8" s="1157">
        <v>1</v>
      </c>
      <c r="P8" s="1157">
        <v>141.5</v>
      </c>
      <c r="Q8" s="407">
        <v>1465</v>
      </c>
      <c r="R8" s="407">
        <v>112155.80300000001</v>
      </c>
      <c r="S8" s="407">
        <v>108</v>
      </c>
      <c r="T8" s="407">
        <v>5400</v>
      </c>
      <c r="U8" s="407">
        <v>1165</v>
      </c>
      <c r="V8" s="407">
        <v>488980</v>
      </c>
      <c r="W8" s="407">
        <v>5223</v>
      </c>
      <c r="X8" s="1158">
        <v>140949.82399999999</v>
      </c>
      <c r="Y8" s="391" t="s">
        <v>736</v>
      </c>
      <c r="Z8" s="1156">
        <v>29</v>
      </c>
    </row>
    <row r="9" spans="1:33" s="392" customFormat="1" ht="13" customHeight="1">
      <c r="B9" s="1156">
        <v>30</v>
      </c>
      <c r="C9" s="407">
        <v>1574</v>
      </c>
      <c r="D9" s="407">
        <v>660696</v>
      </c>
      <c r="E9" s="407">
        <v>1550</v>
      </c>
      <c r="F9" s="407">
        <v>487473.97600000002</v>
      </c>
      <c r="G9" s="172">
        <v>1427561</v>
      </c>
      <c r="H9" s="172">
        <v>17823832.877</v>
      </c>
      <c r="I9" s="407">
        <v>1412457</v>
      </c>
      <c r="J9" s="407">
        <v>17250920.787</v>
      </c>
      <c r="K9" s="1157">
        <v>3</v>
      </c>
      <c r="L9" s="1157">
        <v>193.35</v>
      </c>
      <c r="M9" s="407">
        <v>12498</v>
      </c>
      <c r="N9" s="407">
        <v>79762.452000000005</v>
      </c>
      <c r="O9" s="1157">
        <v>1</v>
      </c>
      <c r="P9" s="1157">
        <v>12.58</v>
      </c>
      <c r="Q9" s="407">
        <v>1639</v>
      </c>
      <c r="R9" s="407">
        <v>131337.70800000001</v>
      </c>
      <c r="S9" s="407">
        <v>115</v>
      </c>
      <c r="T9" s="407">
        <v>5750</v>
      </c>
      <c r="U9" s="407">
        <v>848</v>
      </c>
      <c r="V9" s="407">
        <v>355856</v>
      </c>
      <c r="W9" s="407">
        <v>5575</v>
      </c>
      <c r="X9" s="1159">
        <v>153826.46100000001</v>
      </c>
      <c r="Z9" s="1156">
        <v>30</v>
      </c>
    </row>
    <row r="10" spans="1:33" s="392" customFormat="1" ht="13" customHeight="1">
      <c r="A10" s="392" t="s">
        <v>627</v>
      </c>
      <c r="B10" s="1156" t="s">
        <v>628</v>
      </c>
      <c r="C10" s="1160">
        <v>1641</v>
      </c>
      <c r="D10" s="1160">
        <v>688660</v>
      </c>
      <c r="E10" s="1160">
        <v>1604</v>
      </c>
      <c r="F10" s="1160">
        <v>518478</v>
      </c>
      <c r="G10" s="172">
        <v>1432885</v>
      </c>
      <c r="H10" s="172">
        <v>18143449</v>
      </c>
      <c r="I10" s="172">
        <v>1418957</v>
      </c>
      <c r="J10" s="1160">
        <v>17661338</v>
      </c>
      <c r="K10" s="1160">
        <v>8</v>
      </c>
      <c r="L10" s="1160">
        <v>181</v>
      </c>
      <c r="M10" s="1160">
        <v>12004</v>
      </c>
      <c r="N10" s="1160">
        <v>81823</v>
      </c>
      <c r="O10" s="1160">
        <v>0</v>
      </c>
      <c r="P10" s="1160">
        <v>0</v>
      </c>
      <c r="Q10" s="1160">
        <v>1074</v>
      </c>
      <c r="R10" s="1160">
        <v>83739</v>
      </c>
      <c r="S10" s="1160">
        <v>100</v>
      </c>
      <c r="T10" s="1160">
        <v>5000</v>
      </c>
      <c r="U10" s="1160">
        <v>742</v>
      </c>
      <c r="V10" s="1160">
        <v>311368</v>
      </c>
      <c r="W10" s="1160">
        <v>5376</v>
      </c>
      <c r="X10" s="1161">
        <v>138750</v>
      </c>
      <c r="Y10" s="395" t="s">
        <v>737</v>
      </c>
      <c r="Z10" s="1156" t="s">
        <v>628</v>
      </c>
    </row>
    <row r="11" spans="1:33" s="392" customFormat="1" ht="13" customHeight="1">
      <c r="B11" s="1156">
        <v>2</v>
      </c>
      <c r="C11" s="1160">
        <v>1512</v>
      </c>
      <c r="D11" s="1160">
        <v>634528</v>
      </c>
      <c r="E11" s="1160">
        <v>1606</v>
      </c>
      <c r="F11" s="1160">
        <v>513694</v>
      </c>
      <c r="G11" s="172">
        <v>1264799</v>
      </c>
      <c r="H11" s="172">
        <v>17266890</v>
      </c>
      <c r="I11" s="172">
        <v>1252831</v>
      </c>
      <c r="J11" s="1160">
        <v>16784648</v>
      </c>
      <c r="K11" s="1160">
        <v>3</v>
      </c>
      <c r="L11" s="1160">
        <v>40</v>
      </c>
      <c r="M11" s="1160">
        <v>9717</v>
      </c>
      <c r="N11" s="1160">
        <v>81240</v>
      </c>
      <c r="O11" s="1157">
        <v>1</v>
      </c>
      <c r="P11" s="1157">
        <v>16</v>
      </c>
      <c r="Q11" s="1160">
        <v>1503</v>
      </c>
      <c r="R11" s="1160">
        <v>126382</v>
      </c>
      <c r="S11" s="1160">
        <v>102</v>
      </c>
      <c r="T11" s="1160">
        <v>5100</v>
      </c>
      <c r="U11" s="1160">
        <v>642</v>
      </c>
      <c r="V11" s="1160">
        <v>269464</v>
      </c>
      <c r="W11" s="1160">
        <v>7027</v>
      </c>
      <c r="X11" s="1161">
        <v>170462</v>
      </c>
      <c r="Y11" s="395"/>
      <c r="Z11" s="1162">
        <v>2</v>
      </c>
    </row>
    <row r="12" spans="1:33" s="396" customFormat="1" ht="13" customHeight="1">
      <c r="B12" s="1162">
        <v>3</v>
      </c>
      <c r="C12" s="173">
        <v>1663</v>
      </c>
      <c r="D12" s="173">
        <v>698020</v>
      </c>
      <c r="E12" s="173">
        <v>1584</v>
      </c>
      <c r="F12" s="173">
        <v>534101</v>
      </c>
      <c r="G12" s="173">
        <f>I12+K12+M12+O12+Q12+S12+U12</f>
        <v>1320877</v>
      </c>
      <c r="H12" s="173">
        <f>J12+L12+N12+P12+R12+T12+V12</f>
        <v>17743904</v>
      </c>
      <c r="I12" s="173">
        <v>1309302</v>
      </c>
      <c r="J12" s="173">
        <v>17346153</v>
      </c>
      <c r="K12" s="1163">
        <v>1</v>
      </c>
      <c r="L12" s="1163">
        <v>15</v>
      </c>
      <c r="M12" s="173">
        <v>9934</v>
      </c>
      <c r="N12" s="173">
        <v>76284</v>
      </c>
      <c r="O12" s="23">
        <v>2</v>
      </c>
      <c r="P12" s="23">
        <v>25</v>
      </c>
      <c r="Q12" s="173">
        <v>968</v>
      </c>
      <c r="R12" s="173">
        <v>75039</v>
      </c>
      <c r="S12" s="173">
        <v>94</v>
      </c>
      <c r="T12" s="173">
        <v>4700</v>
      </c>
      <c r="U12" s="173">
        <v>576</v>
      </c>
      <c r="V12" s="173">
        <v>241688</v>
      </c>
      <c r="W12" s="173">
        <v>5666</v>
      </c>
      <c r="X12" s="17">
        <v>132020</v>
      </c>
      <c r="Z12" s="1162">
        <v>3</v>
      </c>
    </row>
    <row r="13" spans="1:33" ht="13" customHeight="1">
      <c r="A13" s="405"/>
      <c r="B13" s="406"/>
      <c r="C13" s="1164"/>
      <c r="D13" s="1164"/>
      <c r="E13" s="1164"/>
      <c r="F13" s="1164"/>
      <c r="G13" s="1164"/>
      <c r="H13" s="1164"/>
      <c r="I13" s="1164"/>
      <c r="J13" s="1164"/>
      <c r="K13" s="1164"/>
      <c r="L13" s="1164"/>
      <c r="M13" s="1164"/>
      <c r="N13" s="1164"/>
      <c r="O13" s="1164"/>
      <c r="P13" s="1164"/>
      <c r="Q13" s="1164"/>
      <c r="R13" s="1164"/>
      <c r="S13" s="1164"/>
      <c r="T13" s="1164"/>
      <c r="U13" s="1164"/>
      <c r="V13" s="1164"/>
      <c r="W13" s="1164"/>
      <c r="X13" s="1165"/>
      <c r="Y13" s="405"/>
      <c r="Z13" s="411"/>
    </row>
    <row r="14" spans="1:33" s="362" customFormat="1" ht="13" customHeight="1">
      <c r="A14" s="368" t="s">
        <v>629</v>
      </c>
      <c r="B14" s="368">
        <v>1</v>
      </c>
      <c r="C14" s="368" t="s">
        <v>630</v>
      </c>
      <c r="D14" s="368"/>
      <c r="E14" s="368"/>
      <c r="F14" s="368"/>
      <c r="G14" s="368"/>
      <c r="H14" s="1130"/>
      <c r="I14" s="370"/>
      <c r="J14" s="370"/>
      <c r="K14" s="370"/>
      <c r="L14" s="370"/>
      <c r="M14" s="370"/>
      <c r="N14" s="370"/>
      <c r="O14" s="370"/>
      <c r="P14" s="370"/>
      <c r="Q14" s="370"/>
      <c r="R14" s="370"/>
      <c r="S14" s="370"/>
      <c r="T14" s="370"/>
      <c r="U14" s="370"/>
      <c r="V14" s="370"/>
      <c r="W14" s="370"/>
      <c r="X14" s="370"/>
      <c r="Y14" s="370"/>
      <c r="Z14" s="370"/>
      <c r="AA14" s="368"/>
      <c r="AB14" s="368"/>
      <c r="AC14" s="368"/>
      <c r="AD14" s="368"/>
      <c r="AE14" s="368"/>
      <c r="AF14" s="368"/>
      <c r="AG14" s="368"/>
    </row>
    <row r="15" spans="1:33" s="362" customFormat="1">
      <c r="B15" s="362">
        <v>2</v>
      </c>
      <c r="C15" s="362" t="s">
        <v>631</v>
      </c>
      <c r="D15" s="412"/>
      <c r="E15" s="412"/>
      <c r="F15" s="412"/>
      <c r="G15" s="412"/>
      <c r="H15" s="413"/>
      <c r="I15" s="1166"/>
      <c r="J15" s="365"/>
      <c r="K15" s="365"/>
      <c r="L15" s="365"/>
      <c r="M15" s="365"/>
      <c r="N15" s="365"/>
      <c r="O15" s="365"/>
      <c r="P15" s="365"/>
      <c r="Q15" s="365"/>
      <c r="R15" s="365"/>
      <c r="S15" s="365"/>
      <c r="T15" s="365"/>
      <c r="U15" s="365"/>
      <c r="V15" s="365"/>
      <c r="W15" s="365"/>
      <c r="X15" s="365"/>
      <c r="Y15" s="365"/>
      <c r="Z15" s="365"/>
    </row>
    <row r="16" spans="1:33" s="362" customFormat="1">
      <c r="B16" s="362">
        <v>3</v>
      </c>
      <c r="C16" s="1167" t="s">
        <v>632</v>
      </c>
      <c r="D16" s="412"/>
      <c r="E16" s="412"/>
      <c r="F16" s="412"/>
      <c r="G16" s="412"/>
      <c r="H16" s="413"/>
      <c r="I16" s="365"/>
      <c r="J16" s="365"/>
      <c r="K16" s="365"/>
      <c r="L16" s="365"/>
      <c r="M16" s="365"/>
      <c r="N16" s="365"/>
      <c r="O16" s="365"/>
      <c r="P16" s="365"/>
      <c r="Q16" s="365"/>
      <c r="R16" s="365"/>
      <c r="S16" s="365"/>
      <c r="T16" s="365"/>
      <c r="U16" s="365"/>
      <c r="V16" s="365"/>
      <c r="W16" s="365"/>
      <c r="X16" s="365"/>
      <c r="Y16" s="365"/>
      <c r="Z16" s="365"/>
    </row>
    <row r="17" spans="1:26" s="362" customFormat="1">
      <c r="C17" s="1167" t="s">
        <v>633</v>
      </c>
      <c r="D17" s="412"/>
      <c r="E17" s="412"/>
      <c r="F17" s="412"/>
      <c r="G17" s="412"/>
      <c r="H17" s="413"/>
      <c r="I17" s="365"/>
      <c r="J17" s="365"/>
      <c r="K17" s="365"/>
      <c r="L17" s="365"/>
      <c r="M17" s="365"/>
      <c r="N17" s="365"/>
      <c r="O17" s="365"/>
      <c r="P17" s="365"/>
      <c r="Q17" s="365"/>
      <c r="R17" s="365"/>
      <c r="S17" s="365"/>
      <c r="T17" s="365"/>
      <c r="U17" s="365"/>
      <c r="V17" s="365"/>
      <c r="W17" s="365"/>
      <c r="X17" s="365"/>
      <c r="Y17" s="365"/>
      <c r="Z17" s="365"/>
    </row>
    <row r="18" spans="1:26" s="362" customFormat="1">
      <c r="A18" s="1167" t="s">
        <v>634</v>
      </c>
      <c r="D18" s="412"/>
      <c r="E18" s="412"/>
      <c r="F18" s="412"/>
      <c r="G18" s="412"/>
      <c r="H18" s="413"/>
      <c r="I18" s="365"/>
      <c r="J18" s="365"/>
      <c r="K18" s="365"/>
      <c r="L18" s="365"/>
      <c r="M18" s="365"/>
      <c r="N18" s="365"/>
      <c r="O18" s="365"/>
      <c r="P18" s="365"/>
      <c r="Q18" s="365"/>
      <c r="R18" s="365"/>
      <c r="S18" s="365"/>
      <c r="T18" s="365"/>
      <c r="U18" s="365"/>
      <c r="V18" s="365"/>
      <c r="W18" s="365"/>
      <c r="X18" s="365"/>
      <c r="Y18" s="365"/>
      <c r="Z18" s="365"/>
    </row>
  </sheetData>
  <mergeCells count="16">
    <mergeCell ref="C3:X3"/>
    <mergeCell ref="Y3:Z6"/>
    <mergeCell ref="C4:F4"/>
    <mergeCell ref="W4:X5"/>
    <mergeCell ref="A3:B6"/>
    <mergeCell ref="G4:V4"/>
    <mergeCell ref="C5:D5"/>
    <mergeCell ref="E5:F5"/>
    <mergeCell ref="G5:H5"/>
    <mergeCell ref="I5:J5"/>
    <mergeCell ref="K5:L5"/>
    <mergeCell ref="M5:N5"/>
    <mergeCell ref="O5:P5"/>
    <mergeCell ref="Q5:R5"/>
    <mergeCell ref="S5:T5"/>
    <mergeCell ref="U5:V5"/>
  </mergeCells>
  <phoneticPr fontId="17"/>
  <printOptions horizontalCentered="1" verticalCentered="1"/>
  <pageMargins left="0.78740157480314965" right="0.78740157480314965" top="0.98425196850393704" bottom="0.98425196850393704" header="0.51181102362204722" footer="0.51181102362204722"/>
  <pageSetup paperSize="9" scale="98" orientation="landscape" r:id="rId1"/>
  <headerFooter alignWithMargins="0"/>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zoomScale="120" zoomScaleNormal="120" workbookViewId="0">
      <selection sqref="A1:XFD1048576"/>
    </sheetView>
  </sheetViews>
  <sheetFormatPr defaultRowHeight="13"/>
  <cols>
    <col min="1" max="1" width="5.453125" style="1170" customWidth="1"/>
    <col min="2" max="2" width="4.08984375" style="1170" bestFit="1" customWidth="1"/>
    <col min="3" max="3" width="7.6328125" style="1169" customWidth="1"/>
    <col min="4" max="4" width="7.08984375" style="1169" customWidth="1"/>
    <col min="5" max="5" width="7" style="1169" customWidth="1"/>
    <col min="6" max="6" width="6.90625" style="1169" bestFit="1" customWidth="1"/>
    <col min="7" max="7" width="7.36328125" style="1169" customWidth="1"/>
    <col min="8" max="8" width="7" style="1169" bestFit="1" customWidth="1"/>
    <col min="9" max="9" width="9.08984375" style="1169" bestFit="1" customWidth="1"/>
    <col min="10" max="10" width="7" style="1169" bestFit="1" customWidth="1"/>
    <col min="11" max="11" width="9.08984375" style="1169" bestFit="1" customWidth="1"/>
    <col min="12" max="14" width="4.6328125" style="1169" customWidth="1"/>
    <col min="15" max="15" width="5.7265625" style="1169" bestFit="1" customWidth="1"/>
    <col min="16" max="17" width="5.08984375" style="1169" customWidth="1"/>
    <col min="18" max="20" width="4.6328125" style="1169" customWidth="1"/>
    <col min="21" max="21" width="6.90625" style="1169" bestFit="1" customWidth="1"/>
    <col min="22" max="22" width="4.6328125" style="1169" customWidth="1"/>
    <col min="23" max="23" width="6.90625" style="1169" bestFit="1" customWidth="1"/>
    <col min="24" max="25" width="4.6328125" style="1169" customWidth="1"/>
    <col min="26" max="28" width="5.36328125" style="1169" customWidth="1"/>
    <col min="29" max="29" width="5.90625" style="1169" customWidth="1"/>
    <col min="30" max="30" width="6.08984375" style="1169" customWidth="1"/>
    <col min="31" max="31" width="8.26953125" style="1169" customWidth="1"/>
    <col min="32" max="34" width="4.6328125" style="1169" customWidth="1"/>
    <col min="35" max="35" width="6.6328125" style="1169" bestFit="1" customWidth="1"/>
    <col min="36" max="36" width="5.08984375" style="1169" customWidth="1"/>
    <col min="37" max="37" width="5.36328125" style="1169" customWidth="1"/>
    <col min="38" max="40" width="4.6328125" style="1169" customWidth="1"/>
    <col min="41" max="41" width="6.453125" style="1169" bestFit="1" customWidth="1"/>
    <col min="42" max="43" width="4.6328125" style="1169" customWidth="1"/>
    <col min="44" max="44" width="5.36328125" style="1169" customWidth="1"/>
    <col min="45" max="46" width="4.6328125" style="1169" customWidth="1"/>
    <col min="47" max="47" width="6.453125" style="1169" bestFit="1" customWidth="1"/>
    <col min="48" max="48" width="5.08984375" style="1170" customWidth="1"/>
    <col min="49" max="49" width="3.453125" style="1170" customWidth="1"/>
    <col min="50" max="16384" width="8.7265625" style="1170"/>
  </cols>
  <sheetData>
    <row r="1" spans="1:49" ht="13.5" customHeight="1">
      <c r="A1" s="434" t="s">
        <v>258</v>
      </c>
      <c r="B1" s="434"/>
      <c r="C1" s="1168"/>
      <c r="D1" s="1168"/>
      <c r="E1" s="1168"/>
      <c r="F1" s="1168"/>
      <c r="G1" s="1168"/>
      <c r="H1" s="1168"/>
      <c r="I1" s="1168"/>
      <c r="J1" s="1168"/>
      <c r="K1" s="1168"/>
      <c r="L1" s="1168"/>
      <c r="M1" s="1168"/>
      <c r="N1" s="1168"/>
      <c r="O1" s="1168"/>
      <c r="P1" s="1168"/>
      <c r="Q1" s="1168"/>
      <c r="R1" s="1168"/>
      <c r="S1" s="1168"/>
      <c r="T1" s="1168"/>
      <c r="U1" s="1168"/>
      <c r="V1" s="1168"/>
      <c r="W1" s="1168"/>
      <c r="X1" s="1168"/>
    </row>
    <row r="2" spans="1:49" ht="13.5" customHeight="1" thickBot="1">
      <c r="A2" s="1171"/>
      <c r="B2" s="1171"/>
      <c r="C2" s="1168"/>
      <c r="D2" s="1168"/>
      <c r="E2" s="1168"/>
      <c r="F2" s="1168"/>
      <c r="G2" s="1168"/>
      <c r="H2" s="1168"/>
      <c r="I2" s="1168"/>
      <c r="J2" s="1168"/>
      <c r="K2" s="1168"/>
      <c r="L2" s="1168"/>
      <c r="M2" s="1168"/>
      <c r="N2" s="1168"/>
      <c r="O2" s="1168"/>
      <c r="P2" s="1168"/>
      <c r="Q2" s="1168"/>
      <c r="R2" s="1168"/>
      <c r="S2" s="1168"/>
      <c r="T2" s="1168"/>
      <c r="U2" s="1168"/>
      <c r="V2" s="1168"/>
      <c r="W2" s="1168"/>
      <c r="X2" s="1168"/>
      <c r="AF2" s="1172"/>
      <c r="AW2" s="1173" t="s">
        <v>106</v>
      </c>
    </row>
    <row r="3" spans="1:49" ht="18" customHeight="1" thickTop="1">
      <c r="A3" s="1174" t="s">
        <v>393</v>
      </c>
      <c r="B3" s="1175"/>
      <c r="C3" s="1176" t="s">
        <v>408</v>
      </c>
      <c r="D3" s="1177"/>
      <c r="E3" s="1176" t="s">
        <v>504</v>
      </c>
      <c r="F3" s="1178"/>
      <c r="G3" s="1177"/>
      <c r="H3" s="1176" t="s">
        <v>107</v>
      </c>
      <c r="I3" s="1178"/>
      <c r="J3" s="1178"/>
      <c r="K3" s="1178"/>
      <c r="L3" s="1178"/>
      <c r="M3" s="1178"/>
      <c r="N3" s="1178"/>
      <c r="O3" s="1178"/>
      <c r="P3" s="1178"/>
      <c r="Q3" s="1178"/>
      <c r="R3" s="1178"/>
      <c r="S3" s="1178"/>
      <c r="T3" s="1178"/>
      <c r="U3" s="1178"/>
      <c r="V3" s="1178"/>
      <c r="W3" s="1178"/>
      <c r="X3" s="1178"/>
      <c r="Y3" s="1178"/>
      <c r="Z3" s="1178"/>
      <c r="AA3" s="1178"/>
      <c r="AB3" s="1178"/>
      <c r="AC3" s="1178"/>
      <c r="AD3" s="1178"/>
      <c r="AE3" s="1178"/>
      <c r="AF3" s="1178"/>
      <c r="AG3" s="1178"/>
      <c r="AH3" s="1178"/>
      <c r="AI3" s="1178"/>
      <c r="AJ3" s="1178"/>
      <c r="AK3" s="1178"/>
      <c r="AL3" s="1178"/>
      <c r="AM3" s="1178"/>
      <c r="AN3" s="1178"/>
      <c r="AO3" s="1178"/>
      <c r="AP3" s="1178"/>
      <c r="AQ3" s="1178"/>
      <c r="AR3" s="1178"/>
      <c r="AS3" s="1178"/>
      <c r="AT3" s="1178"/>
      <c r="AU3" s="1177"/>
      <c r="AV3" s="1174" t="s">
        <v>393</v>
      </c>
      <c r="AW3" s="1175"/>
    </row>
    <row r="4" spans="1:49" ht="13.5" customHeight="1">
      <c r="A4" s="1179"/>
      <c r="B4" s="1180"/>
      <c r="C4" s="1181" t="s">
        <v>505</v>
      </c>
      <c r="D4" s="1182" t="s">
        <v>409</v>
      </c>
      <c r="E4" s="1181" t="s">
        <v>108</v>
      </c>
      <c r="F4" s="1183"/>
      <c r="G4" s="1183"/>
      <c r="H4" s="1184" t="s">
        <v>410</v>
      </c>
      <c r="I4" s="1185"/>
      <c r="J4" s="1186" t="s">
        <v>381</v>
      </c>
      <c r="K4" s="1187"/>
      <c r="L4" s="1187"/>
      <c r="M4" s="1187"/>
      <c r="N4" s="1187"/>
      <c r="O4" s="1187"/>
      <c r="P4" s="1187"/>
      <c r="Q4" s="1187"/>
      <c r="R4" s="1187"/>
      <c r="S4" s="1187"/>
      <c r="T4" s="1187"/>
      <c r="U4" s="1187"/>
      <c r="V4" s="1187"/>
      <c r="W4" s="1187"/>
      <c r="X4" s="1187"/>
      <c r="Y4" s="1187"/>
      <c r="Z4" s="1187"/>
      <c r="AA4" s="1187"/>
      <c r="AB4" s="1187"/>
      <c r="AC4" s="1188"/>
      <c r="AD4" s="1189" t="s">
        <v>259</v>
      </c>
      <c r="AE4" s="1190"/>
      <c r="AF4" s="1190"/>
      <c r="AG4" s="1190"/>
      <c r="AH4" s="1190"/>
      <c r="AI4" s="1190"/>
      <c r="AJ4" s="1190"/>
      <c r="AK4" s="1190"/>
      <c r="AL4" s="1190"/>
      <c r="AM4" s="1190"/>
      <c r="AN4" s="1190"/>
      <c r="AO4" s="1190"/>
      <c r="AP4" s="1190"/>
      <c r="AQ4" s="1190"/>
      <c r="AR4" s="1190"/>
      <c r="AS4" s="1191"/>
      <c r="AT4" s="1192" t="s">
        <v>506</v>
      </c>
      <c r="AU4" s="1193"/>
      <c r="AV4" s="1179"/>
      <c r="AW4" s="1180"/>
    </row>
    <row r="5" spans="1:49" ht="13.5" customHeight="1">
      <c r="A5" s="1179"/>
      <c r="B5" s="1180"/>
      <c r="C5" s="1194"/>
      <c r="D5" s="1195"/>
      <c r="E5" s="1196"/>
      <c r="F5" s="1197" t="s">
        <v>411</v>
      </c>
      <c r="G5" s="1198" t="s">
        <v>109</v>
      </c>
      <c r="H5" s="1199"/>
      <c r="I5" s="1200"/>
      <c r="J5" s="1185" t="s">
        <v>110</v>
      </c>
      <c r="K5" s="1201"/>
      <c r="L5" s="1202" t="s">
        <v>739</v>
      </c>
      <c r="M5" s="1203"/>
      <c r="N5" s="1192" t="s">
        <v>507</v>
      </c>
      <c r="O5" s="1193"/>
      <c r="P5" s="1201" t="s">
        <v>508</v>
      </c>
      <c r="Q5" s="1201"/>
      <c r="R5" s="1201" t="s">
        <v>412</v>
      </c>
      <c r="S5" s="1201"/>
      <c r="T5" s="1204" t="s">
        <v>92</v>
      </c>
      <c r="U5" s="1204"/>
      <c r="V5" s="1204" t="s">
        <v>93</v>
      </c>
      <c r="W5" s="1204"/>
      <c r="X5" s="1201" t="s">
        <v>509</v>
      </c>
      <c r="Y5" s="1201"/>
      <c r="Z5" s="1182" t="s">
        <v>740</v>
      </c>
      <c r="AA5" s="1182"/>
      <c r="AB5" s="1182" t="s">
        <v>111</v>
      </c>
      <c r="AC5" s="1182"/>
      <c r="AD5" s="1201" t="s">
        <v>110</v>
      </c>
      <c r="AE5" s="1201"/>
      <c r="AF5" s="1202" t="s">
        <v>739</v>
      </c>
      <c r="AG5" s="1203"/>
      <c r="AH5" s="1192" t="s">
        <v>507</v>
      </c>
      <c r="AI5" s="1193"/>
      <c r="AJ5" s="1201" t="s">
        <v>112</v>
      </c>
      <c r="AK5" s="1201"/>
      <c r="AL5" s="1201" t="s">
        <v>113</v>
      </c>
      <c r="AM5" s="1201"/>
      <c r="AN5" s="1204" t="s">
        <v>92</v>
      </c>
      <c r="AO5" s="1204"/>
      <c r="AP5" s="1201" t="s">
        <v>103</v>
      </c>
      <c r="AQ5" s="1201"/>
      <c r="AR5" s="1205" t="s">
        <v>741</v>
      </c>
      <c r="AS5" s="1206"/>
      <c r="AT5" s="1207"/>
      <c r="AU5" s="1208"/>
      <c r="AV5" s="1179"/>
      <c r="AW5" s="1180"/>
    </row>
    <row r="6" spans="1:49" ht="13.5" customHeight="1">
      <c r="A6" s="1179"/>
      <c r="B6" s="1180"/>
      <c r="C6" s="1194"/>
      <c r="D6" s="1195"/>
      <c r="E6" s="1196"/>
      <c r="F6" s="1197" t="s">
        <v>510</v>
      </c>
      <c r="G6" s="1198" t="s">
        <v>742</v>
      </c>
      <c r="H6" s="1209"/>
      <c r="I6" s="1210"/>
      <c r="J6" s="1210"/>
      <c r="K6" s="1211"/>
      <c r="L6" s="1212"/>
      <c r="M6" s="1213"/>
      <c r="N6" s="1214"/>
      <c r="O6" s="1215"/>
      <c r="P6" s="1211"/>
      <c r="Q6" s="1211"/>
      <c r="R6" s="1211"/>
      <c r="S6" s="1211"/>
      <c r="T6" s="1216"/>
      <c r="U6" s="1216"/>
      <c r="V6" s="1216"/>
      <c r="W6" s="1216"/>
      <c r="X6" s="1211"/>
      <c r="Y6" s="1211"/>
      <c r="Z6" s="1217"/>
      <c r="AA6" s="1217"/>
      <c r="AB6" s="1217"/>
      <c r="AC6" s="1217"/>
      <c r="AD6" s="1211"/>
      <c r="AE6" s="1211"/>
      <c r="AF6" s="1212"/>
      <c r="AG6" s="1213"/>
      <c r="AH6" s="1214"/>
      <c r="AI6" s="1215"/>
      <c r="AJ6" s="1211"/>
      <c r="AK6" s="1211"/>
      <c r="AL6" s="1211"/>
      <c r="AM6" s="1211"/>
      <c r="AN6" s="1216"/>
      <c r="AO6" s="1216"/>
      <c r="AP6" s="1211"/>
      <c r="AQ6" s="1211"/>
      <c r="AR6" s="1218"/>
      <c r="AS6" s="1219"/>
      <c r="AT6" s="1214"/>
      <c r="AU6" s="1215"/>
      <c r="AV6" s="1179"/>
      <c r="AW6" s="1180"/>
    </row>
    <row r="7" spans="1:49" ht="13.5" customHeight="1">
      <c r="A7" s="1220"/>
      <c r="B7" s="1221"/>
      <c r="C7" s="1222"/>
      <c r="D7" s="1217"/>
      <c r="E7" s="1223"/>
      <c r="F7" s="1224"/>
      <c r="G7" s="1225"/>
      <c r="H7" s="1226" t="s">
        <v>382</v>
      </c>
      <c r="I7" s="1226" t="s">
        <v>383</v>
      </c>
      <c r="J7" s="1226" t="s">
        <v>382</v>
      </c>
      <c r="K7" s="1226" t="s">
        <v>383</v>
      </c>
      <c r="L7" s="1226" t="s">
        <v>382</v>
      </c>
      <c r="M7" s="1226" t="s">
        <v>383</v>
      </c>
      <c r="N7" s="1226" t="s">
        <v>382</v>
      </c>
      <c r="O7" s="1226" t="s">
        <v>383</v>
      </c>
      <c r="P7" s="1226" t="s">
        <v>382</v>
      </c>
      <c r="Q7" s="1226" t="s">
        <v>383</v>
      </c>
      <c r="R7" s="1226" t="s">
        <v>382</v>
      </c>
      <c r="S7" s="1226" t="s">
        <v>383</v>
      </c>
      <c r="T7" s="1226" t="s">
        <v>382</v>
      </c>
      <c r="U7" s="1226" t="s">
        <v>383</v>
      </c>
      <c r="V7" s="1226" t="s">
        <v>382</v>
      </c>
      <c r="W7" s="1226" t="s">
        <v>383</v>
      </c>
      <c r="X7" s="1226" t="s">
        <v>382</v>
      </c>
      <c r="Y7" s="1226" t="s">
        <v>383</v>
      </c>
      <c r="Z7" s="1226" t="s">
        <v>382</v>
      </c>
      <c r="AA7" s="1226" t="s">
        <v>383</v>
      </c>
      <c r="AB7" s="1226" t="s">
        <v>382</v>
      </c>
      <c r="AC7" s="1226" t="s">
        <v>383</v>
      </c>
      <c r="AD7" s="1226" t="s">
        <v>382</v>
      </c>
      <c r="AE7" s="1226" t="s">
        <v>383</v>
      </c>
      <c r="AF7" s="1226" t="s">
        <v>382</v>
      </c>
      <c r="AG7" s="1226" t="s">
        <v>383</v>
      </c>
      <c r="AH7" s="1226" t="s">
        <v>382</v>
      </c>
      <c r="AI7" s="1226" t="s">
        <v>383</v>
      </c>
      <c r="AJ7" s="1226" t="s">
        <v>382</v>
      </c>
      <c r="AK7" s="1226" t="s">
        <v>383</v>
      </c>
      <c r="AL7" s="1226" t="s">
        <v>382</v>
      </c>
      <c r="AM7" s="1226" t="s">
        <v>383</v>
      </c>
      <c r="AN7" s="1226" t="s">
        <v>382</v>
      </c>
      <c r="AO7" s="1226" t="s">
        <v>383</v>
      </c>
      <c r="AP7" s="1226" t="s">
        <v>382</v>
      </c>
      <c r="AQ7" s="1226" t="s">
        <v>383</v>
      </c>
      <c r="AR7" s="1226" t="s">
        <v>382</v>
      </c>
      <c r="AS7" s="1226" t="s">
        <v>383</v>
      </c>
      <c r="AT7" s="1226" t="s">
        <v>382</v>
      </c>
      <c r="AU7" s="1226" t="s">
        <v>383</v>
      </c>
      <c r="AV7" s="1220"/>
      <c r="AW7" s="1221"/>
    </row>
    <row r="8" spans="1:49" ht="13.5" customHeight="1">
      <c r="A8" s="1227"/>
      <c r="B8" s="1227"/>
      <c r="C8" s="1228"/>
      <c r="D8" s="1229"/>
      <c r="E8" s="1229"/>
      <c r="F8" s="1229"/>
      <c r="G8" s="1229"/>
      <c r="H8" s="1229"/>
      <c r="I8" s="1229"/>
      <c r="J8" s="1229"/>
      <c r="K8" s="1229"/>
      <c r="L8" s="1230"/>
      <c r="M8" s="1230"/>
      <c r="N8" s="1229"/>
      <c r="O8" s="1229"/>
      <c r="P8" s="1229"/>
      <c r="Q8" s="1229"/>
      <c r="R8" s="1230"/>
      <c r="S8" s="1230"/>
      <c r="T8" s="1229"/>
      <c r="U8" s="1229"/>
      <c r="V8" s="1229"/>
      <c r="W8" s="1229"/>
      <c r="X8" s="1229"/>
      <c r="Y8" s="1229"/>
      <c r="Z8" s="1230"/>
      <c r="AA8" s="1230"/>
      <c r="AB8" s="1229"/>
      <c r="AC8" s="1229"/>
      <c r="AD8" s="1229"/>
      <c r="AE8" s="1229"/>
      <c r="AF8" s="1230"/>
      <c r="AG8" s="1230"/>
      <c r="AH8" s="1229"/>
      <c r="AI8" s="1229"/>
      <c r="AJ8" s="1229"/>
      <c r="AK8" s="1229"/>
      <c r="AL8" s="1230"/>
      <c r="AM8" s="1230"/>
      <c r="AN8" s="1229"/>
      <c r="AO8" s="1229"/>
      <c r="AP8" s="1229"/>
      <c r="AQ8" s="1229"/>
      <c r="AR8" s="1229"/>
      <c r="AS8" s="1229"/>
      <c r="AT8" s="1229"/>
      <c r="AU8" s="1231"/>
      <c r="AV8" s="1227"/>
      <c r="AW8" s="1232"/>
    </row>
    <row r="9" spans="1:49" ht="13.5" customHeight="1">
      <c r="A9" s="373" t="s">
        <v>743</v>
      </c>
      <c r="B9" s="1233">
        <v>29</v>
      </c>
      <c r="C9" s="1234">
        <v>1</v>
      </c>
      <c r="D9" s="422">
        <v>21</v>
      </c>
      <c r="E9" s="422">
        <v>39.087000000000003</v>
      </c>
      <c r="F9" s="422">
        <v>39.087000000000003</v>
      </c>
      <c r="G9" s="1157">
        <v>100</v>
      </c>
      <c r="H9" s="422">
        <v>111</v>
      </c>
      <c r="I9" s="422">
        <v>1211.6790000000001</v>
      </c>
      <c r="J9" s="422">
        <v>79</v>
      </c>
      <c r="K9" s="422">
        <v>959.11900000000003</v>
      </c>
      <c r="L9" s="1157">
        <v>0</v>
      </c>
      <c r="M9" s="1157">
        <v>0</v>
      </c>
      <c r="N9" s="1157">
        <v>0</v>
      </c>
      <c r="O9" s="1157">
        <v>0</v>
      </c>
      <c r="P9" s="422">
        <v>1</v>
      </c>
      <c r="Q9" s="422">
        <v>4.585</v>
      </c>
      <c r="R9" s="1157">
        <v>0</v>
      </c>
      <c r="S9" s="1157">
        <v>0</v>
      </c>
      <c r="T9" s="1157">
        <v>0</v>
      </c>
      <c r="U9" s="1157">
        <v>0</v>
      </c>
      <c r="V9" s="1157">
        <v>1</v>
      </c>
      <c r="W9" s="1157">
        <v>9.3450000000000006</v>
      </c>
      <c r="X9" s="1157">
        <v>0</v>
      </c>
      <c r="Y9" s="1157">
        <v>0</v>
      </c>
      <c r="Z9" s="1157">
        <v>0</v>
      </c>
      <c r="AA9" s="1157">
        <v>0</v>
      </c>
      <c r="AB9" s="1157">
        <v>0</v>
      </c>
      <c r="AC9" s="1157">
        <v>0</v>
      </c>
      <c r="AD9" s="422">
        <v>30</v>
      </c>
      <c r="AE9" s="422">
        <v>238.63</v>
      </c>
      <c r="AF9" s="1157">
        <v>0</v>
      </c>
      <c r="AG9" s="1157">
        <v>0</v>
      </c>
      <c r="AH9" s="1157">
        <v>0</v>
      </c>
      <c r="AI9" s="1157">
        <v>0</v>
      </c>
      <c r="AJ9" s="422">
        <v>0</v>
      </c>
      <c r="AK9" s="422">
        <v>0</v>
      </c>
      <c r="AL9" s="1157">
        <v>0</v>
      </c>
      <c r="AM9" s="1157">
        <v>0</v>
      </c>
      <c r="AN9" s="1157">
        <v>0</v>
      </c>
      <c r="AO9" s="1157">
        <v>0</v>
      </c>
      <c r="AP9" s="1157">
        <v>0</v>
      </c>
      <c r="AQ9" s="1157">
        <v>0</v>
      </c>
      <c r="AR9" s="1157">
        <v>0</v>
      </c>
      <c r="AS9" s="1157">
        <v>0</v>
      </c>
      <c r="AT9" s="1157">
        <v>0</v>
      </c>
      <c r="AU9" s="1235">
        <v>0</v>
      </c>
      <c r="AV9" s="391" t="s">
        <v>736</v>
      </c>
      <c r="AW9" s="385">
        <v>29</v>
      </c>
    </row>
    <row r="10" spans="1:49" s="409" customFormat="1" ht="13.5" customHeight="1">
      <c r="A10" s="423"/>
      <c r="B10" s="1233">
        <v>30</v>
      </c>
      <c r="C10" s="1234">
        <v>1</v>
      </c>
      <c r="D10" s="1236">
        <v>21</v>
      </c>
      <c r="E10" s="1236">
        <v>27.602</v>
      </c>
      <c r="F10" s="1236">
        <v>27.602</v>
      </c>
      <c r="G10" s="1236">
        <v>100</v>
      </c>
      <c r="H10" s="1236">
        <v>102</v>
      </c>
      <c r="I10" s="1236">
        <v>602.90300000000002</v>
      </c>
      <c r="J10" s="1236">
        <v>74</v>
      </c>
      <c r="K10" s="1236">
        <v>436.60400000000004</v>
      </c>
      <c r="L10" s="1236">
        <v>0</v>
      </c>
      <c r="M10" s="1236">
        <v>0</v>
      </c>
      <c r="N10" s="1236">
        <v>0</v>
      </c>
      <c r="O10" s="1236">
        <v>0</v>
      </c>
      <c r="P10" s="1236">
        <v>0</v>
      </c>
      <c r="Q10" s="1236">
        <v>0</v>
      </c>
      <c r="R10" s="1236">
        <v>0</v>
      </c>
      <c r="S10" s="1236">
        <v>0</v>
      </c>
      <c r="T10" s="1236">
        <v>0</v>
      </c>
      <c r="U10" s="1236">
        <v>0</v>
      </c>
      <c r="V10" s="1236">
        <v>0</v>
      </c>
      <c r="W10" s="1236">
        <v>0</v>
      </c>
      <c r="X10" s="1236">
        <v>0</v>
      </c>
      <c r="Y10" s="1236">
        <v>0</v>
      </c>
      <c r="Z10" s="1236">
        <v>0</v>
      </c>
      <c r="AA10" s="1236">
        <v>0</v>
      </c>
      <c r="AB10" s="1236">
        <v>0</v>
      </c>
      <c r="AC10" s="1236">
        <v>0</v>
      </c>
      <c r="AD10" s="1236">
        <v>28</v>
      </c>
      <c r="AE10" s="1236">
        <v>166.29899999999998</v>
      </c>
      <c r="AF10" s="1236">
        <v>0</v>
      </c>
      <c r="AG10" s="1236">
        <v>0</v>
      </c>
      <c r="AH10" s="1236">
        <v>0</v>
      </c>
      <c r="AI10" s="1236">
        <v>0</v>
      </c>
      <c r="AJ10" s="1236">
        <v>0</v>
      </c>
      <c r="AK10" s="1236">
        <v>0</v>
      </c>
      <c r="AL10" s="1236">
        <v>0</v>
      </c>
      <c r="AM10" s="1236">
        <v>0</v>
      </c>
      <c r="AN10" s="1236">
        <v>0</v>
      </c>
      <c r="AO10" s="1236">
        <v>0</v>
      </c>
      <c r="AP10" s="1236">
        <v>0</v>
      </c>
      <c r="AQ10" s="1236">
        <v>0</v>
      </c>
      <c r="AR10" s="1236">
        <v>0</v>
      </c>
      <c r="AS10" s="1236">
        <v>0</v>
      </c>
      <c r="AT10" s="1236">
        <v>0</v>
      </c>
      <c r="AU10" s="1237">
        <v>0</v>
      </c>
      <c r="AV10" s="392"/>
      <c r="AW10" s="385">
        <v>30</v>
      </c>
    </row>
    <row r="11" spans="1:49" s="409" customFormat="1" ht="13.5" customHeight="1">
      <c r="A11" s="424" t="s">
        <v>744</v>
      </c>
      <c r="B11" s="1233" t="s">
        <v>745</v>
      </c>
      <c r="C11" s="1234">
        <v>1</v>
      </c>
      <c r="D11" s="1234">
        <v>22</v>
      </c>
      <c r="E11" s="143">
        <v>22</v>
      </c>
      <c r="F11" s="143">
        <v>22</v>
      </c>
      <c r="G11" s="143">
        <v>100</v>
      </c>
      <c r="H11" s="1234">
        <v>76</v>
      </c>
      <c r="I11" s="1234">
        <v>471</v>
      </c>
      <c r="J11" s="1234">
        <v>76</v>
      </c>
      <c r="K11" s="1234">
        <v>471</v>
      </c>
      <c r="L11" s="1238">
        <v>0</v>
      </c>
      <c r="M11" s="1238">
        <v>0</v>
      </c>
      <c r="N11" s="1238">
        <v>0</v>
      </c>
      <c r="O11" s="1238">
        <v>0</v>
      </c>
      <c r="P11" s="1157">
        <v>0</v>
      </c>
      <c r="Q11" s="1157">
        <v>0</v>
      </c>
      <c r="R11" s="1239">
        <v>0</v>
      </c>
      <c r="S11" s="1239">
        <v>0</v>
      </c>
      <c r="T11" s="142">
        <v>0</v>
      </c>
      <c r="U11" s="142">
        <v>0</v>
      </c>
      <c r="V11" s="1239">
        <v>0</v>
      </c>
      <c r="W11" s="1239">
        <v>0</v>
      </c>
      <c r="X11" s="1239">
        <v>0</v>
      </c>
      <c r="Y11" s="1239">
        <v>0</v>
      </c>
      <c r="Z11" s="1239">
        <v>0</v>
      </c>
      <c r="AA11" s="1239">
        <v>0</v>
      </c>
      <c r="AB11" s="1239">
        <v>0</v>
      </c>
      <c r="AC11" s="1239">
        <v>0</v>
      </c>
      <c r="AD11" s="143">
        <v>0</v>
      </c>
      <c r="AE11" s="143">
        <v>0</v>
      </c>
      <c r="AF11" s="1157">
        <v>0</v>
      </c>
      <c r="AG11" s="1157">
        <v>0</v>
      </c>
      <c r="AH11" s="1157">
        <v>0</v>
      </c>
      <c r="AI11" s="1157">
        <v>0</v>
      </c>
      <c r="AJ11" s="422">
        <v>0</v>
      </c>
      <c r="AK11" s="422">
        <v>0</v>
      </c>
      <c r="AL11" s="1157">
        <v>0</v>
      </c>
      <c r="AM11" s="1157">
        <v>0</v>
      </c>
      <c r="AN11" s="1157">
        <v>0</v>
      </c>
      <c r="AO11" s="1157">
        <v>0</v>
      </c>
      <c r="AP11" s="1157">
        <v>0</v>
      </c>
      <c r="AQ11" s="1157">
        <v>0</v>
      </c>
      <c r="AR11" s="1157">
        <v>0</v>
      </c>
      <c r="AS11" s="1157">
        <v>0</v>
      </c>
      <c r="AT11" s="1157">
        <v>0</v>
      </c>
      <c r="AU11" s="1235">
        <v>0</v>
      </c>
      <c r="AV11" s="395" t="s">
        <v>737</v>
      </c>
      <c r="AW11" s="385" t="s">
        <v>628</v>
      </c>
    </row>
    <row r="12" spans="1:49" ht="13.5" customHeight="1">
      <c r="A12" s="1240"/>
      <c r="B12" s="1233">
        <v>2</v>
      </c>
      <c r="C12" s="1234">
        <v>1</v>
      </c>
      <c r="D12" s="1234">
        <v>22</v>
      </c>
      <c r="E12" s="143">
        <v>22</v>
      </c>
      <c r="F12" s="143">
        <v>22</v>
      </c>
      <c r="G12" s="143">
        <v>100</v>
      </c>
      <c r="H12" s="1234">
        <v>76</v>
      </c>
      <c r="I12" s="1234">
        <v>517</v>
      </c>
      <c r="J12" s="1234">
        <v>76</v>
      </c>
      <c r="K12" s="1234">
        <v>517</v>
      </c>
      <c r="L12" s="1238">
        <v>0</v>
      </c>
      <c r="M12" s="1238">
        <v>0</v>
      </c>
      <c r="N12" s="1238">
        <v>0</v>
      </c>
      <c r="O12" s="1238">
        <v>0</v>
      </c>
      <c r="P12" s="1157">
        <v>0</v>
      </c>
      <c r="Q12" s="1157">
        <v>0</v>
      </c>
      <c r="R12" s="1239">
        <v>0</v>
      </c>
      <c r="S12" s="1239">
        <v>0</v>
      </c>
      <c r="T12" s="142">
        <v>0</v>
      </c>
      <c r="U12" s="142">
        <v>0</v>
      </c>
      <c r="V12" s="1239">
        <v>0</v>
      </c>
      <c r="W12" s="1239">
        <v>0</v>
      </c>
      <c r="X12" s="1239">
        <v>0</v>
      </c>
      <c r="Y12" s="1239">
        <v>0</v>
      </c>
      <c r="Z12" s="1239">
        <v>0</v>
      </c>
      <c r="AA12" s="1239">
        <v>0</v>
      </c>
      <c r="AB12" s="1239">
        <v>0</v>
      </c>
      <c r="AC12" s="1239">
        <v>0</v>
      </c>
      <c r="AD12" s="143">
        <v>0</v>
      </c>
      <c r="AE12" s="143">
        <v>0</v>
      </c>
      <c r="AF12" s="1157">
        <v>0</v>
      </c>
      <c r="AG12" s="1157">
        <v>0</v>
      </c>
      <c r="AH12" s="1157">
        <v>0</v>
      </c>
      <c r="AI12" s="1157">
        <v>0</v>
      </c>
      <c r="AJ12" s="1241">
        <v>0</v>
      </c>
      <c r="AK12" s="1241">
        <v>0</v>
      </c>
      <c r="AL12" s="1157">
        <v>0</v>
      </c>
      <c r="AM12" s="1157">
        <v>0</v>
      </c>
      <c r="AN12" s="1157">
        <v>0</v>
      </c>
      <c r="AO12" s="1157">
        <v>0</v>
      </c>
      <c r="AP12" s="1157">
        <v>0</v>
      </c>
      <c r="AQ12" s="1157">
        <v>0</v>
      </c>
      <c r="AR12" s="1157">
        <v>0</v>
      </c>
      <c r="AS12" s="1157">
        <v>0</v>
      </c>
      <c r="AT12" s="1157">
        <v>0</v>
      </c>
      <c r="AU12" s="1235">
        <v>0</v>
      </c>
      <c r="AV12" s="395"/>
      <c r="AW12" s="385">
        <v>2</v>
      </c>
    </row>
    <row r="13" spans="1:49" s="429" customFormat="1" ht="13.5" customHeight="1">
      <c r="A13" s="428"/>
      <c r="B13" s="1242">
        <v>3</v>
      </c>
      <c r="C13" s="88">
        <v>1</v>
      </c>
      <c r="D13" s="88">
        <v>22</v>
      </c>
      <c r="E13" s="118">
        <v>18</v>
      </c>
      <c r="F13" s="118">
        <v>18</v>
      </c>
      <c r="G13" s="118">
        <v>100</v>
      </c>
      <c r="H13" s="88">
        <v>70</v>
      </c>
      <c r="I13" s="88">
        <v>608</v>
      </c>
      <c r="J13" s="88">
        <v>70</v>
      </c>
      <c r="K13" s="88">
        <v>608</v>
      </c>
      <c r="L13" s="1238">
        <v>0</v>
      </c>
      <c r="M13" s="1238">
        <v>0</v>
      </c>
      <c r="N13" s="1238">
        <v>0</v>
      </c>
      <c r="O13" s="1238">
        <v>0</v>
      </c>
      <c r="P13" s="1157">
        <v>0</v>
      </c>
      <c r="Q13" s="1157">
        <v>0</v>
      </c>
      <c r="R13" s="1239">
        <v>0</v>
      </c>
      <c r="S13" s="1239">
        <v>0</v>
      </c>
      <c r="T13" s="142">
        <v>0</v>
      </c>
      <c r="U13" s="142">
        <v>0</v>
      </c>
      <c r="V13" s="1239">
        <v>0</v>
      </c>
      <c r="W13" s="1239">
        <v>0</v>
      </c>
      <c r="X13" s="1239">
        <v>0</v>
      </c>
      <c r="Y13" s="1239">
        <v>0</v>
      </c>
      <c r="Z13" s="1239">
        <v>0</v>
      </c>
      <c r="AA13" s="1239">
        <v>0</v>
      </c>
      <c r="AB13" s="1239">
        <v>0</v>
      </c>
      <c r="AC13" s="1239">
        <v>0</v>
      </c>
      <c r="AD13" s="143">
        <v>0</v>
      </c>
      <c r="AE13" s="143">
        <v>0</v>
      </c>
      <c r="AF13" s="1157">
        <v>0</v>
      </c>
      <c r="AG13" s="1157">
        <v>0</v>
      </c>
      <c r="AH13" s="1157">
        <v>0</v>
      </c>
      <c r="AI13" s="1157">
        <v>0</v>
      </c>
      <c r="AJ13" s="1241">
        <v>0</v>
      </c>
      <c r="AK13" s="1241">
        <v>0</v>
      </c>
      <c r="AL13" s="1157">
        <v>0</v>
      </c>
      <c r="AM13" s="1157">
        <v>0</v>
      </c>
      <c r="AN13" s="1157">
        <v>0</v>
      </c>
      <c r="AO13" s="1157">
        <v>0</v>
      </c>
      <c r="AP13" s="1157">
        <v>0</v>
      </c>
      <c r="AQ13" s="1157">
        <v>0</v>
      </c>
      <c r="AR13" s="1157">
        <v>0</v>
      </c>
      <c r="AS13" s="1157">
        <v>0</v>
      </c>
      <c r="AT13" s="1157">
        <v>0</v>
      </c>
      <c r="AU13" s="1235">
        <v>0</v>
      </c>
      <c r="AV13" s="396"/>
      <c r="AW13" s="397">
        <v>3</v>
      </c>
    </row>
    <row r="14" spans="1:49" ht="13.5" customHeight="1">
      <c r="A14" s="1243"/>
      <c r="B14" s="1244"/>
      <c r="C14" s="1245"/>
      <c r="D14" s="1245"/>
      <c r="E14" s="1245"/>
      <c r="F14" s="1245"/>
      <c r="G14" s="1245"/>
      <c r="H14" s="1245"/>
      <c r="I14" s="1245"/>
      <c r="J14" s="1245"/>
      <c r="K14" s="1245"/>
      <c r="L14" s="1246"/>
      <c r="M14" s="1246"/>
      <c r="N14" s="1245"/>
      <c r="O14" s="1245"/>
      <c r="P14" s="1245"/>
      <c r="Q14" s="1245"/>
      <c r="R14" s="1246"/>
      <c r="S14" s="1246"/>
      <c r="T14" s="1245"/>
      <c r="U14" s="1245"/>
      <c r="V14" s="1245"/>
      <c r="W14" s="1245"/>
      <c r="X14" s="1245"/>
      <c r="Y14" s="1245"/>
      <c r="Z14" s="1246"/>
      <c r="AA14" s="1246"/>
      <c r="AB14" s="1245"/>
      <c r="AC14" s="1245"/>
      <c r="AD14" s="1245"/>
      <c r="AE14" s="1245"/>
      <c r="AF14" s="1245"/>
      <c r="AG14" s="1245"/>
      <c r="AH14" s="1245"/>
      <c r="AI14" s="1245"/>
      <c r="AJ14" s="1245"/>
      <c r="AK14" s="1245"/>
      <c r="AL14" s="1245"/>
      <c r="AM14" s="1245"/>
      <c r="AN14" s="1245"/>
      <c r="AO14" s="1245"/>
      <c r="AP14" s="1245"/>
      <c r="AQ14" s="1245"/>
      <c r="AR14" s="1245"/>
      <c r="AS14" s="1245"/>
      <c r="AT14" s="1245"/>
      <c r="AU14" s="1247"/>
      <c r="AV14" s="1243"/>
      <c r="AW14" s="1244"/>
    </row>
    <row r="15" spans="1:49" ht="13.5" customHeight="1">
      <c r="A15" s="1170" t="s">
        <v>260</v>
      </c>
      <c r="B15" s="368">
        <v>1</v>
      </c>
      <c r="C15" s="368" t="s">
        <v>558</v>
      </c>
      <c r="D15" s="1168"/>
      <c r="E15" s="1168"/>
      <c r="F15" s="1168"/>
      <c r="G15" s="1168"/>
      <c r="H15" s="1168"/>
      <c r="I15" s="1168"/>
      <c r="J15" s="1168"/>
      <c r="K15" s="1168"/>
      <c r="L15" s="1168"/>
      <c r="M15" s="1168"/>
      <c r="N15" s="1168"/>
      <c r="O15" s="1168"/>
      <c r="P15" s="1168"/>
      <c r="Q15" s="1168"/>
      <c r="R15" s="1168"/>
      <c r="S15" s="1168"/>
      <c r="T15" s="1168"/>
      <c r="U15" s="1168"/>
      <c r="V15" s="1168"/>
      <c r="W15" s="1168"/>
      <c r="X15" s="1168"/>
    </row>
    <row r="16" spans="1:49" ht="13.5" customHeight="1">
      <c r="B16" s="362">
        <v>2</v>
      </c>
      <c r="C16" s="362" t="s">
        <v>623</v>
      </c>
      <c r="D16" s="1168"/>
      <c r="E16" s="1168"/>
      <c r="F16" s="1168"/>
      <c r="G16" s="1168"/>
      <c r="H16" s="1168"/>
      <c r="J16" s="1168"/>
      <c r="L16" s="1168"/>
      <c r="M16" s="1168"/>
      <c r="N16" s="1168"/>
      <c r="P16" s="1168"/>
      <c r="R16" s="1168"/>
      <c r="S16" s="1168"/>
      <c r="T16" s="1168"/>
      <c r="U16" s="1168"/>
      <c r="V16" s="1168"/>
      <c r="W16" s="1168"/>
      <c r="X16" s="1168"/>
    </row>
    <row r="17" spans="1:41" ht="13.5" customHeight="1">
      <c r="B17" s="1167">
        <v>3</v>
      </c>
      <c r="C17" s="1167" t="s">
        <v>746</v>
      </c>
    </row>
    <row r="18" spans="1:41">
      <c r="B18" s="1167"/>
      <c r="C18" s="1167" t="s">
        <v>747</v>
      </c>
    </row>
    <row r="19" spans="1:41">
      <c r="B19" s="1167">
        <v>4</v>
      </c>
      <c r="C19" s="1167" t="s">
        <v>624</v>
      </c>
    </row>
    <row r="20" spans="1:41">
      <c r="B20" s="1167">
        <v>5</v>
      </c>
      <c r="C20" s="1167" t="s">
        <v>625</v>
      </c>
      <c r="AO20" s="1248"/>
    </row>
    <row r="21" spans="1:41">
      <c r="A21" s="1170" t="s">
        <v>265</v>
      </c>
      <c r="H21" s="422"/>
      <c r="I21" s="422"/>
      <c r="J21" s="422"/>
      <c r="K21" s="422"/>
    </row>
    <row r="22" spans="1:41">
      <c r="H22" s="1236"/>
      <c r="I22" s="1236"/>
      <c r="J22" s="1236"/>
      <c r="K22" s="1236"/>
    </row>
    <row r="23" spans="1:41">
      <c r="H23" s="1234"/>
      <c r="I23" s="1234"/>
      <c r="J23" s="1234"/>
      <c r="K23" s="1234"/>
    </row>
    <row r="25" spans="1:41">
      <c r="J25" s="143"/>
      <c r="K25" s="143"/>
    </row>
  </sheetData>
  <mergeCells count="30">
    <mergeCell ref="A3:B7"/>
    <mergeCell ref="C3:D3"/>
    <mergeCell ref="C4:C7"/>
    <mergeCell ref="D4:D7"/>
    <mergeCell ref="E3:G3"/>
    <mergeCell ref="H3:AU3"/>
    <mergeCell ref="AV3:AW7"/>
    <mergeCell ref="E4:E7"/>
    <mergeCell ref="H4:I6"/>
    <mergeCell ref="J4:AC4"/>
    <mergeCell ref="AD4:AS4"/>
    <mergeCell ref="AT4:AU6"/>
    <mergeCell ref="J5:K6"/>
    <mergeCell ref="L5:M6"/>
    <mergeCell ref="N5:O6"/>
    <mergeCell ref="P5:Q6"/>
    <mergeCell ref="R5:S6"/>
    <mergeCell ref="T5:U6"/>
    <mergeCell ref="V5:W6"/>
    <mergeCell ref="X5:Y6"/>
    <mergeCell ref="Z5:AA6"/>
    <mergeCell ref="AB5:AC6"/>
    <mergeCell ref="AD5:AE6"/>
    <mergeCell ref="AF5:AG6"/>
    <mergeCell ref="AR5:AS6"/>
    <mergeCell ref="AH5:AI6"/>
    <mergeCell ref="AJ5:AK6"/>
    <mergeCell ref="AL5:AM6"/>
    <mergeCell ref="AN5:AO6"/>
    <mergeCell ref="AP5:AQ6"/>
  </mergeCells>
  <phoneticPr fontId="17"/>
  <printOptions horizontalCentered="1" verticalCentered="1" gridLinesSet="0"/>
  <pageMargins left="0.19685039370078741" right="0.19685039370078741" top="0.19685039370078741" bottom="0.19685039370078741"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zoomScale="120" zoomScaleNormal="120" workbookViewId="0">
      <selection sqref="A1:XFD1048576"/>
    </sheetView>
  </sheetViews>
  <sheetFormatPr defaultColWidth="9" defaultRowHeight="13"/>
  <cols>
    <col min="1" max="1" width="4.6328125" style="427" customWidth="1"/>
    <col min="2" max="2" width="20.453125" style="427" customWidth="1"/>
    <col min="3" max="5" width="8.6328125" style="427" customWidth="1"/>
    <col min="6" max="6" width="9.36328125" style="427" customWidth="1"/>
    <col min="7" max="7" width="12.6328125" style="427" customWidth="1"/>
    <col min="8" max="8" width="12.453125" style="427" customWidth="1"/>
    <col min="9" max="9" width="6.453125" style="478" customWidth="1"/>
    <col min="10" max="10" width="9.26953125" style="427" bestFit="1" customWidth="1"/>
    <col min="11" max="11" width="13.7265625" style="427" bestFit="1" customWidth="1"/>
    <col min="12" max="12" width="9.26953125" style="427" bestFit="1" customWidth="1"/>
    <col min="13" max="13" width="13.6328125" style="427" customWidth="1"/>
    <col min="14" max="14" width="8.6328125" style="427" customWidth="1"/>
    <col min="15" max="15" width="11.36328125" style="427" customWidth="1"/>
    <col min="16" max="16" width="8.26953125" style="427" customWidth="1"/>
    <col min="17" max="17" width="11.26953125" style="427" customWidth="1"/>
    <col min="18" max="18" width="9.26953125" style="427" customWidth="1"/>
    <col min="19" max="19" width="12.453125" style="427" customWidth="1"/>
    <col min="20" max="20" width="7.6328125" style="427" customWidth="1"/>
    <col min="21" max="21" width="9.6328125" style="427" customWidth="1"/>
    <col min="22" max="22" width="6.08984375" style="427" customWidth="1"/>
    <col min="23" max="23" width="7.6328125" style="427" customWidth="1"/>
    <col min="24" max="24" width="6.08984375" style="427" customWidth="1"/>
    <col min="25" max="25" width="7.6328125" style="427" customWidth="1"/>
    <col min="26" max="26" width="5.26953125" style="427" customWidth="1"/>
    <col min="27" max="16384" width="9" style="427"/>
  </cols>
  <sheetData>
    <row r="1" spans="1:26" ht="13.5" customHeight="1">
      <c r="A1" s="434" t="s">
        <v>414</v>
      </c>
      <c r="B1" s="435"/>
      <c r="C1" s="435"/>
      <c r="D1" s="435"/>
      <c r="E1" s="435"/>
      <c r="F1" s="435"/>
      <c r="G1" s="435"/>
      <c r="H1" s="435"/>
      <c r="I1" s="436"/>
      <c r="J1" s="435"/>
      <c r="K1" s="435"/>
      <c r="L1" s="435"/>
      <c r="M1" s="435"/>
      <c r="N1" s="435"/>
      <c r="O1" s="435"/>
      <c r="P1" s="435"/>
      <c r="Q1" s="435"/>
      <c r="R1" s="435"/>
      <c r="S1" s="435"/>
      <c r="T1" s="435"/>
      <c r="U1" s="435"/>
      <c r="V1" s="435"/>
      <c r="W1" s="435"/>
      <c r="X1" s="435"/>
      <c r="Y1" s="435"/>
      <c r="Z1" s="435"/>
    </row>
    <row r="2" spans="1:26" ht="13.5" customHeight="1" thickBot="1">
      <c r="A2" s="435"/>
      <c r="B2" s="435"/>
      <c r="C2" s="435"/>
      <c r="D2" s="435"/>
      <c r="E2" s="435"/>
      <c r="F2" s="435"/>
      <c r="G2" s="435"/>
      <c r="H2" s="435"/>
      <c r="I2" s="436"/>
      <c r="J2" s="435"/>
      <c r="K2" s="435"/>
      <c r="L2" s="435"/>
      <c r="M2" s="435"/>
      <c r="N2" s="435"/>
      <c r="O2" s="435"/>
      <c r="P2" s="435"/>
      <c r="Q2" s="435"/>
      <c r="R2" s="435"/>
      <c r="S2" s="435"/>
      <c r="T2" s="435"/>
      <c r="U2" s="435"/>
      <c r="V2" s="435"/>
      <c r="W2" s="435"/>
      <c r="X2" s="435"/>
      <c r="Y2" s="435"/>
      <c r="Z2" s="437" t="s">
        <v>115</v>
      </c>
    </row>
    <row r="3" spans="1:26" ht="13.5" customHeight="1" thickTop="1">
      <c r="A3" s="868" t="s">
        <v>393</v>
      </c>
      <c r="B3" s="869"/>
      <c r="C3" s="878" t="s">
        <v>511</v>
      </c>
      <c r="D3" s="879"/>
      <c r="E3" s="879"/>
      <c r="F3" s="880"/>
      <c r="G3" s="878" t="s">
        <v>39</v>
      </c>
      <c r="H3" s="881"/>
      <c r="I3" s="880"/>
      <c r="J3" s="878" t="s">
        <v>267</v>
      </c>
      <c r="K3" s="882"/>
      <c r="L3" s="882"/>
      <c r="M3" s="882"/>
      <c r="N3" s="882"/>
      <c r="O3" s="882"/>
      <c r="P3" s="882"/>
      <c r="Q3" s="882"/>
      <c r="R3" s="882"/>
      <c r="S3" s="882"/>
      <c r="T3" s="882"/>
      <c r="U3" s="883"/>
      <c r="V3" s="884" t="s">
        <v>268</v>
      </c>
      <c r="W3" s="884"/>
      <c r="X3" s="884"/>
      <c r="Y3" s="884"/>
      <c r="Z3" s="887" t="s">
        <v>88</v>
      </c>
    </row>
    <row r="4" spans="1:26" ht="13.5" customHeight="1">
      <c r="A4" s="870"/>
      <c r="B4" s="871"/>
      <c r="C4" s="875" t="s">
        <v>415</v>
      </c>
      <c r="D4" s="875" t="s">
        <v>269</v>
      </c>
      <c r="E4" s="875" t="s">
        <v>371</v>
      </c>
      <c r="F4" s="875" t="s">
        <v>270</v>
      </c>
      <c r="G4" s="875" t="s">
        <v>116</v>
      </c>
      <c r="H4" s="438"/>
      <c r="I4" s="890" t="s">
        <v>748</v>
      </c>
      <c r="J4" s="874" t="s">
        <v>114</v>
      </c>
      <c r="K4" s="874"/>
      <c r="L4" s="874" t="s">
        <v>749</v>
      </c>
      <c r="M4" s="874"/>
      <c r="N4" s="893" t="s">
        <v>750</v>
      </c>
      <c r="O4" s="894"/>
      <c r="P4" s="874" t="s">
        <v>512</v>
      </c>
      <c r="Q4" s="874"/>
      <c r="R4" s="874" t="s">
        <v>452</v>
      </c>
      <c r="S4" s="874"/>
      <c r="T4" s="893" t="s">
        <v>513</v>
      </c>
      <c r="U4" s="894"/>
      <c r="V4" s="874" t="s">
        <v>100</v>
      </c>
      <c r="W4" s="874"/>
      <c r="X4" s="885" t="s">
        <v>514</v>
      </c>
      <c r="Y4" s="886"/>
      <c r="Z4" s="888"/>
    </row>
    <row r="5" spans="1:26" ht="13.5" customHeight="1">
      <c r="A5" s="870"/>
      <c r="B5" s="871"/>
      <c r="C5" s="876"/>
      <c r="D5" s="876"/>
      <c r="E5" s="876"/>
      <c r="F5" s="876"/>
      <c r="G5" s="876"/>
      <c r="H5" s="439" t="s">
        <v>515</v>
      </c>
      <c r="I5" s="891"/>
      <c r="J5" s="874"/>
      <c r="K5" s="874"/>
      <c r="L5" s="874"/>
      <c r="M5" s="874"/>
      <c r="N5" s="894"/>
      <c r="O5" s="894"/>
      <c r="P5" s="874"/>
      <c r="Q5" s="874"/>
      <c r="R5" s="874"/>
      <c r="S5" s="874"/>
      <c r="T5" s="894"/>
      <c r="U5" s="894"/>
      <c r="V5" s="874"/>
      <c r="W5" s="874"/>
      <c r="X5" s="872"/>
      <c r="Y5" s="873"/>
      <c r="Z5" s="888"/>
    </row>
    <row r="6" spans="1:26" ht="13.5" customHeight="1">
      <c r="A6" s="872"/>
      <c r="B6" s="873"/>
      <c r="C6" s="877"/>
      <c r="D6" s="877"/>
      <c r="E6" s="877"/>
      <c r="F6" s="877"/>
      <c r="G6" s="877"/>
      <c r="H6" s="440"/>
      <c r="I6" s="892"/>
      <c r="J6" s="441" t="s">
        <v>94</v>
      </c>
      <c r="K6" s="441" t="s">
        <v>453</v>
      </c>
      <c r="L6" s="441" t="s">
        <v>94</v>
      </c>
      <c r="M6" s="441" t="s">
        <v>453</v>
      </c>
      <c r="N6" s="441" t="s">
        <v>94</v>
      </c>
      <c r="O6" s="441" t="s">
        <v>453</v>
      </c>
      <c r="P6" s="441" t="s">
        <v>94</v>
      </c>
      <c r="Q6" s="441" t="s">
        <v>453</v>
      </c>
      <c r="R6" s="441" t="s">
        <v>94</v>
      </c>
      <c r="S6" s="441" t="s">
        <v>453</v>
      </c>
      <c r="T6" s="441" t="s">
        <v>94</v>
      </c>
      <c r="U6" s="441" t="s">
        <v>453</v>
      </c>
      <c r="V6" s="441" t="s">
        <v>94</v>
      </c>
      <c r="W6" s="441" t="s">
        <v>453</v>
      </c>
      <c r="X6" s="441" t="s">
        <v>94</v>
      </c>
      <c r="Y6" s="441" t="s">
        <v>453</v>
      </c>
      <c r="Z6" s="889"/>
    </row>
    <row r="7" spans="1:26" ht="13.5" customHeight="1">
      <c r="A7" s="442"/>
      <c r="B7" s="443"/>
      <c r="C7" s="444"/>
      <c r="D7" s="444"/>
      <c r="E7" s="444"/>
      <c r="F7" s="444"/>
      <c r="G7" s="444"/>
      <c r="H7" s="444"/>
      <c r="I7" s="445"/>
      <c r="J7" s="444"/>
      <c r="K7" s="444"/>
      <c r="L7" s="444"/>
      <c r="M7" s="444"/>
      <c r="N7" s="444"/>
      <c r="O7" s="444"/>
      <c r="P7" s="444"/>
      <c r="Q7" s="444"/>
      <c r="R7" s="444"/>
      <c r="S7" s="444"/>
      <c r="T7" s="444"/>
      <c r="U7" s="444"/>
      <c r="V7" s="444"/>
      <c r="W7" s="444"/>
      <c r="X7" s="444"/>
      <c r="Y7" s="446"/>
      <c r="Z7" s="447"/>
    </row>
    <row r="8" spans="1:26" ht="13.5" customHeight="1">
      <c r="A8" s="448" t="s">
        <v>751</v>
      </c>
      <c r="B8" s="449">
        <v>29</v>
      </c>
      <c r="C8" s="450">
        <v>12478</v>
      </c>
      <c r="D8" s="450">
        <v>83</v>
      </c>
      <c r="E8" s="450">
        <v>170250</v>
      </c>
      <c r="F8" s="450">
        <v>916</v>
      </c>
      <c r="G8" s="450">
        <v>103538730</v>
      </c>
      <c r="H8" s="450">
        <v>102146799</v>
      </c>
      <c r="I8" s="451">
        <v>98.7</v>
      </c>
      <c r="J8" s="450">
        <v>257638</v>
      </c>
      <c r="K8" s="450">
        <v>163541925</v>
      </c>
      <c r="L8" s="450">
        <v>120463</v>
      </c>
      <c r="M8" s="450">
        <v>110819261</v>
      </c>
      <c r="N8" s="450">
        <v>90914</v>
      </c>
      <c r="O8" s="450">
        <v>16170681</v>
      </c>
      <c r="P8" s="450">
        <v>4599</v>
      </c>
      <c r="Q8" s="450">
        <v>3143563</v>
      </c>
      <c r="R8" s="450">
        <v>41344</v>
      </c>
      <c r="S8" s="450">
        <v>33337627</v>
      </c>
      <c r="T8" s="450">
        <v>318</v>
      </c>
      <c r="U8" s="450">
        <v>70793</v>
      </c>
      <c r="V8" s="450">
        <v>2</v>
      </c>
      <c r="W8" s="450">
        <v>44</v>
      </c>
      <c r="X8" s="450">
        <v>2</v>
      </c>
      <c r="Y8" s="452">
        <v>44</v>
      </c>
      <c r="Z8" s="453" t="s">
        <v>722</v>
      </c>
    </row>
    <row r="9" spans="1:26" s="457" customFormat="1" ht="13.5" customHeight="1">
      <c r="A9" s="454"/>
      <c r="B9" s="455">
        <v>30</v>
      </c>
      <c r="C9" s="450">
        <v>12499</v>
      </c>
      <c r="D9" s="450">
        <v>83</v>
      </c>
      <c r="E9" s="450">
        <v>169904</v>
      </c>
      <c r="F9" s="450">
        <v>908</v>
      </c>
      <c r="G9" s="450">
        <v>111712962</v>
      </c>
      <c r="H9" s="450">
        <v>111069558</v>
      </c>
      <c r="I9" s="451">
        <v>99.4</v>
      </c>
      <c r="J9" s="450">
        <v>257156</v>
      </c>
      <c r="K9" s="450">
        <v>161239262</v>
      </c>
      <c r="L9" s="450">
        <v>121888</v>
      </c>
      <c r="M9" s="450">
        <v>109229001</v>
      </c>
      <c r="N9" s="450">
        <v>88853</v>
      </c>
      <c r="O9" s="450">
        <v>15463630</v>
      </c>
      <c r="P9" s="450">
        <v>4646</v>
      </c>
      <c r="Q9" s="450">
        <v>3135901</v>
      </c>
      <c r="R9" s="450">
        <v>41485</v>
      </c>
      <c r="S9" s="450">
        <v>33346154</v>
      </c>
      <c r="T9" s="450">
        <v>284</v>
      </c>
      <c r="U9" s="450">
        <v>64575</v>
      </c>
      <c r="V9" s="450">
        <v>3</v>
      </c>
      <c r="W9" s="450">
        <v>94</v>
      </c>
      <c r="X9" s="450">
        <v>3</v>
      </c>
      <c r="Y9" s="452">
        <v>94</v>
      </c>
      <c r="Z9" s="456">
        <v>30</v>
      </c>
    </row>
    <row r="10" spans="1:26" s="457" customFormat="1" ht="13.5" customHeight="1">
      <c r="A10" s="454" t="s">
        <v>752</v>
      </c>
      <c r="B10" s="449" t="s">
        <v>753</v>
      </c>
      <c r="C10" s="458">
        <v>12649</v>
      </c>
      <c r="D10" s="458">
        <v>80</v>
      </c>
      <c r="E10" s="458">
        <v>169076</v>
      </c>
      <c r="F10" s="458">
        <v>850</v>
      </c>
      <c r="G10" s="458">
        <v>112293765</v>
      </c>
      <c r="H10" s="458">
        <v>111703166</v>
      </c>
      <c r="I10" s="459">
        <v>99.5</v>
      </c>
      <c r="J10" s="458">
        <v>255868</v>
      </c>
      <c r="K10" s="458">
        <v>159479189</v>
      </c>
      <c r="L10" s="458">
        <v>121643</v>
      </c>
      <c r="M10" s="458">
        <v>107708095</v>
      </c>
      <c r="N10" s="458">
        <v>87653</v>
      </c>
      <c r="O10" s="458">
        <v>15204719</v>
      </c>
      <c r="P10" s="458">
        <v>4711</v>
      </c>
      <c r="Q10" s="458">
        <v>3150471</v>
      </c>
      <c r="R10" s="458">
        <v>41615</v>
      </c>
      <c r="S10" s="458">
        <v>33361321</v>
      </c>
      <c r="T10" s="458">
        <v>246</v>
      </c>
      <c r="U10" s="458">
        <v>54583</v>
      </c>
      <c r="V10" s="460">
        <v>1</v>
      </c>
      <c r="W10" s="460">
        <v>5</v>
      </c>
      <c r="X10" s="460">
        <v>1</v>
      </c>
      <c r="Y10" s="461">
        <v>5</v>
      </c>
      <c r="Z10" s="456" t="s">
        <v>622</v>
      </c>
    </row>
    <row r="11" spans="1:26" s="457" customFormat="1" ht="13.5" customHeight="1">
      <c r="A11" s="454"/>
      <c r="B11" s="462">
        <v>2</v>
      </c>
      <c r="C11" s="458">
        <v>12710</v>
      </c>
      <c r="D11" s="458">
        <v>80</v>
      </c>
      <c r="E11" s="458">
        <v>166642</v>
      </c>
      <c r="F11" s="458">
        <v>849</v>
      </c>
      <c r="G11" s="458">
        <v>111294325</v>
      </c>
      <c r="H11" s="458">
        <v>110391779</v>
      </c>
      <c r="I11" s="459">
        <v>99.2</v>
      </c>
      <c r="J11" s="458">
        <v>256407</v>
      </c>
      <c r="K11" s="458">
        <v>159262781</v>
      </c>
      <c r="L11" s="458">
        <v>122753</v>
      </c>
      <c r="M11" s="458">
        <v>107682009</v>
      </c>
      <c r="N11" s="458">
        <v>87148</v>
      </c>
      <c r="O11" s="458">
        <v>15110162</v>
      </c>
      <c r="P11" s="458">
        <v>4695</v>
      </c>
      <c r="Q11" s="458">
        <v>3111030</v>
      </c>
      <c r="R11" s="458">
        <v>41593</v>
      </c>
      <c r="S11" s="458">
        <v>33310600</v>
      </c>
      <c r="T11" s="458">
        <v>218</v>
      </c>
      <c r="U11" s="458">
        <v>48980</v>
      </c>
      <c r="V11" s="460" t="s">
        <v>264</v>
      </c>
      <c r="W11" s="460" t="s">
        <v>264</v>
      </c>
      <c r="X11" s="460" t="s">
        <v>264</v>
      </c>
      <c r="Y11" s="461" t="s">
        <v>264</v>
      </c>
      <c r="Z11" s="457">
        <v>2</v>
      </c>
    </row>
    <row r="12" spans="1:26" s="457" customFormat="1" ht="13.5" customHeight="1">
      <c r="A12" s="454"/>
      <c r="B12" s="449"/>
      <c r="C12" s="458"/>
      <c r="D12" s="458"/>
      <c r="E12" s="458"/>
      <c r="F12" s="458"/>
      <c r="G12" s="458"/>
      <c r="H12" s="458"/>
      <c r="I12" s="459"/>
      <c r="J12" s="458"/>
      <c r="K12" s="458"/>
      <c r="L12" s="458"/>
      <c r="M12" s="458"/>
      <c r="N12" s="458"/>
      <c r="O12" s="458"/>
      <c r="P12" s="458"/>
      <c r="Q12" s="458"/>
      <c r="R12" s="458"/>
      <c r="S12" s="458"/>
      <c r="T12" s="458"/>
      <c r="U12" s="458"/>
      <c r="V12" s="458"/>
      <c r="W12" s="458"/>
      <c r="X12" s="458"/>
      <c r="Y12" s="463"/>
      <c r="Z12" s="464"/>
    </row>
    <row r="13" spans="1:26" s="468" customFormat="1" ht="13.5" customHeight="1">
      <c r="A13" s="465" t="s">
        <v>567</v>
      </c>
      <c r="B13" s="466">
        <v>3</v>
      </c>
      <c r="C13" s="1">
        <v>12815</v>
      </c>
      <c r="D13" s="1">
        <v>76</v>
      </c>
      <c r="E13" s="1">
        <v>165167</v>
      </c>
      <c r="F13" s="1">
        <v>817</v>
      </c>
      <c r="G13" s="1">
        <v>112195447</v>
      </c>
      <c r="H13" s="1">
        <v>111498732</v>
      </c>
      <c r="I13" s="83">
        <v>99.4</v>
      </c>
      <c r="J13" s="1">
        <v>255000</v>
      </c>
      <c r="K13" s="1">
        <v>158304411</v>
      </c>
      <c r="L13" s="1">
        <v>123294</v>
      </c>
      <c r="M13" s="1">
        <v>107120313</v>
      </c>
      <c r="N13" s="1">
        <v>85027</v>
      </c>
      <c r="O13" s="1">
        <v>14740236</v>
      </c>
      <c r="P13" s="1">
        <v>4775</v>
      </c>
      <c r="Q13" s="1">
        <v>3131664</v>
      </c>
      <c r="R13" s="1">
        <v>41714</v>
      </c>
      <c r="S13" s="1">
        <v>33270229</v>
      </c>
      <c r="T13" s="1">
        <v>190</v>
      </c>
      <c r="U13" s="1">
        <v>41969</v>
      </c>
      <c r="V13" s="18" t="s">
        <v>264</v>
      </c>
      <c r="W13" s="18" t="s">
        <v>264</v>
      </c>
      <c r="X13" s="18" t="s">
        <v>264</v>
      </c>
      <c r="Y13" s="89" t="s">
        <v>264</v>
      </c>
      <c r="Z13" s="467" t="s">
        <v>754</v>
      </c>
    </row>
    <row r="14" spans="1:26" s="457" customFormat="1" ht="13.5" customHeight="1">
      <c r="A14" s="469" t="s">
        <v>271</v>
      </c>
      <c r="B14" s="470"/>
      <c r="C14" s="460" t="s">
        <v>144</v>
      </c>
      <c r="D14" s="460" t="s">
        <v>144</v>
      </c>
      <c r="E14" s="460" t="s">
        <v>144</v>
      </c>
      <c r="F14" s="460" t="s">
        <v>144</v>
      </c>
      <c r="G14" s="460" t="s">
        <v>144</v>
      </c>
      <c r="H14" s="460" t="s">
        <v>144</v>
      </c>
      <c r="I14" s="471" t="s">
        <v>144</v>
      </c>
      <c r="J14" s="458">
        <v>244026</v>
      </c>
      <c r="K14" s="458">
        <v>148212154</v>
      </c>
      <c r="L14" s="458">
        <v>201044</v>
      </c>
      <c r="M14" s="458">
        <v>115404091</v>
      </c>
      <c r="N14" s="458">
        <v>82230</v>
      </c>
      <c r="O14" s="458">
        <v>13947058</v>
      </c>
      <c r="P14" s="458">
        <v>4249</v>
      </c>
      <c r="Q14" s="458">
        <v>2582789</v>
      </c>
      <c r="R14" s="460">
        <v>38733</v>
      </c>
      <c r="S14" s="460">
        <v>30225274</v>
      </c>
      <c r="T14" s="460" t="s">
        <v>264</v>
      </c>
      <c r="U14" s="460" t="s">
        <v>264</v>
      </c>
      <c r="V14" s="460" t="s">
        <v>516</v>
      </c>
      <c r="W14" s="460" t="s">
        <v>144</v>
      </c>
      <c r="X14" s="460" t="s">
        <v>144</v>
      </c>
      <c r="Y14" s="461" t="s">
        <v>144</v>
      </c>
      <c r="Z14" s="464" t="s">
        <v>318</v>
      </c>
    </row>
    <row r="15" spans="1:26" s="457" customFormat="1" ht="13.5" customHeight="1">
      <c r="A15" s="469" t="s">
        <v>272</v>
      </c>
      <c r="B15" s="470"/>
      <c r="C15" s="460" t="s">
        <v>144</v>
      </c>
      <c r="D15" s="460" t="s">
        <v>144</v>
      </c>
      <c r="E15" s="460" t="s">
        <v>144</v>
      </c>
      <c r="F15" s="460" t="s">
        <v>144</v>
      </c>
      <c r="G15" s="460" t="s">
        <v>144</v>
      </c>
      <c r="H15" s="460" t="s">
        <v>144</v>
      </c>
      <c r="I15" s="471" t="s">
        <v>144</v>
      </c>
      <c r="J15" s="458">
        <v>5802</v>
      </c>
      <c r="K15" s="458">
        <v>5192377</v>
      </c>
      <c r="L15" s="458">
        <v>1770</v>
      </c>
      <c r="M15" s="458">
        <v>2361957</v>
      </c>
      <c r="N15" s="458">
        <v>1566</v>
      </c>
      <c r="O15" s="458">
        <v>531065</v>
      </c>
      <c r="P15" s="458">
        <v>434</v>
      </c>
      <c r="Q15" s="458">
        <v>455466</v>
      </c>
      <c r="R15" s="458">
        <v>1857</v>
      </c>
      <c r="S15" s="458">
        <v>1805385</v>
      </c>
      <c r="T15" s="458">
        <v>175</v>
      </c>
      <c r="U15" s="458">
        <v>38503</v>
      </c>
      <c r="V15" s="460" t="s">
        <v>144</v>
      </c>
      <c r="W15" s="460" t="s">
        <v>144</v>
      </c>
      <c r="X15" s="460" t="s">
        <v>144</v>
      </c>
      <c r="Y15" s="461" t="s">
        <v>144</v>
      </c>
      <c r="Z15" s="464" t="s">
        <v>319</v>
      </c>
    </row>
    <row r="16" spans="1:26" s="457" customFormat="1" ht="13.5" customHeight="1">
      <c r="A16" s="469" t="s">
        <v>273</v>
      </c>
      <c r="B16" s="470"/>
      <c r="C16" s="460" t="s">
        <v>144</v>
      </c>
      <c r="D16" s="460" t="s">
        <v>144</v>
      </c>
      <c r="E16" s="460" t="s">
        <v>144</v>
      </c>
      <c r="F16" s="460" t="s">
        <v>144</v>
      </c>
      <c r="G16" s="460" t="s">
        <v>144</v>
      </c>
      <c r="H16" s="460" t="s">
        <v>144</v>
      </c>
      <c r="I16" s="471" t="s">
        <v>144</v>
      </c>
      <c r="J16" s="457">
        <v>4860</v>
      </c>
      <c r="K16" s="457">
        <v>4277393</v>
      </c>
      <c r="L16" s="457">
        <v>2623</v>
      </c>
      <c r="M16" s="457">
        <v>3047713</v>
      </c>
      <c r="N16" s="457">
        <v>1228</v>
      </c>
      <c r="O16" s="457">
        <v>260979</v>
      </c>
      <c r="P16" s="457">
        <v>73</v>
      </c>
      <c r="Q16" s="457">
        <v>52926</v>
      </c>
      <c r="R16" s="457">
        <v>930</v>
      </c>
      <c r="S16" s="457">
        <v>914575</v>
      </c>
      <c r="T16" s="457">
        <v>6</v>
      </c>
      <c r="U16" s="457">
        <v>1200</v>
      </c>
      <c r="V16" s="460" t="s">
        <v>144</v>
      </c>
      <c r="W16" s="460" t="s">
        <v>144</v>
      </c>
      <c r="X16" s="460" t="s">
        <v>144</v>
      </c>
      <c r="Y16" s="461" t="s">
        <v>144</v>
      </c>
      <c r="Z16" s="464" t="s">
        <v>320</v>
      </c>
    </row>
    <row r="17" spans="1:26" s="457" customFormat="1" ht="13.5" customHeight="1">
      <c r="A17" s="469" t="s">
        <v>274</v>
      </c>
      <c r="B17" s="470"/>
      <c r="C17" s="460" t="s">
        <v>144</v>
      </c>
      <c r="D17" s="460" t="s">
        <v>144</v>
      </c>
      <c r="E17" s="460" t="s">
        <v>144</v>
      </c>
      <c r="F17" s="460" t="s">
        <v>144</v>
      </c>
      <c r="G17" s="460" t="s">
        <v>144</v>
      </c>
      <c r="H17" s="460" t="s">
        <v>144</v>
      </c>
      <c r="I17" s="471" t="s">
        <v>144</v>
      </c>
      <c r="J17" s="458">
        <v>312</v>
      </c>
      <c r="K17" s="458">
        <v>622488</v>
      </c>
      <c r="L17" s="458">
        <v>87</v>
      </c>
      <c r="M17" s="458">
        <v>253611</v>
      </c>
      <c r="N17" s="458">
        <v>3</v>
      </c>
      <c r="O17" s="458">
        <v>1133</v>
      </c>
      <c r="P17" s="458">
        <v>19</v>
      </c>
      <c r="Q17" s="458">
        <v>40484</v>
      </c>
      <c r="R17" s="458">
        <v>194</v>
      </c>
      <c r="S17" s="458">
        <v>324995</v>
      </c>
      <c r="T17" s="458">
        <v>9</v>
      </c>
      <c r="U17" s="458">
        <v>2265</v>
      </c>
      <c r="V17" s="460" t="s">
        <v>144</v>
      </c>
      <c r="W17" s="460" t="s">
        <v>144</v>
      </c>
      <c r="X17" s="460" t="s">
        <v>144</v>
      </c>
      <c r="Y17" s="461" t="s">
        <v>144</v>
      </c>
      <c r="Z17" s="464" t="s">
        <v>321</v>
      </c>
    </row>
    <row r="18" spans="1:26" ht="13.5" customHeight="1">
      <c r="A18" s="472"/>
      <c r="B18" s="473"/>
      <c r="C18" s="474"/>
      <c r="D18" s="474"/>
      <c r="E18" s="474"/>
      <c r="F18" s="474"/>
      <c r="G18" s="474"/>
      <c r="H18" s="474"/>
      <c r="I18" s="475"/>
      <c r="J18" s="474"/>
      <c r="K18" s="474"/>
      <c r="L18" s="474"/>
      <c r="M18" s="474"/>
      <c r="N18" s="474"/>
      <c r="O18" s="474"/>
      <c r="P18" s="474"/>
      <c r="Q18" s="474"/>
      <c r="R18" s="474"/>
      <c r="S18" s="474"/>
      <c r="T18" s="474"/>
      <c r="U18" s="474"/>
      <c r="V18" s="474"/>
      <c r="W18" s="474"/>
      <c r="X18" s="474"/>
      <c r="Y18" s="476"/>
      <c r="Z18" s="474"/>
    </row>
    <row r="19" spans="1:26" ht="13.5" customHeight="1">
      <c r="A19" s="477" t="s">
        <v>517</v>
      </c>
      <c r="B19" s="435" t="s">
        <v>755</v>
      </c>
      <c r="D19" s="435"/>
      <c r="E19" s="435"/>
      <c r="F19" s="435"/>
      <c r="G19" s="435"/>
      <c r="H19" s="435"/>
      <c r="I19" s="436"/>
      <c r="J19" s="435"/>
      <c r="K19" s="435"/>
      <c r="L19" s="435"/>
      <c r="M19" s="435"/>
      <c r="N19" s="435"/>
      <c r="O19" s="435"/>
      <c r="P19" s="435"/>
      <c r="Q19" s="435"/>
      <c r="R19" s="435"/>
      <c r="S19" s="435"/>
      <c r="T19" s="435"/>
      <c r="U19" s="435"/>
      <c r="V19" s="435"/>
      <c r="W19" s="435"/>
      <c r="X19" s="435"/>
      <c r="Y19" s="435"/>
      <c r="Z19" s="435"/>
    </row>
    <row r="20" spans="1:26" ht="13.5" customHeight="1">
      <c r="A20" s="477"/>
      <c r="B20" s="435" t="s">
        <v>275</v>
      </c>
      <c r="D20" s="435"/>
      <c r="E20" s="435"/>
      <c r="F20" s="435"/>
      <c r="G20" s="435"/>
      <c r="H20" s="435"/>
      <c r="I20" s="436"/>
      <c r="J20" s="435"/>
      <c r="K20" s="435"/>
      <c r="L20" s="435"/>
      <c r="M20" s="435"/>
      <c r="N20" s="435"/>
      <c r="O20" s="435"/>
      <c r="P20" s="435"/>
      <c r="Q20" s="435"/>
      <c r="R20" s="435"/>
      <c r="S20" s="435"/>
      <c r="T20" s="435"/>
      <c r="U20" s="435"/>
      <c r="V20" s="435"/>
      <c r="W20" s="435"/>
      <c r="X20" s="435"/>
      <c r="Y20" s="435"/>
      <c r="Z20" s="435"/>
    </row>
    <row r="21" spans="1:26" ht="13.5" customHeight="1">
      <c r="A21" s="477" t="s">
        <v>756</v>
      </c>
      <c r="B21" s="435"/>
      <c r="C21" s="435"/>
      <c r="D21" s="435"/>
      <c r="E21" s="435"/>
      <c r="F21" s="435"/>
      <c r="G21" s="435"/>
      <c r="H21" s="435"/>
      <c r="I21" s="436"/>
      <c r="J21" s="435"/>
      <c r="K21" s="435"/>
      <c r="L21" s="435"/>
      <c r="M21" s="435"/>
      <c r="N21" s="435"/>
      <c r="O21" s="435"/>
      <c r="P21" s="435"/>
      <c r="Q21" s="435"/>
      <c r="R21" s="435"/>
      <c r="S21" s="435"/>
      <c r="T21" s="435"/>
      <c r="U21" s="435"/>
      <c r="V21" s="435"/>
      <c r="W21" s="435"/>
      <c r="X21" s="435"/>
      <c r="Y21" s="435"/>
      <c r="Z21" s="435"/>
    </row>
  </sheetData>
  <mergeCells count="20">
    <mergeCell ref="Z3:Z6"/>
    <mergeCell ref="F4:F6"/>
    <mergeCell ref="I4:I6"/>
    <mergeCell ref="J4:K5"/>
    <mergeCell ref="L4:M5"/>
    <mergeCell ref="N4:O5"/>
    <mergeCell ref="P4:Q5"/>
    <mergeCell ref="R4:S5"/>
    <mergeCell ref="T4:U5"/>
    <mergeCell ref="A3:B6"/>
    <mergeCell ref="V4:W5"/>
    <mergeCell ref="C4:C6"/>
    <mergeCell ref="D4:D6"/>
    <mergeCell ref="E4:E6"/>
    <mergeCell ref="G4:G6"/>
    <mergeCell ref="C3:F3"/>
    <mergeCell ref="G3:I3"/>
    <mergeCell ref="J3:U3"/>
    <mergeCell ref="V3:Y3"/>
    <mergeCell ref="X4:Y5"/>
  </mergeCells>
  <phoneticPr fontId="17"/>
  <printOptions horizontalCentered="1" verticalCentered="1" gridLinesSet="0"/>
  <pageMargins left="0.19685039370078741" right="0.19685039370078741" top="0.19685039370078741" bottom="0.19685039370078741" header="0.51181102362204722" footer="0.51181102362204722"/>
  <pageSetup paperSize="9"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29</vt:i4>
      </vt:variant>
    </vt:vector>
  </HeadingPairs>
  <TitlesOfParts>
    <vt:vector size="29" baseType="lpstr">
      <vt:lpstr>社会保障</vt:lpstr>
      <vt:lpstr>15-1</vt:lpstr>
      <vt:lpstr>15-2(1)</vt:lpstr>
      <vt:lpstr>15-2(1)続</vt:lpstr>
      <vt:lpstr>15-2(2)</vt:lpstr>
      <vt:lpstr>15-3</vt:lpstr>
      <vt:lpstr>15-3続</vt:lpstr>
      <vt:lpstr>15-4</vt:lpstr>
      <vt:lpstr>15-5</vt:lpstr>
      <vt:lpstr>15-6</vt:lpstr>
      <vt:lpstr>15-7</vt:lpstr>
      <vt:lpstr>15-8(1)</vt:lpstr>
      <vt:lpstr>15-8(2)</vt:lpstr>
      <vt:lpstr>15-8(3)(ｱ)</vt:lpstr>
      <vt:lpstr>15-8(3)(ｲ)</vt:lpstr>
      <vt:lpstr>15-8(4)</vt:lpstr>
      <vt:lpstr>15-9 </vt:lpstr>
      <vt:lpstr>15-10</vt:lpstr>
      <vt:lpstr>15-11</vt:lpstr>
      <vt:lpstr>15-12</vt:lpstr>
      <vt:lpstr>15-13</vt:lpstr>
      <vt:lpstr>15-14</vt:lpstr>
      <vt:lpstr>15-15</vt:lpstr>
      <vt:lpstr>15-16(1)</vt:lpstr>
      <vt:lpstr>15-16(2)</vt:lpstr>
      <vt:lpstr>15-17</vt:lpstr>
      <vt:lpstr>15-18(1)</vt:lpstr>
      <vt:lpstr>15-18(2)</vt:lpstr>
      <vt:lpstr>15-19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2023-12-15T06:26:39Z</dcterms:modified>
</cp:coreProperties>
</file>