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55" activeTab="8"/>
  </bookViews>
  <sheets>
    <sheet name="物価・家計" sheetId="1" r:id="rId1"/>
    <sheet name="13-1" sheetId="23" r:id="rId2"/>
    <sheet name="13-2" sheetId="24" r:id="rId3"/>
    <sheet name="13-3" sheetId="25" r:id="rId4"/>
    <sheet name="13-3続" sheetId="26" r:id="rId5"/>
    <sheet name="13-4" sheetId="27" r:id="rId6"/>
    <sheet name="13-5" sheetId="28" r:id="rId7"/>
    <sheet name="13-5続" sheetId="29" r:id="rId8"/>
    <sheet name="13-6" sheetId="30" r:id="rId9"/>
    <sheet name="13-6続" sheetId="31" r:id="rId10"/>
  </sheets>
  <externalReferences>
    <externalReference r:id="rId11"/>
    <externalReference r:id="rId12"/>
  </externalReferences>
  <definedNames>
    <definedName name="_xlnm.Print_Area" localSheetId="1">'13-1'!#REF!</definedName>
    <definedName name="_xlnm.Print_Area" localSheetId="3">'13-3'!#REF!</definedName>
    <definedName name="_xlnm.Print_Area" localSheetId="4">'13-3続'!#REF!</definedName>
    <definedName name="_xlnm.Print_Area" localSheetId="5">'13-4'!#REF!</definedName>
    <definedName name="_xlnm.Print_Area" localSheetId="7">'13-5続'!#REF!</definedName>
    <definedName name="_xlnm.Print_Area" localSheetId="9">'13-6続'!#REF!</definedName>
  </definedNames>
  <calcPr calcId="162913"/>
</workbook>
</file>

<file path=xl/calcChain.xml><?xml version="1.0" encoding="utf-8"?>
<calcChain xmlns="http://schemas.openxmlformats.org/spreadsheetml/2006/main">
  <c r="AB66" i="30" l="1"/>
  <c r="AA66" i="30"/>
  <c r="Z66" i="30"/>
  <c r="Y66" i="30"/>
  <c r="X66" i="30"/>
  <c r="W66" i="30"/>
  <c r="V66" i="30"/>
  <c r="U66" i="30"/>
  <c r="T66" i="30"/>
  <c r="S66" i="30"/>
  <c r="R66" i="30"/>
  <c r="Q66" i="30"/>
  <c r="P66" i="30"/>
  <c r="K66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K60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K56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K42" i="30"/>
  <c r="AB40" i="31" l="1"/>
  <c r="AA40" i="31"/>
  <c r="Z40" i="31"/>
  <c r="Y40" i="31"/>
  <c r="X40" i="31"/>
  <c r="W40" i="31"/>
  <c r="V40" i="31"/>
  <c r="U40" i="31"/>
  <c r="T40" i="31"/>
  <c r="S40" i="31"/>
  <c r="R40" i="31"/>
  <c r="Q40" i="31"/>
  <c r="P40" i="31"/>
  <c r="K40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K34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K29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K24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K1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K8" i="31"/>
  <c r="AB50" i="29" l="1"/>
  <c r="AA50" i="29"/>
  <c r="Z50" i="29"/>
  <c r="Y50" i="29"/>
  <c r="X50" i="29"/>
  <c r="W50" i="29"/>
  <c r="V50" i="29"/>
  <c r="U50" i="29"/>
  <c r="T50" i="29"/>
  <c r="S50" i="29"/>
  <c r="R50" i="29"/>
  <c r="Q50" i="29"/>
  <c r="P50" i="29"/>
  <c r="K50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K42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K35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K28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K20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K8" i="29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K46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K38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K32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K16" i="28"/>
</calcChain>
</file>

<file path=xl/sharedStrings.xml><?xml version="1.0" encoding="utf-8"?>
<sst xmlns="http://schemas.openxmlformats.org/spreadsheetml/2006/main" count="3788" uniqueCount="933">
  <si>
    <t>物価・家計</t>
  </si>
  <si>
    <t>表</t>
  </si>
  <si>
    <t>内　　　　　容</t>
  </si>
  <si>
    <t>　</t>
  </si>
  <si>
    <t>月別、中分類別消費者物価指数</t>
  </si>
  <si>
    <t>農  林
水産物</t>
    <rPh sb="0" eb="1">
      <t>ノウ</t>
    </rPh>
    <rPh sb="3" eb="4">
      <t>ハヤシ</t>
    </rPh>
    <rPh sb="5" eb="8">
      <t>スイサンブツ</t>
    </rPh>
    <phoneticPr fontId="4"/>
  </si>
  <si>
    <t>電力・都市ガス・水道</t>
    <rPh sb="0" eb="2">
      <t>デンリョク</t>
    </rPh>
    <rPh sb="3" eb="5">
      <t>トシ</t>
    </rPh>
    <rPh sb="8" eb="10">
      <t>スイドウ</t>
    </rPh>
    <phoneticPr fontId="4"/>
  </si>
  <si>
    <t>電気機器</t>
    <rPh sb="0" eb="2">
      <t>デンキ</t>
    </rPh>
    <rPh sb="2" eb="4">
      <t>キキ</t>
    </rPh>
    <phoneticPr fontId="4"/>
  </si>
  <si>
    <t>輸送用機器</t>
    <rPh sb="0" eb="3">
      <t>ユソウヨウ</t>
    </rPh>
    <rPh sb="3" eb="5">
      <t>キキ</t>
    </rPh>
    <phoneticPr fontId="4"/>
  </si>
  <si>
    <t>平成</t>
  </si>
  <si>
    <t xml:space="preserve">   2</t>
  </si>
  <si>
    <t xml:space="preserve">   3</t>
  </si>
  <si>
    <t xml:space="preserve">   4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</si>
  <si>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</si>
  <si>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</si>
  <si>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</si>
  <si>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</si>
  <si>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</si>
  <si>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</si>
  <si>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</si>
  <si>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注</t>
  </si>
  <si>
    <t>食 料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</si>
  <si>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</si>
  <si>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</si>
  <si>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</si>
  <si>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</si>
  <si>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</si>
  <si>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</si>
  <si>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</si>
  <si>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</si>
  <si>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</si>
  <si>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</si>
  <si>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</si>
  <si>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</si>
  <si>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</si>
  <si>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</si>
  <si>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</si>
  <si>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</si>
  <si>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</si>
  <si>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</si>
  <si>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</si>
  <si>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</si>
  <si>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</si>
  <si>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</si>
  <si>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</si>
  <si>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</si>
  <si>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</si>
  <si>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</si>
  <si>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</si>
  <si>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</si>
  <si>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</si>
  <si>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</si>
  <si>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</si>
  <si>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</si>
  <si>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</si>
  <si>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</si>
  <si>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</si>
  <si>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</si>
  <si>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</si>
  <si>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</si>
  <si>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</si>
  <si>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</si>
  <si>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</si>
  <si>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</si>
  <si>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</si>
  <si>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</si>
  <si>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</si>
  <si>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</si>
  <si>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</si>
  <si>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</si>
  <si>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北九州市</t>
  </si>
  <si>
    <t>乳卵類</t>
  </si>
  <si>
    <t>菓子類</t>
  </si>
  <si>
    <t>電気代</t>
  </si>
  <si>
    <t>ガス代</t>
  </si>
  <si>
    <t>寝具類</t>
  </si>
  <si>
    <t>（うち）</t>
  </si>
  <si>
    <t>17</t>
  </si>
  <si>
    <t>18</t>
  </si>
  <si>
    <t>19</t>
  </si>
  <si>
    <t>20</t>
  </si>
  <si>
    <t>　　 11</t>
  </si>
  <si>
    <t>　　 12</t>
  </si>
  <si>
    <t>諸雑費</t>
  </si>
  <si>
    <t>履物類</t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</si>
  <si>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</si>
  <si>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>たばこ</t>
  </si>
  <si>
    <t>下着類</t>
  </si>
  <si>
    <t>うるち米</t>
    <rPh sb="3" eb="4">
      <t>コメ</t>
    </rPh>
    <phoneticPr fontId="4"/>
  </si>
  <si>
    <t>食パン</t>
  </si>
  <si>
    <t>小麦粉
（薄力粉）</t>
    <rPh sb="5" eb="8">
      <t>ハクリキコ</t>
    </rPh>
    <phoneticPr fontId="4"/>
  </si>
  <si>
    <t>煮干し</t>
  </si>
  <si>
    <t>キャベツ</t>
  </si>
  <si>
    <t>きゅうり</t>
  </si>
  <si>
    <t>みかん</t>
  </si>
  <si>
    <t>100g</t>
  </si>
  <si>
    <t>1kg</t>
  </si>
  <si>
    <t>1杯</t>
  </si>
  <si>
    <t>1枚</t>
  </si>
  <si>
    <t>1本</t>
  </si>
  <si>
    <t>1足</t>
  </si>
  <si>
    <t>1着</t>
  </si>
  <si>
    <t>1か年</t>
    <rPh sb="2" eb="3">
      <t>ネン</t>
    </rPh>
    <phoneticPr fontId="4"/>
  </si>
  <si>
    <t>1回</t>
  </si>
  <si>
    <t>項　　　　目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</si>
  <si>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</si>
  <si>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</si>
  <si>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</si>
  <si>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</si>
  <si>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</si>
  <si>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</si>
  <si>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</si>
  <si>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</si>
  <si>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10月</t>
  </si>
  <si>
    <t>11月</t>
  </si>
  <si>
    <t>12月</t>
  </si>
  <si>
    <t>世</t>
  </si>
  <si>
    <t>有</t>
  </si>
  <si>
    <t>Ｉ</t>
  </si>
  <si>
    <t>食料</t>
    <rPh sb="0" eb="2">
      <t>ショクリョウ</t>
    </rPh>
    <phoneticPr fontId="4"/>
  </si>
  <si>
    <t>a</t>
  </si>
  <si>
    <t>穀類</t>
  </si>
  <si>
    <t>魚介類</t>
  </si>
  <si>
    <t>肉類</t>
  </si>
  <si>
    <t>野菜･海藻</t>
  </si>
  <si>
    <t>果物</t>
  </si>
  <si>
    <t>油脂･調味料</t>
  </si>
  <si>
    <t>調理食品</t>
  </si>
  <si>
    <t>飲料</t>
  </si>
  <si>
    <t>酒類</t>
  </si>
  <si>
    <t>外食</t>
  </si>
  <si>
    <t>住居</t>
    <rPh sb="0" eb="2">
      <t>ジュウキョ</t>
    </rPh>
    <phoneticPr fontId="4"/>
  </si>
  <si>
    <t>b</t>
  </si>
  <si>
    <t>家賃地代</t>
  </si>
  <si>
    <t>設備修繕･維持</t>
  </si>
  <si>
    <t>c</t>
  </si>
  <si>
    <t>他の光熱</t>
  </si>
  <si>
    <t>上下水道料</t>
  </si>
  <si>
    <t>d</t>
  </si>
  <si>
    <t>家庭用耐久財</t>
  </si>
  <si>
    <t>室内装備･装飾品</t>
  </si>
  <si>
    <t>家事雑貨</t>
  </si>
  <si>
    <t>家事用消耗品</t>
  </si>
  <si>
    <t>家事サービス</t>
  </si>
  <si>
    <t>資料　総務省統計局 ｢家計調査年報｣ ｢家計調査報告｣</t>
  </si>
  <si>
    <t>e</t>
  </si>
  <si>
    <t>和服</t>
  </si>
  <si>
    <t>洋服</t>
  </si>
  <si>
    <t>生地･糸類</t>
  </si>
  <si>
    <t>他の被服</t>
  </si>
  <si>
    <t>被服関連サービス</t>
  </si>
  <si>
    <t>f</t>
  </si>
  <si>
    <t>医薬品</t>
  </si>
  <si>
    <t>健康保持用摂取品</t>
  </si>
  <si>
    <t>保健医療サービス</t>
  </si>
  <si>
    <t>g</t>
  </si>
  <si>
    <t>交通</t>
  </si>
  <si>
    <t>自動車等関係費</t>
  </si>
  <si>
    <t>通信</t>
  </si>
  <si>
    <t>h</t>
  </si>
  <si>
    <t>教科書･学習参考教材</t>
  </si>
  <si>
    <t>補習教育</t>
  </si>
  <si>
    <t>教養娯楽用耐久財</t>
  </si>
  <si>
    <t>教養娯楽用品</t>
  </si>
  <si>
    <t>書籍･他の印刷物</t>
  </si>
  <si>
    <t>教養娯楽サービス</t>
  </si>
  <si>
    <t>j</t>
  </si>
  <si>
    <t>交際費</t>
  </si>
  <si>
    <t>仕送り金</t>
  </si>
  <si>
    <t>現物総額</t>
  </si>
  <si>
    <t>現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</si>
  <si>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</si>
  <si>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</si>
  <si>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</si>
  <si>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</si>
  <si>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</si>
  <si>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</si>
  <si>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</si>
  <si>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</si>
  <si>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</si>
  <si>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実支出以外の支払
（繰越金を除く）</t>
    <rPh sb="6" eb="8">
      <t>シハライ</t>
    </rPh>
    <rPh sb="10" eb="13">
      <t>クリコシキン</t>
    </rPh>
    <rPh sb="14" eb="15">
      <t>ノゾ</t>
    </rPh>
    <phoneticPr fontId="4"/>
  </si>
  <si>
    <t>可</t>
  </si>
  <si>
    <t>黒</t>
  </si>
  <si>
    <t>金</t>
  </si>
  <si>
    <t>受取</t>
    <rPh sb="0" eb="2">
      <t>ウケトリ</t>
    </rPh>
    <phoneticPr fontId="4"/>
  </si>
  <si>
    <t>経常収入</t>
  </si>
  <si>
    <t>世帯主収入</t>
  </si>
  <si>
    <t>1</t>
  </si>
  <si>
    <t>定期</t>
  </si>
  <si>
    <t>世帯主の配偶者の収入</t>
  </si>
  <si>
    <t>2</t>
  </si>
  <si>
    <t>他の世帯員収入</t>
  </si>
  <si>
    <t>3</t>
  </si>
  <si>
    <t>事 業 ･ 内 職 収 入</t>
  </si>
  <si>
    <t>他 の 経 常 収 入</t>
  </si>
  <si>
    <t>特別収入</t>
  </si>
  <si>
    <t>実収入以外の受取
（繰入金を除く）</t>
    <rPh sb="6" eb="8">
      <t>ウケトリ</t>
    </rPh>
    <rPh sb="10" eb="13">
      <t>クリイレキン</t>
    </rPh>
    <rPh sb="14" eb="15">
      <t>ノゾ</t>
    </rPh>
    <phoneticPr fontId="4"/>
  </si>
  <si>
    <t>貯金</t>
  </si>
  <si>
    <t>C</t>
  </si>
  <si>
    <t>支払</t>
    <rPh sb="0" eb="2">
      <t>シハライ</t>
    </rPh>
    <phoneticPr fontId="4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</si>
  <si>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</si>
  <si>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</si>
  <si>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</si>
  <si>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</si>
  <si>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</si>
  <si>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</si>
  <si>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</si>
  <si>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</si>
  <si>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</si>
  <si>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</si>
  <si>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</si>
  <si>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</si>
  <si>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</si>
  <si>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21</t>
  </si>
  <si>
    <t>22</t>
  </si>
  <si>
    <t>23</t>
  </si>
  <si>
    <t>24</t>
  </si>
  <si>
    <t>前年同月比</t>
    <rPh sb="4" eb="5">
      <t>ヒ</t>
    </rPh>
    <phoneticPr fontId="4"/>
  </si>
  <si>
    <t>1個</t>
    <rPh sb="1" eb="2">
      <t>コ</t>
    </rPh>
    <phoneticPr fontId="4"/>
  </si>
  <si>
    <t>1袋</t>
    <rPh sb="1" eb="2">
      <t>フクロ</t>
    </rPh>
    <phoneticPr fontId="4"/>
  </si>
  <si>
    <t>1本</t>
    <rPh sb="1" eb="2">
      <t>ホン</t>
    </rPh>
    <phoneticPr fontId="4"/>
  </si>
  <si>
    <t>1回</t>
    <rPh sb="1" eb="2">
      <t>カイ</t>
    </rPh>
    <phoneticPr fontId="4"/>
  </si>
  <si>
    <t>1人</t>
    <rPh sb="1" eb="2">
      <t>ニン</t>
    </rPh>
    <phoneticPr fontId="4"/>
  </si>
  <si>
    <t>13-1</t>
    <phoneticPr fontId="1"/>
  </si>
  <si>
    <t>13-2</t>
    <phoneticPr fontId="1"/>
  </si>
  <si>
    <t>13-3</t>
  </si>
  <si>
    <t>13-4</t>
  </si>
  <si>
    <t>13-5</t>
  </si>
  <si>
    <t>13-6</t>
    <phoneticPr fontId="1"/>
  </si>
  <si>
    <t>浜松市</t>
    <rPh sb="0" eb="2">
      <t>ハママツ</t>
    </rPh>
    <rPh sb="2" eb="3">
      <t>シ</t>
    </rPh>
    <phoneticPr fontId="4"/>
  </si>
  <si>
    <t>堺市</t>
    <rPh sb="0" eb="1">
      <t>サカイ</t>
    </rPh>
    <rPh sb="1" eb="2">
      <t>シ</t>
    </rPh>
    <phoneticPr fontId="4"/>
  </si>
  <si>
    <t xml:space="preserve"> 1袋</t>
    <rPh sb="2" eb="3">
      <t>フクロ</t>
    </rPh>
    <phoneticPr fontId="4"/>
  </si>
  <si>
    <t>農林漁業収入</t>
    <rPh sb="0" eb="2">
      <t>ノウリン</t>
    </rPh>
    <rPh sb="2" eb="4">
      <t>ギョギョウ</t>
    </rPh>
    <rPh sb="4" eb="6">
      <t>シュウニュウ</t>
    </rPh>
    <phoneticPr fontId="4"/>
  </si>
  <si>
    <t>支払</t>
    <rPh sb="0" eb="2">
      <t>シハラ</t>
    </rPh>
    <phoneticPr fontId="4"/>
  </si>
  <si>
    <t>直接税</t>
    <rPh sb="0" eb="3">
      <t>チョクセツゼイ</t>
    </rPh>
    <phoneticPr fontId="4"/>
  </si>
  <si>
    <t>勤</t>
    <rPh sb="0" eb="1">
      <t>キン</t>
    </rPh>
    <phoneticPr fontId="4"/>
  </si>
  <si>
    <t>個</t>
    <rPh sb="0" eb="1">
      <t>コ</t>
    </rPh>
    <phoneticPr fontId="4"/>
  </si>
  <si>
    <t>他</t>
    <rPh sb="0" eb="1">
      <t>タ</t>
    </rPh>
    <phoneticPr fontId="4"/>
  </si>
  <si>
    <t>他の非消費支出</t>
    <rPh sb="0" eb="1">
      <t>タ</t>
    </rPh>
    <rPh sb="2" eb="3">
      <t>ヒ</t>
    </rPh>
    <rPh sb="3" eb="5">
      <t>ショウヒ</t>
    </rPh>
    <rPh sb="5" eb="7">
      <t>シシュツ</t>
    </rPh>
    <phoneticPr fontId="4"/>
  </si>
  <si>
    <t>鶏肉
（もも肉）</t>
    <rPh sb="6" eb="7">
      <t>ニク</t>
    </rPh>
    <phoneticPr fontId="4"/>
  </si>
  <si>
    <t xml:space="preserve"> １袋</t>
    <rPh sb="2" eb="3">
      <t>フクロ</t>
    </rPh>
    <phoneticPr fontId="4"/>
  </si>
  <si>
    <t>食用油
（ｷｬﾉｰﾗ油）</t>
    <rPh sb="10" eb="11">
      <t>アブラ</t>
    </rPh>
    <phoneticPr fontId="4"/>
  </si>
  <si>
    <t>みそ
（米味噌）</t>
    <rPh sb="4" eb="5">
      <t>コメ</t>
    </rPh>
    <rPh sb="5" eb="7">
      <t>ミソ</t>
    </rPh>
    <phoneticPr fontId="4"/>
  </si>
  <si>
    <t>砂糖
（上白）</t>
    <rPh sb="4" eb="5">
      <t>ジョウ</t>
    </rPh>
    <rPh sb="5" eb="6">
      <t>シロ</t>
    </rPh>
    <phoneticPr fontId="4"/>
  </si>
  <si>
    <t>月別1世帯当たり1か月間の収入と支出(二人以上の世帯のうち勤労者世帯)</t>
  </si>
  <si>
    <t>月別1世帯当たり1か月間の消費支出(二人以上の世帯)</t>
  </si>
  <si>
    <t>月別主要品目小売価格（松江市）</t>
    <phoneticPr fontId="1"/>
  </si>
  <si>
    <t>工業製品</t>
    <rPh sb="0" eb="2">
      <t>コウギョウ</t>
    </rPh>
    <rPh sb="2" eb="4">
      <t>セイヒン</t>
    </rPh>
    <phoneticPr fontId="4"/>
  </si>
  <si>
    <t>食料品・飲料・たばこ・飼料</t>
    <rPh sb="0" eb="3">
      <t>ショクリョウヒン</t>
    </rPh>
    <rPh sb="4" eb="6">
      <t>インリョウ</t>
    </rPh>
    <rPh sb="11" eb="13">
      <t>シリョウ</t>
    </rPh>
    <phoneticPr fontId="4"/>
  </si>
  <si>
    <t>化学製品</t>
    <rPh sb="0" eb="2">
      <t>カガク</t>
    </rPh>
    <rPh sb="2" eb="4">
      <t>セイヒン</t>
    </rPh>
    <phoneticPr fontId="4"/>
  </si>
  <si>
    <t>石油・石炭製品</t>
    <rPh sb="0" eb="2">
      <t>セキユ</t>
    </rPh>
    <rPh sb="3" eb="5">
      <t>セキタン</t>
    </rPh>
    <rPh sb="5" eb="7">
      <t>セイヒン</t>
    </rPh>
    <phoneticPr fontId="4"/>
  </si>
  <si>
    <t>鉄鋼</t>
    <rPh sb="0" eb="2">
      <t>テッコウ</t>
    </rPh>
    <phoneticPr fontId="4"/>
  </si>
  <si>
    <t>情報通信機器</t>
    <rPh sb="0" eb="4">
      <t>ジョウホウツウシン</t>
    </rPh>
    <rPh sb="4" eb="6">
      <t>キキ</t>
    </rPh>
    <phoneticPr fontId="4"/>
  </si>
  <si>
    <t>1.1</t>
  </si>
  <si>
    <t>1.2</t>
  </si>
  <si>
    <t>1.8</t>
  </si>
  <si>
    <t>0.4</t>
  </si>
  <si>
    <t>-2.3</t>
  </si>
  <si>
    <t>-2.5</t>
  </si>
  <si>
    <t>0.3</t>
  </si>
  <si>
    <t>-0.5</t>
  </si>
  <si>
    <t>3.1</t>
  </si>
  <si>
    <t>2.8</t>
  </si>
  <si>
    <t>-0.7</t>
  </si>
  <si>
    <t>0.1</t>
  </si>
  <si>
    <t>0.8</t>
  </si>
  <si>
    <t>0.6</t>
  </si>
  <si>
    <t>1.9</t>
  </si>
  <si>
    <t>2.5</t>
  </si>
  <si>
    <t>4.1</t>
  </si>
  <si>
    <t>2.6</t>
  </si>
  <si>
    <t>-0.2</t>
  </si>
  <si>
    <t>-1.0</t>
  </si>
  <si>
    <t>2.1</t>
  </si>
  <si>
    <t>-3.2</t>
  </si>
  <si>
    <t>-1.4</t>
  </si>
  <si>
    <t>2.0</t>
  </si>
  <si>
    <t>-1.8</t>
  </si>
  <si>
    <t>0.5</t>
  </si>
  <si>
    <t>2.4</t>
  </si>
  <si>
    <t>1.3</t>
  </si>
  <si>
    <t>0.9</t>
  </si>
  <si>
    <t>2.2</t>
  </si>
  <si>
    <t>3.4</t>
  </si>
  <si>
    <t>1.5</t>
  </si>
  <si>
    <t>-0.4</t>
  </si>
  <si>
    <t>1.6</t>
  </si>
  <si>
    <t>4.4</t>
  </si>
  <si>
    <t>-2.7</t>
  </si>
  <si>
    <t>-3.5</t>
  </si>
  <si>
    <t>3.8</t>
  </si>
  <si>
    <t>-3.6</t>
  </si>
  <si>
    <t>1.7</t>
  </si>
  <si>
    <t>-0.3</t>
  </si>
  <si>
    <t>-0.1</t>
  </si>
  <si>
    <t>3.6</t>
  </si>
  <si>
    <t>2.3</t>
  </si>
  <si>
    <t>0.0</t>
  </si>
  <si>
    <t>1.0</t>
  </si>
  <si>
    <t>2.7</t>
  </si>
  <si>
    <t>-0.9</t>
  </si>
  <si>
    <t>-2.4</t>
  </si>
  <si>
    <t>-1.2</t>
  </si>
  <si>
    <t>3.5</t>
  </si>
  <si>
    <t>-2.1</t>
  </si>
  <si>
    <t>4.7</t>
  </si>
  <si>
    <t>-2.0</t>
  </si>
  <si>
    <t>-0.8</t>
  </si>
  <si>
    <t>0.2</t>
  </si>
  <si>
    <t>1.4</t>
  </si>
  <si>
    <t>3.0</t>
  </si>
  <si>
    <t>3.2</t>
  </si>
  <si>
    <t>0.7</t>
  </si>
  <si>
    <t>-1.3</t>
  </si>
  <si>
    <t>3.3</t>
  </si>
  <si>
    <t>-0.6</t>
  </si>
  <si>
    <t>-1.5</t>
  </si>
  <si>
    <t>-2.2</t>
  </si>
  <si>
    <t>-3.3</t>
  </si>
  <si>
    <t>-1.7</t>
  </si>
  <si>
    <t>...</t>
  </si>
  <si>
    <t>6.7</t>
  </si>
  <si>
    <t>都　  市</t>
    <phoneticPr fontId="4"/>
  </si>
  <si>
    <t>資料　総務省統計局｢小売物価統計調査年報｣</t>
    <rPh sb="5" eb="6">
      <t>ショウ</t>
    </rPh>
    <rPh sb="10" eb="12">
      <t>コウリ</t>
    </rPh>
    <rPh sb="12" eb="14">
      <t>ブッカ</t>
    </rPh>
    <rPh sb="14" eb="16">
      <t>トウケイ</t>
    </rPh>
    <rPh sb="16" eb="18">
      <t>チョウサ</t>
    </rPh>
    <phoneticPr fontId="4"/>
  </si>
  <si>
    <t>年 次
年 月</t>
    <phoneticPr fontId="4"/>
  </si>
  <si>
    <t>全国</t>
    <phoneticPr fontId="4"/>
  </si>
  <si>
    <t>ウエイト</t>
    <phoneticPr fontId="4"/>
  </si>
  <si>
    <t>　　  4</t>
    <phoneticPr fontId="4"/>
  </si>
  <si>
    <t>　　  6</t>
    <phoneticPr fontId="4"/>
  </si>
  <si>
    <t>4.3</t>
  </si>
  <si>
    <t>6.9</t>
  </si>
  <si>
    <t>-3.1</t>
  </si>
  <si>
    <t xml:space="preserve"> 敷布
（綿100%）</t>
    <rPh sb="1" eb="3">
      <t>シキフ</t>
    </rPh>
    <rPh sb="5" eb="6">
      <t>ワタ</t>
    </rPh>
    <phoneticPr fontId="4"/>
  </si>
  <si>
    <t>年平均</t>
    <phoneticPr fontId="4"/>
  </si>
  <si>
    <t>項目</t>
    <phoneticPr fontId="4"/>
  </si>
  <si>
    <t>1 月</t>
    <phoneticPr fontId="4"/>
  </si>
  <si>
    <t>消費支出総額</t>
    <phoneticPr fontId="4"/>
  </si>
  <si>
    <t>a</t>
    <phoneticPr fontId="4"/>
  </si>
  <si>
    <t>b</t>
    <phoneticPr fontId="4"/>
  </si>
  <si>
    <t>家具･家事用品</t>
    <phoneticPr fontId="4"/>
  </si>
  <si>
    <t>d／Ⅰ</t>
    <phoneticPr fontId="4"/>
  </si>
  <si>
    <t>e</t>
    <phoneticPr fontId="4"/>
  </si>
  <si>
    <t>シャツ・セーター類</t>
    <phoneticPr fontId="4"/>
  </si>
  <si>
    <t>f／Ⅰ</t>
    <phoneticPr fontId="4"/>
  </si>
  <si>
    <t>保健医療用品･器具</t>
    <phoneticPr fontId="4"/>
  </si>
  <si>
    <t>g／Ⅰ</t>
    <phoneticPr fontId="4"/>
  </si>
  <si>
    <t>h</t>
    <phoneticPr fontId="4"/>
  </si>
  <si>
    <t>h／Ⅰ</t>
    <phoneticPr fontId="4"/>
  </si>
  <si>
    <t>j／Ⅰ</t>
    <phoneticPr fontId="4"/>
  </si>
  <si>
    <t>Ａ</t>
    <phoneticPr fontId="4"/>
  </si>
  <si>
    <t>相模原市</t>
    <rPh sb="0" eb="4">
      <t>サガミハラシ</t>
    </rPh>
    <phoneticPr fontId="4"/>
  </si>
  <si>
    <t>95.8</t>
  </si>
  <si>
    <t>99.9</t>
  </si>
  <si>
    <t>92.7</t>
  </si>
  <si>
    <t>97.2</t>
  </si>
  <si>
    <t>97.3</t>
  </si>
  <si>
    <t>94.4</t>
  </si>
  <si>
    <t>95.9</t>
  </si>
  <si>
    <t>95.4</t>
  </si>
  <si>
    <t>100.3</t>
  </si>
  <si>
    <t>94.0</t>
  </si>
  <si>
    <t>97.4</t>
  </si>
  <si>
    <t>96.9</t>
  </si>
  <si>
    <t>99.7</t>
  </si>
  <si>
    <t>94.8</t>
  </si>
  <si>
    <t>94.7</t>
  </si>
  <si>
    <t>97.1</t>
  </si>
  <si>
    <t>101.8</t>
  </si>
  <si>
    <t>106.3</t>
  </si>
  <si>
    <t>95.5</t>
  </si>
  <si>
    <t>98.1</t>
  </si>
  <si>
    <t>96.2</t>
  </si>
  <si>
    <t>102.6</t>
  </si>
  <si>
    <t>91.2</t>
  </si>
  <si>
    <t>95.3</t>
  </si>
  <si>
    <t>93.6</t>
  </si>
  <si>
    <t>93.5</t>
  </si>
  <si>
    <t>96.1</t>
  </si>
  <si>
    <t>98.3</t>
  </si>
  <si>
    <t>94.3</t>
  </si>
  <si>
    <t>99.0</t>
  </si>
  <si>
    <t>98.7</t>
  </si>
  <si>
    <t>100.4</t>
  </si>
  <si>
    <t>96.8</t>
  </si>
  <si>
    <t>95.6</t>
  </si>
  <si>
    <t>96.4</t>
  </si>
  <si>
    <t>104.3</t>
  </si>
  <si>
    <t>96.6</t>
  </si>
  <si>
    <t>91.6</t>
  </si>
  <si>
    <t>105.2</t>
  </si>
  <si>
    <t>93.3</t>
  </si>
  <si>
    <t>93.1</t>
  </si>
  <si>
    <t>96.0</t>
  </si>
  <si>
    <t>97.9</t>
  </si>
  <si>
    <t>93.9</t>
  </si>
  <si>
    <t>100.1</t>
  </si>
  <si>
    <t>100.6</t>
  </si>
  <si>
    <t>97.8</t>
  </si>
  <si>
    <t>95.7</t>
  </si>
  <si>
    <t>103.2</t>
  </si>
  <si>
    <t>99.2</t>
  </si>
  <si>
    <t>94.6</t>
  </si>
  <si>
    <t>92.4</t>
  </si>
  <si>
    <t>97.7</t>
  </si>
  <si>
    <t>96.5</t>
  </si>
  <si>
    <t>97.5</t>
  </si>
  <si>
    <t>98.9</t>
  </si>
  <si>
    <t>100.2</t>
  </si>
  <si>
    <t>100.0</t>
  </si>
  <si>
    <t>99.4</t>
  </si>
  <si>
    <t>101.4</t>
  </si>
  <si>
    <t>100.7</t>
  </si>
  <si>
    <t>101.3</t>
  </si>
  <si>
    <t>99.6</t>
  </si>
  <si>
    <t>99.1</t>
  </si>
  <si>
    <t>105.8</t>
  </si>
  <si>
    <t>101.5</t>
  </si>
  <si>
    <t>98.6</t>
  </si>
  <si>
    <t>102.1</t>
  </si>
  <si>
    <t>102.3</t>
  </si>
  <si>
    <t>94.5</t>
  </si>
  <si>
    <t>96.7</t>
  </si>
  <si>
    <t>100.5</t>
  </si>
  <si>
    <t>98.0</t>
  </si>
  <si>
    <t>103.1</t>
  </si>
  <si>
    <t>97.0</t>
  </si>
  <si>
    <t>94.9</t>
  </si>
  <si>
    <t>98.5</t>
  </si>
  <si>
    <t>94.2</t>
  </si>
  <si>
    <t>98.2</t>
  </si>
  <si>
    <t>103.0</t>
  </si>
  <si>
    <t>102.2</t>
  </si>
  <si>
    <t>97.6</t>
  </si>
  <si>
    <t>102.4</t>
  </si>
  <si>
    <t>99.5</t>
  </si>
  <si>
    <t>99.3</t>
  </si>
  <si>
    <t>101.0</t>
  </si>
  <si>
    <t>101.2</t>
  </si>
  <si>
    <t>106.2</t>
  </si>
  <si>
    <t>101.9</t>
  </si>
  <si>
    <t>99.8</t>
  </si>
  <si>
    <t>103.4</t>
  </si>
  <si>
    <t>103.6</t>
  </si>
  <si>
    <t>98.4</t>
  </si>
  <si>
    <t>101.7</t>
  </si>
  <si>
    <t>106.1</t>
  </si>
  <si>
    <t>106.9</t>
  </si>
  <si>
    <t>103.3</t>
  </si>
  <si>
    <t>107.1</t>
  </si>
  <si>
    <t>100.8</t>
  </si>
  <si>
    <t>104.1</t>
  </si>
  <si>
    <t>102.5</t>
  </si>
  <si>
    <t>102.7</t>
  </si>
  <si>
    <t>107.4</t>
  </si>
  <si>
    <t>98.8</t>
  </si>
  <si>
    <t>102.9</t>
  </si>
  <si>
    <t>104.0</t>
  </si>
  <si>
    <t>101.6</t>
  </si>
  <si>
    <t>103.5</t>
  </si>
  <si>
    <t>101.1</t>
  </si>
  <si>
    <t>104.2</t>
  </si>
  <si>
    <t>100.9</t>
  </si>
  <si>
    <t>102.0</t>
  </si>
  <si>
    <t>104.5</t>
  </si>
  <si>
    <t>108.8</t>
  </si>
  <si>
    <t>102.8</t>
  </si>
  <si>
    <t>108.4</t>
  </si>
  <si>
    <t>95.1</t>
  </si>
  <si>
    <t>104.7</t>
  </si>
  <si>
    <t>105.4</t>
  </si>
  <si>
    <t>-1.9</t>
  </si>
  <si>
    <t>-1.1</t>
  </si>
  <si>
    <t>104.6</t>
  </si>
  <si>
    <t>104.8</t>
  </si>
  <si>
    <t>95.2</t>
  </si>
  <si>
    <t>90.2</t>
  </si>
  <si>
    <t>95.0</t>
  </si>
  <si>
    <t>104.4</t>
  </si>
  <si>
    <t>108.1</t>
  </si>
  <si>
    <t>-1.6</t>
  </si>
  <si>
    <t xml:space="preserve">
もち米</t>
    <phoneticPr fontId="4"/>
  </si>
  <si>
    <t>豆腐
（木綿）</t>
    <rPh sb="4" eb="6">
      <t>モメン</t>
    </rPh>
    <phoneticPr fontId="4"/>
  </si>
  <si>
    <t>油揚げ
（薄揚げ）</t>
    <rPh sb="5" eb="7">
      <t>ウスア</t>
    </rPh>
    <phoneticPr fontId="4"/>
  </si>
  <si>
    <t>年次
年月</t>
    <phoneticPr fontId="4"/>
  </si>
  <si>
    <t>100g</t>
    <phoneticPr fontId="4"/>
  </si>
  <si>
    <t>a／Ⅰ</t>
    <phoneticPr fontId="4"/>
  </si>
  <si>
    <t>c</t>
    <phoneticPr fontId="4"/>
  </si>
  <si>
    <t xml:space="preserve">光熱･水道 </t>
    <phoneticPr fontId="4"/>
  </si>
  <si>
    <t>d</t>
    <phoneticPr fontId="4"/>
  </si>
  <si>
    <t>g</t>
    <phoneticPr fontId="4"/>
  </si>
  <si>
    <t>豚肉
（もも肉）</t>
    <rPh sb="6" eb="7">
      <t>ニク</t>
    </rPh>
    <phoneticPr fontId="4"/>
  </si>
  <si>
    <t>総 合</t>
    <phoneticPr fontId="4"/>
  </si>
  <si>
    <t>魚介類</t>
    <phoneticPr fontId="4"/>
  </si>
  <si>
    <t>106.6</t>
  </si>
  <si>
    <t>105.3</t>
  </si>
  <si>
    <t>106.4</t>
  </si>
  <si>
    <t>110.7</t>
  </si>
  <si>
    <t>108.5</t>
  </si>
  <si>
    <t>109.0</t>
  </si>
  <si>
    <t>-4.1</t>
  </si>
  <si>
    <t>106.8</t>
  </si>
  <si>
    <t>92.5</t>
  </si>
  <si>
    <t>ねぎ</t>
    <phoneticPr fontId="4"/>
  </si>
  <si>
    <t>1kg</t>
    <phoneticPr fontId="4"/>
  </si>
  <si>
    <t>せん
べい</t>
    <phoneticPr fontId="4"/>
  </si>
  <si>
    <t>-</t>
  </si>
  <si>
    <t xml:space="preserve"> I </t>
    <phoneticPr fontId="4"/>
  </si>
  <si>
    <t>b／Ⅰ</t>
    <phoneticPr fontId="4"/>
  </si>
  <si>
    <t>c／Ⅰ</t>
    <phoneticPr fontId="4"/>
  </si>
  <si>
    <t xml:space="preserve">交通･通信 </t>
    <phoneticPr fontId="4"/>
  </si>
  <si>
    <t>教育</t>
    <phoneticPr fontId="4"/>
  </si>
  <si>
    <t>i</t>
    <phoneticPr fontId="4"/>
  </si>
  <si>
    <t>i／Ⅰ</t>
    <phoneticPr fontId="4"/>
  </si>
  <si>
    <t>j</t>
    <phoneticPr fontId="4"/>
  </si>
  <si>
    <t>その他の消費支出</t>
    <phoneticPr fontId="4"/>
  </si>
  <si>
    <t>実収入</t>
    <phoneticPr fontId="4"/>
  </si>
  <si>
    <t>Ⅰ</t>
    <phoneticPr fontId="4"/>
  </si>
  <si>
    <t>勤め先収入</t>
    <phoneticPr fontId="4"/>
  </si>
  <si>
    <t xml:space="preserve">  　定  期  収  入</t>
    <phoneticPr fontId="4"/>
  </si>
  <si>
    <t>ｄ</t>
    <phoneticPr fontId="4"/>
  </si>
  <si>
    <t>Ⅱ</t>
    <phoneticPr fontId="4"/>
  </si>
  <si>
    <t>Ｃ</t>
    <phoneticPr fontId="4"/>
  </si>
  <si>
    <t>実支出</t>
    <phoneticPr fontId="4"/>
  </si>
  <si>
    <t>年　 月</t>
    <phoneticPr fontId="4"/>
  </si>
  <si>
    <t>資料　日本銀行調査統計局</t>
    <phoneticPr fontId="4"/>
  </si>
  <si>
    <t>年　次
年　月</t>
    <phoneticPr fontId="4"/>
  </si>
  <si>
    <t>松江市</t>
    <phoneticPr fontId="4"/>
  </si>
  <si>
    <t>92.0</t>
  </si>
  <si>
    <t>88.9</t>
  </si>
  <si>
    <t>114.1</t>
  </si>
  <si>
    <t>105.1</t>
  </si>
  <si>
    <t>103.7</t>
  </si>
  <si>
    <t>112.3</t>
  </si>
  <si>
    <t>4.6</t>
  </si>
  <si>
    <t>　　  2</t>
    <phoneticPr fontId="4"/>
  </si>
  <si>
    <t>　　  3</t>
    <phoneticPr fontId="4"/>
  </si>
  <si>
    <t>4.0</t>
  </si>
  <si>
    <t>2.9</t>
  </si>
  <si>
    <t>4.5</t>
  </si>
  <si>
    <t>　　  7</t>
    <phoneticPr fontId="4"/>
  </si>
  <si>
    <t>　　  8</t>
    <phoneticPr fontId="4"/>
  </si>
  <si>
    <t>　　  9</t>
    <phoneticPr fontId="4"/>
  </si>
  <si>
    <t>　　 10</t>
    <phoneticPr fontId="4"/>
  </si>
  <si>
    <t>7.0</t>
  </si>
  <si>
    <t>資料　総務省統計局｢消費者物価指数年報｣</t>
    <phoneticPr fontId="4"/>
  </si>
  <si>
    <t>103.9</t>
  </si>
  <si>
    <t>94.1</t>
  </si>
  <si>
    <t>104.9</t>
  </si>
  <si>
    <t>-7.0</t>
  </si>
  <si>
    <t xml:space="preserve">
かつお節</t>
    <phoneticPr fontId="4"/>
  </si>
  <si>
    <t xml:space="preserve">
バター　</t>
    <phoneticPr fontId="4"/>
  </si>
  <si>
    <t>じゃがいも</t>
    <phoneticPr fontId="4"/>
  </si>
  <si>
    <t>大根</t>
    <phoneticPr fontId="4"/>
  </si>
  <si>
    <t>たまねぎ</t>
    <phoneticPr fontId="4"/>
  </si>
  <si>
    <t xml:space="preserve">           
干しのり</t>
    <rPh sb="12" eb="13">
      <t>ホ</t>
    </rPh>
    <phoneticPr fontId="4"/>
  </si>
  <si>
    <t>こんぶ</t>
    <phoneticPr fontId="4"/>
  </si>
  <si>
    <t>1パック</t>
    <phoneticPr fontId="4"/>
  </si>
  <si>
    <t>1本</t>
    <phoneticPr fontId="4"/>
  </si>
  <si>
    <t>スポーツ
ドリンク</t>
    <phoneticPr fontId="4"/>
  </si>
  <si>
    <t>清酒</t>
    <phoneticPr fontId="4"/>
  </si>
  <si>
    <t xml:space="preserve">        
  修繕材料</t>
    <rPh sb="11" eb="13">
      <t>シュウゼン</t>
    </rPh>
    <rPh sb="13" eb="15">
      <t>ザイリョウ</t>
    </rPh>
    <phoneticPr fontId="4"/>
  </si>
  <si>
    <t xml:space="preserve">   
 畳替え代
</t>
    <rPh sb="6" eb="7">
      <t>カ</t>
    </rPh>
    <rPh sb="8" eb="9">
      <t>ダイ</t>
    </rPh>
    <phoneticPr fontId="4"/>
  </si>
  <si>
    <t>　　　　
電気代</t>
    <phoneticPr fontId="4"/>
  </si>
  <si>
    <t xml:space="preserve">         　　　
都市ガス代</t>
    <rPh sb="13" eb="15">
      <t>トシ</t>
    </rPh>
    <phoneticPr fontId="4"/>
  </si>
  <si>
    <t>整理
だんす</t>
    <phoneticPr fontId="4"/>
  </si>
  <si>
    <t xml:space="preserve">        
鍋</t>
    <rPh sb="9" eb="10">
      <t>ナベ</t>
    </rPh>
    <phoneticPr fontId="4"/>
  </si>
  <si>
    <t xml:space="preserve"> 1本</t>
    <phoneticPr fontId="4"/>
  </si>
  <si>
    <t>1袋</t>
    <phoneticPr fontId="4"/>
  </si>
  <si>
    <t>1枚</t>
    <phoneticPr fontId="4"/>
  </si>
  <si>
    <t>1か月</t>
    <phoneticPr fontId="4"/>
  </si>
  <si>
    <t xml:space="preserve">1か月  </t>
    <phoneticPr fontId="4"/>
  </si>
  <si>
    <t>18L</t>
    <phoneticPr fontId="4"/>
  </si>
  <si>
    <t>1個</t>
    <phoneticPr fontId="4"/>
  </si>
  <si>
    <t xml:space="preserve">      
男子用靴下</t>
    <rPh sb="9" eb="10">
      <t>ヨウ</t>
    </rPh>
    <phoneticPr fontId="4"/>
  </si>
  <si>
    <t>男子靴</t>
    <phoneticPr fontId="4"/>
  </si>
  <si>
    <t>婦人靴</t>
    <phoneticPr fontId="4"/>
  </si>
  <si>
    <t xml:space="preserve">        
履物修理代</t>
    <rPh sb="9" eb="11">
      <t>ハキモノ</t>
    </rPh>
    <rPh sb="11" eb="14">
      <t>シュウリダイ</t>
    </rPh>
    <phoneticPr fontId="4"/>
  </si>
  <si>
    <t xml:space="preserve">　　　　
タクシー代
</t>
    <phoneticPr fontId="4"/>
  </si>
  <si>
    <t>ﾉｰﾄ
ﾌﾞｯｸ</t>
    <phoneticPr fontId="4"/>
  </si>
  <si>
    <t>ﾊﾟｰﾏﾈﾝﾄ
代</t>
    <phoneticPr fontId="4"/>
  </si>
  <si>
    <t xml:space="preserve">      
傘</t>
    <rPh sb="7" eb="8">
      <t>カサ</t>
    </rPh>
    <phoneticPr fontId="4"/>
  </si>
  <si>
    <t>1着</t>
    <phoneticPr fontId="4"/>
  </si>
  <si>
    <t xml:space="preserve">1本 </t>
    <phoneticPr fontId="4"/>
  </si>
  <si>
    <t xml:space="preserve">1足 </t>
    <phoneticPr fontId="4"/>
  </si>
  <si>
    <t>1足</t>
    <phoneticPr fontId="4"/>
  </si>
  <si>
    <t>1L</t>
    <phoneticPr fontId="4"/>
  </si>
  <si>
    <t>1台</t>
    <phoneticPr fontId="4"/>
  </si>
  <si>
    <t>1冊</t>
    <phoneticPr fontId="4"/>
  </si>
  <si>
    <t xml:space="preserve"> 29年</t>
  </si>
  <si>
    <t>被服及び履物</t>
    <phoneticPr fontId="4"/>
  </si>
  <si>
    <t>e／Ⅰ</t>
    <phoneticPr fontId="4"/>
  </si>
  <si>
    <t>f</t>
    <phoneticPr fontId="4"/>
  </si>
  <si>
    <t>保健医療</t>
    <phoneticPr fontId="4"/>
  </si>
  <si>
    <t>授業料等</t>
    <phoneticPr fontId="4"/>
  </si>
  <si>
    <t>教養娯楽</t>
    <phoneticPr fontId="4"/>
  </si>
  <si>
    <t>Ｂ</t>
    <phoneticPr fontId="4"/>
  </si>
  <si>
    <t>　　　　預貯金引出</t>
    <phoneticPr fontId="4"/>
  </si>
  <si>
    <t>繰入金</t>
    <phoneticPr fontId="4"/>
  </si>
  <si>
    <t>勤労所得税</t>
    <phoneticPr fontId="4"/>
  </si>
  <si>
    <t>個人住民税</t>
    <phoneticPr fontId="4"/>
  </si>
  <si>
    <t>他の税</t>
    <phoneticPr fontId="4"/>
  </si>
  <si>
    <t>ｂ</t>
    <phoneticPr fontId="4"/>
  </si>
  <si>
    <t>社会保険料</t>
    <phoneticPr fontId="4"/>
  </si>
  <si>
    <t>ｃ</t>
    <phoneticPr fontId="4"/>
  </si>
  <si>
    <t>繰越金</t>
    <phoneticPr fontId="4"/>
  </si>
  <si>
    <t>現物総額</t>
    <phoneticPr fontId="4"/>
  </si>
  <si>
    <t>可処分所得</t>
    <phoneticPr fontId="4"/>
  </si>
  <si>
    <t>黒字</t>
    <phoneticPr fontId="4"/>
  </si>
  <si>
    <t>金融資産純増</t>
    <phoneticPr fontId="4"/>
  </si>
  <si>
    <t>平均消費性向</t>
    <phoneticPr fontId="4"/>
  </si>
  <si>
    <t>黒字率</t>
    <phoneticPr fontId="4"/>
  </si>
  <si>
    <t>金融資産純増率</t>
    <phoneticPr fontId="4"/>
  </si>
  <si>
    <t>118.8</t>
  </si>
  <si>
    <t>109.1</t>
  </si>
  <si>
    <t>109.6</t>
  </si>
  <si>
    <t>117.8</t>
  </si>
  <si>
    <t>117.0</t>
  </si>
  <si>
    <t>85.3</t>
  </si>
  <si>
    <t>6.6</t>
  </si>
  <si>
    <t>7.1</t>
  </si>
  <si>
    <t>3.9</t>
  </si>
  <si>
    <t>8.0</t>
  </si>
  <si>
    <t>7.4</t>
  </si>
  <si>
    <t>4.2</t>
  </si>
  <si>
    <t>109.2</t>
  </si>
  <si>
    <t>5.7</t>
  </si>
  <si>
    <t xml:space="preserve">           
キャンディー</t>
    <phoneticPr fontId="4"/>
  </si>
  <si>
    <t xml:space="preserve">
ｲﾝｽﾀﾝﾄ
ｺｰﾋｰ</t>
    <phoneticPr fontId="4"/>
  </si>
  <si>
    <t>ふすま張替費</t>
    <rPh sb="3" eb="5">
      <t>ハリカエ</t>
    </rPh>
    <rPh sb="5" eb="6">
      <t>ヒ</t>
    </rPh>
    <phoneticPr fontId="4"/>
  </si>
  <si>
    <t xml:space="preserve">皿
</t>
    <rPh sb="0" eb="1">
      <t>サラ</t>
    </rPh>
    <phoneticPr fontId="4"/>
  </si>
  <si>
    <t xml:space="preserve">        
電球・ランプ</t>
    <rPh sb="9" eb="11">
      <t>デンキュウ</t>
    </rPh>
    <phoneticPr fontId="4"/>
  </si>
  <si>
    <t xml:space="preserve"> 30年</t>
  </si>
  <si>
    <t>令和</t>
    <rPh sb="0" eb="2">
      <t>レイワ</t>
    </rPh>
    <phoneticPr fontId="4"/>
  </si>
  <si>
    <t>元</t>
    <rPh sb="0" eb="1">
      <t>ガン</t>
    </rPh>
    <phoneticPr fontId="4"/>
  </si>
  <si>
    <t>令元</t>
    <rPh sb="0" eb="1">
      <t>レイ</t>
    </rPh>
    <rPh sb="1" eb="2">
      <t>ガン</t>
    </rPh>
    <phoneticPr fontId="4"/>
  </si>
  <si>
    <t>91.0</t>
  </si>
  <si>
    <t>107.0</t>
  </si>
  <si>
    <t>105.7</t>
  </si>
  <si>
    <t>110.4</t>
  </si>
  <si>
    <t>91.5</t>
  </si>
  <si>
    <t>128.2</t>
  </si>
  <si>
    <t>92.1</t>
  </si>
  <si>
    <t>110.1</t>
  </si>
  <si>
    <t>105.6</t>
  </si>
  <si>
    <t>-5.5</t>
  </si>
  <si>
    <t>-6.6</t>
  </si>
  <si>
    <t>7.6</t>
  </si>
  <si>
    <t>-6.7</t>
  </si>
  <si>
    <t>-7.1</t>
  </si>
  <si>
    <t>-5.9</t>
  </si>
  <si>
    <t>5.2</t>
  </si>
  <si>
    <t>110.0</t>
  </si>
  <si>
    <t>93.4</t>
  </si>
  <si>
    <t>113.3</t>
  </si>
  <si>
    <t>90.1</t>
  </si>
  <si>
    <t>93.8</t>
  </si>
  <si>
    <t>114.6</t>
  </si>
  <si>
    <t>-4.7</t>
  </si>
  <si>
    <t>-4.8</t>
  </si>
  <si>
    <t>-5.4</t>
  </si>
  <si>
    <t>-4.4</t>
  </si>
  <si>
    <t>-6.2</t>
  </si>
  <si>
    <t>6.0</t>
  </si>
  <si>
    <t>-8.3</t>
  </si>
  <si>
    <t>鶏卵</t>
    <phoneticPr fontId="4"/>
  </si>
  <si>
    <t xml:space="preserve">       
だいこん漬</t>
    <phoneticPr fontId="4"/>
  </si>
  <si>
    <t>令元</t>
    <rPh sb="0" eb="1">
      <t>ガン</t>
    </rPh>
    <phoneticPr fontId="4"/>
  </si>
  <si>
    <t>資料　総務省統計局「小売物価統計調査年報」</t>
    <rPh sb="0" eb="2">
      <t>シリョウ</t>
    </rPh>
    <rPh sb="3" eb="6">
      <t>ソウムショウ</t>
    </rPh>
    <rPh sb="6" eb="9">
      <t>トウケイキョク</t>
    </rPh>
    <rPh sb="10" eb="12">
      <t>コウリ</t>
    </rPh>
    <rPh sb="12" eb="14">
      <t>ブッカ</t>
    </rPh>
    <rPh sb="14" eb="16">
      <t>トウケイ</t>
    </rPh>
    <rPh sb="16" eb="18">
      <t>チョウサ</t>
    </rPh>
    <rPh sb="18" eb="20">
      <t>ネンポウ</t>
    </rPh>
    <phoneticPr fontId="4"/>
  </si>
  <si>
    <t xml:space="preserve"> 元年</t>
    <rPh sb="1" eb="2">
      <t>ガン</t>
    </rPh>
    <phoneticPr fontId="4"/>
  </si>
  <si>
    <t>…</t>
  </si>
  <si>
    <t xml:space="preserve">        
カップ麺</t>
    <rPh sb="12" eb="13">
      <t>メン</t>
    </rPh>
    <phoneticPr fontId="4"/>
  </si>
  <si>
    <t>ﾁｮｺﾚｰﾄ</t>
    <phoneticPr fontId="4"/>
  </si>
  <si>
    <t xml:space="preserve">          
天丼（外食）</t>
    <rPh sb="11" eb="13">
      <t>テンドン</t>
    </rPh>
    <rPh sb="14" eb="16">
      <t>ガイショク</t>
    </rPh>
    <phoneticPr fontId="4"/>
  </si>
  <si>
    <r>
      <t xml:space="preserve">　　　　
</t>
    </r>
    <r>
      <rPr>
        <sz val="8"/>
        <rFont val="明朝"/>
        <family val="1"/>
        <charset val="128"/>
      </rPr>
      <t>水道料</t>
    </r>
    <rPh sb="5" eb="8">
      <t>スイドウリョウ</t>
    </rPh>
    <phoneticPr fontId="4"/>
  </si>
  <si>
    <t>総合</t>
    <phoneticPr fontId="4"/>
  </si>
  <si>
    <t>食料</t>
    <phoneticPr fontId="4"/>
  </si>
  <si>
    <t>住居</t>
    <phoneticPr fontId="4"/>
  </si>
  <si>
    <t>光熱・水道</t>
    <phoneticPr fontId="4"/>
  </si>
  <si>
    <t>家具・家事用品</t>
    <phoneticPr fontId="4"/>
  </si>
  <si>
    <t>穀類</t>
    <phoneticPr fontId="4"/>
  </si>
  <si>
    <t>肉類</t>
    <phoneticPr fontId="4"/>
  </si>
  <si>
    <t>野菜・海藻</t>
    <rPh sb="4" eb="5">
      <t>ソウ</t>
    </rPh>
    <phoneticPr fontId="4"/>
  </si>
  <si>
    <t>果物</t>
    <phoneticPr fontId="4"/>
  </si>
  <si>
    <t>油脂・調味料</t>
    <phoneticPr fontId="4"/>
  </si>
  <si>
    <t>調理食品</t>
    <phoneticPr fontId="4"/>
  </si>
  <si>
    <t>飲料</t>
    <phoneticPr fontId="4"/>
  </si>
  <si>
    <t>酒類</t>
    <phoneticPr fontId="4"/>
  </si>
  <si>
    <t>外食</t>
    <phoneticPr fontId="4"/>
  </si>
  <si>
    <t>家賃</t>
    <phoneticPr fontId="4"/>
  </si>
  <si>
    <t>設備修繕・維持</t>
    <phoneticPr fontId="4"/>
  </si>
  <si>
    <t>他の光熱</t>
    <phoneticPr fontId="4"/>
  </si>
  <si>
    <t>上下水道料</t>
    <phoneticPr fontId="4"/>
  </si>
  <si>
    <t>家庭用耐久財</t>
    <phoneticPr fontId="4"/>
  </si>
  <si>
    <t>室内装備品</t>
    <phoneticPr fontId="4"/>
  </si>
  <si>
    <t>家事雑貨</t>
    <phoneticPr fontId="4"/>
  </si>
  <si>
    <t>家事用消耗品</t>
    <phoneticPr fontId="4"/>
  </si>
  <si>
    <t>家事サービス</t>
    <phoneticPr fontId="4"/>
  </si>
  <si>
    <t>生鮮魚介</t>
    <phoneticPr fontId="4"/>
  </si>
  <si>
    <t>生鮮野菜</t>
    <phoneticPr fontId="4"/>
  </si>
  <si>
    <t>生鮮果物</t>
    <phoneticPr fontId="4"/>
  </si>
  <si>
    <t>75.5</t>
  </si>
  <si>
    <t>89.9</t>
  </si>
  <si>
    <t>93.0</t>
  </si>
  <si>
    <t>92.2</t>
  </si>
  <si>
    <t>87.3</t>
  </si>
  <si>
    <t>93.7</t>
  </si>
  <si>
    <t>86.9</t>
  </si>
  <si>
    <t>86.3</t>
  </si>
  <si>
    <t>129.1</t>
  </si>
  <si>
    <t>119.4</t>
  </si>
  <si>
    <t>90.8</t>
  </si>
  <si>
    <t>96.3</t>
  </si>
  <si>
    <t>110.8</t>
  </si>
  <si>
    <t>85.8</t>
  </si>
  <si>
    <t>令和</t>
    <rPh sb="0" eb="2">
      <t>レイワ</t>
    </rPh>
    <phoneticPr fontId="6"/>
  </si>
  <si>
    <t>120.8</t>
  </si>
  <si>
    <t>90.6</t>
  </si>
  <si>
    <t>87.5</t>
  </si>
  <si>
    <t>84.1</t>
  </si>
  <si>
    <t>5</t>
    <phoneticPr fontId="4"/>
  </si>
  <si>
    <t>92.8</t>
  </si>
  <si>
    <t>118.6</t>
  </si>
  <si>
    <t>-3.4</t>
  </si>
  <si>
    <t>-4.2</t>
  </si>
  <si>
    <t>5.0</t>
  </si>
  <si>
    <t>令２.1</t>
    <rPh sb="0" eb="1">
      <t>レイ</t>
    </rPh>
    <phoneticPr fontId="4"/>
  </si>
  <si>
    <t>9.7</t>
  </si>
  <si>
    <t>10.0</t>
  </si>
  <si>
    <t>6.1</t>
  </si>
  <si>
    <t>-4.3</t>
  </si>
  <si>
    <t>-5.3</t>
  </si>
  <si>
    <t>8.9</t>
  </si>
  <si>
    <t>-3.8</t>
  </si>
  <si>
    <t>-7.4</t>
  </si>
  <si>
    <t>-7.2</t>
  </si>
  <si>
    <t>-5.0</t>
  </si>
  <si>
    <t>-3.9</t>
  </si>
  <si>
    <t>交通・通信</t>
    <phoneticPr fontId="4"/>
  </si>
  <si>
    <t>衣料</t>
    <phoneticPr fontId="4"/>
  </si>
  <si>
    <t>シャツ・セーター・下着類</t>
    <phoneticPr fontId="4"/>
  </si>
  <si>
    <t>他の被服</t>
    <phoneticPr fontId="4"/>
  </si>
  <si>
    <t>被服関連サービス</t>
    <phoneticPr fontId="4"/>
  </si>
  <si>
    <t>保健医療用品・器具</t>
    <phoneticPr fontId="4"/>
  </si>
  <si>
    <t>保健医療サービス</t>
    <phoneticPr fontId="4"/>
  </si>
  <si>
    <t>交通</t>
    <phoneticPr fontId="4"/>
  </si>
  <si>
    <t>自動車等関係費</t>
    <phoneticPr fontId="4"/>
  </si>
  <si>
    <t>通信</t>
    <phoneticPr fontId="4"/>
  </si>
  <si>
    <t>教科書・学習参考教材</t>
    <rPh sb="8" eb="10">
      <t>キョウザイ</t>
    </rPh>
    <phoneticPr fontId="4"/>
  </si>
  <si>
    <t>補習教育</t>
    <phoneticPr fontId="4"/>
  </si>
  <si>
    <t>教養娯楽用耐久財</t>
    <phoneticPr fontId="4"/>
  </si>
  <si>
    <t>教養娯楽用品</t>
    <phoneticPr fontId="4"/>
  </si>
  <si>
    <t>書籍・他の印刷物</t>
    <phoneticPr fontId="4"/>
  </si>
  <si>
    <t>教養娯楽サービス</t>
    <phoneticPr fontId="4"/>
  </si>
  <si>
    <t>理美容サービス</t>
    <phoneticPr fontId="4"/>
  </si>
  <si>
    <t>理美容用品</t>
    <phoneticPr fontId="4"/>
  </si>
  <si>
    <t>身の回り用品</t>
    <phoneticPr fontId="4"/>
  </si>
  <si>
    <t>他の諸雑費</t>
    <rPh sb="2" eb="5">
      <t>ショザッピ</t>
    </rPh>
    <phoneticPr fontId="4"/>
  </si>
  <si>
    <t>和服</t>
    <phoneticPr fontId="4"/>
  </si>
  <si>
    <t>洋服</t>
    <phoneticPr fontId="4"/>
  </si>
  <si>
    <t>88.0</t>
  </si>
  <si>
    <t>117.3</t>
  </si>
  <si>
    <t>113.7</t>
  </si>
  <si>
    <t>91.3</t>
  </si>
  <si>
    <t>89.7</t>
  </si>
  <si>
    <t>127.0</t>
  </si>
  <si>
    <t>88.3</t>
  </si>
  <si>
    <t>91.4</t>
  </si>
  <si>
    <t>127.5</t>
  </si>
  <si>
    <t>89.1</t>
  </si>
  <si>
    <t>121.1</t>
  </si>
  <si>
    <t>令2.1</t>
    <rPh sb="0" eb="1">
      <t>レイ</t>
    </rPh>
    <phoneticPr fontId="4"/>
  </si>
  <si>
    <t>-5.6</t>
  </si>
  <si>
    <t>6.3</t>
  </si>
  <si>
    <t>-6.0</t>
  </si>
  <si>
    <t>　　  5</t>
    <phoneticPr fontId="4"/>
  </si>
  <si>
    <t>-3.7</t>
  </si>
  <si>
    <t>-5.2</t>
  </si>
  <si>
    <t xml:space="preserve">   　　
バス代
</t>
    <phoneticPr fontId="4"/>
  </si>
  <si>
    <t>13-1　企業物価指数（全国）</t>
    <rPh sb="5" eb="7">
      <t>キギョウ</t>
    </rPh>
    <rPh sb="7" eb="8">
      <t>ブツ</t>
    </rPh>
    <rPh sb="12" eb="14">
      <t>ゼンコク</t>
    </rPh>
    <phoneticPr fontId="4"/>
  </si>
  <si>
    <t xml:space="preserve"> 令和2年平均=100</t>
    <phoneticPr fontId="4"/>
  </si>
  <si>
    <t>国内
（総平均）</t>
    <rPh sb="0" eb="1">
      <t>クニ</t>
    </rPh>
    <rPh sb="1" eb="2">
      <t>ナイ</t>
    </rPh>
    <rPh sb="4" eb="7">
      <t>ソウヘイキン</t>
    </rPh>
    <phoneticPr fontId="4"/>
  </si>
  <si>
    <t>輸　出
（総平均）</t>
    <rPh sb="0" eb="1">
      <t>ユ</t>
    </rPh>
    <rPh sb="2" eb="3">
      <t>デ</t>
    </rPh>
    <rPh sb="5" eb="8">
      <t>ソウヘイキン</t>
    </rPh>
    <phoneticPr fontId="4"/>
  </si>
  <si>
    <t>輸　入
（総平均）</t>
    <rPh sb="0" eb="1">
      <t>ユ</t>
    </rPh>
    <rPh sb="2" eb="3">
      <t>ニュウ</t>
    </rPh>
    <rPh sb="5" eb="8">
      <t>ソウヘイキン</t>
    </rPh>
    <phoneticPr fontId="4"/>
  </si>
  <si>
    <t>1　国内企業物価指数の類別は、主要なもののみを掲載している。</t>
    <rPh sb="2" eb="4">
      <t>コクナイ</t>
    </rPh>
    <rPh sb="4" eb="6">
      <t>キギョウ</t>
    </rPh>
    <rPh sb="6" eb="8">
      <t>ブッカ</t>
    </rPh>
    <rPh sb="8" eb="10">
      <t>シスウ</t>
    </rPh>
    <rPh sb="23" eb="25">
      <t>ケイサイ</t>
    </rPh>
    <phoneticPr fontId="4"/>
  </si>
  <si>
    <t>2　輸出及び輸入の指数は、円ベースで算出したものである。</t>
    <rPh sb="2" eb="4">
      <t>ユシュツ</t>
    </rPh>
    <rPh sb="4" eb="5">
      <t>オヨ</t>
    </rPh>
    <rPh sb="6" eb="8">
      <t>ユニュウ</t>
    </rPh>
    <rPh sb="9" eb="11">
      <t>シスウ</t>
    </rPh>
    <rPh sb="13" eb="14">
      <t>エン</t>
    </rPh>
    <rPh sb="18" eb="20">
      <t>サンシュツ</t>
    </rPh>
    <phoneticPr fontId="4"/>
  </si>
  <si>
    <t>13-4　月別主要品目小売価格（松江市）</t>
  </si>
  <si>
    <t xml:space="preserve">単位：円 </t>
  </si>
  <si>
    <t>あじ
（丸）</t>
  </si>
  <si>
    <t>さば
（切り身）</t>
    <rPh sb="4" eb="5">
      <t>キ</t>
    </rPh>
    <rPh sb="6" eb="7">
      <t>ミ</t>
    </rPh>
    <phoneticPr fontId="4"/>
  </si>
  <si>
    <t>ぶり
（切り身）</t>
    <rPh sb="4" eb="5">
      <t>キ</t>
    </rPh>
    <rPh sb="6" eb="7">
      <t>ミ</t>
    </rPh>
    <phoneticPr fontId="4"/>
  </si>
  <si>
    <t>牛肉
（ロース）</t>
  </si>
  <si>
    <t>ハム
（ロース）</t>
  </si>
  <si>
    <t>牛乳
（配達、
瓶入り）</t>
    <rPh sb="9" eb="10">
      <t>イ</t>
    </rPh>
    <phoneticPr fontId="4"/>
  </si>
  <si>
    <t>1箱（200g）</t>
  </si>
  <si>
    <t>しょう油
（本醸造）</t>
    <rPh sb="6" eb="9">
      <t>ホンジョウゾウ</t>
    </rPh>
    <phoneticPr fontId="4"/>
  </si>
  <si>
    <t>緑茶
（せん茶）</t>
    <rPh sb="0" eb="1">
      <t>リョク</t>
    </rPh>
    <rPh sb="6" eb="7">
      <t>チャ</t>
    </rPh>
    <phoneticPr fontId="4"/>
  </si>
  <si>
    <t>灯油
（店頭売り）</t>
    <rPh sb="4" eb="6">
      <t>テントウ</t>
    </rPh>
    <rPh sb="6" eb="7">
      <t>ウ</t>
    </rPh>
    <phoneticPr fontId="4"/>
  </si>
  <si>
    <t>毛布
（合わせ毛布）</t>
    <rPh sb="4" eb="5">
      <t>ア</t>
    </rPh>
    <rPh sb="7" eb="9">
      <t>モウフ</t>
    </rPh>
    <phoneticPr fontId="4"/>
  </si>
  <si>
    <t xml:space="preserve"> 背広服
（秋冬物，
中級）</t>
    <rPh sb="8" eb="9">
      <t>モノ</t>
    </rPh>
    <rPh sb="11" eb="13">
      <t>チュウキュウ</t>
    </rPh>
    <phoneticPr fontId="4"/>
  </si>
  <si>
    <t xml:space="preserve">           
男子用ｽﾞﾎﾞﾝ
（秋冬物）</t>
    <rPh sb="14" eb="15">
      <t>ヨウ</t>
    </rPh>
    <rPh sb="22" eb="25">
      <t>アキフユモノ</t>
    </rPh>
    <phoneticPr fontId="4"/>
  </si>
  <si>
    <t xml:space="preserve">                
男子用学校制服
（公立中学校用）</t>
    <rPh sb="19" eb="20">
      <t>ヨウ</t>
    </rPh>
    <rPh sb="20" eb="22">
      <t>ガッコウ</t>
    </rPh>
    <rPh sb="22" eb="24">
      <t>セイフク</t>
    </rPh>
    <rPh sb="26" eb="28">
      <t>コウリツ</t>
    </rPh>
    <rPh sb="28" eb="31">
      <t>チュウガッコウ</t>
    </rPh>
    <rPh sb="31" eb="32">
      <t>ヨウ</t>
    </rPh>
    <phoneticPr fontId="4"/>
  </si>
  <si>
    <t>スカート
（秋冬物）</t>
    <rPh sb="8" eb="9">
      <t>モノ</t>
    </rPh>
    <phoneticPr fontId="4"/>
  </si>
  <si>
    <t>婦人用
ｾｰﾀｰ
（長袖又は七分袖）</t>
    <rPh sb="2" eb="3">
      <t>ヨウ</t>
    </rPh>
    <rPh sb="12" eb="13">
      <t>マタ</t>
    </rPh>
    <rPh sb="14" eb="16">
      <t>シチブ</t>
    </rPh>
    <rPh sb="16" eb="17">
      <t>ソデ</t>
    </rPh>
    <phoneticPr fontId="4"/>
  </si>
  <si>
    <t>ﾜｲｼｬﾂ
（長袖）</t>
  </si>
  <si>
    <t xml:space="preserve">       　
ブラウス
（長袖）</t>
  </si>
  <si>
    <t xml:space="preserve">           
ガソリン
（レギュラー）</t>
  </si>
  <si>
    <t>PTA会費
（公立
小学校）</t>
    <rPh sb="7" eb="9">
      <t>コウリツ</t>
    </rPh>
    <phoneticPr fontId="4"/>
  </si>
  <si>
    <t>PTA会費
（公立
中学校）</t>
    <rPh sb="7" eb="9">
      <t>コウリツ</t>
    </rPh>
    <rPh sb="10" eb="11">
      <t>チュウ</t>
    </rPh>
    <phoneticPr fontId="4"/>
  </si>
  <si>
    <t>テレビ
（液晶）</t>
    <rPh sb="5" eb="7">
      <t>エキショウ</t>
    </rPh>
    <phoneticPr fontId="4"/>
  </si>
  <si>
    <t>新聞代
（朝刊又は
総合版）</t>
    <rPh sb="7" eb="8">
      <t>マタ</t>
    </rPh>
    <rPh sb="10" eb="12">
      <t>ソウゴウ</t>
    </rPh>
    <rPh sb="12" eb="13">
      <t>バン</t>
    </rPh>
    <phoneticPr fontId="4"/>
  </si>
  <si>
    <t>　　　
映画
観覧料
（一般）</t>
    <rPh sb="12" eb="14">
      <t>イッパン</t>
    </rPh>
    <phoneticPr fontId="4"/>
  </si>
  <si>
    <t>入浴料
（大人）</t>
  </si>
  <si>
    <t xml:space="preserve">
理髪料
（大人）</t>
  </si>
  <si>
    <t>注　1　「…」は調査期間の定めがある等で、調査を行わなかったもの。</t>
    <rPh sb="0" eb="1">
      <t>チュウ</t>
    </rPh>
    <rPh sb="8" eb="10">
      <t>チョウサ</t>
    </rPh>
    <rPh sb="10" eb="12">
      <t>キカン</t>
    </rPh>
    <rPh sb="13" eb="14">
      <t>サダ</t>
    </rPh>
    <rPh sb="18" eb="19">
      <t>トウ</t>
    </rPh>
    <rPh sb="21" eb="23">
      <t>チョウサ</t>
    </rPh>
    <rPh sb="24" eb="25">
      <t>オコナ</t>
    </rPh>
    <phoneticPr fontId="4"/>
  </si>
  <si>
    <t>13-6　月別1世帯当たり1か月間の収入と支出（二人以上の世帯のうち勤労者世帯）</t>
  </si>
  <si>
    <t xml:space="preserve">単位：円、％ </t>
  </si>
  <si>
    <t xml:space="preserve">世帯人員（人） </t>
  </si>
  <si>
    <t>有業人員 （人）</t>
  </si>
  <si>
    <t>世帯主の年齢（歳）</t>
  </si>
  <si>
    <t>注　　2020年（令和2年）1月からの収支項目分類の改定により、「農林漁業収入」が「事業・内職収入」の「他の事業収入」に統合された。</t>
    <rPh sb="0" eb="1">
      <t>チュウ</t>
    </rPh>
    <rPh sb="7" eb="8">
      <t>ネン</t>
    </rPh>
    <rPh sb="9" eb="11">
      <t>レイワ</t>
    </rPh>
    <rPh sb="12" eb="13">
      <t>ネン</t>
    </rPh>
    <rPh sb="15" eb="16">
      <t>ガツ</t>
    </rPh>
    <rPh sb="19" eb="21">
      <t>シュウシ</t>
    </rPh>
    <rPh sb="21" eb="23">
      <t>コウモク</t>
    </rPh>
    <rPh sb="23" eb="25">
      <t>ブンルイ</t>
    </rPh>
    <rPh sb="26" eb="28">
      <t>カイテイ</t>
    </rPh>
    <rPh sb="33" eb="35">
      <t>ノウリン</t>
    </rPh>
    <rPh sb="35" eb="37">
      <t>ギョギョウ</t>
    </rPh>
    <rPh sb="37" eb="39">
      <t>シュウニュウ</t>
    </rPh>
    <rPh sb="42" eb="44">
      <t>ジギョウ</t>
    </rPh>
    <rPh sb="45" eb="47">
      <t>ナイショク</t>
    </rPh>
    <rPh sb="47" eb="49">
      <t>シュウニュウ</t>
    </rPh>
    <rPh sb="52" eb="53">
      <t>タ</t>
    </rPh>
    <rPh sb="54" eb="56">
      <t>ジギョウ</t>
    </rPh>
    <rPh sb="56" eb="58">
      <t>シュウニュウ</t>
    </rPh>
    <rPh sb="60" eb="62">
      <t>トウゴウ</t>
    </rPh>
    <phoneticPr fontId="4"/>
  </si>
  <si>
    <t>13-6　月別1世帯当たり1か月間の収入と支出（二人以上の世帯のうち勤労者世帯）（続）</t>
    <rPh sb="41" eb="42">
      <t>ツヅ</t>
    </rPh>
    <phoneticPr fontId="4"/>
  </si>
  <si>
    <t>こづかい（使途不明）</t>
  </si>
  <si>
    <t>平（％）</t>
  </si>
  <si>
    <t>黒（％）</t>
  </si>
  <si>
    <t>金（％）</t>
  </si>
  <si>
    <t xml:space="preserve">13-2　令和3年平均消費者物価地域差指数 </t>
    <rPh sb="5" eb="7">
      <t>レイワ</t>
    </rPh>
    <rPh sb="8" eb="9">
      <t>ネン</t>
    </rPh>
    <rPh sb="9" eb="10">
      <t>ヘイ</t>
    </rPh>
    <rPh sb="10" eb="11">
      <t>キン</t>
    </rPh>
    <rPh sb="11" eb="14">
      <t>ショウヒシャ</t>
    </rPh>
    <phoneticPr fontId="4"/>
  </si>
  <si>
    <t>全国平均　=　100</t>
    <rPh sb="0" eb="2">
      <t>ゼンコク</t>
    </rPh>
    <rPh sb="2" eb="4">
      <t>ヘイキン</t>
    </rPh>
    <phoneticPr fontId="4"/>
  </si>
  <si>
    <t xml:space="preserve">令和３年平均消費者物価地域差指数 </t>
    <rPh sb="0" eb="2">
      <t>レイワ</t>
    </rPh>
    <rPh sb="3" eb="4">
      <t>ネン</t>
    </rPh>
    <phoneticPr fontId="1"/>
  </si>
  <si>
    <t xml:space="preserve">企業物価指数（全国） 令和2年平均=100 </t>
    <phoneticPr fontId="1"/>
  </si>
  <si>
    <t xml:space="preserve">13-3　月別、中分類別消費者物価指数 </t>
    <phoneticPr fontId="4"/>
  </si>
  <si>
    <t xml:space="preserve"> 令和2年=100</t>
  </si>
  <si>
    <t>平29</t>
    <rPh sb="0" eb="1">
      <t>ヘイ</t>
    </rPh>
    <phoneticPr fontId="4"/>
  </si>
  <si>
    <t>115.8</t>
  </si>
  <si>
    <t>105.5</t>
  </si>
  <si>
    <t>117.9</t>
  </si>
  <si>
    <t>124.1</t>
  </si>
  <si>
    <t>125.3</t>
  </si>
  <si>
    <t>91.8</t>
  </si>
  <si>
    <t>111.8</t>
  </si>
  <si>
    <t>115.7</t>
  </si>
  <si>
    <t>103.8</t>
  </si>
  <si>
    <t>123.3</t>
  </si>
  <si>
    <t>105.9</t>
  </si>
  <si>
    <t>128.7</t>
  </si>
  <si>
    <t>107.6</t>
  </si>
  <si>
    <t>137.4</t>
  </si>
  <si>
    <t>（%）</t>
  </si>
  <si>
    <t>-15.5</t>
  </si>
  <si>
    <t>令３.1</t>
    <rPh sb="0" eb="1">
      <t>レイ</t>
    </rPh>
    <phoneticPr fontId="4"/>
  </si>
  <si>
    <t>5.9</t>
  </si>
  <si>
    <t>-6.9</t>
  </si>
  <si>
    <t>-11.3</t>
  </si>
  <si>
    <t>-4.9</t>
  </si>
  <si>
    <t>21.9</t>
  </si>
  <si>
    <t>-3.0</t>
  </si>
  <si>
    <t>-7.5</t>
  </si>
  <si>
    <t>4.9</t>
  </si>
  <si>
    <t>37.7</t>
  </si>
  <si>
    <t>-14.3</t>
  </si>
  <si>
    <t>4.8</t>
  </si>
  <si>
    <t>5.5</t>
  </si>
  <si>
    <t>37.4</t>
  </si>
  <si>
    <t>-9.9</t>
  </si>
  <si>
    <t>37.8</t>
  </si>
  <si>
    <t>-10.7</t>
  </si>
  <si>
    <t>-17.1</t>
  </si>
  <si>
    <t>27.5</t>
  </si>
  <si>
    <t>5.4</t>
  </si>
  <si>
    <t>6.4</t>
  </si>
  <si>
    <t>23.3</t>
  </si>
  <si>
    <t>-7.8</t>
  </si>
  <si>
    <t>5.3</t>
  </si>
  <si>
    <t>32.1</t>
  </si>
  <si>
    <t>-4.6</t>
  </si>
  <si>
    <t>-6.3</t>
  </si>
  <si>
    <t>12.1</t>
  </si>
  <si>
    <t>42.8</t>
  </si>
  <si>
    <t>5.1</t>
  </si>
  <si>
    <t>10.6</t>
  </si>
  <si>
    <t>14.1</t>
  </si>
  <si>
    <t>10.7</t>
  </si>
  <si>
    <t>29.8</t>
  </si>
  <si>
    <t>13-3　月別、中分類別消費者物価指数 （続）</t>
    <rPh sb="5" eb="6">
      <t>ツキ</t>
    </rPh>
    <phoneticPr fontId="4"/>
  </si>
  <si>
    <t xml:space="preserve"> 令和2年=100</t>
    <phoneticPr fontId="4"/>
  </si>
  <si>
    <t>5</t>
    <phoneticPr fontId="6"/>
  </si>
  <si>
    <t>74.3</t>
  </si>
  <si>
    <t>74.7</t>
  </si>
  <si>
    <t>74.2</t>
  </si>
  <si>
    <t>72.3</t>
  </si>
  <si>
    <t>66.6</t>
  </si>
  <si>
    <t>113.5</t>
  </si>
  <si>
    <t>106.7</t>
  </si>
  <si>
    <t>66.2</t>
  </si>
  <si>
    <t>7.3</t>
  </si>
  <si>
    <t>9.3</t>
  </si>
  <si>
    <t>-24.6</t>
  </si>
  <si>
    <t>-24.5</t>
  </si>
  <si>
    <t>-4.5</t>
  </si>
  <si>
    <t>-25.0</t>
  </si>
  <si>
    <t>6.5</t>
  </si>
  <si>
    <t>-25.6</t>
  </si>
  <si>
    <t>-28.7</t>
  </si>
  <si>
    <t>5.6</t>
  </si>
  <si>
    <t>-28.3</t>
  </si>
  <si>
    <t>-33.9</t>
  </si>
  <si>
    <t>-34.2</t>
  </si>
  <si>
    <t>そうめん</t>
    <phoneticPr fontId="4"/>
  </si>
  <si>
    <t>29年平均</t>
    <rPh sb="2" eb="3">
      <t>ネン</t>
    </rPh>
    <rPh sb="3" eb="5">
      <t>ヘイキン</t>
    </rPh>
    <phoneticPr fontId="4"/>
  </si>
  <si>
    <t>3.1</t>
    <phoneticPr fontId="4"/>
  </si>
  <si>
    <t>令3.1</t>
    <rPh sb="0" eb="1">
      <t>レイ</t>
    </rPh>
    <phoneticPr fontId="4"/>
  </si>
  <si>
    <r>
      <t xml:space="preserve">      
民営家賃
</t>
    </r>
    <r>
      <rPr>
        <sz val="9"/>
        <color rgb="FFFF0000"/>
        <rFont val="明朝"/>
        <family val="1"/>
        <charset val="128"/>
      </rPr>
      <t>(１か月)</t>
    </r>
    <rPh sb="7" eb="9">
      <t>ミンエイ</t>
    </rPh>
    <rPh sb="9" eb="11">
      <t>ヤチン</t>
    </rPh>
    <phoneticPr fontId="4"/>
  </si>
  <si>
    <t>ﾄｲﾚｯﾄ
ﾍﾟｰﾊﾟｰ</t>
    <phoneticPr fontId="4"/>
  </si>
  <si>
    <t>プロパン
ガス</t>
    <phoneticPr fontId="4"/>
  </si>
  <si>
    <t>3.3㎡</t>
    <phoneticPr fontId="4"/>
  </si>
  <si>
    <t>令3.1</t>
    <phoneticPr fontId="4"/>
  </si>
  <si>
    <r>
      <rPr>
        <sz val="10"/>
        <color rgb="FFFF0000"/>
        <rFont val="明朝"/>
        <family val="1"/>
        <charset val="128"/>
      </rPr>
      <t>1)</t>
    </r>
    <r>
      <rPr>
        <sz val="10"/>
        <rFont val="明朝"/>
        <family val="1"/>
        <charset val="128"/>
      </rPr>
      <t>子供靴</t>
    </r>
    <rPh sb="2" eb="4">
      <t>コドモ</t>
    </rPh>
    <rPh sb="4" eb="5">
      <t>クツ</t>
    </rPh>
    <phoneticPr fontId="4"/>
  </si>
  <si>
    <t>クリーニング代
（背広服
上下）</t>
    <rPh sb="11" eb="12">
      <t>フク</t>
    </rPh>
    <phoneticPr fontId="4"/>
  </si>
  <si>
    <t>クリーニング代
（ﾜｲｼｬﾂ）</t>
    <phoneticPr fontId="4"/>
  </si>
  <si>
    <t>2)手洗い用
石けん</t>
    <rPh sb="2" eb="4">
      <t>テアラ</t>
    </rPh>
    <rPh sb="5" eb="6">
      <t>ヨウ</t>
    </rPh>
    <phoneticPr fontId="4"/>
  </si>
  <si>
    <t>1,000ｍｌ</t>
    <phoneticPr fontId="4"/>
  </si>
  <si>
    <t>令3.1</t>
  </si>
  <si>
    <r>
      <t>※令和</t>
    </r>
    <r>
      <rPr>
        <sz val="11"/>
        <color indexed="8"/>
        <rFont val="ＭＳ Ｐゴシック"/>
        <family val="3"/>
        <charset val="128"/>
        <scheme val="minor"/>
      </rPr>
      <t>3年中に基本銘柄改正があったものは以下のとおり</t>
    </r>
    <rPh sb="1" eb="3">
      <t>レイワ</t>
    </rPh>
    <rPh sb="4" eb="5">
      <t>ネン</t>
    </rPh>
    <rPh sb="5" eb="6">
      <t>チュウ</t>
    </rPh>
    <rPh sb="7" eb="9">
      <t>キホン</t>
    </rPh>
    <rPh sb="9" eb="11">
      <t>メイガラ</t>
    </rPh>
    <rPh sb="11" eb="13">
      <t>カイセイ</t>
    </rPh>
    <rPh sb="20" eb="22">
      <t>イカ</t>
    </rPh>
    <phoneticPr fontId="4"/>
  </si>
  <si>
    <t>1）「子供用靴」は女児用からスニーカーに仕様変更。</t>
    <rPh sb="3" eb="7">
      <t>コドモヨウクツ</t>
    </rPh>
    <rPh sb="9" eb="12">
      <t>ジョジヨウ</t>
    </rPh>
    <phoneticPr fontId="4"/>
  </si>
  <si>
    <t>2）「化粧石けん」から「手洗い用石けん」に品目変更。</t>
    <rPh sb="3" eb="5">
      <t>ケショウ</t>
    </rPh>
    <rPh sb="5" eb="6">
      <t>セッ</t>
    </rPh>
    <rPh sb="12" eb="14">
      <t>テアラ</t>
    </rPh>
    <rPh sb="15" eb="16">
      <t>ヨウ</t>
    </rPh>
    <rPh sb="16" eb="17">
      <t>セッ</t>
    </rPh>
    <rPh sb="21" eb="23">
      <t>ヒンモク</t>
    </rPh>
    <rPh sb="23" eb="25">
      <t>ヘンコウ</t>
    </rPh>
    <phoneticPr fontId="4"/>
  </si>
  <si>
    <t>13-5　月別1世帯当たり1か月間の消費支出（二人以上の世帯）</t>
    <rPh sb="23" eb="24">
      <t>2</t>
    </rPh>
    <rPh sb="24" eb="27">
      <t>ニンイジョウ</t>
    </rPh>
    <phoneticPr fontId="4"/>
  </si>
  <si>
    <t>3年</t>
    <phoneticPr fontId="4"/>
  </si>
  <si>
    <t xml:space="preserve"> 2年</t>
  </si>
  <si>
    <t xml:space="preserve"> 3年</t>
    <phoneticPr fontId="4"/>
  </si>
  <si>
    <t>13-5　月別1世帯当たり1か月間の消費支出（二人以上の世帯）（続）</t>
    <rPh sb="32" eb="33">
      <t>ツヅ</t>
    </rPh>
    <phoneticPr fontId="4"/>
  </si>
  <si>
    <t>消費支出</t>
    <rPh sb="0" eb="2">
      <t>ショウヒ</t>
    </rPh>
    <rPh sb="2" eb="4">
      <t>シシュツ</t>
    </rPh>
    <phoneticPr fontId="4"/>
  </si>
  <si>
    <t>非消費支出</t>
    <rPh sb="0" eb="1">
      <t>ヒ</t>
    </rPh>
    <rPh sb="1" eb="3">
      <t>ショウヒ</t>
    </rPh>
    <rPh sb="3" eb="5">
      <t>シシュツ</t>
    </rPh>
    <phoneticPr fontId="4"/>
  </si>
  <si>
    <t>預貯金</t>
    <rPh sb="0" eb="3">
      <t>ヨチョキン</t>
    </rPh>
    <phoneticPr fontId="4"/>
  </si>
  <si>
    <t>保険料</t>
    <rPh sb="0" eb="3">
      <t>ホケンリョウ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</si>
</sst>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#,##0.0_ ;[Red]\-#,##0.0\ "/>
    <numFmt numFmtId="178" formatCode="#,##0.0;&quot;△ &quot;#,##0.0"/>
    <numFmt numFmtId="179" formatCode="0_ "/>
    <numFmt numFmtId="180" formatCode="#,##0_ "/>
    <numFmt numFmtId="181" formatCode="#,##0.0_ "/>
    <numFmt numFmtId="182" formatCode="#,##0;&quot;△ &quot;#,##0"/>
    <numFmt numFmtId="183" formatCode="#,##0.00_ "/>
    <numFmt numFmtId="184" formatCode="#,##0_);[Red]\(#,##0\)"/>
    <numFmt numFmtId="185" formatCode="#,##0.0;\-#,##0.0"/>
    <numFmt numFmtId="186" formatCode="#,##0.000;&quot;△ &quot;#,##0.000"/>
    <numFmt numFmtId="187" formatCode="#,##0.0"/>
    <numFmt numFmtId="188" formatCode="_ * #,##0.0_ ;_ * \-#,##0.0_ ;_ * &quot;-&quot;?_ ;_ @_ "/>
    <numFmt numFmtId="189" formatCode="\ ###,###,##0;&quot;-&quot;###,###,##0"/>
    <numFmt numFmtId="190" formatCode="0.0_ "/>
  </numFmts>
  <fonts count="39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6"/>
      <name val="ＭＳ Ｐゴシック"/>
      <family val="3"/>
      <charset val="128"/>
    </font>
    <font>
      <sz val="8"/>
      <name val="明朝"/>
      <family val="1"/>
      <charset val="128"/>
    </font>
    <font>
      <sz val="11"/>
      <name val="ＭＳ 明朝"/>
      <family val="1"/>
      <charset val="128"/>
    </font>
    <font>
      <b/>
      <sz val="10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9"/>
      <color rgb="FFFF0000"/>
      <name val="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39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" borderId="40" applyNumberFormat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5" fillId="0" borderId="43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9" fillId="31" borderId="4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42" applyNumberFormat="0" applyAlignment="0" applyProtection="0">
      <alignment vertical="center"/>
    </xf>
    <xf numFmtId="0" fontId="5" fillId="0" borderId="0"/>
    <xf numFmtId="0" fontId="2" fillId="0" borderId="0"/>
    <xf numFmtId="0" fontId="32" fillId="32" borderId="0" applyNumberFormat="0" applyBorder="0" applyAlignment="0" applyProtection="0">
      <alignment vertical="center"/>
    </xf>
    <xf numFmtId="0" fontId="2" fillId="0" borderId="0"/>
  </cellStyleXfs>
  <cellXfs count="575">
    <xf numFmtId="0" fontId="0" fillId="0" borderId="0" xfId="0" applyFont="1" applyAlignment="1">
      <alignment vertical="center"/>
    </xf>
    <xf numFmtId="0" fontId="3" fillId="0" borderId="18" xfId="44" applyFont="1" applyBorder="1" applyAlignment="1">
      <alignment horizontal="centerContinuous" vertical="center"/>
    </xf>
    <xf numFmtId="0" fontId="3" fillId="0" borderId="21" xfId="44" applyFont="1" applyBorder="1" applyAlignment="1">
      <alignment horizontal="centerContinuous" vertical="center"/>
    </xf>
    <xf numFmtId="0" fontId="2" fillId="0" borderId="0" xfId="44" applyFont="1" applyAlignment="1">
      <alignment vertical="center"/>
    </xf>
    <xf numFmtId="0" fontId="9" fillId="0" borderId="4" xfId="44" applyFont="1" applyBorder="1" applyAlignment="1">
      <alignment vertical="center"/>
    </xf>
    <xf numFmtId="0" fontId="3" fillId="0" borderId="0" xfId="44" applyFont="1" applyAlignment="1">
      <alignment vertical="center"/>
    </xf>
    <xf numFmtId="0" fontId="3" fillId="0" borderId="8" xfId="44" applyFont="1" applyBorder="1" applyAlignment="1">
      <alignment horizontal="centerContinuous" vertical="center"/>
    </xf>
    <xf numFmtId="0" fontId="3" fillId="0" borderId="6" xfId="44" applyFont="1" applyBorder="1" applyAlignment="1">
      <alignment horizontal="center" vertical="center"/>
    </xf>
    <xf numFmtId="0" fontId="3" fillId="0" borderId="15" xfId="44" applyFont="1" applyBorder="1" applyAlignment="1">
      <alignment vertical="center"/>
    </xf>
    <xf numFmtId="0" fontId="2" fillId="0" borderId="22" xfId="44" quotePrefix="1" applyFont="1" applyBorder="1" applyAlignment="1">
      <alignment horizontal="center" vertical="center"/>
    </xf>
    <xf numFmtId="0" fontId="2" fillId="0" borderId="15" xfId="44" applyFont="1" applyBorder="1" applyAlignment="1">
      <alignment vertical="center"/>
    </xf>
    <xf numFmtId="0" fontId="2" fillId="0" borderId="23" xfId="44" quotePrefix="1" applyFont="1" applyBorder="1" applyAlignment="1">
      <alignment horizontal="center" vertical="center"/>
    </xf>
    <xf numFmtId="0" fontId="2" fillId="0" borderId="24" xfId="44" applyFont="1" applyBorder="1" applyAlignment="1">
      <alignment horizontal="center" vertical="center"/>
    </xf>
    <xf numFmtId="0" fontId="2" fillId="0" borderId="5" xfId="44" quotePrefix="1" applyFont="1" applyBorder="1" applyAlignment="1">
      <alignment horizontal="center" vertical="center"/>
    </xf>
    <xf numFmtId="0" fontId="2" fillId="0" borderId="16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13" fillId="0" borderId="24" xfId="28" applyFont="1" applyBorder="1" applyAlignment="1">
      <alignment vertical="center"/>
    </xf>
    <xf numFmtId="0" fontId="13" fillId="0" borderId="25" xfId="28" applyFont="1" applyBorder="1" applyAlignment="1">
      <alignment vertical="center"/>
    </xf>
    <xf numFmtId="37" fontId="10" fillId="0" borderId="12" xfId="0" applyNumberFormat="1" applyFont="1" applyFill="1" applyBorder="1" applyAlignment="1" applyProtection="1">
      <alignment horizontal="center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</xf>
    <xf numFmtId="37" fontId="7" fillId="0" borderId="0" xfId="0" applyNumberFormat="1" applyFont="1" applyFill="1" applyBorder="1" applyAlignment="1">
      <alignment horizontal="left" vertical="center"/>
    </xf>
    <xf numFmtId="38" fontId="6" fillId="0" borderId="15" xfId="34" applyFont="1" applyFill="1" applyBorder="1" applyAlignment="1" applyProtection="1">
      <alignment horizontal="left" vertical="center"/>
    </xf>
    <xf numFmtId="38" fontId="6" fillId="0" borderId="3" xfId="34" quotePrefix="1" applyFont="1" applyFill="1" applyBorder="1" applyAlignment="1" applyProtection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/>
    <xf numFmtId="38" fontId="6" fillId="0" borderId="0" xfId="34" applyFont="1" applyFill="1"/>
    <xf numFmtId="38" fontId="6" fillId="0" borderId="0" xfId="34" applyFont="1" applyFill="1" applyBorder="1" applyAlignment="1" applyProtection="1">
      <alignment horizontal="left" vertical="center"/>
    </xf>
    <xf numFmtId="0" fontId="33" fillId="0" borderId="48" xfId="28" applyFont="1" applyBorder="1" applyAlignment="1">
      <alignment vertical="center"/>
    </xf>
    <xf numFmtId="37" fontId="7" fillId="0" borderId="12" xfId="0" applyNumberFormat="1" applyFont="1" applyFill="1" applyBorder="1" applyAlignment="1" applyProtection="1">
      <alignment horizontal="center" vertical="center"/>
    </xf>
    <xf numFmtId="37" fontId="7" fillId="0" borderId="12" xfId="0" applyNumberFormat="1" applyFont="1" applyFill="1" applyBorder="1" applyAlignment="1" applyProtection="1">
      <alignment horizontal="center" vertical="center" wrapText="1"/>
    </xf>
    <xf numFmtId="37" fontId="8" fillId="0" borderId="12" xfId="0" applyNumberFormat="1" applyFont="1" applyFill="1" applyBorder="1" applyAlignment="1" applyProtection="1">
      <alignment horizontal="center" vertical="center" wrapText="1"/>
    </xf>
    <xf numFmtId="37" fontId="8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ont="1" applyAlignment="1"/>
    <xf numFmtId="0" fontId="0" fillId="0" borderId="20" xfId="0" applyFont="1" applyBorder="1" applyAlignment="1"/>
    <xf numFmtId="0" fontId="36" fillId="0" borderId="20" xfId="0" applyFont="1" applyBorder="1" applyAlignment="1">
      <alignment horizontal="right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177" fontId="0" fillId="0" borderId="3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86" fontId="0" fillId="0" borderId="3" xfId="0" applyNumberFormat="1" applyFont="1" applyBorder="1" applyAlignment="1" applyProtection="1">
      <alignment vertical="center"/>
    </xf>
    <xf numFmtId="186" fontId="0" fillId="0" borderId="0" xfId="0" applyNumberFormat="1" applyFont="1" applyBorder="1" applyAlignment="1" applyProtection="1">
      <alignment vertical="center"/>
    </xf>
    <xf numFmtId="186" fontId="0" fillId="0" borderId="0" xfId="0" applyNumberFormat="1" applyFont="1" applyAlignment="1"/>
    <xf numFmtId="0" fontId="0" fillId="0" borderId="0" xfId="0" applyFont="1" applyBorder="1" applyAlignment="1" applyProtection="1">
      <alignment horizontal="right" vertical="center"/>
    </xf>
    <xf numFmtId="177" fontId="0" fillId="0" borderId="3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>
      <alignment horizontal="right" vertical="center"/>
    </xf>
    <xf numFmtId="177" fontId="0" fillId="0" borderId="0" xfId="0" applyNumberFormat="1" applyFont="1" applyAlignment="1"/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/>
    <xf numFmtId="0" fontId="7" fillId="0" borderId="0" xfId="0" applyFont="1" applyAlignment="1"/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 indent="1"/>
    </xf>
    <xf numFmtId="178" fontId="0" fillId="0" borderId="3" xfId="0" applyNumberFormat="1" applyFont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0" fontId="0" fillId="0" borderId="9" xfId="0" applyFont="1" applyBorder="1" applyAlignment="1" applyProtection="1">
      <alignment horizontal="distributed" vertical="center" indent="1"/>
    </xf>
    <xf numFmtId="178" fontId="0" fillId="0" borderId="0" xfId="0" applyNumberFormat="1" applyFont="1" applyAlignment="1">
      <alignment horizontal="right" vertical="center"/>
    </xf>
    <xf numFmtId="0" fontId="7" fillId="0" borderId="0" xfId="0" applyFont="1" applyBorder="1" applyAlignment="1" applyProtection="1">
      <alignment horizontal="distributed" vertical="center" indent="1"/>
    </xf>
    <xf numFmtId="0" fontId="0" fillId="0" borderId="9" xfId="0" applyFont="1" applyFill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178" fontId="6" fillId="0" borderId="3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28" xfId="0" applyFont="1" applyBorder="1" applyAlignment="1"/>
    <xf numFmtId="178" fontId="0" fillId="0" borderId="3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 applyProtection="1">
      <alignment horizontal="distributed" vertical="center" indent="1"/>
    </xf>
    <xf numFmtId="178" fontId="0" fillId="0" borderId="4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32" xfId="0" applyFont="1" applyBorder="1" applyAlignment="1" applyProtection="1">
      <alignment horizontal="distributed" vertical="center" indent="1"/>
    </xf>
    <xf numFmtId="178" fontId="0" fillId="0" borderId="5" xfId="0" applyNumberFormat="1" applyFont="1" applyBorder="1" applyAlignment="1">
      <alignment horizontal="right" vertical="center"/>
    </xf>
    <xf numFmtId="0" fontId="0" fillId="0" borderId="29" xfId="0" applyFont="1" applyBorder="1" applyAlignment="1" applyProtection="1">
      <alignment horizontal="distributed" vertical="center" indent="1"/>
    </xf>
    <xf numFmtId="178" fontId="0" fillId="0" borderId="5" xfId="0" applyNumberFormat="1" applyFont="1" applyBorder="1" applyAlignment="1">
      <alignment horizontal="right"/>
    </xf>
    <xf numFmtId="178" fontId="0" fillId="0" borderId="4" xfId="0" applyNumberFormat="1" applyFont="1" applyBorder="1" applyAlignment="1">
      <alignment horizontal="right"/>
    </xf>
    <xf numFmtId="0" fontId="33" fillId="0" borderId="27" xfId="2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179" fontId="0" fillId="0" borderId="0" xfId="0" applyNumberFormat="1" applyFont="1" applyBorder="1" applyAlignment="1" applyProtection="1">
      <alignment vertical="center"/>
    </xf>
    <xf numFmtId="179" fontId="0" fillId="0" borderId="15" xfId="0" applyNumberFormat="1" applyFont="1" applyBorder="1" applyAlignment="1" applyProtection="1">
      <alignment vertical="center"/>
    </xf>
    <xf numFmtId="179" fontId="8" fillId="0" borderId="0" xfId="0" applyNumberFormat="1" applyFont="1" applyBorder="1" applyAlignment="1" applyProtection="1">
      <alignment horizontal="centerContinuous" vertical="center"/>
    </xf>
    <xf numFmtId="179" fontId="0" fillId="0" borderId="0" xfId="0" applyNumberFormat="1" applyFont="1" applyAlignment="1"/>
    <xf numFmtId="180" fontId="0" fillId="0" borderId="0" xfId="0" applyNumberFormat="1" applyFont="1" applyBorder="1" applyAlignment="1" applyProtection="1">
      <alignment vertical="center"/>
    </xf>
    <xf numFmtId="180" fontId="0" fillId="0" borderId="15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Continuous" vertical="center"/>
    </xf>
    <xf numFmtId="0" fontId="0" fillId="0" borderId="15" xfId="0" quotePrefix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15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right"/>
    </xf>
    <xf numFmtId="0" fontId="12" fillId="0" borderId="0" xfId="0" applyFont="1" applyAlignment="1"/>
    <xf numFmtId="0" fontId="6" fillId="0" borderId="15" xfId="0" quotePrefix="1" applyFont="1" applyBorder="1" applyAlignment="1" applyProtection="1">
      <alignment horizontal="center"/>
    </xf>
    <xf numFmtId="181" fontId="6" fillId="0" borderId="3" xfId="0" applyNumberFormat="1" applyFont="1" applyFill="1" applyBorder="1" applyAlignment="1" applyProtection="1"/>
    <xf numFmtId="181" fontId="6" fillId="0" borderId="0" xfId="0" applyNumberFormat="1" applyFont="1" applyFill="1" applyBorder="1" applyAlignment="1" applyProtection="1"/>
    <xf numFmtId="181" fontId="6" fillId="0" borderId="15" xfId="0" applyNumberFormat="1" applyFont="1" applyFill="1" applyBorder="1" applyAlignment="1" applyProtection="1"/>
    <xf numFmtId="0" fontId="6" fillId="0" borderId="0" xfId="0" applyNumberFormat="1" applyFont="1" applyBorder="1" applyAlignment="1" applyProtection="1">
      <alignment horizontal="right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 applyProtection="1">
      <alignment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0" xfId="0" applyFont="1" applyBorder="1" applyAlignment="1"/>
    <xf numFmtId="181" fontId="6" fillId="0" borderId="3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15" xfId="0" applyNumberFormat="1" applyFont="1" applyBorder="1" applyAlignment="1">
      <alignment horizontal="right"/>
    </xf>
    <xf numFmtId="181" fontId="0" fillId="0" borderId="0" xfId="0" applyNumberFormat="1" applyFont="1" applyBorder="1" applyAlignment="1" applyProtection="1">
      <alignment vertical="center"/>
    </xf>
    <xf numFmtId="181" fontId="0" fillId="0" borderId="1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right"/>
    </xf>
    <xf numFmtId="0" fontId="0" fillId="0" borderId="3" xfId="0" applyFont="1" applyBorder="1" applyAlignment="1" applyProtection="1">
      <alignment horizontal="right"/>
    </xf>
    <xf numFmtId="49" fontId="0" fillId="0" borderId="3" xfId="0" applyNumberFormat="1" applyFont="1" applyBorder="1" applyAlignment="1" applyProtection="1">
      <alignment horizontal="right"/>
    </xf>
    <xf numFmtId="0" fontId="0" fillId="0" borderId="15" xfId="0" applyFont="1" applyBorder="1" applyAlignment="1" applyProtection="1">
      <alignment horizontal="right"/>
    </xf>
    <xf numFmtId="49" fontId="0" fillId="0" borderId="15" xfId="0" applyNumberFormat="1" applyFont="1" applyBorder="1" applyAlignment="1" applyProtection="1">
      <alignment horizontal="right"/>
    </xf>
    <xf numFmtId="49" fontId="0" fillId="0" borderId="15" xfId="0" applyNumberFormat="1" applyFon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181" fontId="0" fillId="0" borderId="0" xfId="0" applyNumberFormat="1" applyFont="1" applyBorder="1" applyAlignment="1" applyProtection="1">
      <alignment horizontal="right" vertical="center"/>
    </xf>
    <xf numFmtId="181" fontId="0" fillId="0" borderId="15" xfId="0" applyNumberFormat="1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5" xfId="0" applyFont="1" applyBorder="1" applyAlignment="1">
      <alignment horizontal="centerContinuous" vertical="center"/>
    </xf>
    <xf numFmtId="0" fontId="34" fillId="0" borderId="0" xfId="0" applyFont="1" applyAlignment="1">
      <alignment vertical="center"/>
    </xf>
    <xf numFmtId="0" fontId="34" fillId="0" borderId="0" xfId="0" applyFont="1" applyAlignment="1"/>
    <xf numFmtId="0" fontId="34" fillId="0" borderId="0" xfId="0" applyFont="1" applyAlignment="1">
      <alignment horizontal="right" vertical="center"/>
    </xf>
    <xf numFmtId="0" fontId="34" fillId="0" borderId="11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13" xfId="0" applyFont="1" applyBorder="1" applyAlignment="1" applyProtection="1">
      <alignment horizontal="center" vertical="center"/>
    </xf>
    <xf numFmtId="0" fontId="34" fillId="0" borderId="14" xfId="0" applyFont="1" applyBorder="1" applyAlignment="1">
      <alignment horizontal="centerContinuous" vertical="center"/>
    </xf>
    <xf numFmtId="179" fontId="34" fillId="0" borderId="3" xfId="0" applyNumberFormat="1" applyFont="1" applyBorder="1" applyAlignment="1" applyProtection="1">
      <alignment vertical="center"/>
    </xf>
    <xf numFmtId="179" fontId="34" fillId="0" borderId="0" xfId="0" applyNumberFormat="1" applyFont="1" applyBorder="1" applyAlignment="1" applyProtection="1">
      <alignment vertical="center"/>
    </xf>
    <xf numFmtId="179" fontId="34" fillId="0" borderId="15" xfId="0" applyNumberFormat="1" applyFont="1" applyBorder="1" applyAlignment="1" applyProtection="1">
      <alignment vertical="center"/>
    </xf>
    <xf numFmtId="179" fontId="34" fillId="0" borderId="0" xfId="0" applyNumberFormat="1" applyFont="1" applyAlignment="1"/>
    <xf numFmtId="180" fontId="34" fillId="0" borderId="3" xfId="0" applyNumberFormat="1" applyFont="1" applyBorder="1" applyAlignment="1" applyProtection="1">
      <alignment vertical="center"/>
    </xf>
    <xf numFmtId="180" fontId="34" fillId="0" borderId="0" xfId="0" applyNumberFormat="1" applyFont="1" applyBorder="1" applyAlignment="1" applyProtection="1">
      <alignment vertical="center"/>
    </xf>
    <xf numFmtId="180" fontId="34" fillId="0" borderId="15" xfId="0" applyNumberFormat="1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centerContinuous" vertical="center"/>
    </xf>
    <xf numFmtId="0" fontId="34" fillId="0" borderId="0" xfId="0" applyFont="1" applyBorder="1" applyAlignment="1" applyProtection="1">
      <alignment horizontal="right" vertical="center"/>
    </xf>
    <xf numFmtId="0" fontId="34" fillId="0" borderId="15" xfId="0" quotePrefix="1" applyFont="1" applyBorder="1" applyAlignment="1" applyProtection="1">
      <alignment horizontal="center"/>
    </xf>
    <xf numFmtId="181" fontId="34" fillId="0" borderId="3" xfId="0" applyNumberFormat="1" applyFont="1" applyFill="1" applyBorder="1" applyAlignment="1" applyProtection="1">
      <alignment horizontal="right"/>
    </xf>
    <xf numFmtId="181" fontId="34" fillId="0" borderId="0" xfId="0" applyNumberFormat="1" applyFont="1" applyFill="1" applyBorder="1" applyAlignment="1" applyProtection="1">
      <alignment horizontal="right"/>
    </xf>
    <xf numFmtId="181" fontId="34" fillId="0" borderId="15" xfId="0" applyNumberFormat="1" applyFont="1" applyFill="1" applyBorder="1" applyAlignment="1" applyProtection="1">
      <alignment horizontal="right"/>
    </xf>
    <xf numFmtId="0" fontId="34" fillId="0" borderId="0" xfId="0" applyFont="1" applyBorder="1" applyAlignment="1" applyProtection="1">
      <alignment horizontal="right"/>
    </xf>
    <xf numFmtId="0" fontId="34" fillId="0" borderId="0" xfId="0" applyFont="1" applyBorder="1" applyAlignment="1">
      <alignment vertical="center"/>
    </xf>
    <xf numFmtId="181" fontId="34" fillId="0" borderId="3" xfId="0" applyNumberFormat="1" applyFont="1" applyBorder="1" applyAlignment="1">
      <alignment horizontal="right"/>
    </xf>
    <xf numFmtId="181" fontId="34" fillId="0" borderId="0" xfId="0" applyNumberFormat="1" applyFont="1" applyBorder="1" applyAlignment="1">
      <alignment horizontal="right"/>
    </xf>
    <xf numFmtId="181" fontId="34" fillId="0" borderId="15" xfId="0" applyNumberFormat="1" applyFont="1" applyBorder="1" applyAlignment="1">
      <alignment horizontal="right"/>
    </xf>
    <xf numFmtId="0" fontId="34" fillId="0" borderId="0" xfId="0" applyNumberFormat="1" applyFont="1" applyBorder="1" applyAlignment="1" applyProtection="1">
      <alignment horizontal="right"/>
    </xf>
    <xf numFmtId="0" fontId="34" fillId="0" borderId="15" xfId="0" applyFont="1" applyBorder="1" applyAlignment="1">
      <alignment vertical="center"/>
    </xf>
    <xf numFmtId="176" fontId="34" fillId="0" borderId="3" xfId="0" applyNumberFormat="1" applyFont="1" applyBorder="1" applyAlignment="1" applyProtection="1">
      <alignment vertical="center"/>
    </xf>
    <xf numFmtId="176" fontId="34" fillId="0" borderId="0" xfId="0" applyNumberFormat="1" applyFont="1" applyBorder="1" applyAlignment="1" applyProtection="1">
      <alignment vertical="center"/>
    </xf>
    <xf numFmtId="176" fontId="34" fillId="0" borderId="15" xfId="0" applyNumberFormat="1" applyFont="1" applyBorder="1" applyAlignment="1" applyProtection="1">
      <alignment vertical="center"/>
    </xf>
    <xf numFmtId="0" fontId="34" fillId="0" borderId="0" xfId="0" applyFont="1" applyBorder="1" applyAlignment="1">
      <alignment horizontal="centerContinuous" vertical="center"/>
    </xf>
    <xf numFmtId="0" fontId="34" fillId="0" borderId="0" xfId="0" applyFont="1" applyBorder="1" applyAlignment="1"/>
    <xf numFmtId="181" fontId="34" fillId="0" borderId="3" xfId="0" applyNumberFormat="1" applyFont="1" applyBorder="1" applyAlignment="1" applyProtection="1">
      <alignment vertical="center"/>
    </xf>
    <xf numFmtId="181" fontId="34" fillId="0" borderId="0" xfId="0" applyNumberFormat="1" applyFont="1" applyBorder="1" applyAlignment="1" applyProtection="1">
      <alignment vertical="center"/>
    </xf>
    <xf numFmtId="181" fontId="34" fillId="0" borderId="15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horizontal="centerContinuous" vertical="center"/>
    </xf>
    <xf numFmtId="0" fontId="34" fillId="0" borderId="15" xfId="0" applyFont="1" applyBorder="1" applyAlignment="1">
      <alignment horizontal="right"/>
    </xf>
    <xf numFmtId="0" fontId="34" fillId="0" borderId="3" xfId="0" applyFont="1" applyBorder="1" applyAlignment="1" applyProtection="1">
      <alignment horizontal="right"/>
    </xf>
    <xf numFmtId="49" fontId="34" fillId="0" borderId="3" xfId="0" applyNumberFormat="1" applyFont="1" applyBorder="1" applyAlignment="1" applyProtection="1">
      <alignment horizontal="right"/>
    </xf>
    <xf numFmtId="0" fontId="34" fillId="0" borderId="15" xfId="0" applyFont="1" applyBorder="1" applyAlignment="1" applyProtection="1">
      <alignment horizontal="right"/>
    </xf>
    <xf numFmtId="49" fontId="34" fillId="0" borderId="15" xfId="0" applyNumberFormat="1" applyFont="1" applyBorder="1" applyAlignment="1" applyProtection="1">
      <alignment horizontal="right"/>
    </xf>
    <xf numFmtId="49" fontId="34" fillId="0" borderId="15" xfId="0" applyNumberFormat="1" applyFont="1" applyBorder="1" applyAlignment="1" applyProtection="1">
      <alignment horizontal="center" vertical="center"/>
    </xf>
    <xf numFmtId="49" fontId="34" fillId="0" borderId="3" xfId="0" applyNumberFormat="1" applyFont="1" applyBorder="1" applyAlignment="1" applyProtection="1">
      <alignment horizontal="center" vertical="center"/>
    </xf>
    <xf numFmtId="181" fontId="34" fillId="0" borderId="3" xfId="0" applyNumberFormat="1" applyFont="1" applyBorder="1" applyAlignment="1" applyProtection="1">
      <alignment horizontal="right" vertical="center"/>
    </xf>
    <xf numFmtId="181" fontId="34" fillId="0" borderId="0" xfId="0" applyNumberFormat="1" applyFont="1" applyBorder="1" applyAlignment="1" applyProtection="1">
      <alignment horizontal="right" vertical="center"/>
    </xf>
    <xf numFmtId="181" fontId="34" fillId="0" borderId="15" xfId="0" applyNumberFormat="1" applyFont="1" applyBorder="1" applyAlignment="1" applyProtection="1">
      <alignment horizontal="right" vertical="center"/>
    </xf>
    <xf numFmtId="181" fontId="5" fillId="0" borderId="0" xfId="0" applyNumberFormat="1" applyFont="1" applyBorder="1" applyAlignment="1" applyProtection="1">
      <alignment horizontal="right" vertical="center"/>
    </xf>
    <xf numFmtId="0" fontId="34" fillId="0" borderId="4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176" fontId="34" fillId="0" borderId="5" xfId="0" applyNumberFormat="1" applyFont="1" applyBorder="1" applyAlignment="1" applyProtection="1">
      <alignment vertical="center"/>
    </xf>
    <xf numFmtId="176" fontId="34" fillId="0" borderId="4" xfId="0" applyNumberFormat="1" applyFont="1" applyBorder="1" applyAlignment="1" applyProtection="1">
      <alignment vertical="center"/>
    </xf>
    <xf numFmtId="176" fontId="34" fillId="0" borderId="16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horizontal="centerContinuous" vertical="center"/>
    </xf>
    <xf numFmtId="0" fontId="34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179" fontId="8" fillId="0" borderId="3" xfId="0" applyNumberFormat="1" applyFont="1" applyBorder="1" applyAlignment="1" applyProtection="1">
      <alignment horizontal="centerContinuous" vertical="center"/>
    </xf>
    <xf numFmtId="0" fontId="0" fillId="0" borderId="3" xfId="0" applyFont="1" applyBorder="1" applyAlignment="1" applyProtection="1">
      <alignment horizontal="centerContinuous" vertical="center"/>
    </xf>
    <xf numFmtId="181" fontId="0" fillId="0" borderId="0" xfId="0" applyNumberFormat="1" applyFont="1" applyAlignment="1">
      <alignment horizontal="right"/>
    </xf>
    <xf numFmtId="181" fontId="6" fillId="0" borderId="0" xfId="0" applyNumberFormat="1" applyFont="1" applyBorder="1" applyAlignment="1"/>
    <xf numFmtId="181" fontId="6" fillId="0" borderId="0" xfId="0" applyNumberFormat="1" applyFont="1" applyAlignment="1"/>
    <xf numFmtId="181" fontId="6" fillId="0" borderId="15" xfId="0" applyNumberFormat="1" applyFont="1" applyBorder="1" applyAlignment="1"/>
    <xf numFmtId="0" fontId="6" fillId="0" borderId="0" xfId="0" applyFont="1" applyBorder="1" applyAlignment="1"/>
    <xf numFmtId="181" fontId="6" fillId="0" borderId="0" xfId="0" applyNumberFormat="1" applyFont="1" applyAlignment="1">
      <alignment horizontal="right"/>
    </xf>
    <xf numFmtId="0" fontId="0" fillId="0" borderId="5" xfId="0" applyFont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/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center" vertical="center"/>
    </xf>
    <xf numFmtId="37" fontId="36" fillId="0" borderId="12" xfId="0" applyNumberFormat="1" applyFont="1" applyFill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</xf>
    <xf numFmtId="37" fontId="0" fillId="0" borderId="11" xfId="0" applyNumberFormat="1" applyFont="1" applyFill="1" applyBorder="1" applyAlignment="1" applyProtection="1">
      <alignment vertical="center"/>
    </xf>
    <xf numFmtId="37" fontId="0" fillId="0" borderId="11" xfId="0" applyNumberFormat="1" applyFont="1" applyFill="1" applyBorder="1" applyAlignment="1"/>
    <xf numFmtId="37" fontId="0" fillId="0" borderId="13" xfId="0" applyNumberFormat="1" applyFont="1" applyFill="1" applyBorder="1" applyAlignment="1" applyProtection="1">
      <alignment vertical="center"/>
    </xf>
    <xf numFmtId="37" fontId="0" fillId="0" borderId="14" xfId="0" applyNumberFormat="1" applyFont="1" applyFill="1" applyBorder="1" applyAlignment="1" applyProtection="1">
      <alignment horizontal="centerContinuous" vertical="center"/>
    </xf>
    <xf numFmtId="37" fontId="0" fillId="0" borderId="0" xfId="0" applyNumberFormat="1" applyFont="1" applyFill="1" applyBorder="1" applyAlignment="1" applyProtection="1">
      <alignment horizontal="left" vertical="center"/>
    </xf>
    <xf numFmtId="182" fontId="0" fillId="0" borderId="3" xfId="0" applyNumberFormat="1" applyFont="1" applyFill="1" applyBorder="1" applyAlignment="1"/>
    <xf numFmtId="182" fontId="0" fillId="0" borderId="0" xfId="0" applyNumberFormat="1" applyFont="1" applyFill="1" applyBorder="1" applyAlignment="1" applyProtection="1">
      <alignment vertical="center"/>
    </xf>
    <xf numFmtId="182" fontId="37" fillId="0" borderId="0" xfId="0" applyNumberFormat="1" applyFont="1" applyFill="1" applyBorder="1" applyAlignment="1" applyProtection="1">
      <alignment vertical="center"/>
    </xf>
    <xf numFmtId="182" fontId="0" fillId="0" borderId="15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horizontal="right" vertical="center"/>
    </xf>
    <xf numFmtId="182" fontId="0" fillId="0" borderId="0" xfId="0" applyNumberFormat="1" applyFont="1" applyFill="1" applyBorder="1" applyAlignment="1"/>
    <xf numFmtId="182" fontId="37" fillId="0" borderId="0" xfId="0" applyNumberFormat="1" applyFont="1" applyFill="1" applyBorder="1" applyAlignment="1"/>
    <xf numFmtId="182" fontId="0" fillId="0" borderId="15" xfId="0" applyNumberFormat="1" applyFont="1" applyFill="1" applyBorder="1" applyAlignment="1"/>
    <xf numFmtId="182" fontId="0" fillId="0" borderId="15" xfId="0" applyNumberFormat="1" applyFont="1" applyFill="1" applyBorder="1" applyAlignment="1">
      <alignment horizontal="right"/>
    </xf>
    <xf numFmtId="37" fontId="0" fillId="0" borderId="3" xfId="0" quotePrefix="1" applyNumberFormat="1" applyFont="1" applyFill="1" applyBorder="1" applyAlignment="1" applyProtection="1">
      <alignment horizontal="right" vertical="center"/>
    </xf>
    <xf numFmtId="38" fontId="0" fillId="0" borderId="0" xfId="34" applyFont="1" applyFill="1"/>
    <xf numFmtId="37" fontId="0" fillId="0" borderId="3" xfId="0" applyNumberFormat="1" applyFont="1" applyFill="1" applyBorder="1" applyAlignment="1"/>
    <xf numFmtId="37" fontId="0" fillId="0" borderId="0" xfId="0" applyNumberFormat="1" applyFont="1" applyFill="1" applyAlignment="1">
      <alignment horizontal="right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8" fontId="6" fillId="0" borderId="3" xfId="34" applyFont="1" applyFill="1" applyBorder="1"/>
    <xf numFmtId="37" fontId="0" fillId="0" borderId="0" xfId="0" applyNumberFormat="1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7" fontId="0" fillId="0" borderId="3" xfId="0" applyNumberFormat="1" applyFont="1" applyFill="1" applyBorder="1" applyAlignment="1" applyProtection="1">
      <alignment horizontal="centerContinuous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189" fontId="0" fillId="0" borderId="3" xfId="46" applyNumberFormat="1" applyFont="1" applyFill="1" applyBorder="1" applyAlignment="1">
      <alignment horizontal="right" vertical="center" shrinkToFit="1"/>
    </xf>
    <xf numFmtId="189" fontId="0" fillId="0" borderId="0" xfId="46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 shrinkToFit="1"/>
    </xf>
    <xf numFmtId="189" fontId="0" fillId="0" borderId="0" xfId="46" applyNumberFormat="1" applyFont="1" applyFill="1" applyBorder="1" applyAlignment="1">
      <alignment horizontal="right" vertical="center" shrinkToFit="1"/>
    </xf>
    <xf numFmtId="37" fontId="0" fillId="0" borderId="0" xfId="0" applyNumberFormat="1" applyFont="1" applyFill="1" applyBorder="1" applyAlignment="1" applyProtection="1">
      <alignment horizontal="right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 applyProtection="1">
      <alignment vertical="center"/>
    </xf>
    <xf numFmtId="37" fontId="0" fillId="0" borderId="4" xfId="0" applyNumberFormat="1" applyFont="1" applyFill="1" applyBorder="1" applyAlignment="1" applyProtection="1">
      <alignment vertical="center"/>
    </xf>
    <xf numFmtId="37" fontId="0" fillId="0" borderId="16" xfId="0" applyNumberFormat="1" applyFont="1" applyFill="1" applyBorder="1" applyAlignment="1" applyProtection="1">
      <alignment vertical="center"/>
    </xf>
    <xf numFmtId="37" fontId="0" fillId="0" borderId="5" xfId="0" applyNumberFormat="1" applyFont="1" applyFill="1" applyBorder="1" applyAlignment="1" applyProtection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horizontal="left" vertical="center"/>
    </xf>
    <xf numFmtId="182" fontId="0" fillId="0" borderId="3" xfId="0" applyNumberFormat="1" applyFont="1" applyFill="1" applyBorder="1" applyAlignment="1" applyProtection="1">
      <alignment vertical="center"/>
    </xf>
    <xf numFmtId="182" fontId="0" fillId="0" borderId="0" xfId="0" applyNumberFormat="1" applyFont="1" applyFill="1" applyBorder="1" applyAlignment="1" applyProtection="1">
      <alignment horizontal="right" vertical="center"/>
    </xf>
    <xf numFmtId="37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 applyProtection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</xf>
    <xf numFmtId="37" fontId="0" fillId="0" borderId="16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183" fontId="0" fillId="0" borderId="0" xfId="0" applyNumberFormat="1" applyFont="1" applyAlignment="1"/>
    <xf numFmtId="183" fontId="0" fillId="0" borderId="0" xfId="0" applyNumberFormat="1" applyFont="1" applyFill="1" applyBorder="1" applyAlignment="1"/>
    <xf numFmtId="4" fontId="0" fillId="0" borderId="0" xfId="0" applyNumberFormat="1" applyFont="1" applyFill="1" applyAlignment="1"/>
    <xf numFmtId="2" fontId="0" fillId="0" borderId="3" xfId="0" applyNumberFormat="1" applyFont="1" applyBorder="1" applyAlignment="1" applyProtection="1">
      <alignment horizontal="centerContinuous" vertical="center"/>
    </xf>
    <xf numFmtId="183" fontId="0" fillId="0" borderId="0" xfId="0" applyNumberFormat="1" applyFont="1" applyBorder="1" applyAlignment="1" applyProtection="1"/>
    <xf numFmtId="2" fontId="0" fillId="0" borderId="0" xfId="0" applyNumberFormat="1" applyFont="1" applyAlignment="1"/>
    <xf numFmtId="184" fontId="0" fillId="0" borderId="0" xfId="0" applyNumberFormat="1" applyFont="1" applyBorder="1" applyAlignment="1" applyProtection="1"/>
    <xf numFmtId="181" fontId="0" fillId="0" borderId="0" xfId="0" applyNumberFormat="1" applyFont="1" applyAlignment="1"/>
    <xf numFmtId="181" fontId="0" fillId="0" borderId="0" xfId="0" applyNumberFormat="1" applyFont="1" applyFill="1" applyBorder="1" applyAlignment="1"/>
    <xf numFmtId="187" fontId="0" fillId="0" borderId="0" xfId="0" applyNumberFormat="1" applyFont="1" applyFill="1" applyBorder="1" applyAlignment="1"/>
    <xf numFmtId="187" fontId="0" fillId="0" borderId="0" xfId="0" applyNumberFormat="1" applyFont="1" applyFill="1" applyAlignment="1"/>
    <xf numFmtId="176" fontId="0" fillId="0" borderId="3" xfId="0" applyNumberFormat="1" applyFont="1" applyBorder="1" applyAlignment="1" applyProtection="1">
      <alignment horizontal="centerContinuous" vertical="center"/>
    </xf>
    <xf numFmtId="184" fontId="0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5" xfId="0" applyFont="1" applyBorder="1" applyAlignment="1">
      <alignment horizontal="centerContinuous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Border="1" applyAlignment="1" applyProtection="1">
      <alignment horizontal="right" vertical="center"/>
    </xf>
    <xf numFmtId="37" fontId="6" fillId="0" borderId="3" xfId="0" applyNumberFormat="1" applyFont="1" applyBorder="1" applyAlignment="1" applyProtection="1">
      <alignment horizontal="centerContinuous" vertical="center"/>
    </xf>
    <xf numFmtId="180" fontId="0" fillId="0" borderId="0" xfId="0" applyNumberFormat="1" applyFont="1" applyAlignment="1"/>
    <xf numFmtId="37" fontId="0" fillId="0" borderId="3" xfId="0" applyNumberFormat="1" applyFont="1" applyBorder="1" applyAlignment="1" applyProtection="1">
      <alignment horizontal="centerContinuous" vertical="center"/>
    </xf>
    <xf numFmtId="180" fontId="0" fillId="0" borderId="0" xfId="0" applyNumberFormat="1" applyFont="1" applyFill="1" applyBorder="1" applyAlignment="1"/>
    <xf numFmtId="3" fontId="0" fillId="0" borderId="0" xfId="0" applyNumberFormat="1" applyFont="1" applyFill="1" applyAlignment="1"/>
    <xf numFmtId="180" fontId="0" fillId="0" borderId="0" xfId="0" applyNumberFormat="1" applyFont="1" applyBorder="1" applyAlignment="1" applyProtection="1"/>
    <xf numFmtId="190" fontId="0" fillId="0" borderId="0" xfId="0" applyNumberFormat="1" applyFont="1" applyAlignment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15" xfId="0" applyFont="1" applyBorder="1" applyAlignment="1" applyProtection="1">
      <alignment horizontal="left" vertical="center"/>
    </xf>
    <xf numFmtId="180" fontId="0" fillId="0" borderId="0" xfId="0" applyNumberFormat="1" applyFont="1" applyBorder="1" applyAlignment="1"/>
    <xf numFmtId="37" fontId="0" fillId="0" borderId="4" xfId="0" applyNumberFormat="1" applyFont="1" applyBorder="1" applyAlignment="1" applyProtection="1">
      <alignment vertical="center"/>
    </xf>
    <xf numFmtId="180" fontId="0" fillId="0" borderId="11" xfId="0" applyNumberFormat="1" applyFont="1" applyBorder="1" applyAlignment="1" applyProtection="1">
      <alignment horizontal="right" vertic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 applyProtection="1">
      <alignment horizontal="right"/>
    </xf>
    <xf numFmtId="37" fontId="0" fillId="0" borderId="0" xfId="0" applyNumberFormat="1" applyFont="1" applyBorder="1" applyAlignment="1" applyProtection="1">
      <alignment horizontal="center"/>
    </xf>
    <xf numFmtId="181" fontId="0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Border="1" applyAlignment="1" applyProtection="1">
      <alignment horizontal="center"/>
    </xf>
    <xf numFmtId="0" fontId="0" fillId="0" borderId="0" xfId="0" applyFont="1" applyAlignment="1">
      <alignment horizontal="right"/>
    </xf>
    <xf numFmtId="180" fontId="0" fillId="0" borderId="0" xfId="43" applyNumberFormat="1" applyFont="1" applyFill="1"/>
    <xf numFmtId="176" fontId="0" fillId="0" borderId="0" xfId="0" applyNumberFormat="1" applyFont="1" applyBorder="1" applyAlignment="1" applyProtection="1"/>
    <xf numFmtId="37" fontId="0" fillId="0" borderId="0" xfId="0" applyNumberFormat="1" applyFont="1" applyBorder="1" applyAlignment="1" applyProtection="1"/>
    <xf numFmtId="181" fontId="0" fillId="0" borderId="0" xfId="0" applyNumberFormat="1" applyFont="1" applyBorder="1" applyAlignment="1" applyProtection="1"/>
    <xf numFmtId="0" fontId="0" fillId="0" borderId="0" xfId="0" applyFont="1" applyBorder="1" applyAlignment="1">
      <alignment horizontal="distributed" vertical="center"/>
    </xf>
    <xf numFmtId="3" fontId="0" fillId="0" borderId="0" xfId="0" applyNumberFormat="1" applyFont="1" applyFill="1" applyBorder="1" applyAlignment="1"/>
    <xf numFmtId="180" fontId="0" fillId="0" borderId="0" xfId="43" applyNumberFormat="1" applyFont="1" applyFill="1" applyBorder="1" applyAlignment="1"/>
    <xf numFmtId="3" fontId="0" fillId="0" borderId="0" xfId="43" applyNumberFormat="1" applyFont="1" applyFill="1"/>
    <xf numFmtId="0" fontId="7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left" vertical="center"/>
    </xf>
    <xf numFmtId="49" fontId="0" fillId="0" borderId="0" xfId="0" applyNumberFormat="1" applyFont="1" applyBorder="1" applyAlignment="1" applyProtection="1">
      <alignment vertical="center"/>
    </xf>
    <xf numFmtId="180" fontId="0" fillId="0" borderId="0" xfId="0" applyNumberFormat="1" applyFont="1" applyBorder="1" applyAlignment="1">
      <alignment horizontal="right"/>
    </xf>
    <xf numFmtId="37" fontId="0" fillId="0" borderId="16" xfId="0" applyNumberFormat="1" applyFont="1" applyBorder="1" applyAlignment="1" applyProtection="1">
      <alignment vertical="center"/>
    </xf>
    <xf numFmtId="37" fontId="0" fillId="0" borderId="5" xfId="0" applyNumberFormat="1" applyFont="1" applyBorder="1" applyAlignment="1" applyProtection="1">
      <alignment horizontal="centerContinuous" vertical="center"/>
    </xf>
    <xf numFmtId="0" fontId="6" fillId="0" borderId="14" xfId="0" applyFont="1" applyBorder="1" applyAlignment="1">
      <alignment vertical="center"/>
    </xf>
    <xf numFmtId="0" fontId="0" fillId="0" borderId="11" xfId="0" applyFont="1" applyBorder="1" applyAlignment="1"/>
    <xf numFmtId="43" fontId="0" fillId="0" borderId="0" xfId="0" applyNumberFormat="1" applyFont="1" applyFill="1" applyBorder="1" applyAlignment="1" applyProtection="1">
      <alignment vertical="center"/>
    </xf>
    <xf numFmtId="43" fontId="0" fillId="0" borderId="0" xfId="0" applyNumberFormat="1" applyFont="1" applyBorder="1" applyAlignment="1"/>
    <xf numFmtId="43" fontId="0" fillId="0" borderId="0" xfId="0" applyNumberFormat="1" applyFont="1" applyAlignment="1"/>
    <xf numFmtId="0" fontId="0" fillId="0" borderId="3" xfId="0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/>
    <xf numFmtId="0" fontId="0" fillId="0" borderId="0" xfId="0" applyFont="1" applyBorder="1" applyAlignment="1" applyProtection="1">
      <alignment horizontal="center"/>
    </xf>
    <xf numFmtId="43" fontId="0" fillId="0" borderId="0" xfId="0" applyNumberFormat="1" applyFont="1" applyBorder="1" applyAlignment="1" applyProtection="1"/>
    <xf numFmtId="43" fontId="0" fillId="0" borderId="15" xfId="0" applyNumberFormat="1" applyFont="1" applyBorder="1" applyAlignment="1" applyProtection="1"/>
    <xf numFmtId="0" fontId="0" fillId="0" borderId="3" xfId="0" applyFont="1" applyBorder="1" applyAlignment="1">
      <alignment vertical="center"/>
    </xf>
    <xf numFmtId="41" fontId="0" fillId="0" borderId="0" xfId="0" applyNumberFormat="1" applyFont="1" applyBorder="1" applyAlignment="1"/>
    <xf numFmtId="41" fontId="0" fillId="0" borderId="0" xfId="0" applyNumberFormat="1" applyFont="1" applyAlignment="1"/>
    <xf numFmtId="41" fontId="0" fillId="0" borderId="0" xfId="0" applyNumberFormat="1" applyFont="1" applyBorder="1" applyAlignment="1" applyProtection="1"/>
    <xf numFmtId="41" fontId="0" fillId="0" borderId="15" xfId="0" applyNumberFormat="1" applyFont="1" applyBorder="1" applyAlignment="1" applyProtection="1"/>
    <xf numFmtId="188" fontId="0" fillId="0" borderId="0" xfId="0" applyNumberFormat="1" applyFont="1" applyFill="1" applyBorder="1" applyAlignment="1" applyProtection="1">
      <alignment vertical="center"/>
    </xf>
    <xf numFmtId="188" fontId="0" fillId="0" borderId="0" xfId="0" applyNumberFormat="1" applyFont="1" applyBorder="1" applyAlignment="1"/>
    <xf numFmtId="188" fontId="0" fillId="0" borderId="0" xfId="0" applyNumberFormat="1" applyFont="1" applyAlignment="1"/>
    <xf numFmtId="41" fontId="0" fillId="0" borderId="0" xfId="0" applyNumberFormat="1" applyFont="1" applyBorder="1" applyAlignment="1" applyProtection="1">
      <alignment vertical="center"/>
    </xf>
    <xf numFmtId="41" fontId="0" fillId="0" borderId="15" xfId="0" applyNumberFormat="1" applyFont="1" applyBorder="1" applyAlignment="1" applyProtection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37" fontId="6" fillId="0" borderId="0" xfId="0" applyNumberFormat="1" applyFont="1" applyBorder="1" applyAlignment="1" applyProtection="1">
      <alignment vertical="center"/>
    </xf>
    <xf numFmtId="41" fontId="0" fillId="0" borderId="0" xfId="0" applyNumberFormat="1" applyFont="1" applyFill="1" applyBorder="1" applyAlignment="1"/>
    <xf numFmtId="0" fontId="3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7" fillId="0" borderId="15" xfId="0" applyFont="1" applyBorder="1" applyAlignment="1">
      <alignment vertical="center"/>
    </xf>
    <xf numFmtId="41" fontId="6" fillId="0" borderId="0" xfId="0" applyNumberFormat="1" applyFont="1" applyBorder="1" applyAlignment="1"/>
    <xf numFmtId="41" fontId="6" fillId="0" borderId="0" xfId="0" applyNumberFormat="1" applyFont="1" applyBorder="1" applyAlignment="1" applyProtection="1"/>
    <xf numFmtId="0" fontId="12" fillId="0" borderId="3" xfId="0" applyFont="1" applyBorder="1" applyAlignment="1" applyProtection="1">
      <alignment horizontal="center" vertical="center"/>
    </xf>
    <xf numFmtId="37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center"/>
    </xf>
    <xf numFmtId="188" fontId="0" fillId="0" borderId="0" xfId="0" applyNumberFormat="1" applyFont="1" applyBorder="1" applyAlignment="1" applyProtection="1"/>
    <xf numFmtId="190" fontId="0" fillId="0" borderId="0" xfId="0" applyNumberFormat="1" applyFont="1" applyBorder="1" applyAlignment="1" applyProtection="1"/>
    <xf numFmtId="0" fontId="35" fillId="0" borderId="0" xfId="0" applyFont="1" applyBorder="1" applyAlignment="1" applyProtection="1">
      <alignment horizontal="left"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0" xfId="0" applyFont="1" applyBorder="1" applyAlignment="1" applyProtection="1">
      <alignment horizontal="centerContinuous" vertical="center"/>
    </xf>
    <xf numFmtId="0" fontId="35" fillId="0" borderId="0" xfId="0" applyFont="1" applyBorder="1" applyAlignment="1" applyProtection="1">
      <alignment horizontal="distributed" vertical="center"/>
    </xf>
    <xf numFmtId="0" fontId="35" fillId="0" borderId="15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8" fillId="0" borderId="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4" fillId="0" borderId="20" xfId="0" applyFont="1" applyBorder="1" applyAlignment="1" applyProtection="1">
      <alignment horizontal="center" vertical="center"/>
    </xf>
    <xf numFmtId="0" fontId="34" fillId="0" borderId="1" xfId="0" applyFont="1" applyBorder="1" applyAlignment="1">
      <alignment horizontal="centerContinuous" vertical="center"/>
    </xf>
    <xf numFmtId="0" fontId="34" fillId="0" borderId="2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34" fillId="0" borderId="4" xfId="0" applyFont="1" applyBorder="1" applyAlignment="1">
      <alignment horizontal="centerContinuous" vertical="center"/>
    </xf>
    <xf numFmtId="0" fontId="34" fillId="0" borderId="26" xfId="0" applyFont="1" applyBorder="1" applyAlignment="1">
      <alignment vertical="center"/>
    </xf>
    <xf numFmtId="41" fontId="34" fillId="0" borderId="0" xfId="0" applyNumberFormat="1" applyFont="1" applyAlignment="1"/>
    <xf numFmtId="41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Alignment="1"/>
    <xf numFmtId="41" fontId="34" fillId="0" borderId="0" xfId="0" applyNumberFormat="1" applyFont="1" applyFill="1" applyBorder="1" applyAlignment="1" applyProtection="1">
      <alignment vertical="center"/>
    </xf>
    <xf numFmtId="41" fontId="34" fillId="0" borderId="0" xfId="0" applyNumberFormat="1" applyFont="1" applyBorder="1" applyAlignment="1" applyProtection="1">
      <alignment vertical="center"/>
    </xf>
    <xf numFmtId="0" fontId="34" fillId="0" borderId="3" xfId="0" applyFont="1" applyBorder="1" applyAlignment="1" applyProtection="1">
      <alignment horizontal="center" vertical="center"/>
    </xf>
    <xf numFmtId="188" fontId="34" fillId="0" borderId="0" xfId="0" applyNumberFormat="1" applyFont="1" applyBorder="1" applyAlignment="1" applyProtection="1"/>
    <xf numFmtId="188" fontId="34" fillId="0" borderId="0" xfId="0" applyNumberFormat="1" applyFont="1" applyAlignment="1"/>
    <xf numFmtId="188" fontId="34" fillId="0" borderId="0" xfId="0" applyNumberFormat="1" applyFont="1" applyBorder="1" applyAlignment="1" applyProtection="1">
      <alignment horizontal="right"/>
    </xf>
    <xf numFmtId="41" fontId="34" fillId="0" borderId="0" xfId="0" applyNumberFormat="1" applyFont="1" applyAlignment="1">
      <alignment horizontal="right"/>
    </xf>
    <xf numFmtId="0" fontId="34" fillId="0" borderId="3" xfId="0" applyFont="1" applyBorder="1" applyAlignment="1">
      <alignment vertical="center"/>
    </xf>
    <xf numFmtId="41" fontId="34" fillId="0" borderId="0" xfId="0" applyNumberFormat="1" applyFont="1" applyFill="1" applyAlignment="1"/>
    <xf numFmtId="41" fontId="34" fillId="0" borderId="0" xfId="0" applyNumberFormat="1" applyFont="1" applyFill="1" applyAlignment="1">
      <alignment horizontal="right"/>
    </xf>
    <xf numFmtId="0" fontId="34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distributed"/>
    </xf>
    <xf numFmtId="0" fontId="34" fillId="0" borderId="15" xfId="0" applyFont="1" applyBorder="1" applyAlignment="1"/>
    <xf numFmtId="0" fontId="34" fillId="0" borderId="0" xfId="0" applyFont="1" applyBorder="1" applyAlignment="1">
      <alignment vertical="top"/>
    </xf>
    <xf numFmtId="41" fontId="34" fillId="0" borderId="0" xfId="0" applyNumberFormat="1" applyFont="1" applyAlignment="1">
      <alignment vertical="center"/>
    </xf>
    <xf numFmtId="41" fontId="34" fillId="0" borderId="0" xfId="0" applyNumberFormat="1" applyFont="1" applyFill="1" applyBorder="1" applyAlignment="1">
      <alignment horizontal="right" vertical="center"/>
    </xf>
    <xf numFmtId="3" fontId="34" fillId="0" borderId="0" xfId="0" applyNumberFormat="1" applyFont="1" applyFill="1" applyAlignment="1">
      <alignment vertical="center"/>
    </xf>
    <xf numFmtId="41" fontId="34" fillId="0" borderId="0" xfId="0" applyNumberFormat="1" applyFont="1" applyBorder="1" applyAlignment="1" applyProtection="1">
      <alignment horizontal="right" vertical="center"/>
    </xf>
    <xf numFmtId="188" fontId="34" fillId="0" borderId="0" xfId="0" applyNumberFormat="1" applyFont="1" applyBorder="1" applyAlignment="1" applyProtection="1">
      <alignment vertical="center"/>
    </xf>
    <xf numFmtId="188" fontId="34" fillId="0" borderId="0" xfId="0" applyNumberFormat="1" applyFont="1" applyBorder="1" applyAlignment="1" applyProtection="1">
      <alignment horizontal="right" vertical="center"/>
    </xf>
    <xf numFmtId="187" fontId="34" fillId="0" borderId="0" xfId="0" applyNumberFormat="1" applyFont="1" applyFill="1" applyAlignment="1"/>
    <xf numFmtId="188" fontId="34" fillId="0" borderId="0" xfId="0" applyNumberFormat="1" applyFont="1" applyBorder="1" applyAlignment="1"/>
    <xf numFmtId="0" fontId="34" fillId="0" borderId="4" xfId="0" applyFont="1" applyBorder="1" applyAlignment="1"/>
    <xf numFmtId="0" fontId="34" fillId="0" borderId="16" xfId="0" applyFont="1" applyBorder="1" applyAlignment="1"/>
    <xf numFmtId="185" fontId="34" fillId="0" borderId="4" xfId="0" applyNumberFormat="1" applyFont="1" applyBorder="1" applyAlignment="1" applyProtection="1">
      <alignment vertical="center"/>
    </xf>
    <xf numFmtId="1" fontId="34" fillId="0" borderId="4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9" fontId="7" fillId="0" borderId="0" xfId="0" applyNumberFormat="1" applyFont="1" applyBorder="1" applyAlignment="1" applyProtection="1">
      <alignment horizontal="center" vertical="center"/>
    </xf>
    <xf numFmtId="179" fontId="7" fillId="0" borderId="15" xfId="0" applyNumberFormat="1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34" fillId="0" borderId="33" xfId="0" applyFont="1" applyBorder="1" applyAlignment="1" applyProtection="1">
      <alignment horizontal="center" vertical="center" wrapText="1"/>
    </xf>
    <xf numFmtId="0" fontId="34" fillId="0" borderId="3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7" fontId="0" fillId="0" borderId="33" xfId="0" applyNumberFormat="1" applyFont="1" applyFill="1" applyBorder="1" applyAlignment="1">
      <alignment horizontal="center" vertical="center" wrapText="1"/>
    </xf>
    <xf numFmtId="37" fontId="0" fillId="0" borderId="3" xfId="0" applyNumberFormat="1" applyFont="1" applyFill="1" applyBorder="1" applyAlignment="1">
      <alignment horizontal="center" vertical="center" wrapText="1"/>
    </xf>
    <xf numFmtId="37" fontId="7" fillId="0" borderId="34" xfId="0" applyNumberFormat="1" applyFont="1" applyFill="1" applyBorder="1" applyAlignment="1" applyProtection="1">
      <alignment horizontal="center" vertical="top" wrapText="1"/>
    </xf>
    <xf numFmtId="37" fontId="7" fillId="0" borderId="12" xfId="0" applyNumberFormat="1" applyFont="1" applyFill="1" applyBorder="1" applyAlignment="1" applyProtection="1">
      <alignment horizontal="center" vertical="top" wrapText="1"/>
    </xf>
    <xf numFmtId="37" fontId="7" fillId="0" borderId="34" xfId="0" applyNumberFormat="1" applyFont="1" applyFill="1" applyBorder="1" applyAlignment="1" applyProtection="1">
      <alignment horizontal="center" vertical="center" wrapText="1"/>
    </xf>
    <xf numFmtId="37" fontId="7" fillId="0" borderId="12" xfId="0" applyNumberFormat="1" applyFont="1" applyFill="1" applyBorder="1" applyAlignment="1" applyProtection="1">
      <alignment horizontal="center" vertical="center" wrapText="1"/>
    </xf>
    <xf numFmtId="37" fontId="8" fillId="0" borderId="34" xfId="0" applyNumberFormat="1" applyFont="1" applyFill="1" applyBorder="1" applyAlignment="1" applyProtection="1">
      <alignment horizontal="center" vertical="top" wrapText="1"/>
    </xf>
    <xf numFmtId="37" fontId="8" fillId="0" borderId="12" xfId="0" applyNumberFormat="1" applyFont="1" applyFill="1" applyBorder="1" applyAlignment="1" applyProtection="1">
      <alignment horizontal="center" vertical="top" wrapText="1"/>
    </xf>
    <xf numFmtId="37" fontId="38" fillId="0" borderId="34" xfId="0" applyNumberFormat="1" applyFont="1" applyFill="1" applyBorder="1" applyAlignment="1" applyProtection="1">
      <alignment horizontal="center" vertical="center" wrapText="1"/>
    </xf>
    <xf numFmtId="37" fontId="38" fillId="0" borderId="12" xfId="0" applyNumberFormat="1" applyFont="1" applyFill="1" applyBorder="1" applyAlignment="1" applyProtection="1">
      <alignment horizontal="center" vertical="center" wrapText="1"/>
    </xf>
    <xf numFmtId="37" fontId="8" fillId="0" borderId="34" xfId="0" applyNumberFormat="1" applyFont="1" applyFill="1" applyBorder="1" applyAlignment="1" applyProtection="1">
      <alignment horizontal="center" vertical="center" wrapText="1"/>
    </xf>
    <xf numFmtId="37" fontId="8" fillId="0" borderId="12" xfId="0" applyNumberFormat="1" applyFont="1" applyFill="1" applyBorder="1" applyAlignment="1" applyProtection="1">
      <alignment horizontal="center" vertical="center" wrapText="1"/>
    </xf>
    <xf numFmtId="37" fontId="0" fillId="0" borderId="1" xfId="0" applyNumberFormat="1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>
      <alignment horizontal="center" vertical="center" wrapText="1"/>
    </xf>
    <xf numFmtId="37" fontId="0" fillId="0" borderId="15" xfId="0" applyNumberFormat="1" applyFont="1" applyFill="1" applyBorder="1" applyAlignment="1">
      <alignment horizontal="center" vertical="center" wrapText="1"/>
    </xf>
    <xf numFmtId="37" fontId="10" fillId="0" borderId="34" xfId="0" applyNumberFormat="1" applyFont="1" applyFill="1" applyBorder="1" applyAlignment="1" applyProtection="1">
      <alignment horizontal="center" vertical="top" wrapText="1"/>
    </xf>
    <xf numFmtId="37" fontId="10" fillId="0" borderId="12" xfId="0" applyNumberFormat="1" applyFont="1" applyFill="1" applyBorder="1" applyAlignment="1" applyProtection="1">
      <alignment horizontal="center" vertical="top" wrapText="1"/>
    </xf>
    <xf numFmtId="37" fontId="10" fillId="0" borderId="34" xfId="0" applyNumberFormat="1" applyFont="1" applyFill="1" applyBorder="1" applyAlignment="1" applyProtection="1">
      <alignment horizontal="center" vertical="center" wrapText="1"/>
    </xf>
    <xf numFmtId="37" fontId="10" fillId="0" borderId="12" xfId="0" applyNumberFormat="1" applyFont="1" applyFill="1" applyBorder="1" applyAlignment="1" applyProtection="1">
      <alignment horizontal="center" vertical="center" wrapText="1"/>
    </xf>
    <xf numFmtId="37" fontId="7" fillId="0" borderId="34" xfId="0" applyNumberFormat="1" applyFont="1" applyFill="1" applyBorder="1" applyAlignment="1" applyProtection="1">
      <alignment horizontal="center" vertical="center"/>
    </xf>
    <xf numFmtId="37" fontId="7" fillId="0" borderId="12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 applyProtection="1">
      <alignment horizontal="distributed" vertical="center"/>
    </xf>
    <xf numFmtId="0" fontId="34" fillId="0" borderId="0" xfId="0" applyFont="1" applyBorder="1" applyAlignment="1" applyProtection="1">
      <alignment horizontal="distributed" vertical="center"/>
    </xf>
    <xf numFmtId="0" fontId="34" fillId="0" borderId="0" xfId="0" applyFont="1" applyBorder="1" applyAlignment="1">
      <alignment horizontal="distributed"/>
    </xf>
    <xf numFmtId="0" fontId="34" fillId="0" borderId="0" xfId="0" applyFont="1" applyBorder="1" applyAlignment="1">
      <alignment horizontal="distributed" wrapText="1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3" fontId="37" fillId="0" borderId="0" xfId="0" applyNumberFormat="1" applyFont="1" applyFill="1" applyAlignment="1"/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index" xfId="44"/>
    <cellStyle name="標準_Sheet1" xfId="46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19;&#26619;&#35506;/&#24773;&#22577;&#20225;&#30011;&#65319;/&#9632;&#32113;&#35336;&#26360;.&#20445;&#31649;&#24235;.&#37117;&#36947;&#24220;&#30476;&#24066;&#30010;&#26449;&#24773;&#22577;/01%20&#32113;&#35336;&#26360;&#12539;&#32113;&#35336;&#20445;&#31649;&#24235;/R3&#23798;&#26681;&#30476;&#32113;&#35336;&#26360;&#65288;R5&#24180;&#24230;&#21002;&#34892;&#65289;/&#32232;&#38598;/&#32232;&#38598;/&#23436;&#25104;&#29256;/&#31532;&#65297;&#65299;&#31456;&#12288;&#29289;&#20385;&#12539;&#23478;&#35336;/&#9733;13-5R5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19;&#26619;&#35506;/&#24773;&#22577;&#20225;&#30011;&#65319;/&#9632;&#32113;&#35336;&#26360;.&#20445;&#31649;&#24235;.&#37117;&#36947;&#24220;&#30476;&#24066;&#30010;&#26449;&#24773;&#22577;/01%20&#32113;&#35336;&#26360;&#12539;&#32113;&#35336;&#20445;&#31649;&#24235;/R3&#23798;&#26681;&#30476;&#32113;&#35336;&#26360;&#65288;R5&#24180;&#24230;&#21002;&#34892;&#65289;/&#32232;&#38598;/&#32232;&#38598;/&#23436;&#25104;&#29256;/&#31532;&#65297;&#65299;&#31456;&#12288;&#29289;&#20385;&#12539;&#23478;&#35336;/&#9733;13-6R5&#3492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3-5"/>
      <sheetName val="表13-5(続)"/>
    </sheetNames>
    <sheetDataSet>
      <sheetData sheetId="0">
        <row r="13">
          <cell r="K13">
            <v>279024</v>
          </cell>
          <cell r="P13">
            <v>273925</v>
          </cell>
          <cell r="Q13">
            <v>256183</v>
          </cell>
          <cell r="R13">
            <v>226198</v>
          </cell>
          <cell r="S13">
            <v>298279</v>
          </cell>
          <cell r="T13">
            <v>282643</v>
          </cell>
          <cell r="U13">
            <v>261202</v>
          </cell>
          <cell r="V13">
            <v>265820</v>
          </cell>
          <cell r="W13">
            <v>277141</v>
          </cell>
          <cell r="X13">
            <v>261961</v>
          </cell>
          <cell r="Y13">
            <v>259514</v>
          </cell>
          <cell r="Z13">
            <v>318215</v>
          </cell>
          <cell r="AA13">
            <v>267803</v>
          </cell>
          <cell r="AB13">
            <v>312142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3-6"/>
      <sheetName val="表13-6(続) "/>
    </sheetNames>
    <sheetDataSet>
      <sheetData sheetId="0">
        <row r="39">
          <cell r="K39">
            <v>309469</v>
          </cell>
          <cell r="P39">
            <v>296245</v>
          </cell>
          <cell r="Q39">
            <v>268356</v>
          </cell>
          <cell r="R39">
            <v>251179</v>
          </cell>
          <cell r="S39">
            <v>336716</v>
          </cell>
          <cell r="T39">
            <v>297044</v>
          </cell>
          <cell r="U39">
            <v>266186</v>
          </cell>
          <cell r="V39">
            <v>278001</v>
          </cell>
          <cell r="W39">
            <v>285288</v>
          </cell>
          <cell r="X39">
            <v>283219</v>
          </cell>
          <cell r="Y39">
            <v>281873</v>
          </cell>
          <cell r="Z39">
            <v>374717</v>
          </cell>
          <cell r="AA39">
            <v>296553</v>
          </cell>
          <cell r="AB39">
            <v>335809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Normal="100" workbookViewId="0">
      <selection activeCell="D6" sqref="D6"/>
    </sheetView>
  </sheetViews>
  <sheetFormatPr defaultColWidth="9" defaultRowHeight="13"/>
  <cols>
    <col min="1" max="1" width="2.7265625" style="3" customWidth="1"/>
    <col min="2" max="3" width="5.6328125" style="3" customWidth="1"/>
    <col min="4" max="4" width="78.26953125" style="3" bestFit="1" customWidth="1"/>
    <col min="5" max="16384" width="9" style="3"/>
  </cols>
  <sheetData>
    <row r="1" spans="1:4" ht="30" customHeight="1">
      <c r="B1" s="4" t="s">
        <v>0</v>
      </c>
      <c r="C1" s="4"/>
      <c r="D1" s="4"/>
    </row>
    <row r="2" spans="1:4" s="5" customFormat="1" ht="24" customHeight="1">
      <c r="B2" s="6" t="s">
        <v>1</v>
      </c>
      <c r="C2" s="1"/>
      <c r="D2" s="7" t="s">
        <v>2</v>
      </c>
    </row>
    <row r="3" spans="1:4" s="5" customFormat="1" ht="24" customHeight="1">
      <c r="A3" s="8"/>
      <c r="B3" s="9" t="s">
        <v>223</v>
      </c>
      <c r="C3" s="2"/>
      <c r="D3" s="100" t="s">
        <v>828</v>
      </c>
    </row>
    <row r="4" spans="1:4" ht="24" customHeight="1">
      <c r="A4" s="10"/>
      <c r="B4" s="11" t="s">
        <v>224</v>
      </c>
      <c r="C4" s="12" t="s">
        <v>3</v>
      </c>
      <c r="D4" s="28" t="s">
        <v>827</v>
      </c>
    </row>
    <row r="5" spans="1:4" ht="24" customHeight="1">
      <c r="A5" s="10"/>
      <c r="B5" s="11" t="s">
        <v>225</v>
      </c>
      <c r="C5" s="12"/>
      <c r="D5" s="16" t="s">
        <v>4</v>
      </c>
    </row>
    <row r="6" spans="1:4" ht="24" customHeight="1">
      <c r="A6" s="10"/>
      <c r="B6" s="11" t="s">
        <v>226</v>
      </c>
      <c r="C6" s="12" t="s">
        <v>3</v>
      </c>
      <c r="D6" s="16" t="s">
        <v>246</v>
      </c>
    </row>
    <row r="7" spans="1:4" ht="24" customHeight="1">
      <c r="A7" s="10"/>
      <c r="B7" s="11" t="s">
        <v>227</v>
      </c>
      <c r="C7" s="12"/>
      <c r="D7" s="16" t="s">
        <v>245</v>
      </c>
    </row>
    <row r="8" spans="1:4" ht="24" customHeight="1">
      <c r="A8" s="10"/>
      <c r="B8" s="13" t="s">
        <v>228</v>
      </c>
      <c r="C8" s="14"/>
      <c r="D8" s="17" t="s">
        <v>244</v>
      </c>
    </row>
    <row r="15" spans="1:4">
      <c r="B15" s="15" t="s">
        <v>3</v>
      </c>
      <c r="C15" s="15"/>
    </row>
    <row r="16" spans="1:4">
      <c r="B16" s="15"/>
      <c r="C16" s="15"/>
    </row>
  </sheetData>
  <phoneticPr fontId="14"/>
  <hyperlinks>
    <hyperlink ref="D5" location="'13-3'!A1" display="月別、中分類別消費者物価指数"/>
    <hyperlink ref="D6" location="'13-4'!A1" display="月別主要品目小売価格（松江市）"/>
    <hyperlink ref="D7" location="'13-5'!A1" display="月別1世帯当たり1か月間の消費支出(二人以上の世帯)"/>
    <hyperlink ref="D8" location="'13-6'!A1" display="月別1世帯当たり1か月間の収入と支出(二人以上の世帯のうち勤労者世帯)"/>
    <hyperlink ref="D3" location="'13-1'!A1" display="企業物価指数（全国） 平成27年平均=100"/>
    <hyperlink ref="D4" location="'13-2'!A1" display="平成３０年平均消費者物価地域差指数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1"/>
  <sheetViews>
    <sheetView zoomScale="120" zoomScaleNormal="120" workbookViewId="0">
      <selection sqref="A1:XFD1048576"/>
    </sheetView>
  </sheetViews>
  <sheetFormatPr defaultRowHeight="13"/>
  <cols>
    <col min="1" max="1" width="1.6328125" style="160" customWidth="1"/>
    <col min="2" max="2" width="2.6328125" style="160" customWidth="1"/>
    <col min="3" max="3" width="1.6328125" style="160" customWidth="1"/>
    <col min="4" max="4" width="3.453125" style="160" bestFit="1" customWidth="1"/>
    <col min="5" max="5" width="19.6328125" style="160" customWidth="1"/>
    <col min="6" max="6" width="1.6328125" style="160" customWidth="1"/>
    <col min="7" max="16" width="10.08984375" style="160" customWidth="1"/>
    <col min="17" max="17" width="11" style="160" customWidth="1"/>
    <col min="18" max="27" width="10.08984375" style="160" customWidth="1"/>
    <col min="28" max="28" width="10.90625" style="160" customWidth="1"/>
    <col min="29" max="29" width="5.6328125" style="160" customWidth="1"/>
    <col min="30" max="16384" width="8.7265625" style="160"/>
  </cols>
  <sheetData>
    <row r="1" spans="1:29" ht="13.5" customHeight="1">
      <c r="A1" s="33" t="s">
        <v>820</v>
      </c>
      <c r="B1" s="381"/>
      <c r="C1" s="381"/>
      <c r="D1" s="382"/>
      <c r="E1" s="382"/>
      <c r="F1" s="382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29" ht="13.5" customHeight="1" thickBot="1">
      <c r="A2" s="382"/>
      <c r="B2" s="382"/>
      <c r="C2" s="382"/>
      <c r="D2" s="382"/>
      <c r="E2" s="382"/>
      <c r="F2" s="382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404"/>
      <c r="AC2" s="161" t="s">
        <v>815</v>
      </c>
    </row>
    <row r="3" spans="1:29" ht="13.5" customHeight="1" thickTop="1">
      <c r="A3" s="567" t="s">
        <v>104</v>
      </c>
      <c r="B3" s="567"/>
      <c r="C3" s="567"/>
      <c r="D3" s="567"/>
      <c r="E3" s="567"/>
      <c r="F3" s="567"/>
      <c r="G3" s="544" t="s">
        <v>325</v>
      </c>
      <c r="H3" s="569"/>
      <c r="I3" s="569"/>
      <c r="J3" s="569"/>
      <c r="K3" s="570"/>
      <c r="L3" s="544" t="s">
        <v>53</v>
      </c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70"/>
      <c r="AC3" s="405"/>
    </row>
    <row r="4" spans="1:29" ht="13.5" customHeight="1">
      <c r="A4" s="477"/>
      <c r="B4" s="477"/>
      <c r="C4" s="477"/>
      <c r="D4" s="477"/>
      <c r="E4" s="477"/>
      <c r="F4" s="477"/>
      <c r="G4" s="571" t="s">
        <v>333</v>
      </c>
      <c r="H4" s="572"/>
      <c r="I4" s="572"/>
      <c r="J4" s="572"/>
      <c r="K4" s="573"/>
      <c r="L4" s="571" t="s">
        <v>333</v>
      </c>
      <c r="M4" s="572"/>
      <c r="N4" s="572"/>
      <c r="O4" s="572"/>
      <c r="P4" s="573"/>
      <c r="Q4" s="549" t="s">
        <v>927</v>
      </c>
      <c r="R4" s="572"/>
      <c r="S4" s="572"/>
      <c r="T4" s="572"/>
      <c r="U4" s="572"/>
      <c r="V4" s="572"/>
      <c r="W4" s="572"/>
      <c r="X4" s="572"/>
      <c r="Y4" s="572"/>
      <c r="Z4" s="572"/>
      <c r="AA4" s="572"/>
      <c r="AB4" s="573"/>
      <c r="AC4" s="175" t="s">
        <v>334</v>
      </c>
    </row>
    <row r="5" spans="1:29" ht="13.5" customHeight="1">
      <c r="A5" s="568"/>
      <c r="B5" s="568"/>
      <c r="C5" s="568"/>
      <c r="D5" s="568"/>
      <c r="E5" s="568"/>
      <c r="F5" s="568"/>
      <c r="G5" s="406" t="s">
        <v>588</v>
      </c>
      <c r="H5" s="406" t="s">
        <v>631</v>
      </c>
      <c r="I5" s="406" t="s">
        <v>668</v>
      </c>
      <c r="J5" s="406" t="s">
        <v>926</v>
      </c>
      <c r="K5" s="288" t="s">
        <v>927</v>
      </c>
      <c r="L5" s="406" t="s">
        <v>588</v>
      </c>
      <c r="M5" s="406" t="s">
        <v>631</v>
      </c>
      <c r="N5" s="406" t="s">
        <v>668</v>
      </c>
      <c r="O5" s="406" t="s">
        <v>926</v>
      </c>
      <c r="P5" s="288" t="s">
        <v>927</v>
      </c>
      <c r="Q5" s="407" t="s">
        <v>335</v>
      </c>
      <c r="R5" s="407" t="s">
        <v>105</v>
      </c>
      <c r="S5" s="407" t="s">
        <v>106</v>
      </c>
      <c r="T5" s="407" t="s">
        <v>107</v>
      </c>
      <c r="U5" s="407" t="s">
        <v>108</v>
      </c>
      <c r="V5" s="407" t="s">
        <v>109</v>
      </c>
      <c r="W5" s="407" t="s">
        <v>110</v>
      </c>
      <c r="X5" s="407" t="s">
        <v>111</v>
      </c>
      <c r="Y5" s="407" t="s">
        <v>112</v>
      </c>
      <c r="Z5" s="407" t="s">
        <v>113</v>
      </c>
      <c r="AA5" s="407" t="s">
        <v>114</v>
      </c>
      <c r="AB5" s="407" t="s">
        <v>115</v>
      </c>
      <c r="AC5" s="408"/>
    </row>
    <row r="6" spans="1:29" ht="13.5" customHeight="1">
      <c r="A6" s="383"/>
      <c r="B6" s="383"/>
      <c r="C6" s="383"/>
      <c r="D6" s="383"/>
      <c r="E6" s="383"/>
      <c r="F6" s="384"/>
      <c r="G6" s="409"/>
      <c r="H6" s="159"/>
      <c r="I6" s="159"/>
      <c r="J6" s="159"/>
      <c r="L6" s="159"/>
      <c r="M6" s="159"/>
      <c r="N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64"/>
    </row>
    <row r="7" spans="1:29" ht="13.5" customHeight="1">
      <c r="A7" s="385"/>
      <c r="B7" s="386"/>
      <c r="C7" s="385" t="s">
        <v>341</v>
      </c>
      <c r="D7" s="563" t="s">
        <v>589</v>
      </c>
      <c r="E7" s="563"/>
      <c r="F7" s="387"/>
      <c r="G7" s="410">
        <v>13184</v>
      </c>
      <c r="H7" s="410">
        <v>13072</v>
      </c>
      <c r="I7" s="410">
        <v>12935</v>
      </c>
      <c r="J7" s="411">
        <v>10654</v>
      </c>
      <c r="K7" s="412">
        <v>10463</v>
      </c>
      <c r="L7" s="413">
        <v>10534</v>
      </c>
      <c r="M7" s="410">
        <v>12899</v>
      </c>
      <c r="N7" s="410">
        <v>11986</v>
      </c>
      <c r="O7" s="414">
        <v>10501</v>
      </c>
      <c r="P7" s="412">
        <v>10652</v>
      </c>
      <c r="Q7" s="412">
        <v>12679</v>
      </c>
      <c r="R7" s="412">
        <v>9144</v>
      </c>
      <c r="S7" s="412">
        <v>14378</v>
      </c>
      <c r="T7" s="412">
        <v>11079</v>
      </c>
      <c r="U7" s="412">
        <v>8580</v>
      </c>
      <c r="V7" s="412">
        <v>10256</v>
      </c>
      <c r="W7" s="412">
        <v>11283</v>
      </c>
      <c r="X7" s="412">
        <v>5522</v>
      </c>
      <c r="Y7" s="412">
        <v>6644</v>
      </c>
      <c r="Z7" s="412">
        <v>13197</v>
      </c>
      <c r="AA7" s="412">
        <v>12667</v>
      </c>
      <c r="AB7" s="412">
        <v>12399</v>
      </c>
      <c r="AC7" s="415" t="s">
        <v>145</v>
      </c>
    </row>
    <row r="8" spans="1:29" ht="13.5" customHeight="1">
      <c r="A8" s="388"/>
      <c r="B8" s="388"/>
      <c r="C8" s="192"/>
      <c r="D8" s="566" t="s">
        <v>590</v>
      </c>
      <c r="E8" s="566"/>
      <c r="F8" s="387"/>
      <c r="G8" s="416">
        <v>4.2</v>
      </c>
      <c r="H8" s="416">
        <v>4.0999999999999996</v>
      </c>
      <c r="I8" s="417">
        <v>4</v>
      </c>
      <c r="J8" s="418">
        <v>3.4838511368132603</v>
      </c>
      <c r="K8" s="416">
        <f>(K7/'[2]表13-6'!K39)*100</f>
        <v>3.3809525348257825</v>
      </c>
      <c r="L8" s="416">
        <v>3.4</v>
      </c>
      <c r="M8" s="416">
        <v>3.8</v>
      </c>
      <c r="N8" s="417">
        <v>4.0999999999999996</v>
      </c>
      <c r="O8" s="416">
        <v>3.2513654434440138</v>
      </c>
      <c r="P8" s="416">
        <f>(P7/'[2]表13-6'!P39)*100</f>
        <v>3.5956725008017014</v>
      </c>
      <c r="Q8" s="416">
        <f>(Q7/'[2]表13-6'!Q39)*100</f>
        <v>4.7246940631101975</v>
      </c>
      <c r="R8" s="416">
        <f>(R7/'[2]表13-6'!R39)*100</f>
        <v>3.6404317239896651</v>
      </c>
      <c r="S8" s="416">
        <f>(S7/'[2]表13-6'!S39)*100</f>
        <v>4.2700673564665772</v>
      </c>
      <c r="T8" s="416">
        <f>(T7/'[2]表13-6'!T39)*100</f>
        <v>3.7297504746771524</v>
      </c>
      <c r="U8" s="416">
        <f>(U7/'[2]表13-6'!U39)*100</f>
        <v>3.2233100163043886</v>
      </c>
      <c r="V8" s="416">
        <f>(V7/'[2]表13-6'!V39)*100</f>
        <v>3.6891953626066094</v>
      </c>
      <c r="W8" s="416">
        <f>(W7/'[2]表13-6'!W39)*100</f>
        <v>3.9549507865735674</v>
      </c>
      <c r="X8" s="416">
        <f>(X7/'[2]表13-6'!X39)*100</f>
        <v>1.9497279490429669</v>
      </c>
      <c r="Y8" s="416">
        <f>(Y7/'[2]表13-6'!Y39)*100</f>
        <v>2.3570898950945991</v>
      </c>
      <c r="Z8" s="416">
        <f>(Z7/'[2]表13-6'!Z39)*100</f>
        <v>3.5218578287080651</v>
      </c>
      <c r="AA8" s="416">
        <f>(AA7/'[2]表13-6'!AA39)*100</f>
        <v>4.2714118555536444</v>
      </c>
      <c r="AB8" s="416">
        <f>(AB7/'[2]表13-6'!AB39)*100</f>
        <v>3.6922774553391955</v>
      </c>
      <c r="AC8" s="415" t="s">
        <v>590</v>
      </c>
    </row>
    <row r="9" spans="1:29" ht="13.5" customHeight="1">
      <c r="A9" s="388"/>
      <c r="B9" s="388"/>
      <c r="C9" s="388"/>
      <c r="D9" s="389">
        <v>25</v>
      </c>
      <c r="E9" s="386" t="s">
        <v>146</v>
      </c>
      <c r="F9" s="387"/>
      <c r="G9" s="410">
        <v>299</v>
      </c>
      <c r="H9" s="410">
        <v>128</v>
      </c>
      <c r="I9" s="410">
        <v>118</v>
      </c>
      <c r="J9" s="411">
        <v>130</v>
      </c>
      <c r="K9" s="412">
        <v>90</v>
      </c>
      <c r="L9" s="410">
        <v>38</v>
      </c>
      <c r="M9" s="410">
        <v>39</v>
      </c>
      <c r="N9" s="410">
        <v>5</v>
      </c>
      <c r="O9" s="410">
        <v>2</v>
      </c>
      <c r="P9" s="412">
        <v>15</v>
      </c>
      <c r="Q9" s="412">
        <v>0</v>
      </c>
      <c r="R9" s="412">
        <v>0</v>
      </c>
      <c r="S9" s="412">
        <v>0</v>
      </c>
      <c r="T9" s="412">
        <v>0</v>
      </c>
      <c r="U9" s="412">
        <v>0</v>
      </c>
      <c r="V9" s="412">
        <v>102</v>
      </c>
      <c r="W9" s="412">
        <v>23</v>
      </c>
      <c r="X9" s="412">
        <v>61</v>
      </c>
      <c r="Y9" s="412">
        <v>0</v>
      </c>
      <c r="Z9" s="412">
        <v>0</v>
      </c>
      <c r="AA9" s="412">
        <v>0</v>
      </c>
      <c r="AB9" s="412">
        <v>0</v>
      </c>
      <c r="AC9" s="415" t="s">
        <v>171</v>
      </c>
    </row>
    <row r="10" spans="1:29" ht="13.5" customHeight="1">
      <c r="A10" s="385"/>
      <c r="B10" s="386"/>
      <c r="C10" s="386"/>
      <c r="D10" s="389">
        <v>26</v>
      </c>
      <c r="E10" s="386" t="s">
        <v>147</v>
      </c>
      <c r="F10" s="387"/>
      <c r="G10" s="410">
        <v>5356</v>
      </c>
      <c r="H10" s="410">
        <v>5519</v>
      </c>
      <c r="I10" s="410">
        <v>5514</v>
      </c>
      <c r="J10" s="411">
        <v>4392</v>
      </c>
      <c r="K10" s="412">
        <v>4297</v>
      </c>
      <c r="L10" s="410">
        <v>4013</v>
      </c>
      <c r="M10" s="410">
        <v>5636</v>
      </c>
      <c r="N10" s="410">
        <v>5481</v>
      </c>
      <c r="O10" s="414">
        <v>4212</v>
      </c>
      <c r="P10" s="412">
        <v>4538</v>
      </c>
      <c r="Q10" s="412">
        <v>5280</v>
      </c>
      <c r="R10" s="412">
        <v>4643</v>
      </c>
      <c r="S10" s="412">
        <v>8766</v>
      </c>
      <c r="T10" s="412">
        <v>5850</v>
      </c>
      <c r="U10" s="412">
        <v>2371</v>
      </c>
      <c r="V10" s="412">
        <v>3966</v>
      </c>
      <c r="W10" s="412">
        <v>5795</v>
      </c>
      <c r="X10" s="412">
        <v>1255</v>
      </c>
      <c r="Y10" s="412">
        <v>2232</v>
      </c>
      <c r="Z10" s="412">
        <v>5084</v>
      </c>
      <c r="AA10" s="412">
        <v>4333</v>
      </c>
      <c r="AB10" s="412">
        <v>4875</v>
      </c>
      <c r="AC10" s="415" t="s">
        <v>172</v>
      </c>
    </row>
    <row r="11" spans="1:29" ht="13.5" customHeight="1">
      <c r="A11" s="390"/>
      <c r="B11" s="390"/>
      <c r="C11" s="390"/>
      <c r="D11" s="389">
        <v>27</v>
      </c>
      <c r="E11" s="386" t="s">
        <v>342</v>
      </c>
      <c r="F11" s="391"/>
      <c r="G11" s="410">
        <v>2513</v>
      </c>
      <c r="H11" s="410">
        <v>2453</v>
      </c>
      <c r="I11" s="410">
        <v>2465</v>
      </c>
      <c r="J11" s="411">
        <v>2005</v>
      </c>
      <c r="K11" s="412">
        <v>2025</v>
      </c>
      <c r="L11" s="410">
        <v>2148</v>
      </c>
      <c r="M11" s="410">
        <v>2464</v>
      </c>
      <c r="N11" s="410">
        <v>2114</v>
      </c>
      <c r="O11" s="414">
        <v>2092</v>
      </c>
      <c r="P11" s="412">
        <v>2305</v>
      </c>
      <c r="Q11" s="412">
        <v>3100</v>
      </c>
      <c r="R11" s="412">
        <v>1409</v>
      </c>
      <c r="S11" s="412">
        <v>2169</v>
      </c>
      <c r="T11" s="412">
        <v>2142</v>
      </c>
      <c r="U11" s="412">
        <v>2520</v>
      </c>
      <c r="V11" s="412">
        <v>2329</v>
      </c>
      <c r="W11" s="412">
        <v>2948</v>
      </c>
      <c r="X11" s="412">
        <v>1132</v>
      </c>
      <c r="Y11" s="412">
        <v>1841</v>
      </c>
      <c r="Z11" s="412">
        <v>3438</v>
      </c>
      <c r="AA11" s="412">
        <v>2322</v>
      </c>
      <c r="AB11" s="412">
        <v>2308</v>
      </c>
      <c r="AC11" s="415" t="s">
        <v>173</v>
      </c>
    </row>
    <row r="12" spans="1:29" ht="13.5" customHeight="1">
      <c r="A12" s="392"/>
      <c r="B12" s="392"/>
      <c r="C12" s="393"/>
      <c r="D12" s="389">
        <v>28</v>
      </c>
      <c r="E12" s="386" t="s">
        <v>87</v>
      </c>
      <c r="F12" s="394"/>
      <c r="G12" s="410">
        <v>1102</v>
      </c>
      <c r="H12" s="410">
        <v>1112</v>
      </c>
      <c r="I12" s="410">
        <v>1097</v>
      </c>
      <c r="J12" s="411">
        <v>985</v>
      </c>
      <c r="K12" s="412">
        <v>1018</v>
      </c>
      <c r="L12" s="410">
        <v>917</v>
      </c>
      <c r="M12" s="410">
        <v>1130</v>
      </c>
      <c r="N12" s="410">
        <v>996</v>
      </c>
      <c r="O12" s="414">
        <v>902</v>
      </c>
      <c r="P12" s="412">
        <v>946</v>
      </c>
      <c r="Q12" s="412">
        <v>1732</v>
      </c>
      <c r="R12" s="412">
        <v>728</v>
      </c>
      <c r="S12" s="412">
        <v>766</v>
      </c>
      <c r="T12" s="412">
        <v>637</v>
      </c>
      <c r="U12" s="412">
        <v>848</v>
      </c>
      <c r="V12" s="412">
        <v>564</v>
      </c>
      <c r="W12" s="412">
        <v>1080</v>
      </c>
      <c r="X12" s="412">
        <v>494</v>
      </c>
      <c r="Y12" s="412">
        <v>863</v>
      </c>
      <c r="Z12" s="412">
        <v>612</v>
      </c>
      <c r="AA12" s="412">
        <v>1300</v>
      </c>
      <c r="AB12" s="412">
        <v>1723</v>
      </c>
      <c r="AC12" s="415" t="s">
        <v>174</v>
      </c>
    </row>
    <row r="13" spans="1:29" ht="13.5" customHeight="1">
      <c r="A13" s="388"/>
      <c r="B13" s="388"/>
      <c r="C13" s="388"/>
      <c r="D13" s="389">
        <v>29</v>
      </c>
      <c r="E13" s="386" t="s">
        <v>148</v>
      </c>
      <c r="F13" s="387"/>
      <c r="G13" s="410">
        <v>129</v>
      </c>
      <c r="H13" s="410">
        <v>104</v>
      </c>
      <c r="I13" s="410">
        <v>102</v>
      </c>
      <c r="J13" s="411">
        <v>129</v>
      </c>
      <c r="K13" s="412">
        <v>97</v>
      </c>
      <c r="L13" s="410">
        <v>68</v>
      </c>
      <c r="M13" s="410">
        <v>50</v>
      </c>
      <c r="N13" s="410">
        <v>53</v>
      </c>
      <c r="O13" s="414">
        <v>121</v>
      </c>
      <c r="P13" s="412">
        <v>70</v>
      </c>
      <c r="Q13" s="412">
        <v>212</v>
      </c>
      <c r="R13" s="412">
        <v>32</v>
      </c>
      <c r="S13" s="412">
        <v>95</v>
      </c>
      <c r="T13" s="412">
        <v>127</v>
      </c>
      <c r="U13" s="412">
        <v>130</v>
      </c>
      <c r="V13" s="412">
        <v>15</v>
      </c>
      <c r="W13" s="412">
        <v>26</v>
      </c>
      <c r="X13" s="412">
        <v>73</v>
      </c>
      <c r="Y13" s="412">
        <v>6</v>
      </c>
      <c r="Z13" s="412">
        <v>12</v>
      </c>
      <c r="AA13" s="412">
        <v>24</v>
      </c>
      <c r="AB13" s="412">
        <v>90</v>
      </c>
      <c r="AC13" s="415" t="s">
        <v>175</v>
      </c>
    </row>
    <row r="14" spans="1:29" ht="13.5" customHeight="1">
      <c r="A14" s="390"/>
      <c r="B14" s="385"/>
      <c r="C14" s="385"/>
      <c r="D14" s="389">
        <v>30</v>
      </c>
      <c r="E14" s="386" t="s">
        <v>149</v>
      </c>
      <c r="F14" s="387"/>
      <c r="G14" s="410">
        <v>1031</v>
      </c>
      <c r="H14" s="410">
        <v>1041</v>
      </c>
      <c r="I14" s="410">
        <v>1022</v>
      </c>
      <c r="J14" s="411">
        <v>835</v>
      </c>
      <c r="K14" s="412">
        <v>829</v>
      </c>
      <c r="L14" s="410">
        <v>855</v>
      </c>
      <c r="M14" s="410">
        <v>903</v>
      </c>
      <c r="N14" s="410">
        <v>773</v>
      </c>
      <c r="O14" s="414">
        <v>844</v>
      </c>
      <c r="P14" s="412">
        <v>822</v>
      </c>
      <c r="Q14" s="412">
        <v>1487</v>
      </c>
      <c r="R14" s="412">
        <v>860</v>
      </c>
      <c r="S14" s="412">
        <v>630</v>
      </c>
      <c r="T14" s="412">
        <v>541</v>
      </c>
      <c r="U14" s="412">
        <v>665</v>
      </c>
      <c r="V14" s="412">
        <v>923</v>
      </c>
      <c r="W14" s="412">
        <v>540</v>
      </c>
      <c r="X14" s="412">
        <v>426</v>
      </c>
      <c r="Y14" s="412">
        <v>472</v>
      </c>
      <c r="Z14" s="412">
        <v>752</v>
      </c>
      <c r="AA14" s="412">
        <v>1158</v>
      </c>
      <c r="AB14" s="412">
        <v>1404</v>
      </c>
      <c r="AC14" s="415" t="s">
        <v>176</v>
      </c>
    </row>
    <row r="15" spans="1:29" ht="13.5" customHeight="1">
      <c r="A15" s="390"/>
      <c r="B15" s="385"/>
      <c r="C15" s="385"/>
      <c r="D15" s="389">
        <v>31</v>
      </c>
      <c r="E15" s="386" t="s">
        <v>84</v>
      </c>
      <c r="F15" s="387"/>
      <c r="G15" s="410">
        <v>1903</v>
      </c>
      <c r="H15" s="410">
        <v>1912</v>
      </c>
      <c r="I15" s="410">
        <v>1840</v>
      </c>
      <c r="J15" s="411">
        <v>1496</v>
      </c>
      <c r="K15" s="412">
        <v>1505</v>
      </c>
      <c r="L15" s="410">
        <v>1786</v>
      </c>
      <c r="M15" s="410">
        <v>1993</v>
      </c>
      <c r="N15" s="410">
        <v>1505</v>
      </c>
      <c r="O15" s="414">
        <v>1786</v>
      </c>
      <c r="P15" s="412">
        <v>1301</v>
      </c>
      <c r="Q15" s="412">
        <v>616</v>
      </c>
      <c r="R15" s="412">
        <v>1325</v>
      </c>
      <c r="S15" s="412">
        <v>1519</v>
      </c>
      <c r="T15" s="412">
        <v>1301</v>
      </c>
      <c r="U15" s="412">
        <v>1470</v>
      </c>
      <c r="V15" s="412">
        <v>1406</v>
      </c>
      <c r="W15" s="412">
        <v>601</v>
      </c>
      <c r="X15" s="412">
        <v>1707</v>
      </c>
      <c r="Y15" s="412">
        <v>998</v>
      </c>
      <c r="Z15" s="412">
        <v>1739</v>
      </c>
      <c r="AA15" s="412">
        <v>1741</v>
      </c>
      <c r="AB15" s="412">
        <v>1191</v>
      </c>
      <c r="AC15" s="415" t="s">
        <v>177</v>
      </c>
    </row>
    <row r="16" spans="1:29" ht="13.5" customHeight="1">
      <c r="A16" s="390"/>
      <c r="B16" s="390"/>
      <c r="C16" s="390"/>
      <c r="D16" s="389">
        <v>32</v>
      </c>
      <c r="E16" s="386" t="s">
        <v>150</v>
      </c>
      <c r="F16" s="391"/>
      <c r="G16" s="410">
        <v>851</v>
      </c>
      <c r="H16" s="410">
        <v>802</v>
      </c>
      <c r="I16" s="410">
        <v>778</v>
      </c>
      <c r="J16" s="411">
        <v>682</v>
      </c>
      <c r="K16" s="412">
        <v>602</v>
      </c>
      <c r="L16" s="410">
        <v>708</v>
      </c>
      <c r="M16" s="410">
        <v>684</v>
      </c>
      <c r="N16" s="410">
        <v>1058</v>
      </c>
      <c r="O16" s="414">
        <v>541</v>
      </c>
      <c r="P16" s="412">
        <v>656</v>
      </c>
      <c r="Q16" s="412">
        <v>251</v>
      </c>
      <c r="R16" s="412">
        <v>146</v>
      </c>
      <c r="S16" s="412">
        <v>433</v>
      </c>
      <c r="T16" s="412">
        <v>481</v>
      </c>
      <c r="U16" s="412">
        <v>575</v>
      </c>
      <c r="V16" s="412">
        <v>951</v>
      </c>
      <c r="W16" s="412">
        <v>270</v>
      </c>
      <c r="X16" s="412">
        <v>373</v>
      </c>
      <c r="Y16" s="412">
        <v>233</v>
      </c>
      <c r="Z16" s="412">
        <v>1559</v>
      </c>
      <c r="AA16" s="412">
        <v>1788</v>
      </c>
      <c r="AB16" s="412">
        <v>809</v>
      </c>
      <c r="AC16" s="415" t="s">
        <v>178</v>
      </c>
    </row>
    <row r="17" spans="1:29" ht="13.5" customHeight="1">
      <c r="A17" s="390"/>
      <c r="B17" s="389"/>
      <c r="C17" s="389" t="s">
        <v>591</v>
      </c>
      <c r="D17" s="563" t="s">
        <v>592</v>
      </c>
      <c r="E17" s="563"/>
      <c r="F17" s="391"/>
      <c r="G17" s="410">
        <v>11506</v>
      </c>
      <c r="H17" s="410">
        <v>11973</v>
      </c>
      <c r="I17" s="410">
        <v>12662</v>
      </c>
      <c r="J17" s="411">
        <v>13068</v>
      </c>
      <c r="K17" s="412">
        <v>13130</v>
      </c>
      <c r="L17" s="410">
        <v>11238</v>
      </c>
      <c r="M17" s="410">
        <v>11920</v>
      </c>
      <c r="N17" s="410">
        <v>10160</v>
      </c>
      <c r="O17" s="414">
        <v>15027</v>
      </c>
      <c r="P17" s="412">
        <v>12446</v>
      </c>
      <c r="Q17" s="412">
        <v>8937</v>
      </c>
      <c r="R17" s="412">
        <v>13364</v>
      </c>
      <c r="S17" s="412">
        <v>11757</v>
      </c>
      <c r="T17" s="412">
        <v>6996</v>
      </c>
      <c r="U17" s="412">
        <v>7986</v>
      </c>
      <c r="V17" s="412">
        <v>9602</v>
      </c>
      <c r="W17" s="412">
        <v>18693</v>
      </c>
      <c r="X17" s="412">
        <v>11521</v>
      </c>
      <c r="Y17" s="412">
        <v>15509</v>
      </c>
      <c r="Z17" s="412">
        <v>19363</v>
      </c>
      <c r="AA17" s="412">
        <v>11666</v>
      </c>
      <c r="AB17" s="412">
        <v>13962</v>
      </c>
      <c r="AC17" s="415" t="s">
        <v>151</v>
      </c>
    </row>
    <row r="18" spans="1:29" ht="13.5" customHeight="1">
      <c r="A18" s="390"/>
      <c r="B18" s="389"/>
      <c r="C18" s="389"/>
      <c r="D18" s="564" t="s">
        <v>343</v>
      </c>
      <c r="E18" s="564"/>
      <c r="F18" s="391"/>
      <c r="G18" s="416">
        <v>3.7</v>
      </c>
      <c r="H18" s="416">
        <v>3.8</v>
      </c>
      <c r="I18" s="417">
        <v>3.9</v>
      </c>
      <c r="J18" s="418">
        <v>4.2732275817416641</v>
      </c>
      <c r="K18" s="416">
        <f>(K17/'[2]表13-6'!K39)*100</f>
        <v>4.2427512933444058</v>
      </c>
      <c r="L18" s="416">
        <v>3.7</v>
      </c>
      <c r="M18" s="416">
        <v>3.5</v>
      </c>
      <c r="N18" s="417">
        <v>3.5</v>
      </c>
      <c r="O18" s="416">
        <v>4.6527253136494808</v>
      </c>
      <c r="P18" s="416">
        <f>(P17/'[2]表13-6'!P39)*100</f>
        <v>4.2012523418116761</v>
      </c>
      <c r="Q18" s="416">
        <f>(Q17/'[2]表13-6'!Q39)*100</f>
        <v>3.3302776908286007</v>
      </c>
      <c r="R18" s="416">
        <f>(R17/'[2]表13-6'!R39)*100</f>
        <v>5.3205084819988935</v>
      </c>
      <c r="S18" s="416">
        <f>(S17/'[2]表13-6'!S39)*100</f>
        <v>3.4916665676712721</v>
      </c>
      <c r="T18" s="416">
        <f>(T17/'[2]表13-6'!T39)*100</f>
        <v>2.3552066360539179</v>
      </c>
      <c r="U18" s="416">
        <f>(U17/'[2]表13-6'!U39)*100</f>
        <v>3.0001577844063925</v>
      </c>
      <c r="V18" s="416">
        <f>(V17/'[2]表13-6'!V39)*100</f>
        <v>3.4539444102719057</v>
      </c>
      <c r="W18" s="416">
        <f>(W17/'[2]表13-6'!W39)*100</f>
        <v>6.5523260704971813</v>
      </c>
      <c r="X18" s="416">
        <f>(X17/'[2]表13-6'!X39)*100</f>
        <v>4.0678768020507103</v>
      </c>
      <c r="Y18" s="416">
        <f>(Y17/'[2]表13-6'!Y39)*100</f>
        <v>5.5021232966619715</v>
      </c>
      <c r="Z18" s="416">
        <f>(Z17/'[2]表13-6'!Z39)*100</f>
        <v>5.1673663057720889</v>
      </c>
      <c r="AA18" s="416">
        <f>(AA17/'[2]表13-6'!AA39)*100</f>
        <v>3.9338667961544815</v>
      </c>
      <c r="AB18" s="416">
        <f>(AB17/'[2]表13-6'!AB39)*100</f>
        <v>4.1577206090366845</v>
      </c>
      <c r="AC18" s="415" t="s">
        <v>343</v>
      </c>
    </row>
    <row r="19" spans="1:29" ht="13.5" customHeight="1">
      <c r="A19" s="390"/>
      <c r="B19" s="389"/>
      <c r="C19" s="389"/>
      <c r="D19" s="389">
        <v>33</v>
      </c>
      <c r="E19" s="386" t="s">
        <v>152</v>
      </c>
      <c r="F19" s="391"/>
      <c r="G19" s="410">
        <v>2011</v>
      </c>
      <c r="H19" s="410">
        <v>2025</v>
      </c>
      <c r="I19" s="410">
        <v>2178</v>
      </c>
      <c r="J19" s="411">
        <v>2234</v>
      </c>
      <c r="K19" s="412">
        <v>2225</v>
      </c>
      <c r="L19" s="410">
        <v>1664</v>
      </c>
      <c r="M19" s="410">
        <v>2102</v>
      </c>
      <c r="N19" s="410">
        <v>1752</v>
      </c>
      <c r="O19" s="414">
        <v>2180</v>
      </c>
      <c r="P19" s="412">
        <v>1818</v>
      </c>
      <c r="Q19" s="412">
        <v>1525</v>
      </c>
      <c r="R19" s="412">
        <v>1718</v>
      </c>
      <c r="S19" s="412">
        <v>1658</v>
      </c>
      <c r="T19" s="412">
        <v>1376</v>
      </c>
      <c r="U19" s="412">
        <v>2070</v>
      </c>
      <c r="V19" s="412">
        <v>1806</v>
      </c>
      <c r="W19" s="412">
        <v>1929</v>
      </c>
      <c r="X19" s="412">
        <v>1694</v>
      </c>
      <c r="Y19" s="412">
        <v>2209</v>
      </c>
      <c r="Z19" s="412">
        <v>1670</v>
      </c>
      <c r="AA19" s="412">
        <v>1934</v>
      </c>
      <c r="AB19" s="412">
        <v>2230</v>
      </c>
      <c r="AC19" s="415" t="s">
        <v>179</v>
      </c>
    </row>
    <row r="20" spans="1:29" ht="13.5" customHeight="1">
      <c r="A20" s="390"/>
      <c r="B20" s="389"/>
      <c r="C20" s="389"/>
      <c r="D20" s="389">
        <v>34</v>
      </c>
      <c r="E20" s="386" t="s">
        <v>153</v>
      </c>
      <c r="F20" s="391"/>
      <c r="G20" s="410">
        <v>886</v>
      </c>
      <c r="H20" s="410">
        <v>820</v>
      </c>
      <c r="I20" s="410">
        <v>816</v>
      </c>
      <c r="J20" s="411">
        <v>851</v>
      </c>
      <c r="K20" s="412">
        <v>842</v>
      </c>
      <c r="L20" s="410">
        <v>1129</v>
      </c>
      <c r="M20" s="410">
        <v>1505</v>
      </c>
      <c r="N20" s="410">
        <v>1585</v>
      </c>
      <c r="O20" s="414">
        <v>722</v>
      </c>
      <c r="P20" s="412">
        <v>910</v>
      </c>
      <c r="Q20" s="412">
        <v>227</v>
      </c>
      <c r="R20" s="412">
        <v>371</v>
      </c>
      <c r="S20" s="412">
        <v>241</v>
      </c>
      <c r="T20" s="412">
        <v>382</v>
      </c>
      <c r="U20" s="412">
        <v>479</v>
      </c>
      <c r="V20" s="412">
        <v>1590</v>
      </c>
      <c r="W20" s="412">
        <v>1022</v>
      </c>
      <c r="X20" s="412">
        <v>915</v>
      </c>
      <c r="Y20" s="412">
        <v>1631</v>
      </c>
      <c r="Z20" s="412">
        <v>939</v>
      </c>
      <c r="AA20" s="412">
        <v>1519</v>
      </c>
      <c r="AB20" s="412">
        <v>1606</v>
      </c>
      <c r="AC20" s="415">
        <v>34</v>
      </c>
    </row>
    <row r="21" spans="1:29" ht="13.5" customHeight="1">
      <c r="A21" s="390"/>
      <c r="B21" s="389"/>
      <c r="C21" s="389"/>
      <c r="D21" s="389">
        <v>35</v>
      </c>
      <c r="E21" s="386" t="s">
        <v>344</v>
      </c>
      <c r="F21" s="391"/>
      <c r="G21" s="410">
        <v>2448</v>
      </c>
      <c r="H21" s="410">
        <v>2527</v>
      </c>
      <c r="I21" s="410">
        <v>2641</v>
      </c>
      <c r="J21" s="411">
        <v>3415</v>
      </c>
      <c r="K21" s="412">
        <v>3083</v>
      </c>
      <c r="L21" s="410">
        <v>2775</v>
      </c>
      <c r="M21" s="410">
        <v>2753</v>
      </c>
      <c r="N21" s="410">
        <v>2406</v>
      </c>
      <c r="O21" s="414">
        <v>3590</v>
      </c>
      <c r="P21" s="412">
        <v>2723</v>
      </c>
      <c r="Q21" s="412">
        <v>2037</v>
      </c>
      <c r="R21" s="412">
        <v>2296</v>
      </c>
      <c r="S21" s="412">
        <v>2175</v>
      </c>
      <c r="T21" s="412">
        <v>1909</v>
      </c>
      <c r="U21" s="412">
        <v>2294</v>
      </c>
      <c r="V21" s="412">
        <v>2800</v>
      </c>
      <c r="W21" s="412">
        <v>3437</v>
      </c>
      <c r="X21" s="412">
        <v>3685</v>
      </c>
      <c r="Y21" s="412">
        <v>4035</v>
      </c>
      <c r="Z21" s="412">
        <v>3046</v>
      </c>
      <c r="AA21" s="412">
        <v>2484</v>
      </c>
      <c r="AB21" s="412">
        <v>2483</v>
      </c>
      <c r="AC21" s="415">
        <v>35</v>
      </c>
    </row>
    <row r="22" spans="1:29" ht="13.5" customHeight="1">
      <c r="A22" s="390"/>
      <c r="B22" s="389"/>
      <c r="C22" s="389"/>
      <c r="D22" s="389">
        <v>36</v>
      </c>
      <c r="E22" s="386" t="s">
        <v>154</v>
      </c>
      <c r="F22" s="391"/>
      <c r="G22" s="410">
        <v>6161</v>
      </c>
      <c r="H22" s="410">
        <v>6602</v>
      </c>
      <c r="I22" s="410">
        <v>7026</v>
      </c>
      <c r="J22" s="411">
        <v>6568</v>
      </c>
      <c r="K22" s="412">
        <v>6980</v>
      </c>
      <c r="L22" s="410">
        <v>5671</v>
      </c>
      <c r="M22" s="410">
        <v>5559</v>
      </c>
      <c r="N22" s="410">
        <v>4416</v>
      </c>
      <c r="O22" s="414">
        <v>8534</v>
      </c>
      <c r="P22" s="412">
        <v>6994</v>
      </c>
      <c r="Q22" s="412">
        <v>5149</v>
      </c>
      <c r="R22" s="412">
        <v>8978</v>
      </c>
      <c r="S22" s="412">
        <v>7683</v>
      </c>
      <c r="T22" s="412">
        <v>3328</v>
      </c>
      <c r="U22" s="412">
        <v>3143</v>
      </c>
      <c r="V22" s="412">
        <v>3405</v>
      </c>
      <c r="W22" s="412">
        <v>12306</v>
      </c>
      <c r="X22" s="412">
        <v>5227</v>
      </c>
      <c r="Y22" s="412">
        <v>7634</v>
      </c>
      <c r="Z22" s="412">
        <v>13708</v>
      </c>
      <c r="AA22" s="412">
        <v>5728</v>
      </c>
      <c r="AB22" s="412">
        <v>7642</v>
      </c>
      <c r="AC22" s="415">
        <v>36</v>
      </c>
    </row>
    <row r="23" spans="1:29" ht="13.5" customHeight="1">
      <c r="A23" s="390"/>
      <c r="B23" s="389"/>
      <c r="C23" s="389" t="s">
        <v>489</v>
      </c>
      <c r="D23" s="563" t="s">
        <v>509</v>
      </c>
      <c r="E23" s="563"/>
      <c r="F23" s="391"/>
      <c r="G23" s="410">
        <v>49610</v>
      </c>
      <c r="H23" s="410">
        <v>51508</v>
      </c>
      <c r="I23" s="410">
        <v>54943</v>
      </c>
      <c r="J23" s="411">
        <v>49469</v>
      </c>
      <c r="K23" s="412">
        <v>49512</v>
      </c>
      <c r="L23" s="410">
        <v>53583</v>
      </c>
      <c r="M23" s="410">
        <v>56607</v>
      </c>
      <c r="N23" s="410">
        <v>49642</v>
      </c>
      <c r="O23" s="414">
        <v>57621</v>
      </c>
      <c r="P23" s="412">
        <v>44315</v>
      </c>
      <c r="Q23" s="412">
        <v>32888</v>
      </c>
      <c r="R23" s="412">
        <v>31099</v>
      </c>
      <c r="S23" s="412">
        <v>50230</v>
      </c>
      <c r="T23" s="412">
        <v>41653</v>
      </c>
      <c r="U23" s="412">
        <v>37123</v>
      </c>
      <c r="V23" s="412">
        <v>40450</v>
      </c>
      <c r="W23" s="412">
        <v>33255</v>
      </c>
      <c r="X23" s="412">
        <v>36757</v>
      </c>
      <c r="Y23" s="412">
        <v>36646</v>
      </c>
      <c r="Z23" s="412">
        <v>96741</v>
      </c>
      <c r="AA23" s="412">
        <v>42218</v>
      </c>
      <c r="AB23" s="412">
        <v>52720</v>
      </c>
      <c r="AC23" s="415" t="s">
        <v>155</v>
      </c>
    </row>
    <row r="24" spans="1:29" ht="13.5" customHeight="1">
      <c r="A24" s="390"/>
      <c r="B24" s="389"/>
      <c r="C24" s="389"/>
      <c r="D24" s="564" t="s">
        <v>345</v>
      </c>
      <c r="E24" s="564"/>
      <c r="F24" s="391"/>
      <c r="G24" s="416">
        <v>15.8</v>
      </c>
      <c r="H24" s="416">
        <v>16.3</v>
      </c>
      <c r="I24" s="417">
        <v>17</v>
      </c>
      <c r="J24" s="418">
        <v>16.176331132627666</v>
      </c>
      <c r="K24" s="416">
        <f>(K23/'[2]表13-6'!K39)*100</f>
        <v>15.999017672206264</v>
      </c>
      <c r="L24" s="416">
        <v>17.5</v>
      </c>
      <c r="M24" s="416">
        <v>16.899999999999999</v>
      </c>
      <c r="N24" s="417">
        <v>17.100000000000001</v>
      </c>
      <c r="O24" s="416">
        <v>17.840865462021476</v>
      </c>
      <c r="P24" s="416">
        <f>(P23/'[2]表13-6'!P39)*100</f>
        <v>14.958902259953755</v>
      </c>
      <c r="Q24" s="416">
        <f>(Q23/'[2]表13-6'!Q39)*100</f>
        <v>12.255362279956476</v>
      </c>
      <c r="R24" s="416">
        <f>(R23/'[2]表13-6'!R39)*100</f>
        <v>12.381210212637203</v>
      </c>
      <c r="S24" s="416">
        <f>(S23/'[2]表13-6'!S39)*100</f>
        <v>14.917616032502167</v>
      </c>
      <c r="T24" s="416">
        <f>(T23/'[2]表13-6'!T39)*100</f>
        <v>14.022501716917359</v>
      </c>
      <c r="U24" s="416">
        <f>(U23/'[2]表13-6'!U39)*100</f>
        <v>13.946263139308604</v>
      </c>
      <c r="V24" s="416">
        <f>(V23/'[2]表13-6'!V39)*100</f>
        <v>14.550307372995061</v>
      </c>
      <c r="W24" s="416">
        <f>(W23/'[2]表13-6'!W39)*100</f>
        <v>11.65664170943047</v>
      </c>
      <c r="X24" s="416">
        <f>(X23/'[2]表13-6'!X39)*100</f>
        <v>12.97829594765888</v>
      </c>
      <c r="Y24" s="416">
        <f>(Y23/'[2]表13-6'!Y39)*100</f>
        <v>13.000890471950132</v>
      </c>
      <c r="Z24" s="416">
        <f>(Z23/'[2]表13-6'!Z39)*100</f>
        <v>25.817083292191175</v>
      </c>
      <c r="AA24" s="416">
        <f>(AA23/'[2]表13-6'!AA39)*100</f>
        <v>14.23624107663723</v>
      </c>
      <c r="AB24" s="416">
        <f>(AB23/'[2]表13-6'!AB39)*100</f>
        <v>15.699400552099558</v>
      </c>
      <c r="AC24" s="415" t="s">
        <v>345</v>
      </c>
    </row>
    <row r="25" spans="1:29" ht="13.5" customHeight="1">
      <c r="A25" s="390"/>
      <c r="B25" s="390"/>
      <c r="C25" s="390"/>
      <c r="D25" s="390">
        <v>37</v>
      </c>
      <c r="E25" s="400" t="s">
        <v>156</v>
      </c>
      <c r="F25" s="391"/>
      <c r="G25" s="410">
        <v>7061</v>
      </c>
      <c r="H25" s="410">
        <v>7030</v>
      </c>
      <c r="I25" s="410">
        <v>7684</v>
      </c>
      <c r="J25" s="411">
        <v>4259</v>
      </c>
      <c r="K25" s="412">
        <v>4599</v>
      </c>
      <c r="L25" s="410">
        <v>3403</v>
      </c>
      <c r="M25" s="410">
        <v>4591</v>
      </c>
      <c r="N25" s="410">
        <v>2490</v>
      </c>
      <c r="O25" s="414">
        <v>1872</v>
      </c>
      <c r="P25" s="412">
        <v>1063</v>
      </c>
      <c r="Q25" s="412">
        <v>923</v>
      </c>
      <c r="R25" s="412">
        <v>1001</v>
      </c>
      <c r="S25" s="412">
        <v>2312</v>
      </c>
      <c r="T25" s="412">
        <v>1388</v>
      </c>
      <c r="U25" s="412">
        <v>1024</v>
      </c>
      <c r="V25" s="412">
        <v>622</v>
      </c>
      <c r="W25" s="412">
        <v>478</v>
      </c>
      <c r="X25" s="412">
        <v>696</v>
      </c>
      <c r="Y25" s="412">
        <v>250</v>
      </c>
      <c r="Z25" s="412">
        <v>1621</v>
      </c>
      <c r="AA25" s="412">
        <v>705</v>
      </c>
      <c r="AB25" s="412">
        <v>1738</v>
      </c>
      <c r="AC25" s="415">
        <v>37</v>
      </c>
    </row>
    <row r="26" spans="1:29" ht="13.5" customHeight="1">
      <c r="A26" s="385"/>
      <c r="B26" s="385"/>
      <c r="C26" s="385"/>
      <c r="D26" s="395">
        <v>38</v>
      </c>
      <c r="E26" s="400" t="s">
        <v>157</v>
      </c>
      <c r="F26" s="387"/>
      <c r="G26" s="410">
        <v>25764</v>
      </c>
      <c r="H26" s="410">
        <v>27940</v>
      </c>
      <c r="I26" s="410">
        <v>31054</v>
      </c>
      <c r="J26" s="411">
        <v>29272</v>
      </c>
      <c r="K26" s="412">
        <v>29431</v>
      </c>
      <c r="L26" s="410">
        <v>33171</v>
      </c>
      <c r="M26" s="410">
        <v>34941</v>
      </c>
      <c r="N26" s="410">
        <v>29538</v>
      </c>
      <c r="O26" s="414">
        <v>38272</v>
      </c>
      <c r="P26" s="412">
        <v>27698</v>
      </c>
      <c r="Q26" s="412">
        <v>16048</v>
      </c>
      <c r="R26" s="412">
        <v>15811</v>
      </c>
      <c r="S26" s="412">
        <v>33167</v>
      </c>
      <c r="T26" s="412">
        <v>25427</v>
      </c>
      <c r="U26" s="412">
        <v>23525</v>
      </c>
      <c r="V26" s="412">
        <v>26643</v>
      </c>
      <c r="W26" s="412">
        <v>17735</v>
      </c>
      <c r="X26" s="412">
        <v>19295</v>
      </c>
      <c r="Y26" s="412">
        <v>20499</v>
      </c>
      <c r="Z26" s="412">
        <v>78903</v>
      </c>
      <c r="AA26" s="412">
        <v>23097</v>
      </c>
      <c r="AB26" s="412">
        <v>32228</v>
      </c>
      <c r="AC26" s="415">
        <v>38</v>
      </c>
    </row>
    <row r="27" spans="1:29" ht="13.5" customHeight="1">
      <c r="A27" s="390"/>
      <c r="B27" s="385"/>
      <c r="C27" s="385"/>
      <c r="D27" s="396">
        <v>39</v>
      </c>
      <c r="E27" s="386" t="s">
        <v>158</v>
      </c>
      <c r="F27" s="387"/>
      <c r="G27" s="410">
        <v>16785</v>
      </c>
      <c r="H27" s="410">
        <v>16538</v>
      </c>
      <c r="I27" s="410">
        <v>16206</v>
      </c>
      <c r="J27" s="411">
        <v>15938</v>
      </c>
      <c r="K27" s="412">
        <v>15483</v>
      </c>
      <c r="L27" s="410">
        <v>17010</v>
      </c>
      <c r="M27" s="410">
        <v>17075</v>
      </c>
      <c r="N27" s="410">
        <v>17614</v>
      </c>
      <c r="O27" s="414">
        <v>17476</v>
      </c>
      <c r="P27" s="412">
        <v>15553</v>
      </c>
      <c r="Q27" s="412">
        <v>15917</v>
      </c>
      <c r="R27" s="412">
        <v>14287</v>
      </c>
      <c r="S27" s="412">
        <v>14751</v>
      </c>
      <c r="T27" s="412">
        <v>14838</v>
      </c>
      <c r="U27" s="412">
        <v>12574</v>
      </c>
      <c r="V27" s="412">
        <v>13184</v>
      </c>
      <c r="W27" s="412">
        <v>15041</v>
      </c>
      <c r="X27" s="412">
        <v>16766</v>
      </c>
      <c r="Y27" s="412">
        <v>15897</v>
      </c>
      <c r="Z27" s="412">
        <v>16217</v>
      </c>
      <c r="AA27" s="412">
        <v>18416</v>
      </c>
      <c r="AB27" s="412">
        <v>18753</v>
      </c>
      <c r="AC27" s="415">
        <v>39</v>
      </c>
    </row>
    <row r="28" spans="1:29" ht="13.5" customHeight="1">
      <c r="A28" s="390"/>
      <c r="B28" s="389"/>
      <c r="C28" s="389" t="s">
        <v>346</v>
      </c>
      <c r="D28" s="563" t="s">
        <v>510</v>
      </c>
      <c r="E28" s="563"/>
      <c r="F28" s="397"/>
      <c r="G28" s="410">
        <v>19080</v>
      </c>
      <c r="H28" s="410">
        <v>19131</v>
      </c>
      <c r="I28" s="410">
        <v>18529</v>
      </c>
      <c r="J28" s="411">
        <v>16548</v>
      </c>
      <c r="K28" s="412">
        <v>19197</v>
      </c>
      <c r="L28" s="410">
        <v>10858</v>
      </c>
      <c r="M28" s="410">
        <v>18885</v>
      </c>
      <c r="N28" s="410">
        <v>11241</v>
      </c>
      <c r="O28" s="414">
        <v>12977</v>
      </c>
      <c r="P28" s="412">
        <v>11171</v>
      </c>
      <c r="Q28" s="412">
        <v>9518</v>
      </c>
      <c r="R28" s="412">
        <v>10221</v>
      </c>
      <c r="S28" s="412">
        <v>12827</v>
      </c>
      <c r="T28" s="412">
        <v>10659</v>
      </c>
      <c r="U28" s="412">
        <v>20620</v>
      </c>
      <c r="V28" s="412">
        <v>11690</v>
      </c>
      <c r="W28" s="412">
        <v>10174</v>
      </c>
      <c r="X28" s="412">
        <v>11008</v>
      </c>
      <c r="Y28" s="412">
        <v>7476</v>
      </c>
      <c r="Z28" s="412">
        <v>9940</v>
      </c>
      <c r="AA28" s="412">
        <v>9739</v>
      </c>
      <c r="AB28" s="412">
        <v>10176</v>
      </c>
      <c r="AC28" s="415" t="s">
        <v>159</v>
      </c>
    </row>
    <row r="29" spans="1:29" ht="13.5" customHeight="1">
      <c r="A29" s="390"/>
      <c r="B29" s="389"/>
      <c r="C29" s="389"/>
      <c r="D29" s="564" t="s">
        <v>347</v>
      </c>
      <c r="E29" s="564"/>
      <c r="F29" s="397"/>
      <c r="G29" s="416">
        <v>6.1</v>
      </c>
      <c r="H29" s="416">
        <v>6.1</v>
      </c>
      <c r="I29" s="417">
        <v>5.7</v>
      </c>
      <c r="J29" s="418">
        <v>5.4111853399648799</v>
      </c>
      <c r="K29" s="416">
        <f>(K28/'[2]表13-6'!K39)*100</f>
        <v>6.2032061369636375</v>
      </c>
      <c r="L29" s="416">
        <v>3.5</v>
      </c>
      <c r="M29" s="416">
        <v>5.6</v>
      </c>
      <c r="N29" s="417">
        <v>3.9</v>
      </c>
      <c r="O29" s="416">
        <v>4.0179953680195188</v>
      </c>
      <c r="P29" s="416">
        <f>(P28/'[2]表13-6'!P39)*100</f>
        <v>3.7708653310604396</v>
      </c>
      <c r="Q29" s="416">
        <f>(Q28/'[2]表13-6'!Q39)*100</f>
        <v>3.5467811414687951</v>
      </c>
      <c r="R29" s="416">
        <f>(R28/'[2]表13-6'!R39)*100</f>
        <v>4.0692096074910724</v>
      </c>
      <c r="S29" s="416">
        <f>(S28/'[2]表13-6'!S39)*100</f>
        <v>3.8094417847681727</v>
      </c>
      <c r="T29" s="416">
        <f>(T28/'[2]表13-6'!T39)*100</f>
        <v>3.5883572804029034</v>
      </c>
      <c r="U29" s="416">
        <f>(U28/'[2]表13-6'!U39)*100</f>
        <v>7.7464629995567007</v>
      </c>
      <c r="V29" s="416">
        <f>(V28/'[2]表13-6'!V39)*100</f>
        <v>4.2050208452487583</v>
      </c>
      <c r="W29" s="416">
        <f>(W28/'[2]表13-6'!W39)*100</f>
        <v>3.5662208014357417</v>
      </c>
      <c r="X29" s="416">
        <f>(X28/'[2]表13-6'!X39)*100</f>
        <v>3.8867448864659502</v>
      </c>
      <c r="Y29" s="416">
        <f>(Y28/'[2]表13-6'!Y39)*100</f>
        <v>2.6522582865332969</v>
      </c>
      <c r="Z29" s="416">
        <f>(Z28/'[2]表13-6'!Z39)*100</f>
        <v>2.6526685471969511</v>
      </c>
      <c r="AA29" s="416">
        <f>(AA28/'[2]表13-6'!AA39)*100</f>
        <v>3.2840672662222263</v>
      </c>
      <c r="AB29" s="416">
        <f>(AB28/'[2]表13-6'!AB39)*100</f>
        <v>3.0302940064143602</v>
      </c>
      <c r="AC29" s="415" t="s">
        <v>347</v>
      </c>
    </row>
    <row r="30" spans="1:29" ht="13.5" customHeight="1">
      <c r="A30" s="385"/>
      <c r="B30" s="385"/>
      <c r="C30" s="385"/>
      <c r="D30" s="396">
        <v>40</v>
      </c>
      <c r="E30" s="386" t="s">
        <v>593</v>
      </c>
      <c r="F30" s="387"/>
      <c r="G30" s="410">
        <v>14048</v>
      </c>
      <c r="H30" s="410">
        <v>14433</v>
      </c>
      <c r="I30" s="410">
        <v>13832</v>
      </c>
      <c r="J30" s="411">
        <v>11819</v>
      </c>
      <c r="K30" s="412">
        <v>14175</v>
      </c>
      <c r="L30" s="410">
        <v>7774</v>
      </c>
      <c r="M30" s="410">
        <v>15032</v>
      </c>
      <c r="N30" s="410">
        <v>10487</v>
      </c>
      <c r="O30" s="414">
        <v>7921</v>
      </c>
      <c r="P30" s="412">
        <v>8426</v>
      </c>
      <c r="Q30" s="412">
        <v>6624</v>
      </c>
      <c r="R30" s="412">
        <v>6834</v>
      </c>
      <c r="S30" s="412">
        <v>8946</v>
      </c>
      <c r="T30" s="412">
        <v>5051</v>
      </c>
      <c r="U30" s="412">
        <v>18177</v>
      </c>
      <c r="V30" s="412">
        <v>10271</v>
      </c>
      <c r="W30" s="412">
        <v>7582</v>
      </c>
      <c r="X30" s="412">
        <v>8120</v>
      </c>
      <c r="Y30" s="412">
        <v>5363</v>
      </c>
      <c r="Z30" s="412">
        <v>8224</v>
      </c>
      <c r="AA30" s="412">
        <v>8345</v>
      </c>
      <c r="AB30" s="412">
        <v>7575</v>
      </c>
      <c r="AC30" s="415">
        <v>40</v>
      </c>
    </row>
    <row r="31" spans="1:29" ht="13.5" customHeight="1">
      <c r="A31" s="390"/>
      <c r="B31" s="385"/>
      <c r="C31" s="385"/>
      <c r="D31" s="396">
        <v>41</v>
      </c>
      <c r="E31" s="386" t="s">
        <v>160</v>
      </c>
      <c r="F31" s="387"/>
      <c r="G31" s="410">
        <v>324</v>
      </c>
      <c r="H31" s="410">
        <v>302</v>
      </c>
      <c r="I31" s="410">
        <v>367</v>
      </c>
      <c r="J31" s="411">
        <v>348</v>
      </c>
      <c r="K31" s="412">
        <v>365</v>
      </c>
      <c r="L31" s="410">
        <v>441</v>
      </c>
      <c r="M31" s="410">
        <v>527</v>
      </c>
      <c r="N31" s="410">
        <v>201</v>
      </c>
      <c r="O31" s="414">
        <v>489</v>
      </c>
      <c r="P31" s="412">
        <v>293</v>
      </c>
      <c r="Q31" s="412">
        <v>35</v>
      </c>
      <c r="R31" s="412">
        <v>33</v>
      </c>
      <c r="S31" s="412">
        <v>1256</v>
      </c>
      <c r="T31" s="412">
        <v>1042</v>
      </c>
      <c r="U31" s="412">
        <v>70</v>
      </c>
      <c r="V31" s="412">
        <v>3</v>
      </c>
      <c r="W31" s="412">
        <v>260</v>
      </c>
      <c r="X31" s="412">
        <v>625</v>
      </c>
      <c r="Y31" s="412">
        <v>59</v>
      </c>
      <c r="Z31" s="412">
        <v>28</v>
      </c>
      <c r="AA31" s="412">
        <v>110</v>
      </c>
      <c r="AB31" s="412">
        <v>0</v>
      </c>
      <c r="AC31" s="415">
        <v>41</v>
      </c>
    </row>
    <row r="32" spans="1:29" ht="13.5" customHeight="1">
      <c r="A32" s="390"/>
      <c r="B32" s="390"/>
      <c r="C32" s="390"/>
      <c r="D32" s="395">
        <v>42</v>
      </c>
      <c r="E32" s="400" t="s">
        <v>161</v>
      </c>
      <c r="F32" s="391"/>
      <c r="G32" s="410">
        <v>4708</v>
      </c>
      <c r="H32" s="410">
        <v>4396</v>
      </c>
      <c r="I32" s="410">
        <v>4331</v>
      </c>
      <c r="J32" s="411">
        <v>4381</v>
      </c>
      <c r="K32" s="412">
        <v>4657</v>
      </c>
      <c r="L32" s="410">
        <v>2643</v>
      </c>
      <c r="M32" s="410">
        <v>3326</v>
      </c>
      <c r="N32" s="410">
        <v>553</v>
      </c>
      <c r="O32" s="414">
        <v>4567</v>
      </c>
      <c r="P32" s="412">
        <v>2451</v>
      </c>
      <c r="Q32" s="412">
        <v>2859</v>
      </c>
      <c r="R32" s="412">
        <v>3355</v>
      </c>
      <c r="S32" s="412">
        <v>2625</v>
      </c>
      <c r="T32" s="412">
        <v>4565</v>
      </c>
      <c r="U32" s="412">
        <v>2373</v>
      </c>
      <c r="V32" s="412">
        <v>1416</v>
      </c>
      <c r="W32" s="412">
        <v>2333</v>
      </c>
      <c r="X32" s="412">
        <v>2262</v>
      </c>
      <c r="Y32" s="412">
        <v>2054</v>
      </c>
      <c r="Z32" s="412">
        <v>1689</v>
      </c>
      <c r="AA32" s="412">
        <v>1283</v>
      </c>
      <c r="AB32" s="412">
        <v>2601</v>
      </c>
      <c r="AC32" s="415">
        <v>42</v>
      </c>
    </row>
    <row r="33" spans="1:29" ht="13.5" customHeight="1">
      <c r="A33" s="390"/>
      <c r="B33" s="389"/>
      <c r="C33" s="398" t="s">
        <v>511</v>
      </c>
      <c r="D33" s="563" t="s">
        <v>594</v>
      </c>
      <c r="E33" s="563"/>
      <c r="F33" s="397"/>
      <c r="G33" s="410">
        <v>30527</v>
      </c>
      <c r="H33" s="410">
        <v>29838</v>
      </c>
      <c r="I33" s="410">
        <v>31948</v>
      </c>
      <c r="J33" s="411">
        <v>26824</v>
      </c>
      <c r="K33" s="412">
        <v>27452</v>
      </c>
      <c r="L33" s="410">
        <v>28147</v>
      </c>
      <c r="M33" s="410">
        <v>32370</v>
      </c>
      <c r="N33" s="410">
        <v>24286</v>
      </c>
      <c r="O33" s="414">
        <v>25064</v>
      </c>
      <c r="P33" s="412">
        <v>28443</v>
      </c>
      <c r="Q33" s="412">
        <v>24230</v>
      </c>
      <c r="R33" s="412">
        <v>31133</v>
      </c>
      <c r="S33" s="412">
        <v>34319</v>
      </c>
      <c r="T33" s="412">
        <v>29118</v>
      </c>
      <c r="U33" s="412">
        <v>28988</v>
      </c>
      <c r="V33" s="412">
        <v>26328</v>
      </c>
      <c r="W33" s="412">
        <v>27435</v>
      </c>
      <c r="X33" s="412">
        <v>26426</v>
      </c>
      <c r="Y33" s="412">
        <v>23756</v>
      </c>
      <c r="Z33" s="412">
        <v>25843</v>
      </c>
      <c r="AA33" s="412">
        <v>28579</v>
      </c>
      <c r="AB33" s="412">
        <v>35158</v>
      </c>
      <c r="AC33" s="415" t="s">
        <v>511</v>
      </c>
    </row>
    <row r="34" spans="1:29" ht="13.5" customHeight="1">
      <c r="A34" s="390"/>
      <c r="B34" s="389"/>
      <c r="C34" s="389"/>
      <c r="D34" s="564" t="s">
        <v>512</v>
      </c>
      <c r="E34" s="564"/>
      <c r="F34" s="397"/>
      <c r="G34" s="416">
        <v>9.8000000000000007</v>
      </c>
      <c r="H34" s="416">
        <v>9.5</v>
      </c>
      <c r="I34" s="417">
        <v>9.9</v>
      </c>
      <c r="J34" s="418">
        <v>8.7714307202814812</v>
      </c>
      <c r="K34" s="416">
        <f>(K33/'[2]表13-6'!K39)*100</f>
        <v>8.8706784847593791</v>
      </c>
      <c r="L34" s="416">
        <v>9.1999999999999993</v>
      </c>
      <c r="M34" s="416">
        <v>9.6</v>
      </c>
      <c r="N34" s="417">
        <v>8.4</v>
      </c>
      <c r="O34" s="416">
        <v>7.7604250523265179</v>
      </c>
      <c r="P34" s="416">
        <f>(P33/'[2]表13-6'!P39)*100</f>
        <v>9.6011747033705213</v>
      </c>
      <c r="Q34" s="416">
        <f>(Q33/'[2]表13-6'!Q39)*100</f>
        <v>9.0290509621547503</v>
      </c>
      <c r="R34" s="416">
        <f>(R33/'[2]表13-6'!R39)*100</f>
        <v>12.394746376090358</v>
      </c>
      <c r="S34" s="416">
        <f>(S33/'[2]表13-6'!S39)*100</f>
        <v>10.192268855652834</v>
      </c>
      <c r="T34" s="416">
        <f>(T33/'[2]表13-6'!T39)*100</f>
        <v>9.8025881687561434</v>
      </c>
      <c r="U34" s="416">
        <f>(U33/'[2]表13-6'!U39)*100</f>
        <v>10.890129458348675</v>
      </c>
      <c r="V34" s="416">
        <f>(V33/'[2]表13-6'!V39)*100</f>
        <v>9.4704695306851416</v>
      </c>
      <c r="W34" s="416">
        <f>(W33/'[2]表13-6'!W39)*100</f>
        <v>9.6165979641625299</v>
      </c>
      <c r="X34" s="416">
        <f>(X33/'[2]表13-6'!X39)*100</f>
        <v>9.3305886963798343</v>
      </c>
      <c r="Y34" s="416">
        <f>(Y33/'[2]表13-6'!Y39)*100</f>
        <v>8.4279090228578113</v>
      </c>
      <c r="Z34" s="416">
        <f>(Z33/'[2]表13-6'!Z39)*100</f>
        <v>6.8966713546489755</v>
      </c>
      <c r="AA34" s="416">
        <f>(AA33/'[2]表13-6'!AA39)*100</f>
        <v>9.6370631893793011</v>
      </c>
      <c r="AB34" s="416">
        <f>(AB33/'[2]表13-6'!AB39)*100</f>
        <v>10.469641969095528</v>
      </c>
      <c r="AC34" s="415" t="s">
        <v>512</v>
      </c>
    </row>
    <row r="35" spans="1:29" ht="13.5" customHeight="1">
      <c r="A35" s="390"/>
      <c r="B35" s="390"/>
      <c r="C35" s="390"/>
      <c r="D35" s="390">
        <v>43</v>
      </c>
      <c r="E35" s="400" t="s">
        <v>162</v>
      </c>
      <c r="F35" s="391"/>
      <c r="G35" s="410">
        <v>2056</v>
      </c>
      <c r="H35" s="410">
        <v>2056</v>
      </c>
      <c r="I35" s="410">
        <v>2462</v>
      </c>
      <c r="J35" s="411">
        <v>2820</v>
      </c>
      <c r="K35" s="412">
        <v>2732</v>
      </c>
      <c r="L35" s="410">
        <v>2347</v>
      </c>
      <c r="M35" s="410">
        <v>4019</v>
      </c>
      <c r="N35" s="410">
        <v>1370</v>
      </c>
      <c r="O35" s="414">
        <v>2548</v>
      </c>
      <c r="P35" s="412">
        <v>2668</v>
      </c>
      <c r="Q35" s="412">
        <v>3675</v>
      </c>
      <c r="R35" s="412">
        <v>3337</v>
      </c>
      <c r="S35" s="412">
        <v>3038</v>
      </c>
      <c r="T35" s="412">
        <v>1971</v>
      </c>
      <c r="U35" s="412">
        <v>2195</v>
      </c>
      <c r="V35" s="412">
        <v>439</v>
      </c>
      <c r="W35" s="412">
        <v>5145</v>
      </c>
      <c r="X35" s="412">
        <v>1167</v>
      </c>
      <c r="Y35" s="412">
        <v>2062</v>
      </c>
      <c r="Z35" s="412">
        <v>1182</v>
      </c>
      <c r="AA35" s="412">
        <v>5032</v>
      </c>
      <c r="AB35" s="412">
        <v>2769</v>
      </c>
      <c r="AC35" s="415">
        <v>43</v>
      </c>
    </row>
    <row r="36" spans="1:29" ht="13.5" customHeight="1">
      <c r="A36" s="390"/>
      <c r="B36" s="385"/>
      <c r="C36" s="385"/>
      <c r="D36" s="396">
        <v>44</v>
      </c>
      <c r="E36" s="386" t="s">
        <v>163</v>
      </c>
      <c r="F36" s="387"/>
      <c r="G36" s="410">
        <v>6879</v>
      </c>
      <c r="H36" s="410">
        <v>7249</v>
      </c>
      <c r="I36" s="410">
        <v>7522</v>
      </c>
      <c r="J36" s="411">
        <v>7629</v>
      </c>
      <c r="K36" s="412">
        <v>7509</v>
      </c>
      <c r="L36" s="410">
        <v>5808</v>
      </c>
      <c r="M36" s="410">
        <v>6565</v>
      </c>
      <c r="N36" s="410">
        <v>5263</v>
      </c>
      <c r="O36" s="414">
        <v>6584</v>
      </c>
      <c r="P36" s="412">
        <v>7726</v>
      </c>
      <c r="Q36" s="412">
        <v>6204</v>
      </c>
      <c r="R36" s="412">
        <v>6990</v>
      </c>
      <c r="S36" s="412">
        <v>9797</v>
      </c>
      <c r="T36" s="412">
        <v>8062</v>
      </c>
      <c r="U36" s="412">
        <v>10530</v>
      </c>
      <c r="V36" s="412">
        <v>6219</v>
      </c>
      <c r="W36" s="412">
        <v>6244</v>
      </c>
      <c r="X36" s="412">
        <v>6243</v>
      </c>
      <c r="Y36" s="412">
        <v>5264</v>
      </c>
      <c r="Z36" s="412">
        <v>7700</v>
      </c>
      <c r="AA36" s="412">
        <v>6245</v>
      </c>
      <c r="AB36" s="412">
        <v>13208</v>
      </c>
      <c r="AC36" s="415">
        <v>44</v>
      </c>
    </row>
    <row r="37" spans="1:29" ht="13.5" customHeight="1">
      <c r="A37" s="390"/>
      <c r="B37" s="385"/>
      <c r="C37" s="385"/>
      <c r="D37" s="396">
        <v>45</v>
      </c>
      <c r="E37" s="386" t="s">
        <v>164</v>
      </c>
      <c r="F37" s="387"/>
      <c r="G37" s="410">
        <v>3107</v>
      </c>
      <c r="H37" s="410">
        <v>3041</v>
      </c>
      <c r="I37" s="410">
        <v>3016</v>
      </c>
      <c r="J37" s="411">
        <v>2944</v>
      </c>
      <c r="K37" s="412">
        <v>2906</v>
      </c>
      <c r="L37" s="410">
        <v>4267</v>
      </c>
      <c r="M37" s="410">
        <v>3735</v>
      </c>
      <c r="N37" s="410">
        <v>3257</v>
      </c>
      <c r="O37" s="414">
        <v>3376</v>
      </c>
      <c r="P37" s="412">
        <v>4062</v>
      </c>
      <c r="Q37" s="412">
        <v>3574</v>
      </c>
      <c r="R37" s="412">
        <v>3179</v>
      </c>
      <c r="S37" s="412">
        <v>2674</v>
      </c>
      <c r="T37" s="412">
        <v>6246</v>
      </c>
      <c r="U37" s="412">
        <v>4370</v>
      </c>
      <c r="V37" s="412">
        <v>3994</v>
      </c>
      <c r="W37" s="412">
        <v>4079</v>
      </c>
      <c r="X37" s="412">
        <v>4781</v>
      </c>
      <c r="Y37" s="412">
        <v>4376</v>
      </c>
      <c r="Z37" s="412">
        <v>4221</v>
      </c>
      <c r="AA37" s="412">
        <v>3704</v>
      </c>
      <c r="AB37" s="412">
        <v>3552</v>
      </c>
      <c r="AC37" s="415">
        <v>45</v>
      </c>
    </row>
    <row r="38" spans="1:29" ht="13.5" customHeight="1">
      <c r="A38" s="390"/>
      <c r="B38" s="390"/>
      <c r="C38" s="390"/>
      <c r="D38" s="390">
        <v>46</v>
      </c>
      <c r="E38" s="400" t="s">
        <v>165</v>
      </c>
      <c r="F38" s="391"/>
      <c r="G38" s="410">
        <v>18485</v>
      </c>
      <c r="H38" s="410">
        <v>17492</v>
      </c>
      <c r="I38" s="410">
        <v>18948</v>
      </c>
      <c r="J38" s="411">
        <v>13431</v>
      </c>
      <c r="K38" s="412">
        <v>14305</v>
      </c>
      <c r="L38" s="410">
        <v>15725</v>
      </c>
      <c r="M38" s="410">
        <v>18052</v>
      </c>
      <c r="N38" s="410">
        <v>14397</v>
      </c>
      <c r="O38" s="414">
        <v>12556</v>
      </c>
      <c r="P38" s="412">
        <v>13987</v>
      </c>
      <c r="Q38" s="412">
        <v>10778</v>
      </c>
      <c r="R38" s="412">
        <v>17628</v>
      </c>
      <c r="S38" s="412">
        <v>18809</v>
      </c>
      <c r="T38" s="412">
        <v>12839</v>
      </c>
      <c r="U38" s="412">
        <v>11893</v>
      </c>
      <c r="V38" s="412">
        <v>15677</v>
      </c>
      <c r="W38" s="412">
        <v>11966</v>
      </c>
      <c r="X38" s="412">
        <v>14235</v>
      </c>
      <c r="Y38" s="412">
        <v>12054</v>
      </c>
      <c r="Z38" s="412">
        <v>12740</v>
      </c>
      <c r="AA38" s="412">
        <v>13598</v>
      </c>
      <c r="AB38" s="412">
        <v>15629</v>
      </c>
      <c r="AC38" s="415">
        <v>46</v>
      </c>
    </row>
    <row r="39" spans="1:29" ht="13.5" customHeight="1">
      <c r="A39" s="390"/>
      <c r="B39" s="389"/>
      <c r="C39" s="399" t="s">
        <v>513</v>
      </c>
      <c r="D39" s="563" t="s">
        <v>514</v>
      </c>
      <c r="E39" s="563"/>
      <c r="F39" s="391"/>
      <c r="G39" s="410">
        <v>63890</v>
      </c>
      <c r="H39" s="410">
        <v>62394</v>
      </c>
      <c r="I39" s="410">
        <v>62195</v>
      </c>
      <c r="J39" s="411">
        <v>55868</v>
      </c>
      <c r="K39" s="412">
        <v>57124</v>
      </c>
      <c r="L39" s="410">
        <v>63613</v>
      </c>
      <c r="M39" s="410">
        <v>72065</v>
      </c>
      <c r="N39" s="410">
        <v>67611</v>
      </c>
      <c r="O39" s="414">
        <v>64754</v>
      </c>
      <c r="P39" s="412">
        <v>57853</v>
      </c>
      <c r="Q39" s="412">
        <v>48033</v>
      </c>
      <c r="R39" s="412">
        <v>33761</v>
      </c>
      <c r="S39" s="412">
        <v>69312</v>
      </c>
      <c r="T39" s="412">
        <v>85441</v>
      </c>
      <c r="U39" s="412">
        <v>46683</v>
      </c>
      <c r="V39" s="412">
        <v>54443</v>
      </c>
      <c r="W39" s="412">
        <v>57065</v>
      </c>
      <c r="X39" s="412">
        <v>50001</v>
      </c>
      <c r="Y39" s="412">
        <v>65345</v>
      </c>
      <c r="Z39" s="412">
        <v>61715</v>
      </c>
      <c r="AA39" s="412">
        <v>52928</v>
      </c>
      <c r="AB39" s="412">
        <v>69510</v>
      </c>
      <c r="AC39" s="415" t="s">
        <v>166</v>
      </c>
    </row>
    <row r="40" spans="1:29" ht="13.5" customHeight="1">
      <c r="A40" s="390"/>
      <c r="B40" s="389"/>
      <c r="C40" s="389"/>
      <c r="D40" s="564" t="s">
        <v>348</v>
      </c>
      <c r="E40" s="564"/>
      <c r="F40" s="391"/>
      <c r="G40" s="416">
        <v>20.399999999999999</v>
      </c>
      <c r="H40" s="416">
        <v>19.8</v>
      </c>
      <c r="I40" s="417">
        <v>19.2</v>
      </c>
      <c r="J40" s="418">
        <v>18.268800010463977</v>
      </c>
      <c r="K40" s="416">
        <f>(K39/'[2]表13-6'!K39)*100</f>
        <v>18.458714766260918</v>
      </c>
      <c r="L40" s="416">
        <v>20.7</v>
      </c>
      <c r="M40" s="416">
        <v>21.5</v>
      </c>
      <c r="N40" s="417">
        <v>23.3</v>
      </c>
      <c r="O40" s="416">
        <v>20.04941604845002</v>
      </c>
      <c r="P40" s="416">
        <f>(P39/'[2]表13-6'!P39)*100</f>
        <v>19.528768418032371</v>
      </c>
      <c r="Q40" s="416">
        <f>(Q39/'[2]表13-6'!Q39)*100</f>
        <v>17.898984930465499</v>
      </c>
      <c r="R40" s="416">
        <f>(R39/'[2]表13-6'!R39)*100</f>
        <v>13.441012186528331</v>
      </c>
      <c r="S40" s="416">
        <f>(S39/'[2]表13-6'!S39)*100</f>
        <v>20.584706399458298</v>
      </c>
      <c r="T40" s="416">
        <f>(T39/'[2]表13-6'!T39)*100</f>
        <v>28.763752171395485</v>
      </c>
      <c r="U40" s="416">
        <f>(U39/'[2]表13-6'!U39)*100</f>
        <v>17.537736770528877</v>
      </c>
      <c r="V40" s="416">
        <f>(V39/'[2]表13-6'!V39)*100</f>
        <v>19.583742504523364</v>
      </c>
      <c r="W40" s="416">
        <f>(W39/'[2]表13-6'!W39)*100</f>
        <v>20.00259387005412</v>
      </c>
      <c r="X40" s="416">
        <f>(X39/'[2]表13-6'!X39)*100</f>
        <v>17.654535889188224</v>
      </c>
      <c r="Y40" s="416">
        <f>(Y39/'[2]表13-6'!Y39)*100</f>
        <v>23.182426128078955</v>
      </c>
      <c r="Z40" s="416">
        <f>(Z39/'[2]表13-6'!Z39)*100</f>
        <v>16.469762514110649</v>
      </c>
      <c r="AA40" s="416">
        <f>(AA39/'[2]表13-6'!AA39)*100</f>
        <v>17.847737166712189</v>
      </c>
      <c r="AB40" s="416">
        <f>(AB39/'[2]表13-6'!AB39)*100</f>
        <v>20.69926654735281</v>
      </c>
      <c r="AC40" s="415" t="s">
        <v>348</v>
      </c>
    </row>
    <row r="41" spans="1:29" ht="13.5" customHeight="1">
      <c r="A41" s="390"/>
      <c r="B41" s="389"/>
      <c r="C41" s="389"/>
      <c r="D41" s="389">
        <v>47</v>
      </c>
      <c r="E41" s="386" t="s">
        <v>83</v>
      </c>
      <c r="F41" s="391"/>
      <c r="G41" s="410">
        <v>24707</v>
      </c>
      <c r="H41" s="410">
        <v>24167</v>
      </c>
      <c r="I41" s="410">
        <v>24995</v>
      </c>
      <c r="J41" s="411">
        <v>25233</v>
      </c>
      <c r="K41" s="412">
        <v>26454</v>
      </c>
      <c r="L41" s="410">
        <v>31241</v>
      </c>
      <c r="M41" s="410">
        <v>24352</v>
      </c>
      <c r="N41" s="410">
        <v>24810</v>
      </c>
      <c r="O41" s="414">
        <v>29210</v>
      </c>
      <c r="P41" s="412">
        <v>28169</v>
      </c>
      <c r="Q41" s="412">
        <v>25962</v>
      </c>
      <c r="R41" s="412">
        <v>21072</v>
      </c>
      <c r="S41" s="412">
        <v>28235</v>
      </c>
      <c r="T41" s="412">
        <v>25295</v>
      </c>
      <c r="U41" s="412">
        <v>25466</v>
      </c>
      <c r="V41" s="412">
        <v>28852</v>
      </c>
      <c r="W41" s="412">
        <v>29910</v>
      </c>
      <c r="X41" s="412">
        <v>30595</v>
      </c>
      <c r="Y41" s="412">
        <v>32421</v>
      </c>
      <c r="Z41" s="412">
        <v>28604</v>
      </c>
      <c r="AA41" s="412">
        <v>27889</v>
      </c>
      <c r="AB41" s="412">
        <v>33723</v>
      </c>
      <c r="AC41" s="415">
        <v>47</v>
      </c>
    </row>
    <row r="42" spans="1:29" ht="13.5" customHeight="1">
      <c r="A42" s="390"/>
      <c r="B42" s="389"/>
      <c r="C42" s="389"/>
      <c r="D42" s="389">
        <v>48</v>
      </c>
      <c r="E42" s="386" t="s">
        <v>821</v>
      </c>
      <c r="F42" s="391"/>
      <c r="G42" s="410">
        <v>12778</v>
      </c>
      <c r="H42" s="410">
        <v>11875</v>
      </c>
      <c r="I42" s="410">
        <v>11897</v>
      </c>
      <c r="J42" s="411">
        <v>9887</v>
      </c>
      <c r="K42" s="412">
        <v>8733</v>
      </c>
      <c r="L42" s="410">
        <v>6083</v>
      </c>
      <c r="M42" s="410">
        <v>6194</v>
      </c>
      <c r="N42" s="410">
        <v>8480</v>
      </c>
      <c r="O42" s="414">
        <v>8746</v>
      </c>
      <c r="P42" s="412">
        <v>4857</v>
      </c>
      <c r="Q42" s="412">
        <v>6147</v>
      </c>
      <c r="R42" s="412">
        <v>3259</v>
      </c>
      <c r="S42" s="412">
        <v>11344</v>
      </c>
      <c r="T42" s="412">
        <v>2225</v>
      </c>
      <c r="U42" s="412">
        <v>3947</v>
      </c>
      <c r="V42" s="412">
        <v>1037</v>
      </c>
      <c r="W42" s="412">
        <v>965</v>
      </c>
      <c r="X42" s="412">
        <v>1652</v>
      </c>
      <c r="Y42" s="412">
        <v>4769</v>
      </c>
      <c r="Z42" s="412">
        <v>6835</v>
      </c>
      <c r="AA42" s="412">
        <v>7008</v>
      </c>
      <c r="AB42" s="412">
        <v>9099</v>
      </c>
      <c r="AC42" s="415">
        <v>48</v>
      </c>
    </row>
    <row r="43" spans="1:29" ht="13.5" customHeight="1">
      <c r="A43" s="390"/>
      <c r="B43" s="390"/>
      <c r="C43" s="390"/>
      <c r="D43" s="390">
        <v>49</v>
      </c>
      <c r="E43" s="400" t="s">
        <v>167</v>
      </c>
      <c r="F43" s="391"/>
      <c r="G43" s="410">
        <v>18179</v>
      </c>
      <c r="H43" s="410">
        <v>17955</v>
      </c>
      <c r="I43" s="410">
        <v>17402</v>
      </c>
      <c r="J43" s="411">
        <v>13620</v>
      </c>
      <c r="K43" s="412">
        <v>13412</v>
      </c>
      <c r="L43" s="410">
        <v>18920</v>
      </c>
      <c r="M43" s="410">
        <v>17544</v>
      </c>
      <c r="N43" s="410">
        <v>16158</v>
      </c>
      <c r="O43" s="414">
        <v>13454</v>
      </c>
      <c r="P43" s="412">
        <v>13249</v>
      </c>
      <c r="Q43" s="412">
        <v>13886</v>
      </c>
      <c r="R43" s="412">
        <v>7525</v>
      </c>
      <c r="S43" s="412">
        <v>16355</v>
      </c>
      <c r="T43" s="412">
        <v>10320</v>
      </c>
      <c r="U43" s="412">
        <v>8469</v>
      </c>
      <c r="V43" s="412">
        <v>14277</v>
      </c>
      <c r="W43" s="412">
        <v>19035</v>
      </c>
      <c r="X43" s="412">
        <v>13309</v>
      </c>
      <c r="Y43" s="412">
        <v>11463</v>
      </c>
      <c r="Z43" s="412">
        <v>11266</v>
      </c>
      <c r="AA43" s="412">
        <v>13461</v>
      </c>
      <c r="AB43" s="412">
        <v>19624</v>
      </c>
      <c r="AC43" s="415">
        <v>49</v>
      </c>
    </row>
    <row r="44" spans="1:29" ht="13.5" customHeight="1">
      <c r="A44" s="399"/>
      <c r="B44" s="399"/>
      <c r="C44" s="399"/>
      <c r="D44" s="390">
        <v>50</v>
      </c>
      <c r="E44" s="400" t="s">
        <v>168</v>
      </c>
      <c r="F44" s="391"/>
      <c r="G44" s="410">
        <v>8227</v>
      </c>
      <c r="H44" s="410">
        <v>8398</v>
      </c>
      <c r="I44" s="410">
        <v>7901</v>
      </c>
      <c r="J44" s="411">
        <v>7128</v>
      </c>
      <c r="K44" s="412">
        <v>8524</v>
      </c>
      <c r="L44" s="410">
        <v>7369</v>
      </c>
      <c r="M44" s="410">
        <v>23976</v>
      </c>
      <c r="N44" s="410">
        <v>18163</v>
      </c>
      <c r="O44" s="414">
        <v>13344</v>
      </c>
      <c r="P44" s="412">
        <v>11578</v>
      </c>
      <c r="Q44" s="412">
        <v>2037</v>
      </c>
      <c r="R44" s="412">
        <v>1905</v>
      </c>
      <c r="S44" s="412">
        <v>13378</v>
      </c>
      <c r="T44" s="412">
        <v>47601</v>
      </c>
      <c r="U44" s="412">
        <v>8801</v>
      </c>
      <c r="V44" s="412">
        <v>10277</v>
      </c>
      <c r="W44" s="412">
        <v>7154</v>
      </c>
      <c r="X44" s="412">
        <v>4445</v>
      </c>
      <c r="Y44" s="412">
        <v>16692</v>
      </c>
      <c r="Z44" s="412">
        <v>15010</v>
      </c>
      <c r="AA44" s="412">
        <v>4570</v>
      </c>
      <c r="AB44" s="412">
        <v>7064</v>
      </c>
      <c r="AC44" s="415">
        <v>50</v>
      </c>
    </row>
    <row r="45" spans="1:29" ht="13.5" customHeight="1">
      <c r="A45" s="390"/>
      <c r="B45" s="390"/>
      <c r="C45" s="390"/>
      <c r="D45" s="390"/>
      <c r="E45" s="390"/>
      <c r="F45" s="391"/>
      <c r="G45" s="410"/>
      <c r="H45" s="410"/>
      <c r="I45" s="410"/>
      <c r="J45" s="419"/>
      <c r="L45" s="410"/>
      <c r="M45" s="410"/>
      <c r="N45" s="410"/>
      <c r="O45" s="410"/>
      <c r="P45" s="410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20"/>
    </row>
    <row r="46" spans="1:29" ht="13.5" customHeight="1">
      <c r="A46" s="182"/>
      <c r="B46" s="561" t="s">
        <v>520</v>
      </c>
      <c r="C46" s="561"/>
      <c r="D46" s="562" t="s">
        <v>930</v>
      </c>
      <c r="E46" s="562"/>
      <c r="F46" s="391"/>
      <c r="G46" s="410">
        <v>99405</v>
      </c>
      <c r="H46" s="410">
        <v>103593</v>
      </c>
      <c r="I46" s="410">
        <v>109504</v>
      </c>
      <c r="J46" s="411">
        <v>110896</v>
      </c>
      <c r="K46" s="412">
        <v>112634</v>
      </c>
      <c r="L46" s="410">
        <v>100039</v>
      </c>
      <c r="M46" s="410">
        <v>112080</v>
      </c>
      <c r="N46" s="410">
        <v>105598</v>
      </c>
      <c r="O46" s="414">
        <v>128122</v>
      </c>
      <c r="P46" s="412">
        <v>121045</v>
      </c>
      <c r="Q46" s="412">
        <v>96432</v>
      </c>
      <c r="R46" s="412">
        <v>94500</v>
      </c>
      <c r="S46" s="412">
        <v>95833</v>
      </c>
      <c r="T46" s="412">
        <v>90833</v>
      </c>
      <c r="U46" s="412">
        <v>152079</v>
      </c>
      <c r="V46" s="412">
        <v>223089</v>
      </c>
      <c r="W46" s="412">
        <v>102396</v>
      </c>
      <c r="X46" s="412">
        <v>102611</v>
      </c>
      <c r="Y46" s="412">
        <v>98633</v>
      </c>
      <c r="Z46" s="412">
        <v>98835</v>
      </c>
      <c r="AA46" s="412">
        <v>88827</v>
      </c>
      <c r="AB46" s="412">
        <v>208466</v>
      </c>
      <c r="AC46" s="415" t="s">
        <v>520</v>
      </c>
    </row>
    <row r="47" spans="1:29" ht="13.5" customHeight="1">
      <c r="A47" s="390"/>
      <c r="B47" s="390"/>
      <c r="C47" s="390"/>
      <c r="D47" s="390"/>
      <c r="E47" s="390"/>
      <c r="F47" s="391"/>
      <c r="G47" s="410"/>
      <c r="H47" s="410"/>
      <c r="I47" s="410"/>
      <c r="J47" s="419"/>
      <c r="L47" s="410"/>
      <c r="M47" s="410"/>
      <c r="N47" s="410"/>
      <c r="O47" s="410"/>
      <c r="P47" s="410"/>
      <c r="AC47" s="420"/>
    </row>
    <row r="48" spans="1:29" ht="13.5" customHeight="1">
      <c r="A48" s="390"/>
      <c r="B48" s="390"/>
      <c r="C48" s="390" t="s">
        <v>337</v>
      </c>
      <c r="D48" s="565" t="s">
        <v>234</v>
      </c>
      <c r="E48" s="565"/>
      <c r="F48" s="391"/>
      <c r="G48" s="421">
        <v>42479</v>
      </c>
      <c r="H48" s="421">
        <v>43428</v>
      </c>
      <c r="I48" s="421">
        <v>45487</v>
      </c>
      <c r="J48" s="422">
        <v>46155</v>
      </c>
      <c r="K48" s="412">
        <v>47242</v>
      </c>
      <c r="L48" s="421">
        <v>41312</v>
      </c>
      <c r="M48" s="421">
        <v>46368</v>
      </c>
      <c r="N48" s="421">
        <v>40214</v>
      </c>
      <c r="O48" s="410">
        <v>50002</v>
      </c>
      <c r="P48" s="412">
        <v>45939</v>
      </c>
      <c r="Q48" s="412">
        <v>31595</v>
      </c>
      <c r="R48" s="412">
        <v>31424</v>
      </c>
      <c r="S48" s="412">
        <v>34017</v>
      </c>
      <c r="T48" s="412">
        <v>31607</v>
      </c>
      <c r="U48" s="412">
        <v>85608</v>
      </c>
      <c r="V48" s="412">
        <v>86103</v>
      </c>
      <c r="W48" s="412">
        <v>35801</v>
      </c>
      <c r="X48" s="412">
        <v>39764</v>
      </c>
      <c r="Y48" s="412">
        <v>37253</v>
      </c>
      <c r="Z48" s="412">
        <v>37386</v>
      </c>
      <c r="AA48" s="412">
        <v>29747</v>
      </c>
      <c r="AB48" s="412">
        <v>70961</v>
      </c>
      <c r="AC48" s="423" t="s">
        <v>337</v>
      </c>
    </row>
    <row r="49" spans="1:29" ht="13.5" customHeight="1">
      <c r="A49" s="390"/>
      <c r="B49" s="390"/>
      <c r="C49" s="390"/>
      <c r="E49" s="400" t="s">
        <v>598</v>
      </c>
      <c r="F49" s="391"/>
      <c r="G49" s="421">
        <v>16285</v>
      </c>
      <c r="H49" s="421">
        <v>17412</v>
      </c>
      <c r="I49" s="421">
        <v>18675</v>
      </c>
      <c r="J49" s="411">
        <v>18487</v>
      </c>
      <c r="K49" s="412">
        <v>19718</v>
      </c>
      <c r="L49" s="421">
        <v>16754</v>
      </c>
      <c r="M49" s="421">
        <v>17854</v>
      </c>
      <c r="N49" s="421">
        <v>16858</v>
      </c>
      <c r="O49" s="414">
        <v>19310</v>
      </c>
      <c r="P49" s="412">
        <v>17942</v>
      </c>
      <c r="Q49" s="412">
        <v>7388</v>
      </c>
      <c r="R49" s="412">
        <v>9794</v>
      </c>
      <c r="S49" s="412">
        <v>12102</v>
      </c>
      <c r="T49" s="412">
        <v>10003</v>
      </c>
      <c r="U49" s="412">
        <v>12450</v>
      </c>
      <c r="V49" s="412">
        <v>57134</v>
      </c>
      <c r="W49" s="412">
        <v>13553</v>
      </c>
      <c r="X49" s="412">
        <v>11932</v>
      </c>
      <c r="Y49" s="412">
        <v>12401</v>
      </c>
      <c r="Z49" s="412">
        <v>10410</v>
      </c>
      <c r="AA49" s="412">
        <v>10153</v>
      </c>
      <c r="AB49" s="412">
        <v>47978</v>
      </c>
      <c r="AC49" s="415" t="s">
        <v>235</v>
      </c>
    </row>
    <row r="50" spans="1:29" ht="13.5" customHeight="1">
      <c r="A50" s="192"/>
      <c r="B50" s="192"/>
      <c r="C50" s="192"/>
      <c r="E50" s="424" t="s">
        <v>599</v>
      </c>
      <c r="F50" s="425"/>
      <c r="G50" s="421">
        <v>18813</v>
      </c>
      <c r="H50" s="421">
        <v>19004</v>
      </c>
      <c r="I50" s="421">
        <v>19833</v>
      </c>
      <c r="J50" s="411">
        <v>20239</v>
      </c>
      <c r="K50" s="412">
        <v>20231</v>
      </c>
      <c r="L50" s="421">
        <v>17589</v>
      </c>
      <c r="M50" s="421">
        <v>21018</v>
      </c>
      <c r="N50" s="421">
        <v>18964</v>
      </c>
      <c r="O50" s="414">
        <v>23530</v>
      </c>
      <c r="P50" s="412">
        <v>21325</v>
      </c>
      <c r="Q50" s="412">
        <v>23867</v>
      </c>
      <c r="R50" s="412">
        <v>21365</v>
      </c>
      <c r="S50" s="412">
        <v>21019</v>
      </c>
      <c r="T50" s="412">
        <v>20308</v>
      </c>
      <c r="U50" s="412">
        <v>22661</v>
      </c>
      <c r="V50" s="412">
        <v>22908</v>
      </c>
      <c r="W50" s="412">
        <v>19800</v>
      </c>
      <c r="X50" s="412">
        <v>23641</v>
      </c>
      <c r="Y50" s="412">
        <v>21467</v>
      </c>
      <c r="Z50" s="412">
        <v>20737</v>
      </c>
      <c r="AA50" s="412">
        <v>18834</v>
      </c>
      <c r="AB50" s="412">
        <v>19293</v>
      </c>
      <c r="AC50" s="415" t="s">
        <v>236</v>
      </c>
    </row>
    <row r="51" spans="1:29" ht="13.5" customHeight="1">
      <c r="A51" s="192"/>
      <c r="B51" s="192"/>
      <c r="C51" s="192"/>
      <c r="E51" s="424" t="s">
        <v>600</v>
      </c>
      <c r="F51" s="425"/>
      <c r="G51" s="421">
        <v>7381</v>
      </c>
      <c r="H51" s="421">
        <v>7012</v>
      </c>
      <c r="I51" s="421">
        <v>6979</v>
      </c>
      <c r="J51" s="411">
        <v>7429</v>
      </c>
      <c r="K51" s="412">
        <v>7294</v>
      </c>
      <c r="L51" s="421">
        <v>6969</v>
      </c>
      <c r="M51" s="421">
        <v>7496</v>
      </c>
      <c r="N51" s="421">
        <v>4392</v>
      </c>
      <c r="O51" s="414">
        <v>7162</v>
      </c>
      <c r="P51" s="412">
        <v>6672</v>
      </c>
      <c r="Q51" s="412">
        <v>340</v>
      </c>
      <c r="R51" s="412">
        <v>265</v>
      </c>
      <c r="S51" s="412">
        <v>895</v>
      </c>
      <c r="T51" s="412">
        <v>1296</v>
      </c>
      <c r="U51" s="412">
        <v>50498</v>
      </c>
      <c r="V51" s="412">
        <v>6061</v>
      </c>
      <c r="W51" s="412">
        <v>2447</v>
      </c>
      <c r="X51" s="412">
        <v>4191</v>
      </c>
      <c r="Y51" s="412">
        <v>3385</v>
      </c>
      <c r="Z51" s="412">
        <v>6239</v>
      </c>
      <c r="AA51" s="412">
        <v>760</v>
      </c>
      <c r="AB51" s="412">
        <v>3690</v>
      </c>
      <c r="AC51" s="415" t="s">
        <v>237</v>
      </c>
    </row>
    <row r="52" spans="1:29" ht="13.5" customHeight="1">
      <c r="A52" s="192"/>
      <c r="B52" s="192"/>
      <c r="C52" s="192" t="s">
        <v>601</v>
      </c>
      <c r="D52" s="559" t="s">
        <v>602</v>
      </c>
      <c r="E52" s="559"/>
      <c r="F52" s="425"/>
      <c r="G52" s="421">
        <v>56869</v>
      </c>
      <c r="H52" s="421">
        <v>60079</v>
      </c>
      <c r="I52" s="421">
        <v>63925</v>
      </c>
      <c r="J52" s="411">
        <v>64672</v>
      </c>
      <c r="K52" s="412">
        <v>65331</v>
      </c>
      <c r="L52" s="413">
        <v>58585</v>
      </c>
      <c r="M52" s="421">
        <v>65655</v>
      </c>
      <c r="N52" s="421">
        <v>65316</v>
      </c>
      <c r="O52" s="414">
        <v>78058</v>
      </c>
      <c r="P52" s="412">
        <v>74929</v>
      </c>
      <c r="Q52" s="412">
        <v>64393</v>
      </c>
      <c r="R52" s="412">
        <v>62784</v>
      </c>
      <c r="S52" s="412">
        <v>61387</v>
      </c>
      <c r="T52" s="412">
        <v>58751</v>
      </c>
      <c r="U52" s="412">
        <v>66303</v>
      </c>
      <c r="V52" s="412">
        <v>136818</v>
      </c>
      <c r="W52" s="412">
        <v>66591</v>
      </c>
      <c r="X52" s="412">
        <v>62796</v>
      </c>
      <c r="Y52" s="412">
        <v>61351</v>
      </c>
      <c r="Z52" s="412">
        <v>61422</v>
      </c>
      <c r="AA52" s="412">
        <v>59048</v>
      </c>
      <c r="AB52" s="412">
        <v>137505</v>
      </c>
      <c r="AC52" s="415" t="s">
        <v>601</v>
      </c>
    </row>
    <row r="53" spans="1:29" ht="13.5" customHeight="1">
      <c r="A53" s="192"/>
      <c r="B53" s="192"/>
      <c r="C53" s="192" t="s">
        <v>603</v>
      </c>
      <c r="D53" s="559" t="s">
        <v>238</v>
      </c>
      <c r="E53" s="559"/>
      <c r="F53" s="425"/>
      <c r="G53" s="421">
        <v>57</v>
      </c>
      <c r="H53" s="421">
        <v>86</v>
      </c>
      <c r="I53" s="421">
        <v>91</v>
      </c>
      <c r="J53" s="411">
        <v>70</v>
      </c>
      <c r="K53" s="412">
        <v>61</v>
      </c>
      <c r="L53" s="413">
        <v>141</v>
      </c>
      <c r="M53" s="421">
        <v>58</v>
      </c>
      <c r="N53" s="421">
        <v>68</v>
      </c>
      <c r="O53" s="414">
        <v>62</v>
      </c>
      <c r="P53" s="412">
        <v>177</v>
      </c>
      <c r="Q53" s="412">
        <v>444</v>
      </c>
      <c r="R53" s="412">
        <v>292</v>
      </c>
      <c r="S53" s="412">
        <v>430</v>
      </c>
      <c r="T53" s="412">
        <v>475</v>
      </c>
      <c r="U53" s="412">
        <v>167</v>
      </c>
      <c r="V53" s="412">
        <v>168</v>
      </c>
      <c r="W53" s="412">
        <v>4</v>
      </c>
      <c r="X53" s="412">
        <v>52</v>
      </c>
      <c r="Y53" s="412">
        <v>29</v>
      </c>
      <c r="Z53" s="412">
        <v>27</v>
      </c>
      <c r="AA53" s="412">
        <v>32</v>
      </c>
      <c r="AB53" s="412">
        <v>0</v>
      </c>
      <c r="AC53" s="415" t="s">
        <v>603</v>
      </c>
    </row>
    <row r="54" spans="1:29" ht="13.5" customHeight="1">
      <c r="A54" s="192"/>
      <c r="B54" s="192"/>
      <c r="C54" s="192"/>
      <c r="D54" s="192"/>
      <c r="E54" s="192"/>
      <c r="F54" s="425"/>
      <c r="G54" s="421"/>
      <c r="H54" s="421"/>
      <c r="I54" s="421"/>
      <c r="J54" s="422"/>
      <c r="L54" s="421"/>
      <c r="M54" s="421"/>
      <c r="N54" s="421"/>
      <c r="O54" s="410"/>
      <c r="P54" s="421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20"/>
    </row>
    <row r="55" spans="1:29" ht="27" customHeight="1">
      <c r="A55" s="192"/>
      <c r="B55" s="426" t="s">
        <v>595</v>
      </c>
      <c r="C55" s="560" t="s">
        <v>180</v>
      </c>
      <c r="D55" s="559"/>
      <c r="E55" s="559"/>
      <c r="F55" s="425"/>
      <c r="G55" s="427">
        <v>540066</v>
      </c>
      <c r="H55" s="427">
        <v>571542</v>
      </c>
      <c r="I55" s="427">
        <v>614769</v>
      </c>
      <c r="J55" s="428">
        <v>655349</v>
      </c>
      <c r="K55" s="429">
        <v>642190</v>
      </c>
      <c r="L55" s="413">
        <v>541966</v>
      </c>
      <c r="M55" s="427">
        <v>623291</v>
      </c>
      <c r="N55" s="427">
        <v>595056</v>
      </c>
      <c r="O55" s="414">
        <v>750435</v>
      </c>
      <c r="P55" s="429">
        <v>715583</v>
      </c>
      <c r="Q55" s="429">
        <v>600226</v>
      </c>
      <c r="R55" s="429">
        <v>586557</v>
      </c>
      <c r="S55" s="429">
        <v>568163</v>
      </c>
      <c r="T55" s="429">
        <v>673709</v>
      </c>
      <c r="U55" s="429">
        <v>779393</v>
      </c>
      <c r="V55" s="429">
        <v>1178670</v>
      </c>
      <c r="W55" s="429">
        <v>628382</v>
      </c>
      <c r="X55" s="429">
        <v>601948</v>
      </c>
      <c r="Y55" s="429">
        <v>570502</v>
      </c>
      <c r="Z55" s="429">
        <v>743949</v>
      </c>
      <c r="AA55" s="429">
        <v>517917</v>
      </c>
      <c r="AB55" s="429">
        <v>1137587</v>
      </c>
      <c r="AC55" s="415" t="s">
        <v>595</v>
      </c>
    </row>
    <row r="56" spans="1:29" ht="13.5" customHeight="1">
      <c r="A56" s="192"/>
      <c r="B56" s="192"/>
      <c r="C56" s="192"/>
      <c r="D56" s="192"/>
      <c r="E56" s="192"/>
      <c r="F56" s="425"/>
      <c r="G56" s="410"/>
      <c r="H56" s="410"/>
      <c r="I56" s="410"/>
      <c r="J56" s="419"/>
      <c r="L56" s="410"/>
      <c r="M56" s="410"/>
      <c r="N56" s="410"/>
      <c r="O56" s="410"/>
      <c r="P56" s="410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20"/>
    </row>
    <row r="57" spans="1:29" ht="13.5" customHeight="1">
      <c r="A57" s="192"/>
      <c r="B57" s="561" t="s">
        <v>516</v>
      </c>
      <c r="C57" s="561"/>
      <c r="D57" s="562" t="s">
        <v>931</v>
      </c>
      <c r="E57" s="562"/>
      <c r="F57" s="425"/>
      <c r="G57" s="410">
        <v>421132</v>
      </c>
      <c r="H57" s="410">
        <v>450373</v>
      </c>
      <c r="I57" s="410">
        <v>482965</v>
      </c>
      <c r="J57" s="411">
        <v>500656</v>
      </c>
      <c r="K57" s="412">
        <v>491572</v>
      </c>
      <c r="L57" s="413">
        <v>441433</v>
      </c>
      <c r="M57" s="410">
        <v>495165</v>
      </c>
      <c r="N57" s="410">
        <v>499877</v>
      </c>
      <c r="O57" s="414">
        <v>533105</v>
      </c>
      <c r="P57" s="412">
        <v>519223</v>
      </c>
      <c r="Q57" s="412">
        <v>432886</v>
      </c>
      <c r="R57" s="412">
        <v>466547</v>
      </c>
      <c r="S57" s="412">
        <v>394914</v>
      </c>
      <c r="T57" s="412">
        <v>524974</v>
      </c>
      <c r="U57" s="412">
        <v>430106</v>
      </c>
      <c r="V57" s="412">
        <v>841057</v>
      </c>
      <c r="W57" s="412">
        <v>459312</v>
      </c>
      <c r="X57" s="412">
        <v>431217</v>
      </c>
      <c r="Y57" s="412">
        <v>406508</v>
      </c>
      <c r="Z57" s="412">
        <v>478324</v>
      </c>
      <c r="AA57" s="412">
        <v>373992</v>
      </c>
      <c r="AB57" s="412">
        <v>990837</v>
      </c>
      <c r="AC57" s="415" t="s">
        <v>516</v>
      </c>
    </row>
    <row r="58" spans="1:29" ht="13.5" customHeight="1">
      <c r="A58" s="192"/>
      <c r="B58" s="192"/>
      <c r="C58" s="192"/>
      <c r="D58" s="192"/>
      <c r="E58" s="192"/>
      <c r="F58" s="425"/>
      <c r="G58" s="410"/>
      <c r="H58" s="410"/>
      <c r="I58" s="410"/>
      <c r="J58" s="419"/>
      <c r="L58" s="410"/>
      <c r="M58" s="410"/>
      <c r="N58" s="410"/>
      <c r="O58" s="410"/>
      <c r="P58" s="410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20"/>
    </row>
    <row r="59" spans="1:29" ht="13.5" customHeight="1">
      <c r="A59" s="192"/>
      <c r="B59" s="561" t="s">
        <v>520</v>
      </c>
      <c r="C59" s="561"/>
      <c r="D59" s="562" t="s">
        <v>932</v>
      </c>
      <c r="E59" s="562"/>
      <c r="F59" s="425"/>
      <c r="G59" s="410">
        <v>25111</v>
      </c>
      <c r="H59" s="410">
        <v>23849</v>
      </c>
      <c r="I59" s="410">
        <v>24280</v>
      </c>
      <c r="J59" s="411">
        <v>23958</v>
      </c>
      <c r="K59" s="412">
        <v>22766</v>
      </c>
      <c r="L59" s="413">
        <v>26831</v>
      </c>
      <c r="M59" s="410">
        <v>32497</v>
      </c>
      <c r="N59" s="410">
        <v>25553</v>
      </c>
      <c r="O59" s="414">
        <v>32100</v>
      </c>
      <c r="P59" s="412">
        <v>31027</v>
      </c>
      <c r="Q59" s="412">
        <v>32237</v>
      </c>
      <c r="R59" s="412">
        <v>24090</v>
      </c>
      <c r="S59" s="412">
        <v>35039</v>
      </c>
      <c r="T59" s="412">
        <v>36187</v>
      </c>
      <c r="U59" s="412">
        <v>35239</v>
      </c>
      <c r="V59" s="412">
        <v>44097</v>
      </c>
      <c r="W59" s="412">
        <v>31569</v>
      </c>
      <c r="X59" s="412">
        <v>30563</v>
      </c>
      <c r="Y59" s="412">
        <v>27335</v>
      </c>
      <c r="Z59" s="412">
        <v>25923</v>
      </c>
      <c r="AA59" s="412">
        <v>21906</v>
      </c>
      <c r="AB59" s="412">
        <v>28138</v>
      </c>
      <c r="AC59" s="415" t="s">
        <v>520</v>
      </c>
    </row>
    <row r="60" spans="1:29" ht="13.5" customHeight="1">
      <c r="A60" s="192"/>
      <c r="B60" s="192"/>
      <c r="C60" s="192"/>
      <c r="D60" s="192"/>
      <c r="E60" s="192"/>
      <c r="F60" s="425"/>
      <c r="G60" s="410"/>
      <c r="H60" s="410"/>
      <c r="I60" s="410"/>
      <c r="J60" s="419"/>
      <c r="L60" s="410"/>
      <c r="M60" s="410"/>
      <c r="N60" s="410"/>
      <c r="O60" s="410"/>
      <c r="P60" s="410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20"/>
    </row>
    <row r="61" spans="1:29" ht="13.5" customHeight="1">
      <c r="A61" s="192"/>
      <c r="B61" s="192" t="s">
        <v>521</v>
      </c>
      <c r="C61" s="559" t="s">
        <v>604</v>
      </c>
      <c r="D61" s="559"/>
      <c r="E61" s="559"/>
      <c r="F61" s="425"/>
      <c r="G61" s="410">
        <v>56331</v>
      </c>
      <c r="H61" s="410">
        <v>55917</v>
      </c>
      <c r="I61" s="410">
        <v>66718</v>
      </c>
      <c r="J61" s="411">
        <v>99392</v>
      </c>
      <c r="K61" s="412">
        <v>163987</v>
      </c>
      <c r="L61" s="413">
        <v>58066</v>
      </c>
      <c r="M61" s="410">
        <v>63723</v>
      </c>
      <c r="N61" s="410">
        <v>38377</v>
      </c>
      <c r="O61" s="414">
        <v>81109</v>
      </c>
      <c r="P61" s="412">
        <v>86241</v>
      </c>
      <c r="Q61" s="412">
        <v>139226</v>
      </c>
      <c r="R61" s="412">
        <v>126541</v>
      </c>
      <c r="S61" s="412">
        <v>135566</v>
      </c>
      <c r="T61" s="412">
        <v>138878</v>
      </c>
      <c r="U61" s="412">
        <v>50491</v>
      </c>
      <c r="V61" s="412">
        <v>67359</v>
      </c>
      <c r="W61" s="412">
        <v>60327</v>
      </c>
      <c r="X61" s="412">
        <v>58966</v>
      </c>
      <c r="Y61" s="412">
        <v>75902</v>
      </c>
      <c r="Z61" s="412">
        <v>68640</v>
      </c>
      <c r="AA61" s="412">
        <v>55198</v>
      </c>
      <c r="AB61" s="412">
        <v>57793</v>
      </c>
      <c r="AC61" s="415" t="s">
        <v>521</v>
      </c>
    </row>
    <row r="62" spans="1:29" ht="13.5" customHeight="1">
      <c r="A62" s="192"/>
      <c r="B62" s="192"/>
      <c r="C62" s="192"/>
      <c r="D62" s="192"/>
      <c r="E62" s="192"/>
      <c r="F62" s="425"/>
      <c r="G62" s="410"/>
      <c r="H62" s="410"/>
      <c r="I62" s="410"/>
      <c r="J62" s="419"/>
      <c r="L62" s="410"/>
      <c r="M62" s="410"/>
      <c r="N62" s="410"/>
      <c r="O62" s="410"/>
      <c r="P62" s="410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20"/>
    </row>
    <row r="63" spans="1:29" ht="13.5" customHeight="1">
      <c r="A63" s="192"/>
      <c r="B63" s="558" t="s">
        <v>605</v>
      </c>
      <c r="C63" s="558"/>
      <c r="D63" s="558"/>
      <c r="E63" s="558"/>
      <c r="F63" s="425"/>
      <c r="G63" s="410">
        <v>5071</v>
      </c>
      <c r="H63" s="419" t="s">
        <v>669</v>
      </c>
      <c r="I63" s="419" t="s">
        <v>669</v>
      </c>
      <c r="J63" s="411" t="s">
        <v>669</v>
      </c>
      <c r="K63" s="411" t="s">
        <v>669</v>
      </c>
      <c r="L63" s="413">
        <v>3535</v>
      </c>
      <c r="M63" s="419" t="s">
        <v>669</v>
      </c>
      <c r="N63" s="419" t="s">
        <v>669</v>
      </c>
      <c r="O63" s="430" t="s">
        <v>669</v>
      </c>
      <c r="P63" s="430" t="s">
        <v>669</v>
      </c>
      <c r="Q63" s="430" t="s">
        <v>669</v>
      </c>
      <c r="R63" s="430" t="s">
        <v>669</v>
      </c>
      <c r="S63" s="430" t="s">
        <v>669</v>
      </c>
      <c r="T63" s="430" t="s">
        <v>669</v>
      </c>
      <c r="U63" s="430" t="s">
        <v>669</v>
      </c>
      <c r="V63" s="430" t="s">
        <v>669</v>
      </c>
      <c r="W63" s="430" t="s">
        <v>669</v>
      </c>
      <c r="X63" s="430" t="s">
        <v>669</v>
      </c>
      <c r="Y63" s="430" t="s">
        <v>669</v>
      </c>
      <c r="Z63" s="430" t="s">
        <v>669</v>
      </c>
      <c r="AA63" s="430" t="s">
        <v>669</v>
      </c>
      <c r="AB63" s="430" t="s">
        <v>669</v>
      </c>
      <c r="AC63" s="415" t="s">
        <v>170</v>
      </c>
    </row>
    <row r="64" spans="1:29" ht="13.5" customHeight="1">
      <c r="A64" s="192"/>
      <c r="B64" s="558" t="s">
        <v>606</v>
      </c>
      <c r="C64" s="558"/>
      <c r="D64" s="558"/>
      <c r="E64" s="558"/>
      <c r="F64" s="425"/>
      <c r="G64" s="410">
        <v>434415</v>
      </c>
      <c r="H64" s="410">
        <v>455125</v>
      </c>
      <c r="I64" s="410">
        <v>476645</v>
      </c>
      <c r="J64" s="411">
        <v>498639</v>
      </c>
      <c r="K64" s="412">
        <v>492681</v>
      </c>
      <c r="L64" s="413">
        <v>458251</v>
      </c>
      <c r="M64" s="410">
        <v>494341</v>
      </c>
      <c r="N64" s="410">
        <v>492587</v>
      </c>
      <c r="O64" s="414">
        <v>547361</v>
      </c>
      <c r="P64" s="411">
        <v>529120</v>
      </c>
      <c r="Q64" s="412">
        <v>449102</v>
      </c>
      <c r="R64" s="412">
        <v>486530</v>
      </c>
      <c r="S64" s="412">
        <v>410498</v>
      </c>
      <c r="T64" s="412">
        <v>449292</v>
      </c>
      <c r="U64" s="412">
        <v>410077</v>
      </c>
      <c r="V64" s="412">
        <v>880618</v>
      </c>
      <c r="W64" s="412">
        <v>483450</v>
      </c>
      <c r="X64" s="412">
        <v>452699</v>
      </c>
      <c r="Y64" s="412">
        <v>422997</v>
      </c>
      <c r="Z64" s="412">
        <v>498042</v>
      </c>
      <c r="AA64" s="412">
        <v>391813</v>
      </c>
      <c r="AB64" s="412">
        <v>1014327</v>
      </c>
      <c r="AC64" s="415" t="s">
        <v>181</v>
      </c>
    </row>
    <row r="65" spans="1:29" ht="13.5" customHeight="1">
      <c r="A65" s="192"/>
      <c r="B65" s="558" t="s">
        <v>607</v>
      </c>
      <c r="C65" s="558"/>
      <c r="D65" s="558"/>
      <c r="E65" s="558"/>
      <c r="F65" s="425"/>
      <c r="G65" s="410">
        <v>121358</v>
      </c>
      <c r="H65" s="410">
        <v>139811</v>
      </c>
      <c r="I65" s="410">
        <v>152792</v>
      </c>
      <c r="J65" s="411">
        <v>192828</v>
      </c>
      <c r="K65" s="412">
        <v>183213</v>
      </c>
      <c r="L65" s="413">
        <v>151279</v>
      </c>
      <c r="M65" s="410">
        <v>158422</v>
      </c>
      <c r="N65" s="410">
        <v>201802</v>
      </c>
      <c r="O65" s="414">
        <v>224389</v>
      </c>
      <c r="P65" s="412">
        <v>232875</v>
      </c>
      <c r="Q65" s="412">
        <v>180746</v>
      </c>
      <c r="R65" s="412">
        <v>235351</v>
      </c>
      <c r="S65" s="412">
        <v>73782</v>
      </c>
      <c r="T65" s="412">
        <v>152248</v>
      </c>
      <c r="U65" s="412">
        <v>143892</v>
      </c>
      <c r="V65" s="412">
        <v>602617</v>
      </c>
      <c r="W65" s="412">
        <v>198162</v>
      </c>
      <c r="X65" s="412">
        <v>169480</v>
      </c>
      <c r="Y65" s="412">
        <v>141124</v>
      </c>
      <c r="Z65" s="412">
        <v>123325</v>
      </c>
      <c r="AA65" s="412">
        <v>95260</v>
      </c>
      <c r="AB65" s="412">
        <v>678518</v>
      </c>
      <c r="AC65" s="415" t="s">
        <v>182</v>
      </c>
    </row>
    <row r="66" spans="1:29" ht="13.5" customHeight="1">
      <c r="A66" s="192"/>
      <c r="B66" s="192"/>
      <c r="C66" s="558" t="s">
        <v>608</v>
      </c>
      <c r="D66" s="558"/>
      <c r="E66" s="558"/>
      <c r="F66" s="425"/>
      <c r="G66" s="410">
        <v>97850</v>
      </c>
      <c r="H66" s="410">
        <v>122965</v>
      </c>
      <c r="I66" s="410">
        <v>150723</v>
      </c>
      <c r="J66" s="411">
        <v>178194</v>
      </c>
      <c r="K66" s="412">
        <v>171070</v>
      </c>
      <c r="L66" s="413">
        <v>128184</v>
      </c>
      <c r="M66" s="410">
        <v>149670</v>
      </c>
      <c r="N66" s="410">
        <v>207372</v>
      </c>
      <c r="O66" s="414">
        <v>188546</v>
      </c>
      <c r="P66" s="412">
        <v>174286</v>
      </c>
      <c r="Q66" s="412">
        <v>131626</v>
      </c>
      <c r="R66" s="412">
        <v>233733</v>
      </c>
      <c r="S66" s="412">
        <v>59562</v>
      </c>
      <c r="T66" s="412">
        <v>220103</v>
      </c>
      <c r="U66" s="412">
        <v>-66943</v>
      </c>
      <c r="V66" s="412">
        <v>398775</v>
      </c>
      <c r="W66" s="412">
        <v>151401</v>
      </c>
      <c r="X66" s="412">
        <v>107558</v>
      </c>
      <c r="Y66" s="412">
        <v>86527</v>
      </c>
      <c r="Z66" s="412">
        <v>34433</v>
      </c>
      <c r="AA66" s="412">
        <v>66831</v>
      </c>
      <c r="AB66" s="412">
        <v>667827</v>
      </c>
      <c r="AC66" s="415" t="s">
        <v>183</v>
      </c>
    </row>
    <row r="67" spans="1:29" ht="13.5" customHeight="1">
      <c r="A67" s="192"/>
      <c r="B67" s="558" t="s">
        <v>609</v>
      </c>
      <c r="C67" s="558"/>
      <c r="D67" s="558"/>
      <c r="E67" s="558"/>
      <c r="F67" s="425"/>
      <c r="G67" s="431">
        <v>72.099999999999994</v>
      </c>
      <c r="H67" s="417">
        <v>69.3</v>
      </c>
      <c r="I67" s="417">
        <v>67.900000000000006</v>
      </c>
      <c r="J67" s="432">
        <v>61.3</v>
      </c>
      <c r="K67" s="433">
        <v>62.8</v>
      </c>
      <c r="L67" s="431">
        <v>67</v>
      </c>
      <c r="M67" s="417">
        <v>68</v>
      </c>
      <c r="N67" s="417">
        <v>59</v>
      </c>
      <c r="O67" s="417">
        <v>59</v>
      </c>
      <c r="P67" s="412">
        <v>56</v>
      </c>
      <c r="Q67" s="431">
        <v>59.8</v>
      </c>
      <c r="R67" s="431">
        <v>51.6</v>
      </c>
      <c r="S67" s="431">
        <v>82</v>
      </c>
      <c r="T67" s="431">
        <v>66.099999999999994</v>
      </c>
      <c r="U67" s="431">
        <v>64.900000000000006</v>
      </c>
      <c r="V67" s="431">
        <v>31.6</v>
      </c>
      <c r="W67" s="431">
        <v>59</v>
      </c>
      <c r="X67" s="431">
        <v>62.6</v>
      </c>
      <c r="Y67" s="431">
        <v>66.599999999999994</v>
      </c>
      <c r="Z67" s="431">
        <v>75.2</v>
      </c>
      <c r="AA67" s="431">
        <v>75.7</v>
      </c>
      <c r="AB67" s="431">
        <v>33.1</v>
      </c>
      <c r="AC67" s="401" t="s">
        <v>822</v>
      </c>
    </row>
    <row r="68" spans="1:29" ht="13.5" customHeight="1">
      <c r="A68" s="192"/>
      <c r="B68" s="558" t="s">
        <v>610</v>
      </c>
      <c r="C68" s="558"/>
      <c r="D68" s="558"/>
      <c r="E68" s="558"/>
      <c r="F68" s="425"/>
      <c r="G68" s="431">
        <v>27.9</v>
      </c>
      <c r="H68" s="434">
        <v>30.7</v>
      </c>
      <c r="I68" s="434">
        <v>32.1</v>
      </c>
      <c r="J68" s="432">
        <v>38.700000000000003</v>
      </c>
      <c r="K68" s="433">
        <v>37.200000000000003</v>
      </c>
      <c r="L68" s="431">
        <v>33</v>
      </c>
      <c r="M68" s="434">
        <v>32</v>
      </c>
      <c r="N68" s="434">
        <v>41</v>
      </c>
      <c r="O68" s="417">
        <v>41</v>
      </c>
      <c r="P68" s="433">
        <v>44</v>
      </c>
      <c r="Q68" s="431">
        <v>40.200000000000003</v>
      </c>
      <c r="R68" s="431">
        <v>48.4</v>
      </c>
      <c r="S68" s="431">
        <v>18</v>
      </c>
      <c r="T68" s="431">
        <v>33.9</v>
      </c>
      <c r="U68" s="431">
        <v>35.1</v>
      </c>
      <c r="V68" s="431">
        <v>68.400000000000006</v>
      </c>
      <c r="W68" s="431">
        <v>41</v>
      </c>
      <c r="X68" s="431">
        <v>37.4</v>
      </c>
      <c r="Y68" s="431">
        <v>33.4</v>
      </c>
      <c r="Z68" s="431">
        <v>24.8</v>
      </c>
      <c r="AA68" s="431">
        <v>24.3</v>
      </c>
      <c r="AB68" s="431">
        <v>66.900000000000006</v>
      </c>
      <c r="AC68" s="401" t="s">
        <v>823</v>
      </c>
    </row>
    <row r="69" spans="1:29" ht="13.5" customHeight="1">
      <c r="A69" s="192"/>
      <c r="B69" s="192"/>
      <c r="C69" s="558" t="s">
        <v>611</v>
      </c>
      <c r="D69" s="558"/>
      <c r="E69" s="558"/>
      <c r="F69" s="425"/>
      <c r="G69" s="431">
        <v>22.5</v>
      </c>
      <c r="H69" s="434">
        <v>27</v>
      </c>
      <c r="I69" s="434">
        <v>31.6</v>
      </c>
      <c r="J69" s="432">
        <v>35.700000000000003</v>
      </c>
      <c r="K69" s="433">
        <v>34.700000000000003</v>
      </c>
      <c r="L69" s="431">
        <v>28</v>
      </c>
      <c r="M69" s="434">
        <v>30.3</v>
      </c>
      <c r="N69" s="434">
        <v>42.1</v>
      </c>
      <c r="O69" s="417">
        <v>34.4</v>
      </c>
      <c r="P69" s="433">
        <v>32.9</v>
      </c>
      <c r="Q69" s="431">
        <v>29.3</v>
      </c>
      <c r="R69" s="431">
        <v>48</v>
      </c>
      <c r="S69" s="431">
        <v>14.5</v>
      </c>
      <c r="T69" s="431">
        <v>49</v>
      </c>
      <c r="U69" s="432">
        <v>-16.3</v>
      </c>
      <c r="V69" s="431">
        <v>45.3</v>
      </c>
      <c r="W69" s="431">
        <v>31.3</v>
      </c>
      <c r="X69" s="431">
        <v>23.8</v>
      </c>
      <c r="Y69" s="431">
        <v>20.5</v>
      </c>
      <c r="Z69" s="431">
        <v>6.9</v>
      </c>
      <c r="AA69" s="432">
        <v>17.100000000000001</v>
      </c>
      <c r="AB69" s="431">
        <v>65.8</v>
      </c>
      <c r="AC69" s="401" t="s">
        <v>824</v>
      </c>
    </row>
    <row r="70" spans="1:29" ht="13.5" customHeight="1">
      <c r="A70" s="435"/>
      <c r="B70" s="435"/>
      <c r="C70" s="435"/>
      <c r="D70" s="435"/>
      <c r="E70" s="435"/>
      <c r="F70" s="436"/>
      <c r="G70" s="210"/>
      <c r="H70" s="211"/>
      <c r="I70" s="211"/>
      <c r="J70" s="211"/>
      <c r="K70" s="211"/>
      <c r="L70" s="437"/>
      <c r="M70" s="211"/>
      <c r="N70" s="211"/>
      <c r="O70" s="211"/>
      <c r="P70" s="211"/>
      <c r="Q70" s="211"/>
      <c r="R70" s="211"/>
      <c r="S70" s="211"/>
      <c r="T70" s="211"/>
      <c r="U70" s="438"/>
      <c r="V70" s="211"/>
      <c r="W70" s="211"/>
      <c r="X70" s="211"/>
      <c r="Y70" s="211"/>
      <c r="Z70" s="211"/>
      <c r="AA70" s="211"/>
      <c r="AB70" s="211"/>
      <c r="AC70" s="439"/>
    </row>
    <row r="71" spans="1:29"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</row>
  </sheetData>
  <mergeCells count="36">
    <mergeCell ref="A3:F5"/>
    <mergeCell ref="G3:K3"/>
    <mergeCell ref="L3:AB3"/>
    <mergeCell ref="G4:K4"/>
    <mergeCell ref="L4:P4"/>
    <mergeCell ref="Q4:AB4"/>
    <mergeCell ref="D7:E7"/>
    <mergeCell ref="D8:E8"/>
    <mergeCell ref="D17:E17"/>
    <mergeCell ref="D18:E18"/>
    <mergeCell ref="D23:E23"/>
    <mergeCell ref="D24:E24"/>
    <mergeCell ref="D28:E28"/>
    <mergeCell ref="D29:E29"/>
    <mergeCell ref="D33:E33"/>
    <mergeCell ref="D34:E34"/>
    <mergeCell ref="D39:E39"/>
    <mergeCell ref="D40:E40"/>
    <mergeCell ref="D48:E48"/>
    <mergeCell ref="D52:E52"/>
    <mergeCell ref="B46:C46"/>
    <mergeCell ref="D46:E46"/>
    <mergeCell ref="D53:E53"/>
    <mergeCell ref="C55:E55"/>
    <mergeCell ref="B67:E67"/>
    <mergeCell ref="B68:E68"/>
    <mergeCell ref="B57:C57"/>
    <mergeCell ref="D57:E57"/>
    <mergeCell ref="B59:C59"/>
    <mergeCell ref="D59:E59"/>
    <mergeCell ref="C69:E69"/>
    <mergeCell ref="C61:E61"/>
    <mergeCell ref="B63:E63"/>
    <mergeCell ref="B64:E64"/>
    <mergeCell ref="B65:E65"/>
    <mergeCell ref="C66:E66"/>
  </mergeCells>
  <phoneticPr fontId="14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="120" zoomScaleNormal="120" workbookViewId="0"/>
  </sheetViews>
  <sheetFormatPr defaultColWidth="9" defaultRowHeight="13"/>
  <cols>
    <col min="1" max="1" width="5.08984375" style="34" customWidth="1"/>
    <col min="2" max="2" width="5.6328125" style="34" customWidth="1"/>
    <col min="3" max="3" width="9.6328125" style="34" customWidth="1"/>
    <col min="4" max="6" width="8.6328125" style="34" customWidth="1"/>
    <col min="7" max="7" width="9.453125" style="34" customWidth="1"/>
    <col min="8" max="13" width="8.6328125" style="34" customWidth="1"/>
    <col min="14" max="16384" width="9" style="34"/>
  </cols>
  <sheetData>
    <row r="1" spans="1:15" ht="13.5" customHeight="1">
      <c r="A1" s="33" t="s">
        <v>778</v>
      </c>
      <c r="B1"/>
      <c r="C1"/>
      <c r="D1"/>
      <c r="E1"/>
      <c r="F1"/>
      <c r="G1"/>
      <c r="H1"/>
      <c r="I1"/>
      <c r="J1"/>
      <c r="K1"/>
      <c r="L1"/>
      <c r="M1"/>
    </row>
    <row r="2" spans="1:15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 s="35"/>
      <c r="O2" s="36" t="s">
        <v>779</v>
      </c>
    </row>
    <row r="3" spans="1:15" ht="13.5" customHeight="1" thickTop="1">
      <c r="A3" s="440" t="s">
        <v>523</v>
      </c>
      <c r="B3" s="441"/>
      <c r="C3" s="446" t="s">
        <v>780</v>
      </c>
      <c r="D3" s="37"/>
      <c r="E3" s="38"/>
      <c r="F3" s="38"/>
      <c r="G3" s="38"/>
      <c r="H3" s="38"/>
      <c r="I3" s="38"/>
      <c r="J3" s="38"/>
      <c r="K3" s="38"/>
      <c r="L3" s="39"/>
      <c r="M3" s="39"/>
      <c r="N3" s="449" t="s">
        <v>781</v>
      </c>
      <c r="O3" s="446" t="s">
        <v>782</v>
      </c>
    </row>
    <row r="4" spans="1:15" ht="13.5" customHeight="1">
      <c r="A4" s="442"/>
      <c r="B4" s="443"/>
      <c r="C4" s="447"/>
      <c r="D4" s="456"/>
      <c r="E4" s="457"/>
      <c r="F4" s="457"/>
      <c r="G4" s="457"/>
      <c r="H4" s="457"/>
      <c r="I4" s="457"/>
      <c r="J4" s="457"/>
      <c r="K4" s="458"/>
      <c r="L4" s="452" t="s">
        <v>5</v>
      </c>
      <c r="M4" s="454" t="s">
        <v>6</v>
      </c>
      <c r="N4" s="450"/>
      <c r="O4" s="447"/>
    </row>
    <row r="5" spans="1:15" ht="17.25" customHeight="1">
      <c r="A5" s="444"/>
      <c r="B5" s="445"/>
      <c r="C5" s="448"/>
      <c r="D5" s="40" t="s">
        <v>247</v>
      </c>
      <c r="E5" s="41" t="s">
        <v>248</v>
      </c>
      <c r="F5" s="42" t="s">
        <v>249</v>
      </c>
      <c r="G5" s="43" t="s">
        <v>250</v>
      </c>
      <c r="H5" s="42" t="s">
        <v>251</v>
      </c>
      <c r="I5" s="44" t="s">
        <v>7</v>
      </c>
      <c r="J5" s="45" t="s">
        <v>252</v>
      </c>
      <c r="K5" s="45" t="s">
        <v>8</v>
      </c>
      <c r="L5" s="453"/>
      <c r="M5" s="455"/>
      <c r="N5" s="451"/>
      <c r="O5" s="448"/>
    </row>
    <row r="6" spans="1:15" ht="17.25" customHeight="1">
      <c r="A6" s="46"/>
      <c r="B6" s="46"/>
      <c r="C6" s="47"/>
      <c r="D6" s="48"/>
      <c r="E6" s="48"/>
      <c r="F6" s="49"/>
      <c r="G6" s="49"/>
      <c r="H6" s="49"/>
      <c r="I6" s="49"/>
      <c r="J6" s="49"/>
      <c r="K6" s="49"/>
      <c r="L6" s="49"/>
      <c r="M6" s="49"/>
    </row>
    <row r="7" spans="1:15" ht="17.25" customHeight="1">
      <c r="A7" s="50" t="s">
        <v>9</v>
      </c>
      <c r="B7" s="50">
        <v>29</v>
      </c>
      <c r="C7" s="51">
        <v>98.424999999999997</v>
      </c>
      <c r="D7" s="52">
        <v>98.474999999999994</v>
      </c>
      <c r="E7" s="52">
        <v>97.608333333333306</v>
      </c>
      <c r="F7" s="52">
        <v>104.933333333333</v>
      </c>
      <c r="G7" s="53">
        <v>107.175</v>
      </c>
      <c r="H7" s="52">
        <v>93.658333333333303</v>
      </c>
      <c r="I7" s="52">
        <v>99.85</v>
      </c>
      <c r="J7" s="52">
        <v>102.308333333333</v>
      </c>
      <c r="K7" s="52">
        <v>98.941666666666706</v>
      </c>
      <c r="L7" s="52">
        <v>99.674999999999997</v>
      </c>
      <c r="M7" s="52">
        <v>95.616666666666703</v>
      </c>
      <c r="N7" s="52">
        <v>105.908333333333</v>
      </c>
      <c r="O7" s="52">
        <v>109.52500000000001</v>
      </c>
    </row>
    <row r="8" spans="1:15" ht="17.25" customHeight="1">
      <c r="A8" s="46"/>
      <c r="B8" s="50">
        <v>30</v>
      </c>
      <c r="C8" s="51">
        <v>100.97499999999999</v>
      </c>
      <c r="D8" s="52">
        <v>100.708333333333</v>
      </c>
      <c r="E8" s="52">
        <v>98.191666666666706</v>
      </c>
      <c r="F8" s="52">
        <v>107.89166666666701</v>
      </c>
      <c r="G8" s="52">
        <v>125.375</v>
      </c>
      <c r="H8" s="52">
        <v>98.525000000000006</v>
      </c>
      <c r="I8" s="52">
        <v>99.691666666666706</v>
      </c>
      <c r="J8" s="52">
        <v>101.166666666667</v>
      </c>
      <c r="K8" s="52">
        <v>98.674999999999997</v>
      </c>
      <c r="L8" s="52">
        <v>101.77500000000001</v>
      </c>
      <c r="M8" s="52">
        <v>101.691666666667</v>
      </c>
      <c r="N8" s="52">
        <v>107.366666666667</v>
      </c>
      <c r="O8" s="52">
        <v>117.758333333333</v>
      </c>
    </row>
    <row r="9" spans="1:15" ht="17.25" customHeight="1">
      <c r="A9" s="46" t="s">
        <v>632</v>
      </c>
      <c r="B9" s="50" t="s">
        <v>633</v>
      </c>
      <c r="C9" s="51">
        <v>101.166666666667</v>
      </c>
      <c r="D9" s="52">
        <v>100.758333333333</v>
      </c>
      <c r="E9" s="52">
        <v>99.258333333333297</v>
      </c>
      <c r="F9" s="52">
        <v>104.575</v>
      </c>
      <c r="G9" s="52">
        <v>119.416666666667</v>
      </c>
      <c r="H9" s="52">
        <v>100.666666666667</v>
      </c>
      <c r="I9" s="52">
        <v>99.0416666666666</v>
      </c>
      <c r="J9" s="52">
        <v>99.633333333333297</v>
      </c>
      <c r="K9" s="52">
        <v>98.741666666666703</v>
      </c>
      <c r="L9" s="52">
        <v>100.966666666667</v>
      </c>
      <c r="M9" s="52">
        <v>105.958333333333</v>
      </c>
      <c r="N9" s="52">
        <v>103.27500000000001</v>
      </c>
      <c r="O9" s="52">
        <v>111.533333333333</v>
      </c>
    </row>
    <row r="10" spans="1:15" ht="17.25" customHeight="1">
      <c r="A10" s="46"/>
      <c r="B10" s="50">
        <v>2</v>
      </c>
      <c r="C10" s="51">
        <v>100</v>
      </c>
      <c r="D10" s="52">
        <v>99.991666666666703</v>
      </c>
      <c r="E10" s="52">
        <v>100.008333333333</v>
      </c>
      <c r="F10" s="52">
        <v>99.991666666666703</v>
      </c>
      <c r="G10" s="52">
        <v>100</v>
      </c>
      <c r="H10" s="52">
        <v>100.008333333333</v>
      </c>
      <c r="I10" s="52">
        <v>100.008333333333</v>
      </c>
      <c r="J10" s="52">
        <v>99.991666666666703</v>
      </c>
      <c r="K10" s="52">
        <v>99.991666666666703</v>
      </c>
      <c r="L10" s="52">
        <v>100.008333333333</v>
      </c>
      <c r="M10" s="52">
        <v>99.991666666666703</v>
      </c>
      <c r="N10" s="52">
        <v>100.008333333333</v>
      </c>
      <c r="O10" s="52">
        <v>100.008333333333</v>
      </c>
    </row>
    <row r="11" spans="1:15" s="54" customFormat="1" ht="17.25" customHeight="1">
      <c r="B11" s="55">
        <v>3</v>
      </c>
      <c r="C11" s="56">
        <v>104.60833333333299</v>
      </c>
      <c r="D11" s="57">
        <v>104.741666666667</v>
      </c>
      <c r="E11" s="57">
        <v>101.941666666667</v>
      </c>
      <c r="F11" s="57">
        <v>105.916666666667</v>
      </c>
      <c r="G11" s="57">
        <v>128.558333333333</v>
      </c>
      <c r="H11" s="57">
        <v>114.758333333333</v>
      </c>
      <c r="I11" s="57">
        <v>100.008333333333</v>
      </c>
      <c r="J11" s="57">
        <v>98.891666666666694</v>
      </c>
      <c r="K11" s="57">
        <v>99.95</v>
      </c>
      <c r="L11" s="57">
        <v>100.10833333333299</v>
      </c>
      <c r="M11" s="57">
        <v>100.2</v>
      </c>
      <c r="N11" s="57">
        <v>108.283333333333</v>
      </c>
      <c r="O11" s="57">
        <v>121.575</v>
      </c>
    </row>
    <row r="12" spans="1:15" ht="17.25" customHeight="1">
      <c r="A12" s="46"/>
      <c r="B12" s="46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0"/>
    </row>
    <row r="13" spans="1:15" ht="17.25" customHeight="1">
      <c r="A13" s="46" t="s">
        <v>632</v>
      </c>
      <c r="B13" s="61">
        <v>3.1</v>
      </c>
      <c r="C13" s="62">
        <v>100.3</v>
      </c>
      <c r="D13" s="63">
        <v>100.8</v>
      </c>
      <c r="E13" s="63">
        <v>100.5</v>
      </c>
      <c r="F13" s="63">
        <v>100.9</v>
      </c>
      <c r="G13" s="63">
        <v>107.9</v>
      </c>
      <c r="H13" s="63">
        <v>102</v>
      </c>
      <c r="I13" s="63">
        <v>99.1</v>
      </c>
      <c r="J13" s="63">
        <v>99.2</v>
      </c>
      <c r="K13" s="63">
        <v>99.4</v>
      </c>
      <c r="L13" s="63">
        <v>99.3</v>
      </c>
      <c r="M13" s="63">
        <v>90.1</v>
      </c>
      <c r="N13" s="64">
        <v>101</v>
      </c>
      <c r="O13" s="64">
        <v>102.7</v>
      </c>
    </row>
    <row r="14" spans="1:15" ht="17.25" customHeight="1">
      <c r="A14" s="46"/>
      <c r="B14" s="61" t="s">
        <v>10</v>
      </c>
      <c r="C14" s="62">
        <v>100.8</v>
      </c>
      <c r="D14" s="63">
        <v>101.4</v>
      </c>
      <c r="E14" s="63">
        <v>100.8</v>
      </c>
      <c r="F14" s="63">
        <v>101.8</v>
      </c>
      <c r="G14" s="63">
        <v>112.6</v>
      </c>
      <c r="H14" s="63">
        <v>103.1</v>
      </c>
      <c r="I14" s="63">
        <v>98.5</v>
      </c>
      <c r="J14" s="63">
        <v>99.4</v>
      </c>
      <c r="K14" s="63">
        <v>99.4</v>
      </c>
      <c r="L14" s="63">
        <v>99.6</v>
      </c>
      <c r="M14" s="63">
        <v>90.9</v>
      </c>
      <c r="N14" s="64">
        <v>102.2</v>
      </c>
      <c r="O14" s="64">
        <v>107.2</v>
      </c>
    </row>
    <row r="15" spans="1:15" ht="17.25" customHeight="1">
      <c r="A15" s="46"/>
      <c r="B15" s="61" t="s">
        <v>11</v>
      </c>
      <c r="C15" s="62">
        <v>101.8</v>
      </c>
      <c r="D15" s="63">
        <v>102.2</v>
      </c>
      <c r="E15" s="63">
        <v>100.9</v>
      </c>
      <c r="F15" s="63">
        <v>102.7</v>
      </c>
      <c r="G15" s="63">
        <v>119.5</v>
      </c>
      <c r="H15" s="63">
        <v>103.8</v>
      </c>
      <c r="I15" s="63">
        <v>99</v>
      </c>
      <c r="J15" s="63">
        <v>99.1</v>
      </c>
      <c r="K15" s="63">
        <v>99.7</v>
      </c>
      <c r="L15" s="63">
        <v>101.2</v>
      </c>
      <c r="M15" s="63">
        <v>92.5</v>
      </c>
      <c r="N15" s="64">
        <v>105</v>
      </c>
      <c r="O15" s="64">
        <v>111.3</v>
      </c>
    </row>
    <row r="16" spans="1:15" ht="17.25" customHeight="1">
      <c r="A16" s="46"/>
      <c r="B16" s="61" t="s">
        <v>12</v>
      </c>
      <c r="C16" s="62">
        <v>103</v>
      </c>
      <c r="D16" s="63">
        <v>103.2</v>
      </c>
      <c r="E16" s="63">
        <v>101.7</v>
      </c>
      <c r="F16" s="63">
        <v>104.5</v>
      </c>
      <c r="G16" s="63">
        <v>122.5</v>
      </c>
      <c r="H16" s="63">
        <v>107.9</v>
      </c>
      <c r="I16" s="63">
        <v>100.5</v>
      </c>
      <c r="J16" s="63">
        <v>98.3</v>
      </c>
      <c r="K16" s="63">
        <v>99.7</v>
      </c>
      <c r="L16" s="63">
        <v>102.3</v>
      </c>
      <c r="M16" s="63">
        <v>95.2</v>
      </c>
      <c r="N16" s="64">
        <v>106.7</v>
      </c>
      <c r="O16" s="64">
        <v>114.2</v>
      </c>
    </row>
    <row r="17" spans="1:15" ht="17.25" customHeight="1">
      <c r="B17" s="61">
        <v>5</v>
      </c>
      <c r="C17" s="62">
        <v>103.6</v>
      </c>
      <c r="D17" s="65">
        <v>103.7</v>
      </c>
      <c r="E17" s="65">
        <v>101.2</v>
      </c>
      <c r="F17" s="65">
        <v>105.1</v>
      </c>
      <c r="G17" s="65">
        <v>124.3</v>
      </c>
      <c r="H17" s="65">
        <v>110.1</v>
      </c>
      <c r="I17" s="65">
        <v>99.7</v>
      </c>
      <c r="J17" s="65">
        <v>99.1</v>
      </c>
      <c r="K17" s="65">
        <v>99.7</v>
      </c>
      <c r="L17" s="65">
        <v>102</v>
      </c>
      <c r="M17" s="65">
        <v>97.8</v>
      </c>
      <c r="N17" s="64">
        <v>108</v>
      </c>
      <c r="O17" s="64">
        <v>116.8</v>
      </c>
    </row>
    <row r="18" spans="1:15" ht="17.25" customHeight="1">
      <c r="A18" s="46"/>
      <c r="B18" s="61" t="s">
        <v>13</v>
      </c>
      <c r="C18" s="62">
        <v>104.3</v>
      </c>
      <c r="D18" s="65">
        <v>104.3</v>
      </c>
      <c r="E18" s="65">
        <v>101.4</v>
      </c>
      <c r="F18" s="65">
        <v>105.6</v>
      </c>
      <c r="G18" s="65">
        <v>128.1</v>
      </c>
      <c r="H18" s="65">
        <v>112.4</v>
      </c>
      <c r="I18" s="65">
        <v>100</v>
      </c>
      <c r="J18" s="65">
        <v>98.5</v>
      </c>
      <c r="K18" s="65">
        <v>99.7</v>
      </c>
      <c r="L18" s="65">
        <v>102.7</v>
      </c>
      <c r="M18" s="65">
        <v>99.2</v>
      </c>
      <c r="N18" s="64">
        <v>108.9</v>
      </c>
      <c r="O18" s="64">
        <v>120.1</v>
      </c>
    </row>
    <row r="19" spans="1:15" ht="17.25" customHeight="1">
      <c r="A19" s="46"/>
      <c r="B19" s="66"/>
      <c r="C19" s="62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5" ht="17.25" customHeight="1">
      <c r="A20" s="46"/>
      <c r="B20" s="61" t="s">
        <v>14</v>
      </c>
      <c r="C20" s="62">
        <v>105.4</v>
      </c>
      <c r="D20" s="65">
        <v>105.3</v>
      </c>
      <c r="E20" s="65">
        <v>102.2</v>
      </c>
      <c r="F20" s="65">
        <v>107.2</v>
      </c>
      <c r="G20" s="65">
        <v>133.30000000000001</v>
      </c>
      <c r="H20" s="65">
        <v>115.2</v>
      </c>
      <c r="I20" s="65">
        <v>100.4</v>
      </c>
      <c r="J20" s="65">
        <v>98.4</v>
      </c>
      <c r="K20" s="65">
        <v>99.8</v>
      </c>
      <c r="L20" s="65">
        <v>102.4</v>
      </c>
      <c r="M20" s="65">
        <v>103.7</v>
      </c>
      <c r="N20" s="67">
        <v>109.6</v>
      </c>
      <c r="O20" s="67">
        <v>122.7</v>
      </c>
    </row>
    <row r="21" spans="1:15" ht="17.25" customHeight="1">
      <c r="A21" s="46"/>
      <c r="B21" s="61" t="s">
        <v>15</v>
      </c>
      <c r="C21" s="62">
        <v>105.6</v>
      </c>
      <c r="D21" s="65">
        <v>105.5</v>
      </c>
      <c r="E21" s="65">
        <v>102.5</v>
      </c>
      <c r="F21" s="65">
        <v>107.2</v>
      </c>
      <c r="G21" s="65">
        <v>131.69999999999999</v>
      </c>
      <c r="H21" s="65">
        <v>117.1</v>
      </c>
      <c r="I21" s="65">
        <v>100.4</v>
      </c>
      <c r="J21" s="65">
        <v>98.9</v>
      </c>
      <c r="K21" s="65">
        <v>99.8</v>
      </c>
      <c r="L21" s="65">
        <v>100.3</v>
      </c>
      <c r="M21" s="65">
        <v>104.3</v>
      </c>
      <c r="N21" s="64">
        <v>109.3</v>
      </c>
      <c r="O21" s="64">
        <v>125.4</v>
      </c>
    </row>
    <row r="22" spans="1:15" ht="17.25" customHeight="1">
      <c r="A22" s="46"/>
      <c r="B22" s="61" t="s">
        <v>16</v>
      </c>
      <c r="C22" s="62">
        <v>106</v>
      </c>
      <c r="D22" s="65">
        <v>105.9</v>
      </c>
      <c r="E22" s="65">
        <v>102.5</v>
      </c>
      <c r="F22" s="65">
        <v>107.2</v>
      </c>
      <c r="G22" s="65">
        <v>132.80000000000001</v>
      </c>
      <c r="H22" s="65">
        <v>118.7</v>
      </c>
      <c r="I22" s="65">
        <v>100.7</v>
      </c>
      <c r="J22" s="65">
        <v>98.6</v>
      </c>
      <c r="K22" s="65">
        <v>99.8</v>
      </c>
      <c r="L22" s="65">
        <v>99.1</v>
      </c>
      <c r="M22" s="65">
        <v>106.4</v>
      </c>
      <c r="N22" s="64">
        <v>109.8</v>
      </c>
      <c r="O22" s="64">
        <v>127.1</v>
      </c>
    </row>
    <row r="23" spans="1:15" ht="13.5" customHeight="1">
      <c r="A23" s="46"/>
      <c r="B23" s="61" t="s">
        <v>17</v>
      </c>
      <c r="C23" s="62">
        <v>107.7</v>
      </c>
      <c r="D23" s="65">
        <v>107.8</v>
      </c>
      <c r="E23" s="65">
        <v>103</v>
      </c>
      <c r="F23" s="65">
        <v>109.3</v>
      </c>
      <c r="G23" s="65">
        <v>143.19999999999999</v>
      </c>
      <c r="H23" s="65">
        <v>127.1</v>
      </c>
      <c r="I23" s="65">
        <v>101</v>
      </c>
      <c r="J23" s="65">
        <v>98.6</v>
      </c>
      <c r="K23" s="65">
        <v>100.5</v>
      </c>
      <c r="L23" s="65">
        <v>97.3</v>
      </c>
      <c r="M23" s="65">
        <v>105.3</v>
      </c>
      <c r="N23" s="64">
        <v>112.5</v>
      </c>
      <c r="O23" s="64">
        <v>132.5</v>
      </c>
    </row>
    <row r="24" spans="1:15" ht="13.5" customHeight="1">
      <c r="A24" s="46"/>
      <c r="B24" s="61" t="s">
        <v>18</v>
      </c>
      <c r="C24" s="62">
        <v>108.4</v>
      </c>
      <c r="D24" s="65">
        <v>108.5</v>
      </c>
      <c r="E24" s="65">
        <v>103.2</v>
      </c>
      <c r="F24" s="65">
        <v>109.8</v>
      </c>
      <c r="G24" s="65">
        <v>146.6</v>
      </c>
      <c r="H24" s="65">
        <v>129.4</v>
      </c>
      <c r="I24" s="65">
        <v>100.7</v>
      </c>
      <c r="J24" s="65">
        <v>98.6</v>
      </c>
      <c r="K24" s="65">
        <v>100.9</v>
      </c>
      <c r="L24" s="64">
        <v>96.7</v>
      </c>
      <c r="M24" s="64">
        <v>107.3</v>
      </c>
      <c r="N24" s="64">
        <v>113.6</v>
      </c>
      <c r="O24" s="64">
        <v>139.5</v>
      </c>
    </row>
    <row r="25" spans="1:15" ht="13.5" customHeight="1">
      <c r="A25" s="46"/>
      <c r="B25" s="61" t="s">
        <v>19</v>
      </c>
      <c r="C25" s="62">
        <v>108.4</v>
      </c>
      <c r="D25" s="65">
        <v>108.3</v>
      </c>
      <c r="E25" s="65">
        <v>103.4</v>
      </c>
      <c r="F25" s="65">
        <v>109.7</v>
      </c>
      <c r="G25" s="65">
        <v>140.19999999999999</v>
      </c>
      <c r="H25" s="65">
        <v>130.30000000000001</v>
      </c>
      <c r="I25" s="65">
        <v>100.1</v>
      </c>
      <c r="J25" s="65">
        <v>100</v>
      </c>
      <c r="K25" s="65">
        <v>101</v>
      </c>
      <c r="L25" s="65">
        <v>98.4</v>
      </c>
      <c r="M25" s="65">
        <v>109.7</v>
      </c>
      <c r="N25" s="64">
        <v>112.8</v>
      </c>
      <c r="O25" s="64">
        <v>139.4</v>
      </c>
    </row>
    <row r="26" spans="1:15">
      <c r="A26" s="68"/>
      <c r="B26" s="68"/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71"/>
    </row>
    <row r="27" spans="1:15" s="72" customFormat="1" ht="12">
      <c r="A27" s="72" t="s">
        <v>20</v>
      </c>
      <c r="B27" s="73" t="s">
        <v>783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15" s="72" customFormat="1" ht="12">
      <c r="B28" s="73" t="s">
        <v>784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5" s="72" customFormat="1" ht="12">
      <c r="A29" s="73" t="s">
        <v>524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</sheetData>
  <mergeCells count="7">
    <mergeCell ref="A3:B5"/>
    <mergeCell ref="C3:C5"/>
    <mergeCell ref="N3:N5"/>
    <mergeCell ref="O3:O5"/>
    <mergeCell ref="L4:L5"/>
    <mergeCell ref="M4:M5"/>
    <mergeCell ref="D4:K4"/>
  </mergeCells>
  <phoneticPr fontId="14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120" zoomScaleNormal="120" workbookViewId="0"/>
  </sheetViews>
  <sheetFormatPr defaultColWidth="9" defaultRowHeight="13"/>
  <cols>
    <col min="1" max="1" width="16.453125" style="34" customWidth="1"/>
    <col min="2" max="3" width="10" style="34" customWidth="1"/>
    <col min="4" max="4" width="15.6328125" style="34" customWidth="1"/>
    <col min="5" max="6" width="10" style="34" customWidth="1"/>
    <col min="7" max="7" width="15.6328125" style="34" customWidth="1"/>
    <col min="8" max="9" width="10" style="34" customWidth="1"/>
    <col min="10" max="16384" width="9" style="34"/>
  </cols>
  <sheetData>
    <row r="1" spans="1:9" ht="13.5" customHeight="1">
      <c r="A1" s="33" t="s">
        <v>825</v>
      </c>
      <c r="B1" s="50"/>
      <c r="C1"/>
      <c r="D1" s="33"/>
      <c r="E1" s="50"/>
      <c r="F1"/>
    </row>
    <row r="2" spans="1:9" ht="13.5" customHeight="1" thickBot="1">
      <c r="A2"/>
      <c r="B2"/>
      <c r="C2"/>
      <c r="D2"/>
      <c r="E2"/>
      <c r="F2"/>
    </row>
    <row r="3" spans="1:9" ht="13.5" customHeight="1" thickTop="1">
      <c r="A3" s="461" t="s">
        <v>322</v>
      </c>
      <c r="B3" s="459" t="s">
        <v>826</v>
      </c>
      <c r="C3" s="463"/>
      <c r="D3" s="464" t="s">
        <v>322</v>
      </c>
      <c r="E3" s="459" t="s">
        <v>826</v>
      </c>
      <c r="F3" s="463"/>
      <c r="G3" s="464" t="s">
        <v>322</v>
      </c>
      <c r="H3" s="459" t="s">
        <v>826</v>
      </c>
      <c r="I3" s="460"/>
    </row>
    <row r="4" spans="1:9" ht="13.5" customHeight="1">
      <c r="A4" s="462"/>
      <c r="B4" s="75" t="s">
        <v>491</v>
      </c>
      <c r="C4" s="76" t="s">
        <v>21</v>
      </c>
      <c r="D4" s="465"/>
      <c r="E4" s="75" t="s">
        <v>491</v>
      </c>
      <c r="F4" s="77" t="s">
        <v>21</v>
      </c>
      <c r="G4" s="465"/>
      <c r="H4" s="75" t="s">
        <v>491</v>
      </c>
      <c r="I4" s="77" t="s">
        <v>21</v>
      </c>
    </row>
    <row r="5" spans="1:9" ht="17.25" customHeight="1">
      <c r="A5" s="78" t="s">
        <v>22</v>
      </c>
      <c r="B5" s="79">
        <v>100.6</v>
      </c>
      <c r="C5" s="80">
        <v>101.7</v>
      </c>
      <c r="D5" s="78" t="s">
        <v>40</v>
      </c>
      <c r="E5" s="79">
        <v>98.3</v>
      </c>
      <c r="F5" s="80">
        <v>99.6</v>
      </c>
      <c r="G5" s="81" t="s">
        <v>58</v>
      </c>
      <c r="H5" s="79">
        <v>99.3</v>
      </c>
      <c r="I5" s="82">
        <v>101.5</v>
      </c>
    </row>
    <row r="6" spans="1:9" ht="17.25" customHeight="1">
      <c r="A6" s="78" t="s">
        <v>23</v>
      </c>
      <c r="B6" s="79">
        <v>97.8</v>
      </c>
      <c r="C6" s="80">
        <v>98.8</v>
      </c>
      <c r="D6" s="78" t="s">
        <v>41</v>
      </c>
      <c r="E6" s="79">
        <v>98</v>
      </c>
      <c r="F6" s="80">
        <v>95.8</v>
      </c>
      <c r="G6" s="81" t="s">
        <v>59</v>
      </c>
      <c r="H6" s="79">
        <v>98.6</v>
      </c>
      <c r="I6" s="82">
        <v>101</v>
      </c>
    </row>
    <row r="7" spans="1:9" ht="17.25" customHeight="1">
      <c r="A7" s="78" t="s">
        <v>24</v>
      </c>
      <c r="B7" s="79">
        <v>99.5</v>
      </c>
      <c r="C7" s="80">
        <v>100</v>
      </c>
      <c r="D7" s="78" t="s">
        <v>42</v>
      </c>
      <c r="E7" s="79">
        <v>98.1</v>
      </c>
      <c r="F7" s="80">
        <v>99.1</v>
      </c>
      <c r="G7" s="81" t="s">
        <v>60</v>
      </c>
      <c r="H7" s="79">
        <v>100.1</v>
      </c>
      <c r="I7" s="82">
        <v>102.1</v>
      </c>
    </row>
    <row r="8" spans="1:9" ht="17.25" customHeight="1">
      <c r="A8" s="78" t="s">
        <v>25</v>
      </c>
      <c r="B8" s="79">
        <v>99.6</v>
      </c>
      <c r="C8" s="80">
        <v>98.4</v>
      </c>
      <c r="D8" s="78" t="s">
        <v>43</v>
      </c>
      <c r="E8" s="79">
        <v>99.9</v>
      </c>
      <c r="F8" s="80">
        <v>99.9</v>
      </c>
      <c r="G8" s="81" t="s">
        <v>61</v>
      </c>
      <c r="H8" s="79">
        <v>98</v>
      </c>
      <c r="I8" s="82">
        <v>97.2</v>
      </c>
    </row>
    <row r="9" spans="1:9" ht="17.25" customHeight="1">
      <c r="A9" s="78" t="s">
        <v>26</v>
      </c>
      <c r="B9" s="79">
        <v>98.6</v>
      </c>
      <c r="C9" s="80">
        <v>98.6</v>
      </c>
      <c r="D9" s="78" t="s">
        <v>44</v>
      </c>
      <c r="E9" s="79">
        <v>98.9</v>
      </c>
      <c r="F9" s="80">
        <v>99.2</v>
      </c>
      <c r="G9" s="81" t="s">
        <v>62</v>
      </c>
      <c r="H9" s="79">
        <v>98</v>
      </c>
      <c r="I9" s="82">
        <v>97.5</v>
      </c>
    </row>
    <row r="10" spans="1:9" ht="17.25" customHeight="1">
      <c r="A10" s="78" t="s">
        <v>27</v>
      </c>
      <c r="B10" s="79">
        <v>100.5</v>
      </c>
      <c r="C10" s="80">
        <v>101.8</v>
      </c>
      <c r="D10" s="78" t="s">
        <v>45</v>
      </c>
      <c r="E10" s="79">
        <v>98.2</v>
      </c>
      <c r="F10" s="80">
        <v>98.7</v>
      </c>
      <c r="G10" s="81" t="s">
        <v>63</v>
      </c>
      <c r="H10" s="79">
        <v>99.9</v>
      </c>
      <c r="I10" s="82">
        <v>100.3</v>
      </c>
    </row>
    <row r="11" spans="1:9" ht="17.25" customHeight="1">
      <c r="A11" s="78" t="s">
        <v>28</v>
      </c>
      <c r="B11" s="79">
        <v>100.6</v>
      </c>
      <c r="C11" s="80">
        <v>102.2</v>
      </c>
      <c r="D11" s="78" t="s">
        <v>46</v>
      </c>
      <c r="E11" s="79">
        <v>100.4</v>
      </c>
      <c r="F11" s="80">
        <v>99.9</v>
      </c>
      <c r="G11" s="81" t="s">
        <v>64</v>
      </c>
      <c r="H11" s="79">
        <v>99</v>
      </c>
      <c r="I11" s="82">
        <v>99.7</v>
      </c>
    </row>
    <row r="12" spans="1:9" ht="17.25" customHeight="1">
      <c r="A12" s="78" t="s">
        <v>29</v>
      </c>
      <c r="B12" s="79">
        <v>98.6</v>
      </c>
      <c r="C12" s="80">
        <v>97.6</v>
      </c>
      <c r="D12" s="78" t="s">
        <v>47</v>
      </c>
      <c r="E12" s="79">
        <v>101.1</v>
      </c>
      <c r="F12" s="80">
        <v>101.5</v>
      </c>
      <c r="G12" s="81" t="s">
        <v>65</v>
      </c>
      <c r="H12" s="79">
        <v>98.1</v>
      </c>
      <c r="I12" s="82">
        <v>100.6</v>
      </c>
    </row>
    <row r="13" spans="1:9" ht="17.25" customHeight="1">
      <c r="A13" s="78" t="s">
        <v>30</v>
      </c>
      <c r="B13" s="79">
        <v>99.5</v>
      </c>
      <c r="C13" s="80">
        <v>100.3</v>
      </c>
      <c r="D13" s="78" t="s">
        <v>48</v>
      </c>
      <c r="E13" s="79">
        <v>100.7</v>
      </c>
      <c r="F13" s="80">
        <v>100.3</v>
      </c>
      <c r="G13" s="81" t="s">
        <v>66</v>
      </c>
      <c r="H13" s="79">
        <v>96.9</v>
      </c>
      <c r="I13" s="82">
        <v>97.9</v>
      </c>
    </row>
    <row r="14" spans="1:9" ht="17.25" customHeight="1">
      <c r="A14" s="78" t="s">
        <v>31</v>
      </c>
      <c r="B14" s="79">
        <v>96.5</v>
      </c>
      <c r="C14" s="80">
        <v>97.5</v>
      </c>
      <c r="D14" s="78" t="s">
        <v>49</v>
      </c>
      <c r="E14" s="79">
        <v>99.9</v>
      </c>
      <c r="F14" s="82">
        <v>100.3</v>
      </c>
      <c r="G14" s="81" t="s">
        <v>67</v>
      </c>
      <c r="H14" s="79">
        <v>97.6</v>
      </c>
      <c r="I14" s="82">
        <v>99.8</v>
      </c>
    </row>
    <row r="15" spans="1:9" ht="17.25" customHeight="1">
      <c r="A15" s="83" t="s">
        <v>32</v>
      </c>
      <c r="B15" s="79">
        <v>101.1</v>
      </c>
      <c r="C15" s="80">
        <v>99.6</v>
      </c>
      <c r="D15" s="78" t="s">
        <v>50</v>
      </c>
      <c r="E15" s="79">
        <v>96.9</v>
      </c>
      <c r="F15" s="82">
        <v>95.8</v>
      </c>
      <c r="G15" s="81" t="s">
        <v>68</v>
      </c>
      <c r="H15" s="79">
        <v>99.6</v>
      </c>
      <c r="I15" s="82">
        <v>104.9</v>
      </c>
    </row>
    <row r="16" spans="1:9" ht="17.25" customHeight="1">
      <c r="A16" s="78" t="s">
        <v>33</v>
      </c>
      <c r="B16" s="79">
        <v>100.6</v>
      </c>
      <c r="C16" s="80">
        <v>101.9</v>
      </c>
      <c r="D16" s="78" t="s">
        <v>51</v>
      </c>
      <c r="E16" s="79">
        <v>99.1</v>
      </c>
      <c r="F16" s="82">
        <v>101.1</v>
      </c>
      <c r="G16" s="81" t="s">
        <v>69</v>
      </c>
      <c r="H16" s="79">
        <v>104.2</v>
      </c>
      <c r="I16" s="82">
        <v>101.8</v>
      </c>
    </row>
    <row r="17" spans="1:9" ht="17.25" customHeight="1">
      <c r="A17" s="83" t="s">
        <v>34</v>
      </c>
      <c r="B17" s="79">
        <v>105.3</v>
      </c>
      <c r="C17" s="80">
        <v>102.9</v>
      </c>
      <c r="D17" s="78" t="s">
        <v>52</v>
      </c>
      <c r="E17" s="79">
        <v>97.8</v>
      </c>
      <c r="F17" s="82">
        <v>101</v>
      </c>
      <c r="G17" s="84" t="s">
        <v>350</v>
      </c>
      <c r="H17" s="79">
        <v>101.8</v>
      </c>
      <c r="I17" s="82">
        <v>101.6</v>
      </c>
    </row>
    <row r="18" spans="1:9" ht="17.25" customHeight="1">
      <c r="A18" s="78" t="s">
        <v>35</v>
      </c>
      <c r="B18" s="79">
        <v>103.6</v>
      </c>
      <c r="C18" s="80">
        <v>102</v>
      </c>
      <c r="D18" s="85" t="s">
        <v>53</v>
      </c>
      <c r="E18" s="86">
        <v>100.2</v>
      </c>
      <c r="F18" s="87">
        <v>103.1</v>
      </c>
      <c r="G18" s="81" t="s">
        <v>229</v>
      </c>
      <c r="H18" s="79">
        <v>98.6</v>
      </c>
      <c r="I18" s="82">
        <v>99.7</v>
      </c>
    </row>
    <row r="19" spans="1:9" ht="17.25" customHeight="1">
      <c r="A19" s="78" t="s">
        <v>36</v>
      </c>
      <c r="B19" s="79">
        <v>98.7</v>
      </c>
      <c r="C19" s="80">
        <v>101</v>
      </c>
      <c r="D19" s="78" t="s">
        <v>54</v>
      </c>
      <c r="E19" s="79">
        <v>98</v>
      </c>
      <c r="F19" s="82">
        <v>101.1</v>
      </c>
      <c r="G19" s="81" t="s">
        <v>230</v>
      </c>
      <c r="H19" s="79">
        <v>99.8</v>
      </c>
      <c r="I19" s="82">
        <v>99.3</v>
      </c>
    </row>
    <row r="20" spans="1:9" ht="17.25" customHeight="1">
      <c r="A20" s="78" t="s">
        <v>37</v>
      </c>
      <c r="B20" s="79">
        <v>99</v>
      </c>
      <c r="C20" s="80">
        <v>102.6</v>
      </c>
      <c r="D20" s="78" t="s">
        <v>55</v>
      </c>
      <c r="E20" s="79">
        <v>98.8</v>
      </c>
      <c r="F20" s="82">
        <v>101.3</v>
      </c>
      <c r="G20" s="81" t="s">
        <v>70</v>
      </c>
      <c r="H20" s="79">
        <v>98.4</v>
      </c>
      <c r="I20" s="82">
        <v>99.3</v>
      </c>
    </row>
    <row r="21" spans="1:9" ht="17.25" customHeight="1">
      <c r="A21" s="78" t="s">
        <v>38</v>
      </c>
      <c r="B21" s="79">
        <v>99.9</v>
      </c>
      <c r="C21" s="80">
        <v>103.3</v>
      </c>
      <c r="D21" s="81" t="s">
        <v>56</v>
      </c>
      <c r="E21" s="79">
        <v>100.3</v>
      </c>
      <c r="F21" s="88">
        <v>102.9</v>
      </c>
      <c r="G21" s="89"/>
      <c r="H21" s="90"/>
      <c r="I21" s="91"/>
    </row>
    <row r="22" spans="1:9" ht="17.25" customHeight="1">
      <c r="A22" s="92" t="s">
        <v>39</v>
      </c>
      <c r="B22" s="93">
        <v>99</v>
      </c>
      <c r="C22" s="94">
        <v>102.9</v>
      </c>
      <c r="D22" s="95" t="s">
        <v>57</v>
      </c>
      <c r="E22" s="96">
        <v>100.1</v>
      </c>
      <c r="F22" s="93">
        <v>104.1</v>
      </c>
      <c r="G22" s="97"/>
      <c r="H22" s="98"/>
      <c r="I22" s="99"/>
    </row>
    <row r="23" spans="1:9" ht="13.5" customHeight="1">
      <c r="A23" s="46" t="s">
        <v>323</v>
      </c>
      <c r="B23" s="46"/>
      <c r="C23" s="49"/>
      <c r="D23" s="46"/>
      <c r="E23" s="46"/>
      <c r="F23" s="49"/>
    </row>
    <row r="24" spans="1:9" ht="13.5" customHeight="1"/>
    <row r="25" spans="1:9" ht="13.5" customHeight="1">
      <c r="A25"/>
      <c r="B25"/>
      <c r="C25" s="49"/>
      <c r="D25"/>
      <c r="E25"/>
      <c r="F25" s="49"/>
    </row>
    <row r="26" spans="1:9">
      <c r="C26" s="49"/>
      <c r="F26" s="49"/>
    </row>
    <row r="27" spans="1:9">
      <c r="C27" s="49"/>
      <c r="F27" s="49"/>
    </row>
    <row r="28" spans="1:9">
      <c r="C28" s="49"/>
      <c r="F28" s="49"/>
    </row>
  </sheetData>
  <mergeCells count="6">
    <mergeCell ref="H3:I3"/>
    <mergeCell ref="A3:A4"/>
    <mergeCell ref="B3:C3"/>
    <mergeCell ref="D3:D4"/>
    <mergeCell ref="E3:F3"/>
    <mergeCell ref="G3:G4"/>
  </mergeCells>
  <phoneticPr fontId="14"/>
  <printOptions horizontalCentered="1" verticalCentered="1"/>
  <pageMargins left="0.56000000000000005" right="0.19685039370078741" top="0.19685039370078741" bottom="0.19685039370078741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topLeftCell="A19" zoomScale="120" zoomScaleNormal="120" workbookViewId="0">
      <selection sqref="A1:XFD1048576"/>
    </sheetView>
  </sheetViews>
  <sheetFormatPr defaultRowHeight="13"/>
  <cols>
    <col min="1" max="1" width="4.6328125" style="160" customWidth="1"/>
    <col min="2" max="2" width="5.453125" style="160" bestFit="1" customWidth="1"/>
    <col min="3" max="3" width="9.08984375" style="160" bestFit="1" customWidth="1"/>
    <col min="4" max="21" width="7.453125" style="160" customWidth="1"/>
    <col min="22" max="22" width="8.453125" style="160" customWidth="1"/>
    <col min="23" max="24" width="7.7265625" style="160" bestFit="1" customWidth="1"/>
    <col min="25" max="25" width="7" style="160" customWidth="1"/>
    <col min="26" max="27" width="7.26953125" style="160" customWidth="1"/>
    <col min="28" max="28" width="8.36328125" style="160" customWidth="1"/>
    <col min="29" max="30" width="7.7265625" style="160" bestFit="1" customWidth="1"/>
    <col min="31" max="31" width="8.26953125" style="160" customWidth="1"/>
    <col min="32" max="32" width="7.08984375" style="160" customWidth="1"/>
    <col min="33" max="33" width="7.453125" style="160" customWidth="1"/>
    <col min="34" max="34" width="7.26953125" style="160" customWidth="1"/>
    <col min="35" max="35" width="8" style="160" customWidth="1"/>
    <col min="36" max="16384" width="8.7265625" style="160"/>
  </cols>
  <sheetData>
    <row r="1" spans="1:35" ht="13.5" customHeight="1">
      <c r="A1" s="101" t="s">
        <v>829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</row>
    <row r="2" spans="1:35" ht="13.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61" t="s">
        <v>830</v>
      </c>
    </row>
    <row r="3" spans="1:35" ht="9" customHeight="1" thickTop="1">
      <c r="A3" s="479" t="s">
        <v>525</v>
      </c>
      <c r="B3" s="479"/>
      <c r="C3" s="482" t="s">
        <v>674</v>
      </c>
      <c r="D3" s="483" t="s">
        <v>675</v>
      </c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483" t="s">
        <v>676</v>
      </c>
      <c r="U3" s="104"/>
      <c r="V3" s="104"/>
      <c r="W3" s="497" t="s">
        <v>677</v>
      </c>
      <c r="X3" s="104"/>
      <c r="Y3" s="104"/>
      <c r="Z3" s="104"/>
      <c r="AA3" s="105"/>
      <c r="AB3" s="486" t="s">
        <v>678</v>
      </c>
      <c r="AC3" s="104"/>
      <c r="AD3" s="104"/>
      <c r="AE3" s="104"/>
      <c r="AF3" s="104"/>
      <c r="AG3" s="104"/>
      <c r="AH3" s="104"/>
      <c r="AI3" s="489" t="s">
        <v>324</v>
      </c>
    </row>
    <row r="4" spans="1:35" ht="9" customHeight="1">
      <c r="A4" s="480"/>
      <c r="B4" s="480"/>
      <c r="C4" s="470"/>
      <c r="D4" s="470"/>
      <c r="E4" s="469" t="s">
        <v>679</v>
      </c>
      <c r="F4" s="492" t="s">
        <v>492</v>
      </c>
      <c r="G4" s="106"/>
      <c r="H4" s="469" t="s">
        <v>680</v>
      </c>
      <c r="I4" s="469" t="s">
        <v>71</v>
      </c>
      <c r="J4" s="493" t="s">
        <v>681</v>
      </c>
      <c r="K4" s="106"/>
      <c r="L4" s="492" t="s">
        <v>682</v>
      </c>
      <c r="M4" s="106"/>
      <c r="N4" s="466" t="s">
        <v>683</v>
      </c>
      <c r="O4" s="469" t="s">
        <v>72</v>
      </c>
      <c r="P4" s="466" t="s">
        <v>684</v>
      </c>
      <c r="Q4" s="469" t="s">
        <v>685</v>
      </c>
      <c r="R4" s="469" t="s">
        <v>686</v>
      </c>
      <c r="S4" s="492" t="s">
        <v>687</v>
      </c>
      <c r="T4" s="484"/>
      <c r="U4" s="469" t="s">
        <v>688</v>
      </c>
      <c r="V4" s="493" t="s">
        <v>689</v>
      </c>
      <c r="W4" s="498"/>
      <c r="X4" s="500" t="s">
        <v>73</v>
      </c>
      <c r="Y4" s="503" t="s">
        <v>74</v>
      </c>
      <c r="Z4" s="466" t="s">
        <v>690</v>
      </c>
      <c r="AA4" s="466" t="s">
        <v>691</v>
      </c>
      <c r="AB4" s="487"/>
      <c r="AC4" s="466" t="s">
        <v>692</v>
      </c>
      <c r="AD4" s="466" t="s">
        <v>693</v>
      </c>
      <c r="AE4" s="466" t="s">
        <v>75</v>
      </c>
      <c r="AF4" s="466" t="s">
        <v>694</v>
      </c>
      <c r="AG4" s="466" t="s">
        <v>695</v>
      </c>
      <c r="AH4" s="466" t="s">
        <v>696</v>
      </c>
      <c r="AI4" s="490"/>
    </row>
    <row r="5" spans="1:35" ht="13.5" customHeight="1">
      <c r="A5" s="480"/>
      <c r="B5" s="480"/>
      <c r="C5" s="470"/>
      <c r="D5" s="470"/>
      <c r="E5" s="470"/>
      <c r="F5" s="470"/>
      <c r="G5" s="107" t="s">
        <v>76</v>
      </c>
      <c r="H5" s="470"/>
      <c r="I5" s="470"/>
      <c r="J5" s="467"/>
      <c r="K5" s="108" t="s">
        <v>76</v>
      </c>
      <c r="L5" s="470"/>
      <c r="M5" s="108" t="s">
        <v>76</v>
      </c>
      <c r="N5" s="467"/>
      <c r="O5" s="470"/>
      <c r="P5" s="467"/>
      <c r="Q5" s="470"/>
      <c r="R5" s="470"/>
      <c r="S5" s="484"/>
      <c r="T5" s="484"/>
      <c r="U5" s="470"/>
      <c r="V5" s="495"/>
      <c r="W5" s="498"/>
      <c r="X5" s="501"/>
      <c r="Y5" s="504"/>
      <c r="Z5" s="467"/>
      <c r="AA5" s="467"/>
      <c r="AB5" s="487"/>
      <c r="AC5" s="467"/>
      <c r="AD5" s="467"/>
      <c r="AE5" s="467"/>
      <c r="AF5" s="467"/>
      <c r="AG5" s="467"/>
      <c r="AH5" s="467"/>
      <c r="AI5" s="490"/>
    </row>
    <row r="6" spans="1:35" ht="13.5" customHeight="1">
      <c r="A6" s="480"/>
      <c r="B6" s="480"/>
      <c r="C6" s="470"/>
      <c r="D6" s="470"/>
      <c r="E6" s="470"/>
      <c r="F6" s="470"/>
      <c r="G6" s="467" t="s">
        <v>697</v>
      </c>
      <c r="H6" s="470"/>
      <c r="I6" s="470"/>
      <c r="J6" s="467"/>
      <c r="K6" s="467" t="s">
        <v>698</v>
      </c>
      <c r="L6" s="470"/>
      <c r="M6" s="467" t="s">
        <v>699</v>
      </c>
      <c r="N6" s="467"/>
      <c r="O6" s="470"/>
      <c r="P6" s="467"/>
      <c r="Q6" s="470"/>
      <c r="R6" s="470"/>
      <c r="S6" s="484"/>
      <c r="T6" s="484"/>
      <c r="U6" s="470"/>
      <c r="V6" s="495"/>
      <c r="W6" s="498"/>
      <c r="X6" s="501"/>
      <c r="Y6" s="504"/>
      <c r="Z6" s="467"/>
      <c r="AA6" s="467"/>
      <c r="AB6" s="487"/>
      <c r="AC6" s="467"/>
      <c r="AD6" s="467"/>
      <c r="AE6" s="467"/>
      <c r="AF6" s="467"/>
      <c r="AG6" s="467"/>
      <c r="AH6" s="467"/>
      <c r="AI6" s="490"/>
    </row>
    <row r="7" spans="1:35" ht="13.5" customHeight="1">
      <c r="A7" s="481"/>
      <c r="B7" s="481"/>
      <c r="C7" s="471"/>
      <c r="D7" s="471"/>
      <c r="E7" s="471"/>
      <c r="F7" s="471"/>
      <c r="G7" s="494"/>
      <c r="H7" s="471"/>
      <c r="I7" s="471"/>
      <c r="J7" s="468"/>
      <c r="K7" s="468"/>
      <c r="L7" s="471"/>
      <c r="M7" s="468"/>
      <c r="N7" s="468"/>
      <c r="O7" s="471"/>
      <c r="P7" s="468"/>
      <c r="Q7" s="471"/>
      <c r="R7" s="471"/>
      <c r="S7" s="485"/>
      <c r="T7" s="485"/>
      <c r="U7" s="471"/>
      <c r="V7" s="496"/>
      <c r="W7" s="499"/>
      <c r="X7" s="502"/>
      <c r="Y7" s="505"/>
      <c r="Z7" s="468"/>
      <c r="AA7" s="468"/>
      <c r="AB7" s="488"/>
      <c r="AC7" s="468"/>
      <c r="AD7" s="468"/>
      <c r="AE7" s="468"/>
      <c r="AF7" s="468"/>
      <c r="AG7" s="468"/>
      <c r="AH7" s="468"/>
      <c r="AI7" s="491"/>
    </row>
    <row r="8" spans="1:35" ht="13.5" customHeight="1">
      <c r="A8" s="162"/>
      <c r="B8" s="163"/>
      <c r="C8" s="164"/>
      <c r="D8" s="162"/>
      <c r="E8" s="162"/>
      <c r="F8" s="162"/>
      <c r="G8" s="165"/>
      <c r="H8" s="162"/>
      <c r="I8" s="162"/>
      <c r="J8" s="165"/>
      <c r="K8" s="165"/>
      <c r="L8" s="162"/>
      <c r="M8" s="165"/>
      <c r="N8" s="165"/>
      <c r="O8" s="162"/>
      <c r="P8" s="162"/>
      <c r="Q8" s="162"/>
      <c r="R8" s="162"/>
      <c r="S8" s="162"/>
      <c r="T8" s="162"/>
      <c r="U8" s="162"/>
      <c r="V8" s="165"/>
      <c r="W8" s="162"/>
      <c r="X8" s="165"/>
      <c r="Y8" s="165"/>
      <c r="Z8" s="165"/>
      <c r="AA8" s="165"/>
      <c r="AB8" s="162"/>
      <c r="AC8" s="162"/>
      <c r="AD8" s="165"/>
      <c r="AE8" s="162"/>
      <c r="AF8" s="165"/>
      <c r="AG8" s="165"/>
      <c r="AH8" s="166"/>
      <c r="AI8" s="167"/>
    </row>
    <row r="9" spans="1:35" s="54" customFormat="1" ht="13.5" customHeight="1">
      <c r="A9" s="113"/>
      <c r="B9" s="114"/>
      <c r="C9" s="115"/>
      <c r="D9" s="113"/>
      <c r="E9" s="113"/>
      <c r="F9" s="113"/>
      <c r="G9" s="113"/>
      <c r="H9" s="113"/>
      <c r="I9" s="113"/>
      <c r="J9" s="113"/>
      <c r="K9" s="116"/>
      <c r="L9" s="474" t="s">
        <v>325</v>
      </c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113"/>
      <c r="AB9" s="113"/>
      <c r="AC9" s="113"/>
      <c r="AD9" s="113"/>
      <c r="AE9" s="113"/>
      <c r="AF9" s="113"/>
      <c r="AG9" s="113"/>
      <c r="AH9" s="114"/>
      <c r="AI9" s="117"/>
    </row>
    <row r="10" spans="1:35" s="171" customFormat="1" ht="17.25" customHeight="1">
      <c r="A10" s="475" t="s">
        <v>326</v>
      </c>
      <c r="B10" s="476"/>
      <c r="C10" s="168">
        <v>10000</v>
      </c>
      <c r="D10" s="169">
        <v>2626</v>
      </c>
      <c r="E10" s="169">
        <v>214</v>
      </c>
      <c r="F10" s="169">
        <v>199</v>
      </c>
      <c r="G10" s="169">
        <v>112</v>
      </c>
      <c r="H10" s="169">
        <v>249</v>
      </c>
      <c r="I10" s="169">
        <v>126</v>
      </c>
      <c r="J10" s="169">
        <v>285</v>
      </c>
      <c r="K10" s="169">
        <v>188</v>
      </c>
      <c r="L10" s="169">
        <v>105</v>
      </c>
      <c r="M10" s="169">
        <v>96</v>
      </c>
      <c r="N10" s="169">
        <v>121</v>
      </c>
      <c r="O10" s="169">
        <v>236</v>
      </c>
      <c r="P10" s="169">
        <v>352</v>
      </c>
      <c r="Q10" s="169">
        <v>163</v>
      </c>
      <c r="R10" s="169">
        <v>119</v>
      </c>
      <c r="S10" s="169">
        <v>460</v>
      </c>
      <c r="T10" s="169">
        <v>2149</v>
      </c>
      <c r="U10" s="169">
        <v>1833</v>
      </c>
      <c r="V10" s="169">
        <v>316</v>
      </c>
      <c r="W10" s="169">
        <v>693</v>
      </c>
      <c r="X10" s="169">
        <v>341</v>
      </c>
      <c r="Y10" s="169">
        <v>151</v>
      </c>
      <c r="Z10" s="169">
        <v>38</v>
      </c>
      <c r="AA10" s="169">
        <v>163</v>
      </c>
      <c r="AB10" s="169">
        <v>387</v>
      </c>
      <c r="AC10" s="169">
        <v>132</v>
      </c>
      <c r="AD10" s="169">
        <v>21</v>
      </c>
      <c r="AE10" s="169">
        <v>27</v>
      </c>
      <c r="AF10" s="169">
        <v>74</v>
      </c>
      <c r="AG10" s="169">
        <v>105</v>
      </c>
      <c r="AH10" s="170">
        <v>28</v>
      </c>
      <c r="AI10" s="120" t="s">
        <v>326</v>
      </c>
    </row>
    <row r="11" spans="1:35" ht="17.25" customHeight="1">
      <c r="A11" s="477"/>
      <c r="B11" s="478"/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4"/>
      <c r="AI11" s="175"/>
    </row>
    <row r="12" spans="1:35" ht="17.25" customHeight="1">
      <c r="A12" s="176" t="s">
        <v>9</v>
      </c>
      <c r="B12" s="177">
        <v>29</v>
      </c>
      <c r="C12" s="178" t="s">
        <v>417</v>
      </c>
      <c r="D12" s="179" t="s">
        <v>383</v>
      </c>
      <c r="E12" s="179" t="s">
        <v>361</v>
      </c>
      <c r="F12" s="179" t="s">
        <v>357</v>
      </c>
      <c r="G12" s="179" t="s">
        <v>393</v>
      </c>
      <c r="H12" s="179" t="s">
        <v>397</v>
      </c>
      <c r="I12" s="179" t="s">
        <v>369</v>
      </c>
      <c r="J12" s="179" t="s">
        <v>354</v>
      </c>
      <c r="K12" s="179" t="s">
        <v>454</v>
      </c>
      <c r="L12" s="179" t="s">
        <v>475</v>
      </c>
      <c r="M12" s="179" t="s">
        <v>701</v>
      </c>
      <c r="N12" s="179" t="s">
        <v>411</v>
      </c>
      <c r="O12" s="179" t="s">
        <v>377</v>
      </c>
      <c r="P12" s="179" t="s">
        <v>397</v>
      </c>
      <c r="Q12" s="179" t="s">
        <v>382</v>
      </c>
      <c r="R12" s="179" t="s">
        <v>409</v>
      </c>
      <c r="S12" s="179" t="s">
        <v>384</v>
      </c>
      <c r="T12" s="179" t="s">
        <v>435</v>
      </c>
      <c r="U12" s="179" t="s">
        <v>395</v>
      </c>
      <c r="V12" s="179" t="s">
        <v>365</v>
      </c>
      <c r="W12" s="179" t="s">
        <v>385</v>
      </c>
      <c r="X12" s="179" t="s">
        <v>385</v>
      </c>
      <c r="Y12" s="179" t="s">
        <v>384</v>
      </c>
      <c r="Z12" s="179" t="s">
        <v>375</v>
      </c>
      <c r="AA12" s="179" t="s">
        <v>423</v>
      </c>
      <c r="AB12" s="179" t="s">
        <v>421</v>
      </c>
      <c r="AC12" s="179" t="s">
        <v>377</v>
      </c>
      <c r="AD12" s="179" t="s">
        <v>405</v>
      </c>
      <c r="AE12" s="179" t="s">
        <v>385</v>
      </c>
      <c r="AF12" s="179" t="s">
        <v>403</v>
      </c>
      <c r="AG12" s="179" t="s">
        <v>385</v>
      </c>
      <c r="AH12" s="180" t="s">
        <v>421</v>
      </c>
      <c r="AI12" s="181" t="s">
        <v>831</v>
      </c>
    </row>
    <row r="13" spans="1:35" ht="17.25" customHeight="1">
      <c r="A13" s="182"/>
      <c r="B13" s="177">
        <v>30</v>
      </c>
      <c r="C13" s="183" t="s">
        <v>434</v>
      </c>
      <c r="D13" s="184" t="s">
        <v>429</v>
      </c>
      <c r="E13" s="184" t="s">
        <v>380</v>
      </c>
      <c r="F13" s="184" t="s">
        <v>406</v>
      </c>
      <c r="G13" s="184" t="s">
        <v>422</v>
      </c>
      <c r="H13" s="184" t="s">
        <v>429</v>
      </c>
      <c r="I13" s="184" t="s">
        <v>432</v>
      </c>
      <c r="J13" s="184" t="s">
        <v>457</v>
      </c>
      <c r="K13" s="184" t="s">
        <v>531</v>
      </c>
      <c r="L13" s="184" t="s">
        <v>702</v>
      </c>
      <c r="M13" s="184" t="s">
        <v>353</v>
      </c>
      <c r="N13" s="184" t="s">
        <v>449</v>
      </c>
      <c r="O13" s="184" t="s">
        <v>392</v>
      </c>
      <c r="P13" s="184" t="s">
        <v>443</v>
      </c>
      <c r="Q13" s="184" t="s">
        <v>407</v>
      </c>
      <c r="R13" s="184" t="s">
        <v>440</v>
      </c>
      <c r="S13" s="184" t="s">
        <v>404</v>
      </c>
      <c r="T13" s="184" t="s">
        <v>400</v>
      </c>
      <c r="U13" s="184" t="s">
        <v>408</v>
      </c>
      <c r="V13" s="184" t="s">
        <v>426</v>
      </c>
      <c r="W13" s="184" t="s">
        <v>407</v>
      </c>
      <c r="X13" s="184" t="s">
        <v>411</v>
      </c>
      <c r="Y13" s="184" t="s">
        <v>417</v>
      </c>
      <c r="Z13" s="184" t="s">
        <v>651</v>
      </c>
      <c r="AA13" s="184" t="s">
        <v>427</v>
      </c>
      <c r="AB13" s="184" t="s">
        <v>398</v>
      </c>
      <c r="AC13" s="184" t="s">
        <v>394</v>
      </c>
      <c r="AD13" s="184" t="s">
        <v>369</v>
      </c>
      <c r="AE13" s="184" t="s">
        <v>392</v>
      </c>
      <c r="AF13" s="184" t="s">
        <v>405</v>
      </c>
      <c r="AG13" s="184" t="s">
        <v>357</v>
      </c>
      <c r="AH13" s="185" t="s">
        <v>421</v>
      </c>
      <c r="AI13" s="186">
        <v>30</v>
      </c>
    </row>
    <row r="14" spans="1:35" ht="17.25" customHeight="1">
      <c r="A14" s="182" t="s">
        <v>632</v>
      </c>
      <c r="B14" s="177" t="s">
        <v>633</v>
      </c>
      <c r="C14" s="183" t="s">
        <v>408</v>
      </c>
      <c r="D14" s="184" t="s">
        <v>381</v>
      </c>
      <c r="E14" s="184" t="s">
        <v>352</v>
      </c>
      <c r="F14" s="184" t="s">
        <v>382</v>
      </c>
      <c r="G14" s="184" t="s">
        <v>436</v>
      </c>
      <c r="H14" s="184" t="s">
        <v>380</v>
      </c>
      <c r="I14" s="184" t="s">
        <v>363</v>
      </c>
      <c r="J14" s="184" t="s">
        <v>421</v>
      </c>
      <c r="K14" s="184" t="s">
        <v>369</v>
      </c>
      <c r="L14" s="184" t="s">
        <v>379</v>
      </c>
      <c r="M14" s="184" t="s">
        <v>360</v>
      </c>
      <c r="N14" s="184" t="s">
        <v>396</v>
      </c>
      <c r="O14" s="184" t="s">
        <v>393</v>
      </c>
      <c r="P14" s="184" t="s">
        <v>435</v>
      </c>
      <c r="Q14" s="184" t="s">
        <v>422</v>
      </c>
      <c r="R14" s="184" t="s">
        <v>435</v>
      </c>
      <c r="S14" s="184" t="s">
        <v>393</v>
      </c>
      <c r="T14" s="184" t="s">
        <v>409</v>
      </c>
      <c r="U14" s="184" t="s">
        <v>352</v>
      </c>
      <c r="V14" s="184" t="s">
        <v>383</v>
      </c>
      <c r="W14" s="184" t="s">
        <v>451</v>
      </c>
      <c r="X14" s="184" t="s">
        <v>531</v>
      </c>
      <c r="Y14" s="184" t="s">
        <v>444</v>
      </c>
      <c r="Z14" s="184" t="s">
        <v>651</v>
      </c>
      <c r="AA14" s="184" t="s">
        <v>414</v>
      </c>
      <c r="AB14" s="184" t="s">
        <v>403</v>
      </c>
      <c r="AC14" s="184" t="s">
        <v>427</v>
      </c>
      <c r="AD14" s="184" t="s">
        <v>366</v>
      </c>
      <c r="AE14" s="184" t="s">
        <v>403</v>
      </c>
      <c r="AF14" s="184" t="s">
        <v>354</v>
      </c>
      <c r="AG14" s="184" t="s">
        <v>361</v>
      </c>
      <c r="AH14" s="185" t="s">
        <v>423</v>
      </c>
      <c r="AI14" s="186" t="s">
        <v>634</v>
      </c>
    </row>
    <row r="15" spans="1:35" ht="17.25" customHeight="1">
      <c r="A15" s="182"/>
      <c r="B15" s="177">
        <v>2</v>
      </c>
      <c r="C15" s="183">
        <v>100</v>
      </c>
      <c r="D15" s="184">
        <v>100</v>
      </c>
      <c r="E15" s="184">
        <v>100</v>
      </c>
      <c r="F15" s="184">
        <v>100</v>
      </c>
      <c r="G15" s="184">
        <v>100</v>
      </c>
      <c r="H15" s="184">
        <v>100</v>
      </c>
      <c r="I15" s="184">
        <v>100</v>
      </c>
      <c r="J15" s="184">
        <v>100</v>
      </c>
      <c r="K15" s="184">
        <v>100</v>
      </c>
      <c r="L15" s="184">
        <v>100</v>
      </c>
      <c r="M15" s="184">
        <v>100</v>
      </c>
      <c r="N15" s="184">
        <v>100</v>
      </c>
      <c r="O15" s="184">
        <v>100</v>
      </c>
      <c r="P15" s="184">
        <v>100</v>
      </c>
      <c r="Q15" s="184">
        <v>100</v>
      </c>
      <c r="R15" s="184">
        <v>100</v>
      </c>
      <c r="S15" s="184">
        <v>100</v>
      </c>
      <c r="T15" s="184">
        <v>100</v>
      </c>
      <c r="U15" s="184">
        <v>100</v>
      </c>
      <c r="V15" s="184">
        <v>100</v>
      </c>
      <c r="W15" s="184">
        <v>100</v>
      </c>
      <c r="X15" s="184">
        <v>100</v>
      </c>
      <c r="Y15" s="184">
        <v>100</v>
      </c>
      <c r="Z15" s="184">
        <v>100</v>
      </c>
      <c r="AA15" s="184">
        <v>100</v>
      </c>
      <c r="AB15" s="184">
        <v>100</v>
      </c>
      <c r="AC15" s="184">
        <v>100</v>
      </c>
      <c r="AD15" s="184">
        <v>100</v>
      </c>
      <c r="AE15" s="184">
        <v>100</v>
      </c>
      <c r="AF15" s="184">
        <v>100</v>
      </c>
      <c r="AG15" s="184">
        <v>100</v>
      </c>
      <c r="AH15" s="185">
        <v>100</v>
      </c>
      <c r="AI15" s="186">
        <v>2</v>
      </c>
    </row>
    <row r="16" spans="1:35" s="130" customFormat="1" ht="17.25" customHeight="1">
      <c r="B16" s="131">
        <v>3</v>
      </c>
      <c r="C16" s="132">
        <v>99.8</v>
      </c>
      <c r="D16" s="133">
        <v>100</v>
      </c>
      <c r="E16" s="133">
        <v>98.8</v>
      </c>
      <c r="F16" s="133">
        <v>101.1</v>
      </c>
      <c r="G16" s="133">
        <v>101.6</v>
      </c>
      <c r="H16" s="133">
        <v>100.9</v>
      </c>
      <c r="I16" s="133">
        <v>99.9</v>
      </c>
      <c r="J16" s="133">
        <v>98.3</v>
      </c>
      <c r="K16" s="133">
        <v>97.2</v>
      </c>
      <c r="L16" s="133">
        <v>98.3</v>
      </c>
      <c r="M16" s="133">
        <v>98.6</v>
      </c>
      <c r="N16" s="133">
        <v>100.2</v>
      </c>
      <c r="O16" s="133">
        <v>101</v>
      </c>
      <c r="P16" s="133">
        <v>100.3</v>
      </c>
      <c r="Q16" s="133">
        <v>100.3</v>
      </c>
      <c r="R16" s="133">
        <v>99.8</v>
      </c>
      <c r="S16" s="133">
        <v>100.3</v>
      </c>
      <c r="T16" s="133">
        <v>100.6</v>
      </c>
      <c r="U16" s="133">
        <v>100.1</v>
      </c>
      <c r="V16" s="133">
        <v>103.7</v>
      </c>
      <c r="W16" s="133">
        <v>101.3</v>
      </c>
      <c r="X16" s="133">
        <v>100.1</v>
      </c>
      <c r="Y16" s="133">
        <v>99.4</v>
      </c>
      <c r="Z16" s="133">
        <v>114.4</v>
      </c>
      <c r="AA16" s="133">
        <v>102.5</v>
      </c>
      <c r="AB16" s="133">
        <v>101.7</v>
      </c>
      <c r="AC16" s="133">
        <v>102.1</v>
      </c>
      <c r="AD16" s="133">
        <v>100.5</v>
      </c>
      <c r="AE16" s="133">
        <v>99.8</v>
      </c>
      <c r="AF16" s="133">
        <v>100.8</v>
      </c>
      <c r="AG16" s="133">
        <v>102.8</v>
      </c>
      <c r="AH16" s="134">
        <v>100.1</v>
      </c>
      <c r="AI16" s="135">
        <v>3</v>
      </c>
    </row>
    <row r="17" spans="1:35" ht="17.25" customHeight="1">
      <c r="A17" s="182"/>
      <c r="B17" s="187"/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90"/>
      <c r="AI17" s="191"/>
    </row>
    <row r="18" spans="1:35" s="54" customFormat="1" ht="17.25" customHeight="1">
      <c r="A18" s="113"/>
      <c r="B18" s="114"/>
      <c r="C18" s="115"/>
      <c r="D18" s="113"/>
      <c r="E18" s="113"/>
      <c r="F18" s="113"/>
      <c r="G18" s="113"/>
      <c r="H18" s="113"/>
      <c r="I18" s="113"/>
      <c r="J18" s="113"/>
      <c r="K18" s="116"/>
      <c r="L18" s="474" t="s">
        <v>526</v>
      </c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113"/>
      <c r="AB18" s="113"/>
      <c r="AC18" s="113"/>
      <c r="AD18" s="113"/>
      <c r="AE18" s="113"/>
      <c r="AF18" s="113"/>
      <c r="AG18" s="113"/>
      <c r="AH18" s="114"/>
      <c r="AI18" s="139"/>
    </row>
    <row r="19" spans="1:35" s="171" customFormat="1" ht="17.25" customHeight="1">
      <c r="A19" s="475" t="s">
        <v>326</v>
      </c>
      <c r="B19" s="476"/>
      <c r="C19" s="168">
        <v>10000</v>
      </c>
      <c r="D19" s="169">
        <v>2548</v>
      </c>
      <c r="E19" s="169">
        <v>207</v>
      </c>
      <c r="F19" s="169">
        <v>179</v>
      </c>
      <c r="G19" s="169">
        <v>103</v>
      </c>
      <c r="H19" s="169">
        <v>232</v>
      </c>
      <c r="I19" s="169">
        <v>125</v>
      </c>
      <c r="J19" s="169">
        <v>287</v>
      </c>
      <c r="K19" s="169">
        <v>188</v>
      </c>
      <c r="L19" s="169">
        <v>120</v>
      </c>
      <c r="M19" s="169">
        <v>110</v>
      </c>
      <c r="N19" s="169">
        <v>128</v>
      </c>
      <c r="O19" s="169">
        <v>231</v>
      </c>
      <c r="P19" s="169">
        <v>336</v>
      </c>
      <c r="Q19" s="169">
        <v>149</v>
      </c>
      <c r="R19" s="169">
        <v>118</v>
      </c>
      <c r="S19" s="169">
        <v>437</v>
      </c>
      <c r="T19" s="169">
        <v>1893</v>
      </c>
      <c r="U19" s="169">
        <v>1641</v>
      </c>
      <c r="V19" s="169">
        <v>252</v>
      </c>
      <c r="W19" s="169">
        <v>816</v>
      </c>
      <c r="X19" s="169">
        <v>409</v>
      </c>
      <c r="Y19" s="169">
        <v>160</v>
      </c>
      <c r="Z19" s="169">
        <v>26</v>
      </c>
      <c r="AA19" s="169">
        <v>222</v>
      </c>
      <c r="AB19" s="169">
        <v>396</v>
      </c>
      <c r="AC19" s="169">
        <v>143</v>
      </c>
      <c r="AD19" s="169">
        <v>32</v>
      </c>
      <c r="AE19" s="169">
        <v>25</v>
      </c>
      <c r="AF19" s="169">
        <v>73</v>
      </c>
      <c r="AG19" s="169">
        <v>104</v>
      </c>
      <c r="AH19" s="170">
        <v>20</v>
      </c>
      <c r="AI19" s="120" t="s">
        <v>326</v>
      </c>
    </row>
    <row r="20" spans="1:35" ht="17.25" customHeight="1">
      <c r="A20" s="181" t="s">
        <v>9</v>
      </c>
      <c r="B20" s="177">
        <v>29</v>
      </c>
      <c r="C20" s="183" t="s">
        <v>435</v>
      </c>
      <c r="D20" s="184" t="s">
        <v>387</v>
      </c>
      <c r="E20" s="184" t="s">
        <v>385</v>
      </c>
      <c r="F20" s="184" t="s">
        <v>443</v>
      </c>
      <c r="G20" s="184" t="s">
        <v>432</v>
      </c>
      <c r="H20" s="184" t="s">
        <v>452</v>
      </c>
      <c r="I20" s="184" t="s">
        <v>377</v>
      </c>
      <c r="J20" s="184" t="s">
        <v>365</v>
      </c>
      <c r="K20" s="184" t="s">
        <v>392</v>
      </c>
      <c r="L20" s="184" t="s">
        <v>706</v>
      </c>
      <c r="M20" s="184" t="s">
        <v>707</v>
      </c>
      <c r="N20" s="184" t="s">
        <v>472</v>
      </c>
      <c r="O20" s="184" t="s">
        <v>426</v>
      </c>
      <c r="P20" s="184" t="s">
        <v>467</v>
      </c>
      <c r="Q20" s="184" t="s">
        <v>422</v>
      </c>
      <c r="R20" s="184" t="s">
        <v>449</v>
      </c>
      <c r="S20" s="184" t="s">
        <v>364</v>
      </c>
      <c r="T20" s="184" t="s">
        <v>449</v>
      </c>
      <c r="U20" s="184" t="s">
        <v>431</v>
      </c>
      <c r="V20" s="184" t="s">
        <v>527</v>
      </c>
      <c r="W20" s="184" t="s">
        <v>432</v>
      </c>
      <c r="X20" s="184" t="s">
        <v>404</v>
      </c>
      <c r="Y20" s="184" t="s">
        <v>406</v>
      </c>
      <c r="Z20" s="184" t="s">
        <v>382</v>
      </c>
      <c r="AA20" s="184" t="s">
        <v>429</v>
      </c>
      <c r="AB20" s="184" t="s">
        <v>378</v>
      </c>
      <c r="AC20" s="184" t="s">
        <v>357</v>
      </c>
      <c r="AD20" s="184" t="s">
        <v>708</v>
      </c>
      <c r="AE20" s="184" t="s">
        <v>546</v>
      </c>
      <c r="AF20" s="184" t="s">
        <v>437</v>
      </c>
      <c r="AG20" s="184" t="s">
        <v>420</v>
      </c>
      <c r="AH20" s="185" t="s">
        <v>432</v>
      </c>
      <c r="AI20" s="181" t="s">
        <v>831</v>
      </c>
    </row>
    <row r="21" spans="1:35" ht="17.25" customHeight="1">
      <c r="A21" s="182"/>
      <c r="B21" s="177">
        <v>30</v>
      </c>
      <c r="C21" s="183" t="s">
        <v>359</v>
      </c>
      <c r="D21" s="184" t="s">
        <v>443</v>
      </c>
      <c r="E21" s="184" t="s">
        <v>417</v>
      </c>
      <c r="F21" s="184" t="s">
        <v>352</v>
      </c>
      <c r="G21" s="184" t="s">
        <v>443</v>
      </c>
      <c r="H21" s="184" t="s">
        <v>643</v>
      </c>
      <c r="I21" s="184" t="s">
        <v>385</v>
      </c>
      <c r="J21" s="184" t="s">
        <v>413</v>
      </c>
      <c r="K21" s="184" t="s">
        <v>411</v>
      </c>
      <c r="L21" s="184" t="s">
        <v>501</v>
      </c>
      <c r="M21" s="184" t="s">
        <v>703</v>
      </c>
      <c r="N21" s="184" t="s">
        <v>433</v>
      </c>
      <c r="O21" s="184" t="s">
        <v>385</v>
      </c>
      <c r="P21" s="184" t="s">
        <v>377</v>
      </c>
      <c r="Q21" s="184" t="s">
        <v>395</v>
      </c>
      <c r="R21" s="184" t="s">
        <v>416</v>
      </c>
      <c r="S21" s="184" t="s">
        <v>357</v>
      </c>
      <c r="T21" s="184" t="s">
        <v>407</v>
      </c>
      <c r="U21" s="184" t="s">
        <v>410</v>
      </c>
      <c r="V21" s="184" t="s">
        <v>501</v>
      </c>
      <c r="W21" s="184" t="s">
        <v>461</v>
      </c>
      <c r="X21" s="184" t="s">
        <v>416</v>
      </c>
      <c r="Y21" s="184" t="s">
        <v>440</v>
      </c>
      <c r="Z21" s="184" t="s">
        <v>615</v>
      </c>
      <c r="AA21" s="184" t="s">
        <v>429</v>
      </c>
      <c r="AB21" s="184" t="s">
        <v>351</v>
      </c>
      <c r="AC21" s="184" t="s">
        <v>641</v>
      </c>
      <c r="AD21" s="184" t="s">
        <v>547</v>
      </c>
      <c r="AE21" s="184" t="s">
        <v>353</v>
      </c>
      <c r="AF21" s="184" t="s">
        <v>352</v>
      </c>
      <c r="AG21" s="184" t="s">
        <v>426</v>
      </c>
      <c r="AH21" s="185" t="s">
        <v>397</v>
      </c>
      <c r="AI21" s="186">
        <v>30</v>
      </c>
    </row>
    <row r="22" spans="1:35" ht="17.25" customHeight="1">
      <c r="A22" s="182" t="s">
        <v>632</v>
      </c>
      <c r="B22" s="177" t="s">
        <v>633</v>
      </c>
      <c r="C22" s="183" t="s">
        <v>411</v>
      </c>
      <c r="D22" s="184" t="s">
        <v>406</v>
      </c>
      <c r="E22" s="184" t="s">
        <v>409</v>
      </c>
      <c r="F22" s="184" t="s">
        <v>419</v>
      </c>
      <c r="G22" s="184" t="s">
        <v>455</v>
      </c>
      <c r="H22" s="184" t="s">
        <v>493</v>
      </c>
      <c r="I22" s="184" t="s">
        <v>380</v>
      </c>
      <c r="J22" s="184" t="s">
        <v>428</v>
      </c>
      <c r="K22" s="184" t="s">
        <v>373</v>
      </c>
      <c r="L22" s="184" t="s">
        <v>476</v>
      </c>
      <c r="M22" s="184" t="s">
        <v>364</v>
      </c>
      <c r="N22" s="184" t="s">
        <v>412</v>
      </c>
      <c r="O22" s="184" t="s">
        <v>406</v>
      </c>
      <c r="P22" s="184" t="s">
        <v>405</v>
      </c>
      <c r="Q22" s="184" t="s">
        <v>461</v>
      </c>
      <c r="R22" s="184" t="s">
        <v>395</v>
      </c>
      <c r="S22" s="184" t="s">
        <v>361</v>
      </c>
      <c r="T22" s="184" t="s">
        <v>363</v>
      </c>
      <c r="U22" s="184" t="s">
        <v>359</v>
      </c>
      <c r="V22" s="184" t="s">
        <v>351</v>
      </c>
      <c r="W22" s="184" t="s">
        <v>451</v>
      </c>
      <c r="X22" s="184" t="s">
        <v>460</v>
      </c>
      <c r="Y22" s="184" t="s">
        <v>359</v>
      </c>
      <c r="Z22" s="184" t="s">
        <v>709</v>
      </c>
      <c r="AA22" s="184" t="s">
        <v>427</v>
      </c>
      <c r="AB22" s="184" t="s">
        <v>454</v>
      </c>
      <c r="AC22" s="184" t="s">
        <v>413</v>
      </c>
      <c r="AD22" s="184" t="s">
        <v>361</v>
      </c>
      <c r="AE22" s="184" t="s">
        <v>367</v>
      </c>
      <c r="AF22" s="184" t="s">
        <v>434</v>
      </c>
      <c r="AG22" s="184" t="s">
        <v>354</v>
      </c>
      <c r="AH22" s="185" t="s">
        <v>381</v>
      </c>
      <c r="AI22" s="186" t="s">
        <v>634</v>
      </c>
    </row>
    <row r="23" spans="1:35" ht="17.25" customHeight="1">
      <c r="A23" s="192"/>
      <c r="B23" s="177">
        <v>2</v>
      </c>
      <c r="C23" s="183">
        <v>100</v>
      </c>
      <c r="D23" s="184">
        <v>100</v>
      </c>
      <c r="E23" s="184">
        <v>100</v>
      </c>
      <c r="F23" s="184">
        <v>100</v>
      </c>
      <c r="G23" s="184">
        <v>100</v>
      </c>
      <c r="H23" s="184">
        <v>100</v>
      </c>
      <c r="I23" s="184">
        <v>100</v>
      </c>
      <c r="J23" s="184">
        <v>100</v>
      </c>
      <c r="K23" s="184">
        <v>100</v>
      </c>
      <c r="L23" s="184">
        <v>100</v>
      </c>
      <c r="M23" s="184">
        <v>100</v>
      </c>
      <c r="N23" s="184">
        <v>100</v>
      </c>
      <c r="O23" s="184">
        <v>100</v>
      </c>
      <c r="P23" s="184">
        <v>100</v>
      </c>
      <c r="Q23" s="184">
        <v>100</v>
      </c>
      <c r="R23" s="184">
        <v>100</v>
      </c>
      <c r="S23" s="184">
        <v>100</v>
      </c>
      <c r="T23" s="184">
        <v>100</v>
      </c>
      <c r="U23" s="184">
        <v>100</v>
      </c>
      <c r="V23" s="184">
        <v>100</v>
      </c>
      <c r="W23" s="184">
        <v>100</v>
      </c>
      <c r="X23" s="184">
        <v>100</v>
      </c>
      <c r="Y23" s="184">
        <v>100</v>
      </c>
      <c r="Z23" s="184">
        <v>100</v>
      </c>
      <c r="AA23" s="184">
        <v>100</v>
      </c>
      <c r="AB23" s="184">
        <v>100</v>
      </c>
      <c r="AC23" s="184">
        <v>100</v>
      </c>
      <c r="AD23" s="184">
        <v>100</v>
      </c>
      <c r="AE23" s="184">
        <v>100</v>
      </c>
      <c r="AF23" s="184">
        <v>100</v>
      </c>
      <c r="AG23" s="184">
        <v>100</v>
      </c>
      <c r="AH23" s="185">
        <v>100</v>
      </c>
      <c r="AI23" s="186">
        <v>2</v>
      </c>
    </row>
    <row r="24" spans="1:35" s="130" customFormat="1" ht="17.25" customHeight="1">
      <c r="B24" s="131">
        <v>3</v>
      </c>
      <c r="C24" s="141">
        <v>99.9</v>
      </c>
      <c r="D24" s="142">
        <v>100.6</v>
      </c>
      <c r="E24" s="142">
        <v>99.9</v>
      </c>
      <c r="F24" s="142">
        <v>99.8</v>
      </c>
      <c r="G24" s="142">
        <v>99.6</v>
      </c>
      <c r="H24" s="142">
        <v>100.1</v>
      </c>
      <c r="I24" s="142">
        <v>101.3</v>
      </c>
      <c r="J24" s="142">
        <v>99.9</v>
      </c>
      <c r="K24" s="142">
        <v>98.2</v>
      </c>
      <c r="L24" s="142">
        <v>99.9</v>
      </c>
      <c r="M24" s="142">
        <v>99.9</v>
      </c>
      <c r="N24" s="142">
        <v>100.5</v>
      </c>
      <c r="O24" s="142">
        <v>101</v>
      </c>
      <c r="P24" s="142">
        <v>101.7</v>
      </c>
      <c r="Q24" s="142">
        <v>99.8</v>
      </c>
      <c r="R24" s="142">
        <v>99.6</v>
      </c>
      <c r="S24" s="142">
        <v>101.2</v>
      </c>
      <c r="T24" s="142">
        <v>100.6</v>
      </c>
      <c r="U24" s="142">
        <v>100</v>
      </c>
      <c r="V24" s="142">
        <v>105</v>
      </c>
      <c r="W24" s="142">
        <v>101.7</v>
      </c>
      <c r="X24" s="142">
        <v>101.1</v>
      </c>
      <c r="Y24" s="142">
        <v>102.4</v>
      </c>
      <c r="Z24" s="142">
        <v>119.8</v>
      </c>
      <c r="AA24" s="142">
        <v>100</v>
      </c>
      <c r="AB24" s="142">
        <v>100.7</v>
      </c>
      <c r="AC24" s="142">
        <v>101.7</v>
      </c>
      <c r="AD24" s="142">
        <v>96.8</v>
      </c>
      <c r="AE24" s="142">
        <v>92.9</v>
      </c>
      <c r="AF24" s="142">
        <v>100.8</v>
      </c>
      <c r="AG24" s="142">
        <v>102.5</v>
      </c>
      <c r="AH24" s="143">
        <v>100.1</v>
      </c>
      <c r="AI24" s="135">
        <v>3</v>
      </c>
    </row>
    <row r="25" spans="1:35" ht="17.25" customHeight="1">
      <c r="A25" s="182"/>
      <c r="B25" s="187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5"/>
      <c r="AI25" s="196"/>
    </row>
    <row r="26" spans="1:35" ht="17.25" customHeight="1">
      <c r="A26" s="181" t="s">
        <v>714</v>
      </c>
      <c r="B26" s="197">
        <v>2.1</v>
      </c>
      <c r="C26" s="183" t="s">
        <v>396</v>
      </c>
      <c r="D26" s="184" t="s">
        <v>408</v>
      </c>
      <c r="E26" s="184" t="s">
        <v>363</v>
      </c>
      <c r="F26" s="184" t="s">
        <v>431</v>
      </c>
      <c r="G26" s="184" t="s">
        <v>372</v>
      </c>
      <c r="H26" s="184" t="s">
        <v>531</v>
      </c>
      <c r="I26" s="184" t="s">
        <v>382</v>
      </c>
      <c r="J26" s="184" t="s">
        <v>379</v>
      </c>
      <c r="K26" s="184" t="s">
        <v>639</v>
      </c>
      <c r="L26" s="184" t="s">
        <v>451</v>
      </c>
      <c r="M26" s="184" t="s">
        <v>451</v>
      </c>
      <c r="N26" s="184" t="s">
        <v>416</v>
      </c>
      <c r="O26" s="184" t="s">
        <v>400</v>
      </c>
      <c r="P26" s="184" t="s">
        <v>440</v>
      </c>
      <c r="Q26" s="184" t="s">
        <v>461</v>
      </c>
      <c r="R26" s="184" t="s">
        <v>410</v>
      </c>
      <c r="S26" s="184" t="s">
        <v>408</v>
      </c>
      <c r="T26" s="184" t="s">
        <v>395</v>
      </c>
      <c r="U26" s="184" t="s">
        <v>395</v>
      </c>
      <c r="V26" s="184" t="s">
        <v>407</v>
      </c>
      <c r="W26" s="184" t="s">
        <v>462</v>
      </c>
      <c r="X26" s="184" t="s">
        <v>465</v>
      </c>
      <c r="Y26" s="184" t="s">
        <v>440</v>
      </c>
      <c r="Z26" s="184" t="s">
        <v>715</v>
      </c>
      <c r="AA26" s="184" t="s">
        <v>408</v>
      </c>
      <c r="AB26" s="184" t="s">
        <v>382</v>
      </c>
      <c r="AC26" s="184" t="s">
        <v>409</v>
      </c>
      <c r="AD26" s="184" t="s">
        <v>406</v>
      </c>
      <c r="AE26" s="184" t="s">
        <v>399</v>
      </c>
      <c r="AF26" s="184" t="s">
        <v>367</v>
      </c>
      <c r="AG26" s="184" t="s">
        <v>422</v>
      </c>
      <c r="AH26" s="185" t="s">
        <v>395</v>
      </c>
      <c r="AI26" s="198" t="s">
        <v>770</v>
      </c>
    </row>
    <row r="27" spans="1:35" ht="17.25" customHeight="1">
      <c r="A27" s="192"/>
      <c r="B27" s="197">
        <v>2</v>
      </c>
      <c r="C27" s="183" t="s">
        <v>359</v>
      </c>
      <c r="D27" s="184" t="s">
        <v>413</v>
      </c>
      <c r="E27" s="184" t="s">
        <v>411</v>
      </c>
      <c r="F27" s="184" t="s">
        <v>439</v>
      </c>
      <c r="G27" s="184" t="s">
        <v>457</v>
      </c>
      <c r="H27" s="184" t="s">
        <v>372</v>
      </c>
      <c r="I27" s="184" t="s">
        <v>417</v>
      </c>
      <c r="J27" s="184" t="s">
        <v>388</v>
      </c>
      <c r="K27" s="184" t="s">
        <v>717</v>
      </c>
      <c r="L27" s="184" t="s">
        <v>460</v>
      </c>
      <c r="M27" s="184" t="s">
        <v>386</v>
      </c>
      <c r="N27" s="184" t="s">
        <v>412</v>
      </c>
      <c r="O27" s="184" t="s">
        <v>461</v>
      </c>
      <c r="P27" s="184" t="s">
        <v>381</v>
      </c>
      <c r="Q27" s="184" t="s">
        <v>395</v>
      </c>
      <c r="R27" s="184" t="s">
        <v>459</v>
      </c>
      <c r="S27" s="184" t="s">
        <v>408</v>
      </c>
      <c r="T27" s="184" t="s">
        <v>395</v>
      </c>
      <c r="U27" s="184" t="s">
        <v>408</v>
      </c>
      <c r="V27" s="184" t="s">
        <v>359</v>
      </c>
      <c r="W27" s="184" t="s">
        <v>367</v>
      </c>
      <c r="X27" s="184" t="s">
        <v>419</v>
      </c>
      <c r="Y27" s="184" t="s">
        <v>408</v>
      </c>
      <c r="Z27" s="184" t="s">
        <v>612</v>
      </c>
      <c r="AA27" s="184" t="s">
        <v>408</v>
      </c>
      <c r="AB27" s="184" t="s">
        <v>363</v>
      </c>
      <c r="AC27" s="184" t="s">
        <v>414</v>
      </c>
      <c r="AD27" s="184" t="s">
        <v>412</v>
      </c>
      <c r="AE27" s="184" t="s">
        <v>408</v>
      </c>
      <c r="AF27" s="184" t="s">
        <v>459</v>
      </c>
      <c r="AG27" s="184" t="s">
        <v>454</v>
      </c>
      <c r="AH27" s="185" t="s">
        <v>395</v>
      </c>
      <c r="AI27" s="199">
        <v>2</v>
      </c>
    </row>
    <row r="28" spans="1:35" ht="17.25" customHeight="1">
      <c r="A28" s="192"/>
      <c r="B28" s="197">
        <v>3</v>
      </c>
      <c r="C28" s="183" t="s">
        <v>359</v>
      </c>
      <c r="D28" s="184" t="s">
        <v>400</v>
      </c>
      <c r="E28" s="184" t="s">
        <v>363</v>
      </c>
      <c r="F28" s="184" t="s">
        <v>400</v>
      </c>
      <c r="G28" s="184" t="s">
        <v>429</v>
      </c>
      <c r="H28" s="184" t="s">
        <v>433</v>
      </c>
      <c r="I28" s="184" t="s">
        <v>352</v>
      </c>
      <c r="J28" s="184" t="s">
        <v>364</v>
      </c>
      <c r="K28" s="184" t="s">
        <v>402</v>
      </c>
      <c r="L28" s="184" t="s">
        <v>432</v>
      </c>
      <c r="M28" s="184" t="s">
        <v>403</v>
      </c>
      <c r="N28" s="184" t="s">
        <v>434</v>
      </c>
      <c r="O28" s="184" t="s">
        <v>454</v>
      </c>
      <c r="P28" s="184" t="s">
        <v>414</v>
      </c>
      <c r="Q28" s="184" t="s">
        <v>363</v>
      </c>
      <c r="R28" s="184" t="s">
        <v>407</v>
      </c>
      <c r="S28" s="184" t="s">
        <v>408</v>
      </c>
      <c r="T28" s="184" t="s">
        <v>395</v>
      </c>
      <c r="U28" s="184" t="s">
        <v>408</v>
      </c>
      <c r="V28" s="184" t="s">
        <v>359</v>
      </c>
      <c r="W28" s="184" t="s">
        <v>367</v>
      </c>
      <c r="X28" s="184" t="s">
        <v>419</v>
      </c>
      <c r="Y28" s="184" t="s">
        <v>396</v>
      </c>
      <c r="Z28" s="184" t="s">
        <v>656</v>
      </c>
      <c r="AA28" s="184" t="s">
        <v>408</v>
      </c>
      <c r="AB28" s="184" t="s">
        <v>414</v>
      </c>
      <c r="AC28" s="184" t="s">
        <v>397</v>
      </c>
      <c r="AD28" s="184" t="s">
        <v>436</v>
      </c>
      <c r="AE28" s="184" t="s">
        <v>419</v>
      </c>
      <c r="AF28" s="184" t="s">
        <v>409</v>
      </c>
      <c r="AG28" s="184" t="s">
        <v>435</v>
      </c>
      <c r="AH28" s="185" t="s">
        <v>395</v>
      </c>
      <c r="AI28" s="199">
        <v>3</v>
      </c>
    </row>
    <row r="29" spans="1:35" ht="17.25" customHeight="1">
      <c r="A29" s="192"/>
      <c r="B29" s="197">
        <v>4</v>
      </c>
      <c r="C29" s="183" t="s">
        <v>395</v>
      </c>
      <c r="D29" s="184" t="s">
        <v>407</v>
      </c>
      <c r="E29" s="184" t="s">
        <v>413</v>
      </c>
      <c r="F29" s="184" t="s">
        <v>423</v>
      </c>
      <c r="G29" s="184" t="s">
        <v>385</v>
      </c>
      <c r="H29" s="184" t="s">
        <v>422</v>
      </c>
      <c r="I29" s="184" t="s">
        <v>404</v>
      </c>
      <c r="J29" s="184" t="s">
        <v>450</v>
      </c>
      <c r="K29" s="184" t="s">
        <v>495</v>
      </c>
      <c r="L29" s="184" t="s">
        <v>425</v>
      </c>
      <c r="M29" s="184" t="s">
        <v>425</v>
      </c>
      <c r="N29" s="184" t="s">
        <v>381</v>
      </c>
      <c r="O29" s="184" t="s">
        <v>458</v>
      </c>
      <c r="P29" s="184" t="s">
        <v>400</v>
      </c>
      <c r="Q29" s="184" t="s">
        <v>436</v>
      </c>
      <c r="R29" s="184" t="s">
        <v>382</v>
      </c>
      <c r="S29" s="184" t="s">
        <v>408</v>
      </c>
      <c r="T29" s="184" t="s">
        <v>395</v>
      </c>
      <c r="U29" s="184" t="s">
        <v>395</v>
      </c>
      <c r="V29" s="184" t="s">
        <v>359</v>
      </c>
      <c r="W29" s="184" t="s">
        <v>459</v>
      </c>
      <c r="X29" s="184" t="s">
        <v>419</v>
      </c>
      <c r="Y29" s="184" t="s">
        <v>359</v>
      </c>
      <c r="Z29" s="184" t="s">
        <v>476</v>
      </c>
      <c r="AA29" s="184" t="s">
        <v>408</v>
      </c>
      <c r="AB29" s="184" t="s">
        <v>461</v>
      </c>
      <c r="AC29" s="184" t="s">
        <v>431</v>
      </c>
      <c r="AD29" s="184" t="s">
        <v>407</v>
      </c>
      <c r="AE29" s="184" t="s">
        <v>419</v>
      </c>
      <c r="AF29" s="184" t="s">
        <v>413</v>
      </c>
      <c r="AG29" s="184" t="s">
        <v>408</v>
      </c>
      <c r="AH29" s="185" t="s">
        <v>395</v>
      </c>
      <c r="AI29" s="199">
        <v>4</v>
      </c>
    </row>
    <row r="30" spans="1:35" ht="17.25" customHeight="1">
      <c r="A30" s="192"/>
      <c r="B30" s="197">
        <v>5</v>
      </c>
      <c r="C30" s="183" t="s">
        <v>440</v>
      </c>
      <c r="D30" s="184" t="s">
        <v>440</v>
      </c>
      <c r="E30" s="184" t="s">
        <v>409</v>
      </c>
      <c r="F30" s="184" t="s">
        <v>393</v>
      </c>
      <c r="G30" s="184" t="s">
        <v>366</v>
      </c>
      <c r="H30" s="184" t="s">
        <v>352</v>
      </c>
      <c r="I30" s="184" t="s">
        <v>454</v>
      </c>
      <c r="J30" s="184" t="s">
        <v>437</v>
      </c>
      <c r="K30" s="184" t="s">
        <v>439</v>
      </c>
      <c r="L30" s="184" t="s">
        <v>400</v>
      </c>
      <c r="M30" s="184" t="s">
        <v>406</v>
      </c>
      <c r="N30" s="184" t="s">
        <v>440</v>
      </c>
      <c r="O30" s="184" t="s">
        <v>413</v>
      </c>
      <c r="P30" s="184" t="s">
        <v>440</v>
      </c>
      <c r="Q30" s="184" t="s">
        <v>395</v>
      </c>
      <c r="R30" s="184" t="s">
        <v>395</v>
      </c>
      <c r="S30" s="184" t="s">
        <v>408</v>
      </c>
      <c r="T30" s="184" t="s">
        <v>408</v>
      </c>
      <c r="U30" s="184" t="s">
        <v>408</v>
      </c>
      <c r="V30" s="184" t="s">
        <v>352</v>
      </c>
      <c r="W30" s="184" t="s">
        <v>396</v>
      </c>
      <c r="X30" s="184" t="s">
        <v>433</v>
      </c>
      <c r="Y30" s="184" t="s">
        <v>435</v>
      </c>
      <c r="Z30" s="184" t="s">
        <v>718</v>
      </c>
      <c r="AA30" s="184" t="s">
        <v>408</v>
      </c>
      <c r="AB30" s="184" t="s">
        <v>396</v>
      </c>
      <c r="AC30" s="184" t="s">
        <v>407</v>
      </c>
      <c r="AD30" s="184" t="s">
        <v>422</v>
      </c>
      <c r="AE30" s="184" t="s">
        <v>468</v>
      </c>
      <c r="AF30" s="184" t="s">
        <v>457</v>
      </c>
      <c r="AG30" s="184" t="s">
        <v>413</v>
      </c>
      <c r="AH30" s="185" t="s">
        <v>395</v>
      </c>
      <c r="AI30" s="199" t="s">
        <v>201</v>
      </c>
    </row>
    <row r="31" spans="1:35" ht="17.25" customHeight="1">
      <c r="A31" s="192"/>
      <c r="B31" s="197">
        <v>6</v>
      </c>
      <c r="C31" s="183" t="s">
        <v>363</v>
      </c>
      <c r="D31" s="184" t="s">
        <v>363</v>
      </c>
      <c r="E31" s="184" t="s">
        <v>440</v>
      </c>
      <c r="F31" s="184" t="s">
        <v>457</v>
      </c>
      <c r="G31" s="184" t="s">
        <v>430</v>
      </c>
      <c r="H31" s="184" t="s">
        <v>363</v>
      </c>
      <c r="I31" s="184" t="s">
        <v>407</v>
      </c>
      <c r="J31" s="184" t="s">
        <v>476</v>
      </c>
      <c r="K31" s="184" t="s">
        <v>720</v>
      </c>
      <c r="L31" s="184" t="s">
        <v>456</v>
      </c>
      <c r="M31" s="184" t="s">
        <v>450</v>
      </c>
      <c r="N31" s="184" t="s">
        <v>410</v>
      </c>
      <c r="O31" s="184" t="s">
        <v>396</v>
      </c>
      <c r="P31" s="184" t="s">
        <v>409</v>
      </c>
      <c r="Q31" s="184" t="s">
        <v>409</v>
      </c>
      <c r="R31" s="184" t="s">
        <v>395</v>
      </c>
      <c r="S31" s="184" t="s">
        <v>408</v>
      </c>
      <c r="T31" s="184" t="s">
        <v>395</v>
      </c>
      <c r="U31" s="184" t="s">
        <v>395</v>
      </c>
      <c r="V31" s="184" t="s">
        <v>408</v>
      </c>
      <c r="W31" s="184" t="s">
        <v>411</v>
      </c>
      <c r="X31" s="184" t="s">
        <v>418</v>
      </c>
      <c r="Y31" s="184" t="s">
        <v>422</v>
      </c>
      <c r="Z31" s="184" t="s">
        <v>713</v>
      </c>
      <c r="AA31" s="184" t="s">
        <v>408</v>
      </c>
      <c r="AB31" s="184" t="s">
        <v>449</v>
      </c>
      <c r="AC31" s="184" t="s">
        <v>452</v>
      </c>
      <c r="AD31" s="184" t="s">
        <v>449</v>
      </c>
      <c r="AE31" s="184" t="s">
        <v>413</v>
      </c>
      <c r="AF31" s="184" t="s">
        <v>435</v>
      </c>
      <c r="AG31" s="184" t="s">
        <v>409</v>
      </c>
      <c r="AH31" s="185" t="s">
        <v>395</v>
      </c>
      <c r="AI31" s="199">
        <v>6</v>
      </c>
    </row>
    <row r="32" spans="1:35" ht="17.25" customHeight="1">
      <c r="A32" s="192"/>
      <c r="B32" s="197">
        <v>7</v>
      </c>
      <c r="C32" s="183" t="s">
        <v>408</v>
      </c>
      <c r="D32" s="184" t="s">
        <v>407</v>
      </c>
      <c r="E32" s="184" t="s">
        <v>363</v>
      </c>
      <c r="F32" s="184" t="s">
        <v>408</v>
      </c>
      <c r="G32" s="184" t="s">
        <v>396</v>
      </c>
      <c r="H32" s="184" t="s">
        <v>409</v>
      </c>
      <c r="I32" s="184" t="s">
        <v>407</v>
      </c>
      <c r="J32" s="184" t="s">
        <v>419</v>
      </c>
      <c r="K32" s="184" t="s">
        <v>447</v>
      </c>
      <c r="L32" s="184" t="s">
        <v>449</v>
      </c>
      <c r="M32" s="184" t="s">
        <v>437</v>
      </c>
      <c r="N32" s="184" t="s">
        <v>407</v>
      </c>
      <c r="O32" s="184" t="s">
        <v>352</v>
      </c>
      <c r="P32" s="184" t="s">
        <v>352</v>
      </c>
      <c r="Q32" s="184" t="s">
        <v>400</v>
      </c>
      <c r="R32" s="184" t="s">
        <v>408</v>
      </c>
      <c r="S32" s="184" t="s">
        <v>408</v>
      </c>
      <c r="T32" s="184" t="s">
        <v>395</v>
      </c>
      <c r="U32" s="184" t="s">
        <v>395</v>
      </c>
      <c r="V32" s="184" t="s">
        <v>352</v>
      </c>
      <c r="W32" s="184" t="s">
        <v>382</v>
      </c>
      <c r="X32" s="184" t="s">
        <v>459</v>
      </c>
      <c r="Y32" s="184" t="s">
        <v>461</v>
      </c>
      <c r="Z32" s="184" t="s">
        <v>654</v>
      </c>
      <c r="AA32" s="184" t="s">
        <v>408</v>
      </c>
      <c r="AB32" s="184" t="s">
        <v>409</v>
      </c>
      <c r="AC32" s="184" t="s">
        <v>454</v>
      </c>
      <c r="AD32" s="184" t="s">
        <v>449</v>
      </c>
      <c r="AE32" s="184" t="s">
        <v>435</v>
      </c>
      <c r="AF32" s="184" t="s">
        <v>422</v>
      </c>
      <c r="AG32" s="184" t="s">
        <v>380</v>
      </c>
      <c r="AH32" s="185" t="s">
        <v>395</v>
      </c>
      <c r="AI32" s="199">
        <v>7</v>
      </c>
    </row>
    <row r="33" spans="1:35" ht="17.25" customHeight="1">
      <c r="A33" s="192"/>
      <c r="B33" s="197">
        <v>8</v>
      </c>
      <c r="C33" s="183" t="s">
        <v>407</v>
      </c>
      <c r="D33" s="184" t="s">
        <v>416</v>
      </c>
      <c r="E33" s="184" t="s">
        <v>395</v>
      </c>
      <c r="F33" s="184" t="s">
        <v>433</v>
      </c>
      <c r="G33" s="184" t="s">
        <v>456</v>
      </c>
      <c r="H33" s="184" t="s">
        <v>412</v>
      </c>
      <c r="I33" s="184" t="s">
        <v>382</v>
      </c>
      <c r="J33" s="184" t="s">
        <v>532</v>
      </c>
      <c r="K33" s="184" t="s">
        <v>721</v>
      </c>
      <c r="L33" s="184" t="s">
        <v>362</v>
      </c>
      <c r="M33" s="184" t="s">
        <v>362</v>
      </c>
      <c r="N33" s="184" t="s">
        <v>459</v>
      </c>
      <c r="O33" s="184" t="s">
        <v>381</v>
      </c>
      <c r="P33" s="184" t="s">
        <v>436</v>
      </c>
      <c r="Q33" s="184" t="s">
        <v>417</v>
      </c>
      <c r="R33" s="184" t="s">
        <v>427</v>
      </c>
      <c r="S33" s="184" t="s">
        <v>408</v>
      </c>
      <c r="T33" s="184" t="s">
        <v>395</v>
      </c>
      <c r="U33" s="184" t="s">
        <v>395</v>
      </c>
      <c r="V33" s="184" t="s">
        <v>352</v>
      </c>
      <c r="W33" s="184" t="s">
        <v>352</v>
      </c>
      <c r="X33" s="184" t="s">
        <v>434</v>
      </c>
      <c r="Y33" s="184" t="s">
        <v>436</v>
      </c>
      <c r="Z33" s="184" t="s">
        <v>378</v>
      </c>
      <c r="AA33" s="184" t="s">
        <v>408</v>
      </c>
      <c r="AB33" s="184" t="s">
        <v>429</v>
      </c>
      <c r="AC33" s="184" t="s">
        <v>383</v>
      </c>
      <c r="AD33" s="184" t="s">
        <v>459</v>
      </c>
      <c r="AE33" s="184" t="s">
        <v>391</v>
      </c>
      <c r="AF33" s="184" t="s">
        <v>407</v>
      </c>
      <c r="AG33" s="184" t="s">
        <v>381</v>
      </c>
      <c r="AH33" s="185" t="s">
        <v>395</v>
      </c>
      <c r="AI33" s="199">
        <v>8</v>
      </c>
    </row>
    <row r="34" spans="1:35" ht="17.25" customHeight="1">
      <c r="A34" s="192"/>
      <c r="B34" s="197">
        <v>9</v>
      </c>
      <c r="C34" s="183" t="s">
        <v>407</v>
      </c>
      <c r="D34" s="184" t="s">
        <v>416</v>
      </c>
      <c r="E34" s="184" t="s">
        <v>407</v>
      </c>
      <c r="F34" s="184" t="s">
        <v>416</v>
      </c>
      <c r="G34" s="184" t="s">
        <v>465</v>
      </c>
      <c r="H34" s="184" t="s">
        <v>418</v>
      </c>
      <c r="I34" s="184" t="s">
        <v>410</v>
      </c>
      <c r="J34" s="184" t="s">
        <v>636</v>
      </c>
      <c r="K34" s="184" t="s">
        <v>638</v>
      </c>
      <c r="L34" s="184" t="s">
        <v>478</v>
      </c>
      <c r="M34" s="184" t="s">
        <v>613</v>
      </c>
      <c r="N34" s="184" t="s">
        <v>449</v>
      </c>
      <c r="O34" s="184" t="s">
        <v>380</v>
      </c>
      <c r="P34" s="184" t="s">
        <v>382</v>
      </c>
      <c r="Q34" s="184" t="s">
        <v>409</v>
      </c>
      <c r="R34" s="184" t="s">
        <v>434</v>
      </c>
      <c r="S34" s="184" t="s">
        <v>408</v>
      </c>
      <c r="T34" s="184" t="s">
        <v>352</v>
      </c>
      <c r="U34" s="184" t="s">
        <v>352</v>
      </c>
      <c r="V34" s="184" t="s">
        <v>408</v>
      </c>
      <c r="W34" s="184" t="s">
        <v>380</v>
      </c>
      <c r="X34" s="184" t="s">
        <v>403</v>
      </c>
      <c r="Y34" s="184" t="s">
        <v>449</v>
      </c>
      <c r="Z34" s="184" t="s">
        <v>408</v>
      </c>
      <c r="AA34" s="184" t="s">
        <v>408</v>
      </c>
      <c r="AB34" s="184" t="s">
        <v>443</v>
      </c>
      <c r="AC34" s="184" t="s">
        <v>405</v>
      </c>
      <c r="AD34" s="184" t="s">
        <v>380</v>
      </c>
      <c r="AE34" s="184" t="s">
        <v>413</v>
      </c>
      <c r="AF34" s="184" t="s">
        <v>429</v>
      </c>
      <c r="AG34" s="184" t="s">
        <v>406</v>
      </c>
      <c r="AH34" s="185" t="s">
        <v>395</v>
      </c>
      <c r="AI34" s="199">
        <v>9</v>
      </c>
    </row>
    <row r="35" spans="1:35" ht="17.25" customHeight="1">
      <c r="A35" s="192"/>
      <c r="B35" s="197">
        <v>10</v>
      </c>
      <c r="C35" s="183" t="s">
        <v>352</v>
      </c>
      <c r="D35" s="184" t="s">
        <v>422</v>
      </c>
      <c r="E35" s="184" t="s">
        <v>396</v>
      </c>
      <c r="F35" s="184" t="s">
        <v>414</v>
      </c>
      <c r="G35" s="184" t="s">
        <v>406</v>
      </c>
      <c r="H35" s="184" t="s">
        <v>362</v>
      </c>
      <c r="I35" s="184" t="s">
        <v>437</v>
      </c>
      <c r="J35" s="184" t="s">
        <v>415</v>
      </c>
      <c r="K35" s="184" t="s">
        <v>464</v>
      </c>
      <c r="L35" s="184" t="s">
        <v>410</v>
      </c>
      <c r="M35" s="184" t="s">
        <v>437</v>
      </c>
      <c r="N35" s="184" t="s">
        <v>409</v>
      </c>
      <c r="O35" s="184" t="s">
        <v>352</v>
      </c>
      <c r="P35" s="184" t="s">
        <v>359</v>
      </c>
      <c r="Q35" s="184" t="s">
        <v>407</v>
      </c>
      <c r="R35" s="184" t="s">
        <v>352</v>
      </c>
      <c r="S35" s="184" t="s">
        <v>408</v>
      </c>
      <c r="T35" s="184" t="s">
        <v>352</v>
      </c>
      <c r="U35" s="184" t="s">
        <v>352</v>
      </c>
      <c r="V35" s="184" t="s">
        <v>408</v>
      </c>
      <c r="W35" s="184" t="s">
        <v>423</v>
      </c>
      <c r="X35" s="184" t="s">
        <v>377</v>
      </c>
      <c r="Y35" s="184" t="s">
        <v>359</v>
      </c>
      <c r="Z35" s="184" t="s">
        <v>405</v>
      </c>
      <c r="AA35" s="184" t="s">
        <v>408</v>
      </c>
      <c r="AB35" s="184" t="s">
        <v>407</v>
      </c>
      <c r="AC35" s="184" t="s">
        <v>409</v>
      </c>
      <c r="AD35" s="184" t="s">
        <v>352</v>
      </c>
      <c r="AE35" s="184" t="s">
        <v>423</v>
      </c>
      <c r="AF35" s="184" t="s">
        <v>413</v>
      </c>
      <c r="AG35" s="184" t="s">
        <v>451</v>
      </c>
      <c r="AH35" s="185" t="s">
        <v>395</v>
      </c>
      <c r="AI35" s="199">
        <v>10</v>
      </c>
    </row>
    <row r="36" spans="1:35" ht="17.25" customHeight="1">
      <c r="A36" s="192"/>
      <c r="B36" s="197">
        <v>11</v>
      </c>
      <c r="C36" s="183" t="s">
        <v>409</v>
      </c>
      <c r="D36" s="184" t="s">
        <v>400</v>
      </c>
      <c r="E36" s="184" t="s">
        <v>396</v>
      </c>
      <c r="F36" s="184" t="s">
        <v>403</v>
      </c>
      <c r="G36" s="184" t="s">
        <v>425</v>
      </c>
      <c r="H36" s="184" t="s">
        <v>362</v>
      </c>
      <c r="I36" s="184" t="s">
        <v>409</v>
      </c>
      <c r="J36" s="184" t="s">
        <v>449</v>
      </c>
      <c r="K36" s="184" t="s">
        <v>461</v>
      </c>
      <c r="L36" s="184" t="s">
        <v>375</v>
      </c>
      <c r="M36" s="184" t="s">
        <v>353</v>
      </c>
      <c r="N36" s="184" t="s">
        <v>370</v>
      </c>
      <c r="O36" s="184" t="s">
        <v>352</v>
      </c>
      <c r="P36" s="184" t="s">
        <v>352</v>
      </c>
      <c r="Q36" s="184" t="s">
        <v>382</v>
      </c>
      <c r="R36" s="184" t="s">
        <v>409</v>
      </c>
      <c r="S36" s="184" t="s">
        <v>408</v>
      </c>
      <c r="T36" s="184" t="s">
        <v>440</v>
      </c>
      <c r="U36" s="184" t="s">
        <v>352</v>
      </c>
      <c r="V36" s="184" t="s">
        <v>409</v>
      </c>
      <c r="W36" s="184" t="s">
        <v>403</v>
      </c>
      <c r="X36" s="184" t="s">
        <v>351</v>
      </c>
      <c r="Y36" s="184" t="s">
        <v>413</v>
      </c>
      <c r="Z36" s="184" t="s">
        <v>371</v>
      </c>
      <c r="AA36" s="184" t="s">
        <v>408</v>
      </c>
      <c r="AB36" s="184" t="s">
        <v>436</v>
      </c>
      <c r="AC36" s="184" t="s">
        <v>430</v>
      </c>
      <c r="AD36" s="184" t="s">
        <v>454</v>
      </c>
      <c r="AE36" s="184" t="s">
        <v>423</v>
      </c>
      <c r="AF36" s="184" t="s">
        <v>434</v>
      </c>
      <c r="AG36" s="184" t="s">
        <v>449</v>
      </c>
      <c r="AH36" s="185" t="s">
        <v>409</v>
      </c>
      <c r="AI36" s="199">
        <v>11</v>
      </c>
    </row>
    <row r="37" spans="1:35" ht="17.25" customHeight="1">
      <c r="A37" s="192"/>
      <c r="B37" s="197">
        <v>12</v>
      </c>
      <c r="C37" s="183" t="s">
        <v>435</v>
      </c>
      <c r="D37" s="184" t="s">
        <v>417</v>
      </c>
      <c r="E37" s="184" t="s">
        <v>440</v>
      </c>
      <c r="F37" s="184" t="s">
        <v>417</v>
      </c>
      <c r="G37" s="184" t="s">
        <v>403</v>
      </c>
      <c r="H37" s="184" t="s">
        <v>401</v>
      </c>
      <c r="I37" s="184" t="s">
        <v>455</v>
      </c>
      <c r="J37" s="184" t="s">
        <v>710</v>
      </c>
      <c r="K37" s="184" t="s">
        <v>617</v>
      </c>
      <c r="L37" s="184" t="s">
        <v>426</v>
      </c>
      <c r="M37" s="184" t="s">
        <v>365</v>
      </c>
      <c r="N37" s="184" t="s">
        <v>429</v>
      </c>
      <c r="O37" s="184" t="s">
        <v>395</v>
      </c>
      <c r="P37" s="184" t="s">
        <v>451</v>
      </c>
      <c r="Q37" s="184" t="s">
        <v>437</v>
      </c>
      <c r="R37" s="184" t="s">
        <v>434</v>
      </c>
      <c r="S37" s="184" t="s">
        <v>407</v>
      </c>
      <c r="T37" s="184" t="s">
        <v>440</v>
      </c>
      <c r="U37" s="184" t="s">
        <v>440</v>
      </c>
      <c r="V37" s="184" t="s">
        <v>440</v>
      </c>
      <c r="W37" s="184" t="s">
        <v>366</v>
      </c>
      <c r="X37" s="184" t="s">
        <v>369</v>
      </c>
      <c r="Y37" s="184" t="s">
        <v>383</v>
      </c>
      <c r="Z37" s="184" t="s">
        <v>381</v>
      </c>
      <c r="AA37" s="184" t="s">
        <v>408</v>
      </c>
      <c r="AB37" s="184" t="s">
        <v>410</v>
      </c>
      <c r="AC37" s="184" t="s">
        <v>424</v>
      </c>
      <c r="AD37" s="184" t="s">
        <v>397</v>
      </c>
      <c r="AE37" s="184" t="s">
        <v>352</v>
      </c>
      <c r="AF37" s="184" t="s">
        <v>380</v>
      </c>
      <c r="AG37" s="184" t="s">
        <v>372</v>
      </c>
      <c r="AH37" s="185" t="s">
        <v>409</v>
      </c>
      <c r="AI37" s="199">
        <v>12</v>
      </c>
    </row>
    <row r="38" spans="1:35" ht="17.25" customHeight="1">
      <c r="A38" s="181"/>
      <c r="B38" s="200">
        <v>3.1</v>
      </c>
      <c r="C38" s="183" t="s">
        <v>408</v>
      </c>
      <c r="D38" s="184" t="s">
        <v>352</v>
      </c>
      <c r="E38" s="184" t="s">
        <v>411</v>
      </c>
      <c r="F38" s="184" t="s">
        <v>359</v>
      </c>
      <c r="G38" s="184" t="s">
        <v>436</v>
      </c>
      <c r="H38" s="184" t="s">
        <v>432</v>
      </c>
      <c r="I38" s="184" t="s">
        <v>372</v>
      </c>
      <c r="J38" s="184" t="s">
        <v>381</v>
      </c>
      <c r="K38" s="184" t="s">
        <v>432</v>
      </c>
      <c r="L38" s="184" t="s">
        <v>406</v>
      </c>
      <c r="M38" s="184" t="s">
        <v>427</v>
      </c>
      <c r="N38" s="184" t="s">
        <v>414</v>
      </c>
      <c r="O38" s="184" t="s">
        <v>436</v>
      </c>
      <c r="P38" s="184" t="s">
        <v>422</v>
      </c>
      <c r="Q38" s="184" t="s">
        <v>408</v>
      </c>
      <c r="R38" s="184" t="s">
        <v>413</v>
      </c>
      <c r="S38" s="184" t="s">
        <v>359</v>
      </c>
      <c r="T38" s="184" t="s">
        <v>359</v>
      </c>
      <c r="U38" s="184" t="s">
        <v>440</v>
      </c>
      <c r="V38" s="184" t="s">
        <v>442</v>
      </c>
      <c r="W38" s="184" t="s">
        <v>354</v>
      </c>
      <c r="X38" s="184" t="s">
        <v>358</v>
      </c>
      <c r="Y38" s="184" t="s">
        <v>366</v>
      </c>
      <c r="Z38" s="184" t="s">
        <v>418</v>
      </c>
      <c r="AA38" s="184" t="s">
        <v>408</v>
      </c>
      <c r="AB38" s="184" t="s">
        <v>459</v>
      </c>
      <c r="AC38" s="184" t="s">
        <v>444</v>
      </c>
      <c r="AD38" s="184" t="s">
        <v>355</v>
      </c>
      <c r="AE38" s="184" t="s">
        <v>405</v>
      </c>
      <c r="AF38" s="184" t="s">
        <v>435</v>
      </c>
      <c r="AG38" s="184" t="s">
        <v>531</v>
      </c>
      <c r="AH38" s="185" t="s">
        <v>395</v>
      </c>
      <c r="AI38" s="198">
        <v>3.1</v>
      </c>
    </row>
    <row r="39" spans="1:35" ht="17.25" customHeight="1">
      <c r="A39" s="192"/>
      <c r="B39" s="200">
        <v>2</v>
      </c>
      <c r="C39" s="183" t="s">
        <v>352</v>
      </c>
      <c r="D39" s="184" t="s">
        <v>440</v>
      </c>
      <c r="E39" s="184" t="s">
        <v>395</v>
      </c>
      <c r="F39" s="184" t="s">
        <v>408</v>
      </c>
      <c r="G39" s="184" t="s">
        <v>422</v>
      </c>
      <c r="H39" s="184" t="s">
        <v>400</v>
      </c>
      <c r="I39" s="184" t="s">
        <v>412</v>
      </c>
      <c r="J39" s="184" t="s">
        <v>425</v>
      </c>
      <c r="K39" s="184" t="s">
        <v>546</v>
      </c>
      <c r="L39" s="184" t="s">
        <v>359</v>
      </c>
      <c r="M39" s="184" t="s">
        <v>408</v>
      </c>
      <c r="N39" s="184" t="s">
        <v>414</v>
      </c>
      <c r="O39" s="184" t="s">
        <v>434</v>
      </c>
      <c r="P39" s="184" t="s">
        <v>457</v>
      </c>
      <c r="Q39" s="184" t="s">
        <v>359</v>
      </c>
      <c r="R39" s="184" t="s">
        <v>409</v>
      </c>
      <c r="S39" s="184" t="s">
        <v>359</v>
      </c>
      <c r="T39" s="184" t="s">
        <v>359</v>
      </c>
      <c r="U39" s="184" t="s">
        <v>440</v>
      </c>
      <c r="V39" s="184" t="s">
        <v>441</v>
      </c>
      <c r="W39" s="184" t="s">
        <v>355</v>
      </c>
      <c r="X39" s="184" t="s">
        <v>474</v>
      </c>
      <c r="Y39" s="184" t="s">
        <v>405</v>
      </c>
      <c r="Z39" s="184" t="s">
        <v>469</v>
      </c>
      <c r="AA39" s="184" t="s">
        <v>408</v>
      </c>
      <c r="AB39" s="184" t="s">
        <v>408</v>
      </c>
      <c r="AC39" s="184" t="s">
        <v>363</v>
      </c>
      <c r="AD39" s="184" t="s">
        <v>404</v>
      </c>
      <c r="AE39" s="184" t="s">
        <v>426</v>
      </c>
      <c r="AF39" s="184" t="s">
        <v>440</v>
      </c>
      <c r="AG39" s="184" t="s">
        <v>455</v>
      </c>
      <c r="AH39" s="185" t="s">
        <v>395</v>
      </c>
      <c r="AI39" s="199">
        <v>2</v>
      </c>
    </row>
    <row r="40" spans="1:35" ht="17.25" customHeight="1">
      <c r="A40" s="192"/>
      <c r="B40" s="200">
        <v>3</v>
      </c>
      <c r="C40" s="183" t="s">
        <v>395</v>
      </c>
      <c r="D40" s="184" t="s">
        <v>435</v>
      </c>
      <c r="E40" s="184" t="s">
        <v>395</v>
      </c>
      <c r="F40" s="184" t="s">
        <v>405</v>
      </c>
      <c r="G40" s="184" t="s">
        <v>711</v>
      </c>
      <c r="H40" s="184" t="s">
        <v>414</v>
      </c>
      <c r="I40" s="184" t="s">
        <v>434</v>
      </c>
      <c r="J40" s="184" t="s">
        <v>476</v>
      </c>
      <c r="K40" s="184" t="s">
        <v>766</v>
      </c>
      <c r="L40" s="184" t="s">
        <v>460</v>
      </c>
      <c r="M40" s="184" t="s">
        <v>472</v>
      </c>
      <c r="N40" s="184" t="s">
        <v>417</v>
      </c>
      <c r="O40" s="184" t="s">
        <v>382</v>
      </c>
      <c r="P40" s="184" t="s">
        <v>363</v>
      </c>
      <c r="Q40" s="184" t="s">
        <v>352</v>
      </c>
      <c r="R40" s="184" t="s">
        <v>413</v>
      </c>
      <c r="S40" s="184" t="s">
        <v>359</v>
      </c>
      <c r="T40" s="184" t="s">
        <v>382</v>
      </c>
      <c r="U40" s="184" t="s">
        <v>352</v>
      </c>
      <c r="V40" s="184" t="s">
        <v>450</v>
      </c>
      <c r="W40" s="184" t="s">
        <v>423</v>
      </c>
      <c r="X40" s="184" t="s">
        <v>384</v>
      </c>
      <c r="Y40" s="184" t="s">
        <v>427</v>
      </c>
      <c r="Z40" s="184" t="s">
        <v>529</v>
      </c>
      <c r="AA40" s="184" t="s">
        <v>408</v>
      </c>
      <c r="AB40" s="184" t="s">
        <v>434</v>
      </c>
      <c r="AC40" s="184" t="s">
        <v>454</v>
      </c>
      <c r="AD40" s="184" t="s">
        <v>371</v>
      </c>
      <c r="AE40" s="184" t="s">
        <v>355</v>
      </c>
      <c r="AF40" s="184" t="s">
        <v>352</v>
      </c>
      <c r="AG40" s="184" t="s">
        <v>367</v>
      </c>
      <c r="AH40" s="185" t="s">
        <v>395</v>
      </c>
      <c r="AI40" s="199">
        <v>3</v>
      </c>
    </row>
    <row r="41" spans="1:35" ht="17.25" customHeight="1">
      <c r="A41" s="192"/>
      <c r="B41" s="200">
        <v>4</v>
      </c>
      <c r="C41" s="183" t="s">
        <v>435</v>
      </c>
      <c r="D41" s="184" t="s">
        <v>434</v>
      </c>
      <c r="E41" s="184" t="s">
        <v>411</v>
      </c>
      <c r="F41" s="184" t="s">
        <v>385</v>
      </c>
      <c r="G41" s="184" t="s">
        <v>401</v>
      </c>
      <c r="H41" s="184" t="s">
        <v>417</v>
      </c>
      <c r="I41" s="184" t="s">
        <v>372</v>
      </c>
      <c r="J41" s="184" t="s">
        <v>393</v>
      </c>
      <c r="K41" s="184" t="s">
        <v>356</v>
      </c>
      <c r="L41" s="184" t="s">
        <v>360</v>
      </c>
      <c r="M41" s="184" t="s">
        <v>376</v>
      </c>
      <c r="N41" s="184" t="s">
        <v>393</v>
      </c>
      <c r="O41" s="184" t="s">
        <v>367</v>
      </c>
      <c r="P41" s="184" t="s">
        <v>407</v>
      </c>
      <c r="Q41" s="184" t="s">
        <v>363</v>
      </c>
      <c r="R41" s="184" t="s">
        <v>435</v>
      </c>
      <c r="S41" s="184" t="s">
        <v>459</v>
      </c>
      <c r="T41" s="184" t="s">
        <v>416</v>
      </c>
      <c r="U41" s="184" t="s">
        <v>436</v>
      </c>
      <c r="V41" s="184" t="s">
        <v>547</v>
      </c>
      <c r="W41" s="184" t="s">
        <v>417</v>
      </c>
      <c r="X41" s="184" t="s">
        <v>387</v>
      </c>
      <c r="Y41" s="184" t="s">
        <v>435</v>
      </c>
      <c r="Z41" s="184" t="s">
        <v>832</v>
      </c>
      <c r="AA41" s="184" t="s">
        <v>408</v>
      </c>
      <c r="AB41" s="184" t="s">
        <v>462</v>
      </c>
      <c r="AC41" s="184" t="s">
        <v>643</v>
      </c>
      <c r="AD41" s="184" t="s">
        <v>354</v>
      </c>
      <c r="AE41" s="184" t="s">
        <v>474</v>
      </c>
      <c r="AF41" s="184" t="s">
        <v>395</v>
      </c>
      <c r="AG41" s="184" t="s">
        <v>367</v>
      </c>
      <c r="AH41" s="185" t="s">
        <v>395</v>
      </c>
      <c r="AI41" s="199">
        <v>4</v>
      </c>
    </row>
    <row r="42" spans="1:35" ht="17.25" customHeight="1">
      <c r="A42" s="192"/>
      <c r="B42" s="200">
        <v>5</v>
      </c>
      <c r="C42" s="183" t="s">
        <v>413</v>
      </c>
      <c r="D42" s="184" t="s">
        <v>352</v>
      </c>
      <c r="E42" s="184" t="s">
        <v>435</v>
      </c>
      <c r="F42" s="184" t="s">
        <v>355</v>
      </c>
      <c r="G42" s="184" t="s">
        <v>377</v>
      </c>
      <c r="H42" s="184" t="s">
        <v>395</v>
      </c>
      <c r="I42" s="184" t="s">
        <v>409</v>
      </c>
      <c r="J42" s="184" t="s">
        <v>361</v>
      </c>
      <c r="K42" s="184" t="s">
        <v>379</v>
      </c>
      <c r="L42" s="184" t="s">
        <v>431</v>
      </c>
      <c r="M42" s="184" t="s">
        <v>430</v>
      </c>
      <c r="N42" s="184" t="s">
        <v>427</v>
      </c>
      <c r="O42" s="184" t="s">
        <v>451</v>
      </c>
      <c r="P42" s="184" t="s">
        <v>352</v>
      </c>
      <c r="Q42" s="184" t="s">
        <v>414</v>
      </c>
      <c r="R42" s="184" t="s">
        <v>408</v>
      </c>
      <c r="S42" s="184" t="s">
        <v>416</v>
      </c>
      <c r="T42" s="184" t="s">
        <v>416</v>
      </c>
      <c r="U42" s="184" t="s">
        <v>436</v>
      </c>
      <c r="V42" s="184" t="s">
        <v>473</v>
      </c>
      <c r="W42" s="184" t="s">
        <v>382</v>
      </c>
      <c r="X42" s="184" t="s">
        <v>409</v>
      </c>
      <c r="Y42" s="184" t="s">
        <v>449</v>
      </c>
      <c r="Z42" s="184" t="s">
        <v>832</v>
      </c>
      <c r="AA42" s="184" t="s">
        <v>408</v>
      </c>
      <c r="AB42" s="184" t="s">
        <v>411</v>
      </c>
      <c r="AC42" s="184" t="s">
        <v>433</v>
      </c>
      <c r="AD42" s="184" t="s">
        <v>443</v>
      </c>
      <c r="AE42" s="184" t="s">
        <v>763</v>
      </c>
      <c r="AF42" s="184" t="s">
        <v>409</v>
      </c>
      <c r="AG42" s="184" t="s">
        <v>465</v>
      </c>
      <c r="AH42" s="185" t="s">
        <v>395</v>
      </c>
      <c r="AI42" s="199" t="s">
        <v>719</v>
      </c>
    </row>
    <row r="43" spans="1:35" ht="17.25" customHeight="1">
      <c r="A43" s="192"/>
      <c r="B43" s="200">
        <v>6</v>
      </c>
      <c r="C43" s="183" t="s">
        <v>434</v>
      </c>
      <c r="D43" s="184" t="s">
        <v>359</v>
      </c>
      <c r="E43" s="184" t="s">
        <v>352</v>
      </c>
      <c r="F43" s="184" t="s">
        <v>400</v>
      </c>
      <c r="G43" s="184" t="s">
        <v>427</v>
      </c>
      <c r="H43" s="184" t="s">
        <v>370</v>
      </c>
      <c r="I43" s="184" t="s">
        <v>367</v>
      </c>
      <c r="J43" s="184" t="s">
        <v>414</v>
      </c>
      <c r="K43" s="184" t="s">
        <v>354</v>
      </c>
      <c r="L43" s="184" t="s">
        <v>386</v>
      </c>
      <c r="M43" s="184" t="s">
        <v>468</v>
      </c>
      <c r="N43" s="184" t="s">
        <v>436</v>
      </c>
      <c r="O43" s="184" t="s">
        <v>461</v>
      </c>
      <c r="P43" s="184" t="s">
        <v>396</v>
      </c>
      <c r="Q43" s="184" t="s">
        <v>355</v>
      </c>
      <c r="R43" s="184" t="s">
        <v>440</v>
      </c>
      <c r="S43" s="184" t="s">
        <v>416</v>
      </c>
      <c r="T43" s="184" t="s">
        <v>396</v>
      </c>
      <c r="U43" s="184" t="s">
        <v>352</v>
      </c>
      <c r="V43" s="184" t="s">
        <v>833</v>
      </c>
      <c r="W43" s="184" t="s">
        <v>416</v>
      </c>
      <c r="X43" s="184" t="s">
        <v>396</v>
      </c>
      <c r="Y43" s="184" t="s">
        <v>447</v>
      </c>
      <c r="Z43" s="184" t="s">
        <v>834</v>
      </c>
      <c r="AA43" s="184" t="s">
        <v>408</v>
      </c>
      <c r="AB43" s="184" t="s">
        <v>416</v>
      </c>
      <c r="AC43" s="184" t="s">
        <v>460</v>
      </c>
      <c r="AD43" s="184" t="s">
        <v>397</v>
      </c>
      <c r="AE43" s="184" t="s">
        <v>763</v>
      </c>
      <c r="AF43" s="184" t="s">
        <v>396</v>
      </c>
      <c r="AG43" s="184" t="s">
        <v>372</v>
      </c>
      <c r="AH43" s="185" t="s">
        <v>395</v>
      </c>
      <c r="AI43" s="199">
        <v>6</v>
      </c>
    </row>
    <row r="44" spans="1:35" ht="17.25" customHeight="1">
      <c r="A44" s="192"/>
      <c r="B44" s="200">
        <v>7</v>
      </c>
      <c r="C44" s="183" t="s">
        <v>440</v>
      </c>
      <c r="D44" s="184" t="s">
        <v>352</v>
      </c>
      <c r="E44" s="184" t="s">
        <v>407</v>
      </c>
      <c r="F44" s="184" t="s">
        <v>393</v>
      </c>
      <c r="G44" s="184" t="s">
        <v>377</v>
      </c>
      <c r="H44" s="184" t="s">
        <v>434</v>
      </c>
      <c r="I44" s="184" t="s">
        <v>436</v>
      </c>
      <c r="J44" s="184" t="s">
        <v>421</v>
      </c>
      <c r="K44" s="184" t="s">
        <v>391</v>
      </c>
      <c r="L44" s="184" t="s">
        <v>396</v>
      </c>
      <c r="M44" s="184" t="s">
        <v>396</v>
      </c>
      <c r="N44" s="184" t="s">
        <v>457</v>
      </c>
      <c r="O44" s="184" t="s">
        <v>454</v>
      </c>
      <c r="P44" s="184" t="s">
        <v>462</v>
      </c>
      <c r="Q44" s="184" t="s">
        <v>423</v>
      </c>
      <c r="R44" s="184" t="s">
        <v>440</v>
      </c>
      <c r="S44" s="184" t="s">
        <v>457</v>
      </c>
      <c r="T44" s="184" t="s">
        <v>459</v>
      </c>
      <c r="U44" s="184" t="s">
        <v>422</v>
      </c>
      <c r="V44" s="184" t="s">
        <v>833</v>
      </c>
      <c r="W44" s="184" t="s">
        <v>419</v>
      </c>
      <c r="X44" s="184" t="s">
        <v>367</v>
      </c>
      <c r="Y44" s="184" t="s">
        <v>399</v>
      </c>
      <c r="Z44" s="184" t="s">
        <v>835</v>
      </c>
      <c r="AA44" s="184" t="s">
        <v>408</v>
      </c>
      <c r="AB44" s="184" t="s">
        <v>459</v>
      </c>
      <c r="AC44" s="184" t="s">
        <v>430</v>
      </c>
      <c r="AD44" s="184" t="s">
        <v>366</v>
      </c>
      <c r="AE44" s="184" t="s">
        <v>635</v>
      </c>
      <c r="AF44" s="184" t="s">
        <v>367</v>
      </c>
      <c r="AG44" s="184" t="s">
        <v>462</v>
      </c>
      <c r="AH44" s="185" t="s">
        <v>395</v>
      </c>
      <c r="AI44" s="199">
        <v>7</v>
      </c>
    </row>
    <row r="45" spans="1:35" ht="17.25" customHeight="1">
      <c r="A45" s="192"/>
      <c r="B45" s="200">
        <v>8</v>
      </c>
      <c r="C45" s="183" t="s">
        <v>440</v>
      </c>
      <c r="D45" s="184" t="s">
        <v>359</v>
      </c>
      <c r="E45" s="184" t="s">
        <v>454</v>
      </c>
      <c r="F45" s="184" t="s">
        <v>427</v>
      </c>
      <c r="G45" s="184" t="s">
        <v>432</v>
      </c>
      <c r="H45" s="184" t="s">
        <v>409</v>
      </c>
      <c r="I45" s="184" t="s">
        <v>359</v>
      </c>
      <c r="J45" s="184" t="s">
        <v>407</v>
      </c>
      <c r="K45" s="184" t="s">
        <v>443</v>
      </c>
      <c r="L45" s="184" t="s">
        <v>443</v>
      </c>
      <c r="M45" s="184" t="s">
        <v>378</v>
      </c>
      <c r="N45" s="184" t="s">
        <v>457</v>
      </c>
      <c r="O45" s="184" t="s">
        <v>359</v>
      </c>
      <c r="P45" s="184" t="s">
        <v>372</v>
      </c>
      <c r="Q45" s="184" t="s">
        <v>393</v>
      </c>
      <c r="R45" s="184" t="s">
        <v>408</v>
      </c>
      <c r="S45" s="184" t="s">
        <v>457</v>
      </c>
      <c r="T45" s="184" t="s">
        <v>459</v>
      </c>
      <c r="U45" s="184" t="s">
        <v>422</v>
      </c>
      <c r="V45" s="184" t="s">
        <v>469</v>
      </c>
      <c r="W45" s="184" t="s">
        <v>455</v>
      </c>
      <c r="X45" s="184" t="s">
        <v>372</v>
      </c>
      <c r="Y45" s="184" t="s">
        <v>460</v>
      </c>
      <c r="Z45" s="184" t="s">
        <v>836</v>
      </c>
      <c r="AA45" s="184" t="s">
        <v>408</v>
      </c>
      <c r="AB45" s="184" t="s">
        <v>411</v>
      </c>
      <c r="AC45" s="184" t="s">
        <v>412</v>
      </c>
      <c r="AD45" s="184" t="s">
        <v>357</v>
      </c>
      <c r="AE45" s="184" t="s">
        <v>837</v>
      </c>
      <c r="AF45" s="184" t="s">
        <v>451</v>
      </c>
      <c r="AG45" s="184" t="s">
        <v>431</v>
      </c>
      <c r="AH45" s="185" t="s">
        <v>395</v>
      </c>
      <c r="AI45" s="199">
        <v>8</v>
      </c>
    </row>
    <row r="46" spans="1:35" ht="17.25" customHeight="1">
      <c r="A46" s="192"/>
      <c r="B46" s="200">
        <v>9</v>
      </c>
      <c r="C46" s="183" t="s">
        <v>407</v>
      </c>
      <c r="D46" s="184" t="s">
        <v>452</v>
      </c>
      <c r="E46" s="184" t="s">
        <v>440</v>
      </c>
      <c r="F46" s="184" t="s">
        <v>431</v>
      </c>
      <c r="G46" s="184" t="s">
        <v>531</v>
      </c>
      <c r="H46" s="184" t="s">
        <v>410</v>
      </c>
      <c r="I46" s="184" t="s">
        <v>418</v>
      </c>
      <c r="J46" s="184" t="s">
        <v>838</v>
      </c>
      <c r="K46" s="184" t="s">
        <v>839</v>
      </c>
      <c r="L46" s="184" t="s">
        <v>545</v>
      </c>
      <c r="M46" s="184" t="s">
        <v>386</v>
      </c>
      <c r="N46" s="184" t="s">
        <v>444</v>
      </c>
      <c r="O46" s="184" t="s">
        <v>382</v>
      </c>
      <c r="P46" s="184" t="s">
        <v>442</v>
      </c>
      <c r="Q46" s="184" t="s">
        <v>407</v>
      </c>
      <c r="R46" s="184" t="s">
        <v>400</v>
      </c>
      <c r="S46" s="184" t="s">
        <v>457</v>
      </c>
      <c r="T46" s="184" t="s">
        <v>408</v>
      </c>
      <c r="U46" s="184" t="s">
        <v>400</v>
      </c>
      <c r="V46" s="184" t="s">
        <v>469</v>
      </c>
      <c r="W46" s="184" t="s">
        <v>840</v>
      </c>
      <c r="X46" s="184" t="s">
        <v>456</v>
      </c>
      <c r="Y46" s="184" t="s">
        <v>530</v>
      </c>
      <c r="Z46" s="184" t="s">
        <v>841</v>
      </c>
      <c r="AA46" s="184" t="s">
        <v>408</v>
      </c>
      <c r="AB46" s="184" t="s">
        <v>434</v>
      </c>
      <c r="AC46" s="184" t="s">
        <v>397</v>
      </c>
      <c r="AD46" s="184" t="s">
        <v>357</v>
      </c>
      <c r="AE46" s="184" t="s">
        <v>837</v>
      </c>
      <c r="AF46" s="184" t="s">
        <v>418</v>
      </c>
      <c r="AG46" s="184" t="s">
        <v>430</v>
      </c>
      <c r="AH46" s="185" t="s">
        <v>395</v>
      </c>
      <c r="AI46" s="199">
        <v>9</v>
      </c>
    </row>
    <row r="47" spans="1:35" ht="17.25" customHeight="1">
      <c r="A47" s="192"/>
      <c r="B47" s="201">
        <v>10</v>
      </c>
      <c r="C47" s="183" t="s">
        <v>395</v>
      </c>
      <c r="D47" s="184" t="s">
        <v>419</v>
      </c>
      <c r="E47" s="184" t="s">
        <v>407</v>
      </c>
      <c r="F47" s="184" t="s">
        <v>456</v>
      </c>
      <c r="G47" s="184" t="s">
        <v>842</v>
      </c>
      <c r="H47" s="184" t="s">
        <v>459</v>
      </c>
      <c r="I47" s="184" t="s">
        <v>451</v>
      </c>
      <c r="J47" s="184" t="s">
        <v>445</v>
      </c>
      <c r="K47" s="184" t="s">
        <v>446</v>
      </c>
      <c r="L47" s="184" t="s">
        <v>414</v>
      </c>
      <c r="M47" s="184" t="s">
        <v>414</v>
      </c>
      <c r="N47" s="184" t="s">
        <v>367</v>
      </c>
      <c r="O47" s="184" t="s">
        <v>452</v>
      </c>
      <c r="P47" s="184" t="s">
        <v>430</v>
      </c>
      <c r="Q47" s="184" t="s">
        <v>367</v>
      </c>
      <c r="R47" s="184" t="s">
        <v>434</v>
      </c>
      <c r="S47" s="184" t="s">
        <v>444</v>
      </c>
      <c r="T47" s="184" t="s">
        <v>407</v>
      </c>
      <c r="U47" s="184" t="s">
        <v>435</v>
      </c>
      <c r="V47" s="184" t="s">
        <v>842</v>
      </c>
      <c r="W47" s="184" t="s">
        <v>473</v>
      </c>
      <c r="X47" s="184" t="s">
        <v>833</v>
      </c>
      <c r="Y47" s="184" t="s">
        <v>637</v>
      </c>
      <c r="Z47" s="184" t="s">
        <v>843</v>
      </c>
      <c r="AA47" s="184" t="s">
        <v>408</v>
      </c>
      <c r="AB47" s="184" t="s">
        <v>449</v>
      </c>
      <c r="AC47" s="184" t="s">
        <v>367</v>
      </c>
      <c r="AD47" s="184" t="s">
        <v>374</v>
      </c>
      <c r="AE47" s="184" t="s">
        <v>837</v>
      </c>
      <c r="AF47" s="184" t="s">
        <v>418</v>
      </c>
      <c r="AG47" s="184" t="s">
        <v>372</v>
      </c>
      <c r="AH47" s="185" t="s">
        <v>395</v>
      </c>
      <c r="AI47" s="199">
        <v>10</v>
      </c>
    </row>
    <row r="48" spans="1:35" ht="17.25" customHeight="1">
      <c r="A48" s="192"/>
      <c r="B48" s="201">
        <v>11</v>
      </c>
      <c r="C48" s="183" t="s">
        <v>408</v>
      </c>
      <c r="D48" s="184" t="s">
        <v>461</v>
      </c>
      <c r="E48" s="184" t="s">
        <v>409</v>
      </c>
      <c r="F48" s="184" t="s">
        <v>407</v>
      </c>
      <c r="G48" s="184" t="s">
        <v>413</v>
      </c>
      <c r="H48" s="184" t="s">
        <v>465</v>
      </c>
      <c r="I48" s="184" t="s">
        <v>395</v>
      </c>
      <c r="J48" s="184" t="s">
        <v>434</v>
      </c>
      <c r="K48" s="184" t="s">
        <v>403</v>
      </c>
      <c r="L48" s="184" t="s">
        <v>394</v>
      </c>
      <c r="M48" s="184" t="s">
        <v>652</v>
      </c>
      <c r="N48" s="184" t="s">
        <v>430</v>
      </c>
      <c r="O48" s="184" t="s">
        <v>352</v>
      </c>
      <c r="P48" s="184" t="s">
        <v>458</v>
      </c>
      <c r="Q48" s="184" t="s">
        <v>419</v>
      </c>
      <c r="R48" s="184" t="s">
        <v>434</v>
      </c>
      <c r="S48" s="184" t="s">
        <v>367</v>
      </c>
      <c r="T48" s="184" t="s">
        <v>359</v>
      </c>
      <c r="U48" s="184" t="s">
        <v>435</v>
      </c>
      <c r="V48" s="184" t="s">
        <v>500</v>
      </c>
      <c r="W48" s="184" t="s">
        <v>495</v>
      </c>
      <c r="X48" s="184" t="s">
        <v>453</v>
      </c>
      <c r="Y48" s="184" t="s">
        <v>844</v>
      </c>
      <c r="Z48" s="184" t="s">
        <v>845</v>
      </c>
      <c r="AA48" s="184" t="s">
        <v>408</v>
      </c>
      <c r="AB48" s="184" t="s">
        <v>412</v>
      </c>
      <c r="AC48" s="184" t="s">
        <v>463</v>
      </c>
      <c r="AD48" s="184" t="s">
        <v>401</v>
      </c>
      <c r="AE48" s="184" t="s">
        <v>837</v>
      </c>
      <c r="AF48" s="184" t="s">
        <v>422</v>
      </c>
      <c r="AG48" s="184" t="s">
        <v>418</v>
      </c>
      <c r="AH48" s="185" t="s">
        <v>395</v>
      </c>
      <c r="AI48" s="199">
        <v>11</v>
      </c>
    </row>
    <row r="49" spans="1:35" ht="17.25" customHeight="1">
      <c r="A49" s="192"/>
      <c r="B49" s="201">
        <v>12</v>
      </c>
      <c r="C49" s="183" t="s">
        <v>408</v>
      </c>
      <c r="D49" s="184" t="s">
        <v>367</v>
      </c>
      <c r="E49" s="184" t="s">
        <v>414</v>
      </c>
      <c r="F49" s="184" t="s">
        <v>531</v>
      </c>
      <c r="G49" s="184" t="s">
        <v>389</v>
      </c>
      <c r="H49" s="184" t="s">
        <v>463</v>
      </c>
      <c r="I49" s="184" t="s">
        <v>372</v>
      </c>
      <c r="J49" s="184" t="s">
        <v>352</v>
      </c>
      <c r="K49" s="184" t="s">
        <v>361</v>
      </c>
      <c r="L49" s="184" t="s">
        <v>417</v>
      </c>
      <c r="M49" s="184" t="s">
        <v>427</v>
      </c>
      <c r="N49" s="184" t="s">
        <v>433</v>
      </c>
      <c r="O49" s="184" t="s">
        <v>458</v>
      </c>
      <c r="P49" s="184" t="s">
        <v>531</v>
      </c>
      <c r="Q49" s="184" t="s">
        <v>412</v>
      </c>
      <c r="R49" s="184" t="s">
        <v>409</v>
      </c>
      <c r="S49" s="184" t="s">
        <v>459</v>
      </c>
      <c r="T49" s="184" t="s">
        <v>395</v>
      </c>
      <c r="U49" s="184" t="s">
        <v>435</v>
      </c>
      <c r="V49" s="184" t="s">
        <v>494</v>
      </c>
      <c r="W49" s="184" t="s">
        <v>500</v>
      </c>
      <c r="X49" s="184" t="s">
        <v>498</v>
      </c>
      <c r="Y49" s="184" t="s">
        <v>448</v>
      </c>
      <c r="Z49" s="184" t="s">
        <v>640</v>
      </c>
      <c r="AA49" s="184" t="s">
        <v>408</v>
      </c>
      <c r="AB49" s="184" t="s">
        <v>395</v>
      </c>
      <c r="AC49" s="184" t="s">
        <v>363</v>
      </c>
      <c r="AD49" s="184" t="s">
        <v>414</v>
      </c>
      <c r="AE49" s="184" t="s">
        <v>501</v>
      </c>
      <c r="AF49" s="184" t="s">
        <v>457</v>
      </c>
      <c r="AG49" s="184" t="s">
        <v>367</v>
      </c>
      <c r="AH49" s="185" t="s">
        <v>395</v>
      </c>
      <c r="AI49" s="199">
        <v>12</v>
      </c>
    </row>
    <row r="50" spans="1:35" ht="17.25" customHeight="1">
      <c r="A50" s="182"/>
      <c r="B50" s="202"/>
      <c r="C50" s="193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5"/>
      <c r="AI50" s="203"/>
    </row>
    <row r="51" spans="1:35" ht="17.25" customHeight="1">
      <c r="A51" s="472" t="s">
        <v>217</v>
      </c>
      <c r="B51" s="473"/>
      <c r="C51" s="204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6"/>
      <c r="AI51" s="156" t="s">
        <v>217</v>
      </c>
    </row>
    <row r="52" spans="1:35" ht="17.25" customHeight="1">
      <c r="A52" s="472" t="s">
        <v>846</v>
      </c>
      <c r="B52" s="473"/>
      <c r="C52" s="193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5"/>
      <c r="AI52" s="156" t="s">
        <v>846</v>
      </c>
    </row>
    <row r="53" spans="1:35" ht="17.25" customHeight="1">
      <c r="A53" s="192" t="s">
        <v>632</v>
      </c>
      <c r="B53" s="200">
        <v>3.1</v>
      </c>
      <c r="C53" s="204" t="s">
        <v>263</v>
      </c>
      <c r="D53" s="205" t="s">
        <v>294</v>
      </c>
      <c r="E53" s="205" t="s">
        <v>298</v>
      </c>
      <c r="F53" s="205" t="s">
        <v>470</v>
      </c>
      <c r="G53" s="205" t="s">
        <v>316</v>
      </c>
      <c r="H53" s="205" t="s">
        <v>649</v>
      </c>
      <c r="I53" s="205" t="s">
        <v>273</v>
      </c>
      <c r="J53" s="205" t="s">
        <v>305</v>
      </c>
      <c r="K53" s="205" t="s">
        <v>618</v>
      </c>
      <c r="L53" s="205" t="s">
        <v>291</v>
      </c>
      <c r="M53" s="207" t="s">
        <v>736</v>
      </c>
      <c r="N53" s="207" t="s">
        <v>301</v>
      </c>
      <c r="O53" s="207" t="s">
        <v>255</v>
      </c>
      <c r="P53" s="207" t="s">
        <v>312</v>
      </c>
      <c r="Q53" s="207" t="s">
        <v>300</v>
      </c>
      <c r="R53" s="207" t="s">
        <v>277</v>
      </c>
      <c r="S53" s="207" t="s">
        <v>256</v>
      </c>
      <c r="T53" s="207" t="s">
        <v>259</v>
      </c>
      <c r="U53" s="207" t="s">
        <v>271</v>
      </c>
      <c r="V53" s="207" t="s">
        <v>303</v>
      </c>
      <c r="W53" s="207" t="s">
        <v>657</v>
      </c>
      <c r="X53" s="207" t="s">
        <v>734</v>
      </c>
      <c r="Y53" s="207" t="s">
        <v>288</v>
      </c>
      <c r="Z53" s="207" t="s">
        <v>847</v>
      </c>
      <c r="AA53" s="207" t="s">
        <v>297</v>
      </c>
      <c r="AB53" s="207" t="s">
        <v>312</v>
      </c>
      <c r="AC53" s="207" t="s">
        <v>296</v>
      </c>
      <c r="AD53" s="207" t="s">
        <v>479</v>
      </c>
      <c r="AE53" s="207" t="s">
        <v>644</v>
      </c>
      <c r="AF53" s="207" t="s">
        <v>258</v>
      </c>
      <c r="AG53" s="207" t="s">
        <v>311</v>
      </c>
      <c r="AH53" s="207" t="s">
        <v>297</v>
      </c>
      <c r="AI53" s="198" t="s">
        <v>848</v>
      </c>
    </row>
    <row r="54" spans="1:35" ht="17.25" customHeight="1">
      <c r="A54" s="192"/>
      <c r="B54" s="200">
        <v>2</v>
      </c>
      <c r="C54" s="204" t="s">
        <v>285</v>
      </c>
      <c r="D54" s="205" t="s">
        <v>308</v>
      </c>
      <c r="E54" s="205" t="s">
        <v>260</v>
      </c>
      <c r="F54" s="205" t="s">
        <v>470</v>
      </c>
      <c r="G54" s="205" t="s">
        <v>471</v>
      </c>
      <c r="H54" s="205" t="s">
        <v>722</v>
      </c>
      <c r="I54" s="205" t="s">
        <v>299</v>
      </c>
      <c r="J54" s="205" t="s">
        <v>849</v>
      </c>
      <c r="K54" s="205" t="s">
        <v>646</v>
      </c>
      <c r="L54" s="205" t="s">
        <v>775</v>
      </c>
      <c r="M54" s="207" t="s">
        <v>499</v>
      </c>
      <c r="N54" s="207" t="s">
        <v>317</v>
      </c>
      <c r="O54" s="207" t="s">
        <v>313</v>
      </c>
      <c r="P54" s="207" t="s">
        <v>537</v>
      </c>
      <c r="Q54" s="207" t="s">
        <v>308</v>
      </c>
      <c r="R54" s="207" t="s">
        <v>319</v>
      </c>
      <c r="S54" s="207" t="s">
        <v>256</v>
      </c>
      <c r="T54" s="207" t="s">
        <v>308</v>
      </c>
      <c r="U54" s="207" t="s">
        <v>271</v>
      </c>
      <c r="V54" s="207" t="s">
        <v>261</v>
      </c>
      <c r="W54" s="207" t="s">
        <v>660</v>
      </c>
      <c r="X54" s="207" t="s">
        <v>850</v>
      </c>
      <c r="Y54" s="207" t="s">
        <v>258</v>
      </c>
      <c r="Z54" s="207" t="s">
        <v>851</v>
      </c>
      <c r="AA54" s="207" t="s">
        <v>297</v>
      </c>
      <c r="AB54" s="207" t="s">
        <v>259</v>
      </c>
      <c r="AC54" s="207" t="s">
        <v>266</v>
      </c>
      <c r="AD54" s="207" t="s">
        <v>657</v>
      </c>
      <c r="AE54" s="207" t="s">
        <v>776</v>
      </c>
      <c r="AF54" s="207" t="s">
        <v>313</v>
      </c>
      <c r="AG54" s="207" t="s">
        <v>623</v>
      </c>
      <c r="AH54" s="207" t="s">
        <v>297</v>
      </c>
      <c r="AI54" s="199" t="s">
        <v>534</v>
      </c>
    </row>
    <row r="55" spans="1:35" ht="17.25" customHeight="1">
      <c r="A55" s="192"/>
      <c r="B55" s="200">
        <v>3</v>
      </c>
      <c r="C55" s="204" t="s">
        <v>271</v>
      </c>
      <c r="D55" s="205" t="s">
        <v>264</v>
      </c>
      <c r="E55" s="205" t="s">
        <v>259</v>
      </c>
      <c r="F55" s="205" t="s">
        <v>277</v>
      </c>
      <c r="G55" s="205" t="s">
        <v>470</v>
      </c>
      <c r="H55" s="205" t="s">
        <v>274</v>
      </c>
      <c r="I55" s="205" t="s">
        <v>285</v>
      </c>
      <c r="J55" s="205" t="s">
        <v>259</v>
      </c>
      <c r="K55" s="205" t="s">
        <v>272</v>
      </c>
      <c r="L55" s="205" t="s">
        <v>321</v>
      </c>
      <c r="M55" s="207" t="s">
        <v>619</v>
      </c>
      <c r="N55" s="207" t="s">
        <v>300</v>
      </c>
      <c r="O55" s="207" t="s">
        <v>286</v>
      </c>
      <c r="P55" s="207" t="s">
        <v>266</v>
      </c>
      <c r="Q55" s="207" t="s">
        <v>308</v>
      </c>
      <c r="R55" s="207" t="s">
        <v>315</v>
      </c>
      <c r="S55" s="207" t="s">
        <v>259</v>
      </c>
      <c r="T55" s="207" t="s">
        <v>259</v>
      </c>
      <c r="U55" s="207" t="s">
        <v>271</v>
      </c>
      <c r="V55" s="207" t="s">
        <v>290</v>
      </c>
      <c r="W55" s="207" t="s">
        <v>775</v>
      </c>
      <c r="X55" s="207" t="s">
        <v>645</v>
      </c>
      <c r="Y55" s="207" t="s">
        <v>304</v>
      </c>
      <c r="Z55" s="207" t="s">
        <v>260</v>
      </c>
      <c r="AA55" s="207" t="s">
        <v>297</v>
      </c>
      <c r="AB55" s="207" t="s">
        <v>256</v>
      </c>
      <c r="AC55" s="207" t="s">
        <v>298</v>
      </c>
      <c r="AD55" s="207" t="s">
        <v>657</v>
      </c>
      <c r="AE55" s="207" t="s">
        <v>852</v>
      </c>
      <c r="AF55" s="207" t="s">
        <v>278</v>
      </c>
      <c r="AG55" s="207" t="s">
        <v>268</v>
      </c>
      <c r="AH55" s="207" t="s">
        <v>297</v>
      </c>
      <c r="AI55" s="199" t="s">
        <v>535</v>
      </c>
    </row>
    <row r="56" spans="1:35" ht="17.25" customHeight="1">
      <c r="A56" s="192"/>
      <c r="B56" s="200">
        <v>4</v>
      </c>
      <c r="C56" s="204" t="s">
        <v>307</v>
      </c>
      <c r="D56" s="205" t="s">
        <v>263</v>
      </c>
      <c r="E56" s="205" t="s">
        <v>298</v>
      </c>
      <c r="F56" s="205" t="s">
        <v>479</v>
      </c>
      <c r="G56" s="205" t="s">
        <v>470</v>
      </c>
      <c r="H56" s="205" t="s">
        <v>277</v>
      </c>
      <c r="I56" s="205" t="s">
        <v>772</v>
      </c>
      <c r="J56" s="205" t="s">
        <v>773</v>
      </c>
      <c r="K56" s="205" t="s">
        <v>851</v>
      </c>
      <c r="L56" s="205" t="s">
        <v>331</v>
      </c>
      <c r="M56" s="207" t="s">
        <v>291</v>
      </c>
      <c r="N56" s="207" t="s">
        <v>307</v>
      </c>
      <c r="O56" s="207" t="s">
        <v>479</v>
      </c>
      <c r="P56" s="207" t="s">
        <v>298</v>
      </c>
      <c r="Q56" s="207" t="s">
        <v>313</v>
      </c>
      <c r="R56" s="207" t="s">
        <v>272</v>
      </c>
      <c r="S56" s="207" t="s">
        <v>253</v>
      </c>
      <c r="T56" s="207" t="s">
        <v>309</v>
      </c>
      <c r="U56" s="207" t="s">
        <v>298</v>
      </c>
      <c r="V56" s="207" t="s">
        <v>533</v>
      </c>
      <c r="W56" s="207" t="s">
        <v>301</v>
      </c>
      <c r="X56" s="207" t="s">
        <v>771</v>
      </c>
      <c r="Y56" s="207" t="s">
        <v>272</v>
      </c>
      <c r="Z56" s="207" t="s">
        <v>853</v>
      </c>
      <c r="AA56" s="207" t="s">
        <v>297</v>
      </c>
      <c r="AB56" s="207" t="s">
        <v>253</v>
      </c>
      <c r="AC56" s="207" t="s">
        <v>311</v>
      </c>
      <c r="AD56" s="207" t="s">
        <v>854</v>
      </c>
      <c r="AE56" s="207" t="s">
        <v>548</v>
      </c>
      <c r="AF56" s="207" t="s">
        <v>278</v>
      </c>
      <c r="AG56" s="207" t="s">
        <v>267</v>
      </c>
      <c r="AH56" s="207" t="s">
        <v>297</v>
      </c>
      <c r="AI56" s="199" t="s">
        <v>327</v>
      </c>
    </row>
    <row r="57" spans="1:35" ht="17.25" customHeight="1">
      <c r="B57" s="200">
        <v>5</v>
      </c>
      <c r="C57" s="204" t="s">
        <v>293</v>
      </c>
      <c r="D57" s="205" t="s">
        <v>264</v>
      </c>
      <c r="E57" s="205" t="s">
        <v>294</v>
      </c>
      <c r="F57" s="205" t="s">
        <v>260</v>
      </c>
      <c r="G57" s="205" t="s">
        <v>272</v>
      </c>
      <c r="H57" s="205" t="s">
        <v>308</v>
      </c>
      <c r="I57" s="205" t="s">
        <v>278</v>
      </c>
      <c r="J57" s="205" t="s">
        <v>775</v>
      </c>
      <c r="K57" s="205" t="s">
        <v>855</v>
      </c>
      <c r="L57" s="205" t="s">
        <v>310</v>
      </c>
      <c r="M57" s="207" t="s">
        <v>623</v>
      </c>
      <c r="N57" s="207" t="s">
        <v>275</v>
      </c>
      <c r="O57" s="207" t="s">
        <v>310</v>
      </c>
      <c r="P57" s="207" t="s">
        <v>308</v>
      </c>
      <c r="Q57" s="207" t="s">
        <v>272</v>
      </c>
      <c r="R57" s="207" t="s">
        <v>294</v>
      </c>
      <c r="S57" s="207" t="s">
        <v>284</v>
      </c>
      <c r="T57" s="207" t="s">
        <v>284</v>
      </c>
      <c r="U57" s="207" t="s">
        <v>298</v>
      </c>
      <c r="V57" s="207" t="s">
        <v>856</v>
      </c>
      <c r="W57" s="207" t="s">
        <v>271</v>
      </c>
      <c r="X57" s="207" t="s">
        <v>854</v>
      </c>
      <c r="Y57" s="207" t="s">
        <v>284</v>
      </c>
      <c r="Z57" s="207" t="s">
        <v>857</v>
      </c>
      <c r="AA57" s="207" t="s">
        <v>297</v>
      </c>
      <c r="AB57" s="207" t="s">
        <v>264</v>
      </c>
      <c r="AC57" s="207" t="s">
        <v>282</v>
      </c>
      <c r="AD57" s="207" t="s">
        <v>306</v>
      </c>
      <c r="AE57" s="207" t="s">
        <v>858</v>
      </c>
      <c r="AF57" s="207" t="s">
        <v>317</v>
      </c>
      <c r="AG57" s="207" t="s">
        <v>314</v>
      </c>
      <c r="AH57" s="207" t="s">
        <v>297</v>
      </c>
      <c r="AI57" s="199" t="s">
        <v>774</v>
      </c>
    </row>
    <row r="58" spans="1:35" ht="17.25" customHeight="1">
      <c r="A58" s="192"/>
      <c r="B58" s="200">
        <v>6</v>
      </c>
      <c r="C58" s="204" t="s">
        <v>271</v>
      </c>
      <c r="D58" s="205" t="s">
        <v>278</v>
      </c>
      <c r="E58" s="205" t="s">
        <v>264</v>
      </c>
      <c r="F58" s="205" t="s">
        <v>301</v>
      </c>
      <c r="G58" s="205" t="s">
        <v>660</v>
      </c>
      <c r="H58" s="205" t="s">
        <v>479</v>
      </c>
      <c r="I58" s="205" t="s">
        <v>284</v>
      </c>
      <c r="J58" s="205" t="s">
        <v>329</v>
      </c>
      <c r="K58" s="205" t="s">
        <v>859</v>
      </c>
      <c r="L58" s="205" t="s">
        <v>259</v>
      </c>
      <c r="M58" s="207" t="s">
        <v>266</v>
      </c>
      <c r="N58" s="207" t="s">
        <v>293</v>
      </c>
      <c r="O58" s="207" t="s">
        <v>259</v>
      </c>
      <c r="P58" s="207" t="s">
        <v>254</v>
      </c>
      <c r="Q58" s="207" t="s">
        <v>306</v>
      </c>
      <c r="R58" s="207" t="s">
        <v>271</v>
      </c>
      <c r="S58" s="207" t="s">
        <v>284</v>
      </c>
      <c r="T58" s="207" t="s">
        <v>278</v>
      </c>
      <c r="U58" s="207" t="s">
        <v>271</v>
      </c>
      <c r="V58" s="207" t="s">
        <v>860</v>
      </c>
      <c r="W58" s="207" t="s">
        <v>265</v>
      </c>
      <c r="X58" s="207" t="s">
        <v>275</v>
      </c>
      <c r="Y58" s="207" t="s">
        <v>262</v>
      </c>
      <c r="Z58" s="207" t="s">
        <v>861</v>
      </c>
      <c r="AA58" s="207" t="s">
        <v>297</v>
      </c>
      <c r="AB58" s="207" t="s">
        <v>312</v>
      </c>
      <c r="AC58" s="207" t="s">
        <v>309</v>
      </c>
      <c r="AD58" s="207" t="s">
        <v>854</v>
      </c>
      <c r="AE58" s="207" t="s">
        <v>862</v>
      </c>
      <c r="AF58" s="207" t="s">
        <v>254</v>
      </c>
      <c r="AG58" s="207" t="s">
        <v>261</v>
      </c>
      <c r="AH58" s="207" t="s">
        <v>297</v>
      </c>
      <c r="AI58" s="199" t="s">
        <v>328</v>
      </c>
    </row>
    <row r="59" spans="1:35" ht="17.25" customHeight="1">
      <c r="A59" s="192"/>
      <c r="B59" s="200">
        <v>7</v>
      </c>
      <c r="C59" s="204" t="s">
        <v>271</v>
      </c>
      <c r="D59" s="205" t="s">
        <v>293</v>
      </c>
      <c r="E59" s="205" t="s">
        <v>278</v>
      </c>
      <c r="F59" s="205" t="s">
        <v>304</v>
      </c>
      <c r="G59" s="205" t="s">
        <v>660</v>
      </c>
      <c r="H59" s="205" t="s">
        <v>297</v>
      </c>
      <c r="I59" s="205" t="s">
        <v>265</v>
      </c>
      <c r="J59" s="205" t="s">
        <v>644</v>
      </c>
      <c r="K59" s="205" t="s">
        <v>862</v>
      </c>
      <c r="L59" s="205" t="s">
        <v>293</v>
      </c>
      <c r="M59" s="207" t="s">
        <v>260</v>
      </c>
      <c r="N59" s="207" t="s">
        <v>309</v>
      </c>
      <c r="O59" s="207" t="s">
        <v>471</v>
      </c>
      <c r="P59" s="207" t="s">
        <v>273</v>
      </c>
      <c r="Q59" s="207" t="s">
        <v>302</v>
      </c>
      <c r="R59" s="207" t="s">
        <v>293</v>
      </c>
      <c r="S59" s="207" t="s">
        <v>286</v>
      </c>
      <c r="T59" s="207" t="s">
        <v>298</v>
      </c>
      <c r="U59" s="207" t="s">
        <v>256</v>
      </c>
      <c r="V59" s="207" t="s">
        <v>860</v>
      </c>
      <c r="W59" s="207" t="s">
        <v>267</v>
      </c>
      <c r="X59" s="207" t="s">
        <v>265</v>
      </c>
      <c r="Y59" s="207" t="s">
        <v>296</v>
      </c>
      <c r="Z59" s="207" t="s">
        <v>863</v>
      </c>
      <c r="AA59" s="207" t="s">
        <v>297</v>
      </c>
      <c r="AB59" s="207" t="s">
        <v>292</v>
      </c>
      <c r="AC59" s="207" t="s">
        <v>623</v>
      </c>
      <c r="AD59" s="207" t="s">
        <v>291</v>
      </c>
      <c r="AE59" s="207" t="s">
        <v>663</v>
      </c>
      <c r="AF59" s="207" t="s">
        <v>280</v>
      </c>
      <c r="AG59" s="207" t="s">
        <v>261</v>
      </c>
      <c r="AH59" s="207" t="s">
        <v>297</v>
      </c>
      <c r="AI59" s="199" t="s">
        <v>539</v>
      </c>
    </row>
    <row r="60" spans="1:35" ht="17.25" customHeight="1">
      <c r="A60" s="192"/>
      <c r="B60" s="200">
        <v>8</v>
      </c>
      <c r="C60" s="204" t="s">
        <v>260</v>
      </c>
      <c r="D60" s="205" t="s">
        <v>471</v>
      </c>
      <c r="E60" s="205" t="s">
        <v>313</v>
      </c>
      <c r="F60" s="205" t="s">
        <v>732</v>
      </c>
      <c r="G60" s="205" t="s">
        <v>661</v>
      </c>
      <c r="H60" s="205" t="s">
        <v>470</v>
      </c>
      <c r="I60" s="205" t="s">
        <v>294</v>
      </c>
      <c r="J60" s="205" t="s">
        <v>864</v>
      </c>
      <c r="K60" s="205" t="s">
        <v>865</v>
      </c>
      <c r="L60" s="205" t="s">
        <v>284</v>
      </c>
      <c r="M60" s="207" t="s">
        <v>309</v>
      </c>
      <c r="N60" s="207" t="s">
        <v>278</v>
      </c>
      <c r="O60" s="207" t="s">
        <v>286</v>
      </c>
      <c r="P60" s="207" t="s">
        <v>286</v>
      </c>
      <c r="Q60" s="207" t="s">
        <v>263</v>
      </c>
      <c r="R60" s="207" t="s">
        <v>284</v>
      </c>
      <c r="S60" s="207" t="s">
        <v>286</v>
      </c>
      <c r="T60" s="207" t="s">
        <v>253</v>
      </c>
      <c r="U60" s="207" t="s">
        <v>256</v>
      </c>
      <c r="V60" s="207" t="s">
        <v>860</v>
      </c>
      <c r="W60" s="207" t="s">
        <v>261</v>
      </c>
      <c r="X60" s="207" t="s">
        <v>261</v>
      </c>
      <c r="Y60" s="207" t="s">
        <v>261</v>
      </c>
      <c r="Z60" s="207" t="s">
        <v>866</v>
      </c>
      <c r="AA60" s="207" t="s">
        <v>297</v>
      </c>
      <c r="AB60" s="207" t="s">
        <v>268</v>
      </c>
      <c r="AC60" s="207" t="s">
        <v>305</v>
      </c>
      <c r="AD60" s="207" t="s">
        <v>776</v>
      </c>
      <c r="AE60" s="207" t="s">
        <v>275</v>
      </c>
      <c r="AF60" s="207" t="s">
        <v>296</v>
      </c>
      <c r="AG60" s="207" t="s">
        <v>295</v>
      </c>
      <c r="AH60" s="207" t="s">
        <v>297</v>
      </c>
      <c r="AI60" s="199" t="s">
        <v>540</v>
      </c>
    </row>
    <row r="61" spans="1:35" ht="17.25" customHeight="1">
      <c r="A61" s="192"/>
      <c r="B61" s="200">
        <v>9</v>
      </c>
      <c r="C61" s="204" t="s">
        <v>297</v>
      </c>
      <c r="D61" s="205" t="s">
        <v>254</v>
      </c>
      <c r="E61" s="205" t="s">
        <v>293</v>
      </c>
      <c r="F61" s="205" t="s">
        <v>312</v>
      </c>
      <c r="G61" s="205" t="s">
        <v>281</v>
      </c>
      <c r="H61" s="205" t="s">
        <v>315</v>
      </c>
      <c r="I61" s="205" t="s">
        <v>312</v>
      </c>
      <c r="J61" s="205" t="s">
        <v>538</v>
      </c>
      <c r="K61" s="205" t="s">
        <v>305</v>
      </c>
      <c r="L61" s="205" t="s">
        <v>736</v>
      </c>
      <c r="M61" s="207" t="s">
        <v>660</v>
      </c>
      <c r="N61" s="207" t="s">
        <v>281</v>
      </c>
      <c r="O61" s="207" t="s">
        <v>309</v>
      </c>
      <c r="P61" s="207" t="s">
        <v>261</v>
      </c>
      <c r="Q61" s="207" t="s">
        <v>265</v>
      </c>
      <c r="R61" s="207" t="s">
        <v>271</v>
      </c>
      <c r="S61" s="207" t="s">
        <v>286</v>
      </c>
      <c r="T61" s="207" t="s">
        <v>264</v>
      </c>
      <c r="U61" s="207" t="s">
        <v>263</v>
      </c>
      <c r="V61" s="207" t="s">
        <v>867</v>
      </c>
      <c r="W61" s="207" t="s">
        <v>859</v>
      </c>
      <c r="X61" s="207" t="s">
        <v>868</v>
      </c>
      <c r="Y61" s="207" t="s">
        <v>329</v>
      </c>
      <c r="Z61" s="207" t="s">
        <v>869</v>
      </c>
      <c r="AA61" s="207" t="s">
        <v>297</v>
      </c>
      <c r="AB61" s="207" t="s">
        <v>254</v>
      </c>
      <c r="AC61" s="207" t="s">
        <v>256</v>
      </c>
      <c r="AD61" s="207" t="s">
        <v>274</v>
      </c>
      <c r="AE61" s="207" t="s">
        <v>870</v>
      </c>
      <c r="AF61" s="207" t="s">
        <v>536</v>
      </c>
      <c r="AG61" s="207" t="s">
        <v>269</v>
      </c>
      <c r="AH61" s="207" t="s">
        <v>297</v>
      </c>
      <c r="AI61" s="199" t="s">
        <v>541</v>
      </c>
    </row>
    <row r="62" spans="1:35" ht="17.25" customHeight="1">
      <c r="A62" s="192"/>
      <c r="B62" s="201">
        <v>10</v>
      </c>
      <c r="C62" s="204" t="s">
        <v>259</v>
      </c>
      <c r="D62" s="205" t="s">
        <v>255</v>
      </c>
      <c r="E62" s="205" t="s">
        <v>285</v>
      </c>
      <c r="F62" s="205" t="s">
        <v>724</v>
      </c>
      <c r="G62" s="205" t="s">
        <v>543</v>
      </c>
      <c r="H62" s="205" t="s">
        <v>329</v>
      </c>
      <c r="I62" s="205" t="s">
        <v>280</v>
      </c>
      <c r="J62" s="205" t="s">
        <v>308</v>
      </c>
      <c r="K62" s="205" t="s">
        <v>319</v>
      </c>
      <c r="L62" s="205" t="s">
        <v>317</v>
      </c>
      <c r="M62" s="207" t="s">
        <v>304</v>
      </c>
      <c r="N62" s="207" t="s">
        <v>279</v>
      </c>
      <c r="O62" s="207" t="s">
        <v>262</v>
      </c>
      <c r="P62" s="207" t="s">
        <v>299</v>
      </c>
      <c r="Q62" s="207" t="s">
        <v>286</v>
      </c>
      <c r="R62" s="207" t="s">
        <v>285</v>
      </c>
      <c r="S62" s="207" t="s">
        <v>255</v>
      </c>
      <c r="T62" s="207" t="s">
        <v>259</v>
      </c>
      <c r="U62" s="207" t="s">
        <v>315</v>
      </c>
      <c r="V62" s="207" t="s">
        <v>849</v>
      </c>
      <c r="W62" s="207" t="s">
        <v>330</v>
      </c>
      <c r="X62" s="207" t="s">
        <v>726</v>
      </c>
      <c r="Y62" s="207" t="s">
        <v>871</v>
      </c>
      <c r="Z62" s="207" t="s">
        <v>872</v>
      </c>
      <c r="AA62" s="207" t="s">
        <v>297</v>
      </c>
      <c r="AB62" s="207" t="s">
        <v>266</v>
      </c>
      <c r="AC62" s="207" t="s">
        <v>268</v>
      </c>
      <c r="AD62" s="207" t="s">
        <v>873</v>
      </c>
      <c r="AE62" s="207" t="s">
        <v>874</v>
      </c>
      <c r="AF62" s="207" t="s">
        <v>279</v>
      </c>
      <c r="AG62" s="207" t="s">
        <v>264</v>
      </c>
      <c r="AH62" s="207" t="s">
        <v>297</v>
      </c>
      <c r="AI62" s="199" t="s">
        <v>542</v>
      </c>
    </row>
    <row r="63" spans="1:35" ht="17.25" customHeight="1">
      <c r="A63" s="192"/>
      <c r="B63" s="201">
        <v>11</v>
      </c>
      <c r="C63" s="204" t="s">
        <v>266</v>
      </c>
      <c r="D63" s="205" t="s">
        <v>292</v>
      </c>
      <c r="E63" s="205" t="s">
        <v>471</v>
      </c>
      <c r="F63" s="205" t="s">
        <v>268</v>
      </c>
      <c r="G63" s="205" t="s">
        <v>299</v>
      </c>
      <c r="H63" s="205" t="s">
        <v>728</v>
      </c>
      <c r="I63" s="205" t="s">
        <v>265</v>
      </c>
      <c r="J63" s="205" t="s">
        <v>313</v>
      </c>
      <c r="K63" s="205" t="s">
        <v>274</v>
      </c>
      <c r="L63" s="205" t="s">
        <v>256</v>
      </c>
      <c r="M63" s="207" t="s">
        <v>265</v>
      </c>
      <c r="N63" s="207" t="s">
        <v>724</v>
      </c>
      <c r="O63" s="207" t="s">
        <v>297</v>
      </c>
      <c r="P63" s="207" t="s">
        <v>295</v>
      </c>
      <c r="Q63" s="207" t="s">
        <v>267</v>
      </c>
      <c r="R63" s="207" t="s">
        <v>264</v>
      </c>
      <c r="S63" s="207" t="s">
        <v>255</v>
      </c>
      <c r="T63" s="207" t="s">
        <v>278</v>
      </c>
      <c r="U63" s="207" t="s">
        <v>315</v>
      </c>
      <c r="V63" s="207" t="s">
        <v>622</v>
      </c>
      <c r="W63" s="207" t="s">
        <v>731</v>
      </c>
      <c r="X63" s="207" t="s">
        <v>875</v>
      </c>
      <c r="Y63" s="207" t="s">
        <v>621</v>
      </c>
      <c r="Z63" s="207" t="s">
        <v>876</v>
      </c>
      <c r="AA63" s="207" t="s">
        <v>297</v>
      </c>
      <c r="AB63" s="207" t="s">
        <v>256</v>
      </c>
      <c r="AC63" s="207" t="s">
        <v>284</v>
      </c>
      <c r="AD63" s="207" t="s">
        <v>723</v>
      </c>
      <c r="AE63" s="207" t="s">
        <v>874</v>
      </c>
      <c r="AF63" s="207" t="s">
        <v>298</v>
      </c>
      <c r="AG63" s="207" t="s">
        <v>280</v>
      </c>
      <c r="AH63" s="207" t="s">
        <v>265</v>
      </c>
      <c r="AI63" s="199" t="s">
        <v>81</v>
      </c>
    </row>
    <row r="64" spans="1:35" ht="17.25" customHeight="1">
      <c r="A64" s="192"/>
      <c r="B64" s="201">
        <v>12</v>
      </c>
      <c r="C64" s="204" t="s">
        <v>266</v>
      </c>
      <c r="D64" s="205" t="s">
        <v>314</v>
      </c>
      <c r="E64" s="205" t="s">
        <v>263</v>
      </c>
      <c r="F64" s="205" t="s">
        <v>877</v>
      </c>
      <c r="G64" s="205" t="s">
        <v>646</v>
      </c>
      <c r="H64" s="205" t="s">
        <v>878</v>
      </c>
      <c r="I64" s="205" t="s">
        <v>293</v>
      </c>
      <c r="J64" s="205" t="s">
        <v>727</v>
      </c>
      <c r="K64" s="205" t="s">
        <v>879</v>
      </c>
      <c r="L64" s="205" t="s">
        <v>620</v>
      </c>
      <c r="M64" s="207" t="s">
        <v>536</v>
      </c>
      <c r="N64" s="207" t="s">
        <v>623</v>
      </c>
      <c r="O64" s="207" t="s">
        <v>303</v>
      </c>
      <c r="P64" s="207" t="s">
        <v>254</v>
      </c>
      <c r="Q64" s="207" t="s">
        <v>308</v>
      </c>
      <c r="R64" s="207" t="s">
        <v>294</v>
      </c>
      <c r="S64" s="207" t="s">
        <v>298</v>
      </c>
      <c r="T64" s="207" t="s">
        <v>259</v>
      </c>
      <c r="U64" s="207" t="s">
        <v>260</v>
      </c>
      <c r="V64" s="207" t="s">
        <v>860</v>
      </c>
      <c r="W64" s="207" t="s">
        <v>727</v>
      </c>
      <c r="X64" s="207" t="s">
        <v>879</v>
      </c>
      <c r="Y64" s="207" t="s">
        <v>880</v>
      </c>
      <c r="Z64" s="207" t="s">
        <v>881</v>
      </c>
      <c r="AA64" s="207" t="s">
        <v>297</v>
      </c>
      <c r="AB64" s="207" t="s">
        <v>302</v>
      </c>
      <c r="AC64" s="207" t="s">
        <v>318</v>
      </c>
      <c r="AD64" s="207" t="s">
        <v>280</v>
      </c>
      <c r="AE64" s="207" t="s">
        <v>733</v>
      </c>
      <c r="AF64" s="207" t="s">
        <v>270</v>
      </c>
      <c r="AG64" s="207" t="s">
        <v>307</v>
      </c>
      <c r="AH64" s="207" t="s">
        <v>265</v>
      </c>
      <c r="AI64" s="199" t="s">
        <v>82</v>
      </c>
    </row>
    <row r="65" spans="1:35" ht="13.5" customHeight="1">
      <c r="A65" s="208"/>
      <c r="B65" s="209"/>
      <c r="C65" s="210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2"/>
      <c r="AI65" s="213"/>
    </row>
    <row r="66" spans="1:35" ht="13.5" customHeight="1">
      <c r="A66" s="214" t="s">
        <v>544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</row>
    <row r="67" spans="1:35" ht="13.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</row>
  </sheetData>
  <mergeCells count="41">
    <mergeCell ref="Z4:Z7"/>
    <mergeCell ref="AA4:AA7"/>
    <mergeCell ref="W3:W7"/>
    <mergeCell ref="X4:X7"/>
    <mergeCell ref="Q4:Q7"/>
    <mergeCell ref="R4:R7"/>
    <mergeCell ref="S4:S7"/>
    <mergeCell ref="U4:U7"/>
    <mergeCell ref="Y4:Y7"/>
    <mergeCell ref="AI3:AI7"/>
    <mergeCell ref="E4:E7"/>
    <mergeCell ref="F4:F7"/>
    <mergeCell ref="H4:H7"/>
    <mergeCell ref="I4:I7"/>
    <mergeCell ref="J4:J7"/>
    <mergeCell ref="AD4:AD7"/>
    <mergeCell ref="AE4:AE7"/>
    <mergeCell ref="AF4:AF7"/>
    <mergeCell ref="L4:L7"/>
    <mergeCell ref="AG4:AG7"/>
    <mergeCell ref="AH4:AH7"/>
    <mergeCell ref="G6:G7"/>
    <mergeCell ref="K6:K7"/>
    <mergeCell ref="M6:M7"/>
    <mergeCell ref="V4:V7"/>
    <mergeCell ref="AC4:AC7"/>
    <mergeCell ref="N4:N7"/>
    <mergeCell ref="O4:O7"/>
    <mergeCell ref="A52:B52"/>
    <mergeCell ref="L9:Z9"/>
    <mergeCell ref="A10:B10"/>
    <mergeCell ref="A11:B11"/>
    <mergeCell ref="L18:Z18"/>
    <mergeCell ref="A19:B19"/>
    <mergeCell ref="A51:B51"/>
    <mergeCell ref="P4:P7"/>
    <mergeCell ref="A3:B7"/>
    <mergeCell ref="C3:C7"/>
    <mergeCell ref="D3:D7"/>
    <mergeCell ref="T3:T7"/>
    <mergeCell ref="AB3:AB7"/>
  </mergeCells>
  <phoneticPr fontId="14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2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opLeftCell="A10" zoomScale="120" zoomScaleNormal="120" workbookViewId="0">
      <selection sqref="A1:XFD1048576"/>
    </sheetView>
  </sheetViews>
  <sheetFormatPr defaultRowHeight="13"/>
  <cols>
    <col min="1" max="1" width="4.6328125" style="34" customWidth="1"/>
    <col min="2" max="2" width="5.453125" style="34" bestFit="1" customWidth="1"/>
    <col min="3" max="14" width="7.7265625" style="34" bestFit="1" customWidth="1"/>
    <col min="15" max="15" width="7.08984375" style="34" customWidth="1"/>
    <col min="16" max="18" width="7.7265625" style="34" bestFit="1" customWidth="1"/>
    <col min="19" max="19" width="8.6328125" style="34" customWidth="1"/>
    <col min="20" max="20" width="7.7265625" style="34" customWidth="1"/>
    <col min="21" max="22" width="7.7265625" style="34" bestFit="1" customWidth="1"/>
    <col min="23" max="23" width="8.7265625" style="34" customWidth="1"/>
    <col min="24" max="24" width="7.7265625" style="34" bestFit="1" customWidth="1"/>
    <col min="25" max="25" width="7.26953125" style="34" customWidth="1"/>
    <col min="26" max="26" width="7.36328125" style="34" customWidth="1"/>
    <col min="27" max="35" width="7.7265625" style="34" bestFit="1" customWidth="1"/>
    <col min="36" max="36" width="7.6328125" style="34" customWidth="1"/>
    <col min="37" max="16384" width="8.7265625" style="34"/>
  </cols>
  <sheetData>
    <row r="1" spans="1:36" ht="13.5" customHeight="1">
      <c r="A1" s="215" t="s">
        <v>882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 s="102" t="s">
        <v>883</v>
      </c>
    </row>
    <row r="3" spans="1:36" ht="9" customHeight="1" thickTop="1">
      <c r="A3" s="513" t="s">
        <v>525</v>
      </c>
      <c r="B3" s="513"/>
      <c r="C3" s="512" t="s">
        <v>589</v>
      </c>
      <c r="D3" s="104"/>
      <c r="E3" s="104"/>
      <c r="F3" s="104"/>
      <c r="G3" s="104"/>
      <c r="H3" s="104"/>
      <c r="I3" s="104"/>
      <c r="J3" s="104"/>
      <c r="K3" s="104"/>
      <c r="L3" s="104"/>
      <c r="M3" s="512" t="s">
        <v>592</v>
      </c>
      <c r="N3" s="104"/>
      <c r="O3" s="38"/>
      <c r="P3" s="38"/>
      <c r="Q3" s="512" t="s">
        <v>737</v>
      </c>
      <c r="R3" s="104"/>
      <c r="S3" s="104"/>
      <c r="T3" s="105"/>
      <c r="U3" s="506" t="s">
        <v>510</v>
      </c>
      <c r="V3" s="104"/>
      <c r="W3" s="104"/>
      <c r="X3" s="104"/>
      <c r="Y3" s="512" t="s">
        <v>594</v>
      </c>
      <c r="Z3" s="104"/>
      <c r="AA3" s="104"/>
      <c r="AB3" s="104"/>
      <c r="AC3" s="105"/>
      <c r="AD3" s="506" t="s">
        <v>83</v>
      </c>
      <c r="AE3" s="104"/>
      <c r="AF3" s="104"/>
      <c r="AG3" s="104"/>
      <c r="AH3" s="104"/>
      <c r="AI3" s="104"/>
      <c r="AJ3" s="509" t="s">
        <v>324</v>
      </c>
    </row>
    <row r="4" spans="1:36" ht="9" customHeight="1">
      <c r="A4" s="514"/>
      <c r="B4" s="514"/>
      <c r="C4" s="495"/>
      <c r="D4" s="492" t="s">
        <v>738</v>
      </c>
      <c r="E4" s="216"/>
      <c r="F4" s="216"/>
      <c r="G4" s="493" t="s">
        <v>739</v>
      </c>
      <c r="H4" s="216"/>
      <c r="I4" s="216"/>
      <c r="J4" s="469" t="s">
        <v>84</v>
      </c>
      <c r="K4" s="516" t="s">
        <v>740</v>
      </c>
      <c r="L4" s="466" t="s">
        <v>741</v>
      </c>
      <c r="M4" s="495"/>
      <c r="N4" s="454" t="s">
        <v>85</v>
      </c>
      <c r="O4" s="466" t="s">
        <v>742</v>
      </c>
      <c r="P4" s="466" t="s">
        <v>743</v>
      </c>
      <c r="Q4" s="495"/>
      <c r="R4" s="469" t="s">
        <v>744</v>
      </c>
      <c r="S4" s="466" t="s">
        <v>745</v>
      </c>
      <c r="T4" s="469" t="s">
        <v>746</v>
      </c>
      <c r="U4" s="472"/>
      <c r="V4" s="454" t="s">
        <v>593</v>
      </c>
      <c r="W4" s="466" t="s">
        <v>747</v>
      </c>
      <c r="X4" s="466" t="s">
        <v>748</v>
      </c>
      <c r="Y4" s="495"/>
      <c r="Z4" s="466" t="s">
        <v>749</v>
      </c>
      <c r="AA4" s="466" t="s">
        <v>750</v>
      </c>
      <c r="AB4" s="466" t="s">
        <v>751</v>
      </c>
      <c r="AC4" s="466" t="s">
        <v>752</v>
      </c>
      <c r="AD4" s="472"/>
      <c r="AE4" s="466" t="s">
        <v>753</v>
      </c>
      <c r="AF4" s="466" t="s">
        <v>754</v>
      </c>
      <c r="AG4" s="466" t="s">
        <v>755</v>
      </c>
      <c r="AH4" s="469" t="s">
        <v>86</v>
      </c>
      <c r="AI4" s="466" t="s">
        <v>756</v>
      </c>
      <c r="AJ4" s="510"/>
    </row>
    <row r="5" spans="1:36" ht="13.5" customHeight="1">
      <c r="A5" s="514"/>
      <c r="B5" s="514"/>
      <c r="C5" s="495"/>
      <c r="D5" s="484"/>
      <c r="E5" s="469" t="s">
        <v>757</v>
      </c>
      <c r="F5" s="492" t="s">
        <v>758</v>
      </c>
      <c r="G5" s="495"/>
      <c r="H5" s="466" t="s">
        <v>342</v>
      </c>
      <c r="I5" s="492" t="s">
        <v>87</v>
      </c>
      <c r="J5" s="470"/>
      <c r="K5" s="487"/>
      <c r="L5" s="517"/>
      <c r="M5" s="495"/>
      <c r="N5" s="508"/>
      <c r="O5" s="467"/>
      <c r="P5" s="467"/>
      <c r="Q5" s="495"/>
      <c r="R5" s="470"/>
      <c r="S5" s="467"/>
      <c r="T5" s="470"/>
      <c r="U5" s="472"/>
      <c r="V5" s="508"/>
      <c r="W5" s="467"/>
      <c r="X5" s="467"/>
      <c r="Y5" s="495"/>
      <c r="Z5" s="467"/>
      <c r="AA5" s="467"/>
      <c r="AB5" s="467"/>
      <c r="AC5" s="467"/>
      <c r="AD5" s="472"/>
      <c r="AE5" s="467"/>
      <c r="AF5" s="467"/>
      <c r="AG5" s="467"/>
      <c r="AH5" s="470"/>
      <c r="AI5" s="470"/>
      <c r="AJ5" s="510"/>
    </row>
    <row r="6" spans="1:36" ht="13.5" customHeight="1">
      <c r="A6" s="514"/>
      <c r="B6" s="514"/>
      <c r="C6" s="495"/>
      <c r="D6" s="484"/>
      <c r="E6" s="470"/>
      <c r="F6" s="484"/>
      <c r="G6" s="495"/>
      <c r="H6" s="467"/>
      <c r="I6" s="484"/>
      <c r="J6" s="470"/>
      <c r="K6" s="487"/>
      <c r="L6" s="517"/>
      <c r="M6" s="495"/>
      <c r="N6" s="508"/>
      <c r="O6" s="467"/>
      <c r="P6" s="467"/>
      <c r="Q6" s="495"/>
      <c r="R6" s="470"/>
      <c r="S6" s="467"/>
      <c r="T6" s="470"/>
      <c r="U6" s="472"/>
      <c r="V6" s="508"/>
      <c r="W6" s="467"/>
      <c r="X6" s="467"/>
      <c r="Y6" s="495"/>
      <c r="Z6" s="467"/>
      <c r="AA6" s="467"/>
      <c r="AB6" s="467"/>
      <c r="AC6" s="467"/>
      <c r="AD6" s="472"/>
      <c r="AE6" s="467"/>
      <c r="AF6" s="467"/>
      <c r="AG6" s="467"/>
      <c r="AH6" s="470"/>
      <c r="AI6" s="470"/>
      <c r="AJ6" s="510"/>
    </row>
    <row r="7" spans="1:36" ht="13.5" customHeight="1">
      <c r="A7" s="515"/>
      <c r="B7" s="515"/>
      <c r="C7" s="496"/>
      <c r="D7" s="485"/>
      <c r="E7" s="471"/>
      <c r="F7" s="485"/>
      <c r="G7" s="496"/>
      <c r="H7" s="468"/>
      <c r="I7" s="485"/>
      <c r="J7" s="471"/>
      <c r="K7" s="488"/>
      <c r="L7" s="518"/>
      <c r="M7" s="496"/>
      <c r="N7" s="455"/>
      <c r="O7" s="468"/>
      <c r="P7" s="468"/>
      <c r="Q7" s="496"/>
      <c r="R7" s="471"/>
      <c r="S7" s="468"/>
      <c r="T7" s="471"/>
      <c r="U7" s="507"/>
      <c r="V7" s="455"/>
      <c r="W7" s="468"/>
      <c r="X7" s="468"/>
      <c r="Y7" s="496"/>
      <c r="Z7" s="468"/>
      <c r="AA7" s="468"/>
      <c r="AB7" s="468"/>
      <c r="AC7" s="468"/>
      <c r="AD7" s="507"/>
      <c r="AE7" s="468"/>
      <c r="AF7" s="468"/>
      <c r="AG7" s="468"/>
      <c r="AH7" s="471"/>
      <c r="AI7" s="471"/>
      <c r="AJ7" s="511"/>
    </row>
    <row r="8" spans="1:36" ht="13.5" customHeight="1">
      <c r="A8" s="109"/>
      <c r="B8" s="110"/>
      <c r="C8" s="46"/>
      <c r="D8" s="46"/>
      <c r="E8" s="46"/>
      <c r="F8" s="46"/>
      <c r="G8" s="46"/>
      <c r="H8" s="46"/>
      <c r="I8" s="46"/>
      <c r="J8" s="46"/>
      <c r="K8" s="46"/>
      <c r="L8" s="50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110"/>
      <c r="AJ8" s="112"/>
    </row>
    <row r="9" spans="1:36" s="54" customFormat="1" ht="13.5" customHeight="1">
      <c r="A9" s="113"/>
      <c r="B9" s="114"/>
      <c r="C9" s="113"/>
      <c r="D9" s="113"/>
      <c r="E9" s="113"/>
      <c r="F9" s="113"/>
      <c r="G9" s="113"/>
      <c r="H9" s="113"/>
      <c r="I9" s="113"/>
      <c r="J9" s="113"/>
      <c r="K9" s="113"/>
      <c r="L9" s="474" t="s">
        <v>325</v>
      </c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113"/>
      <c r="AB9" s="113"/>
      <c r="AC9" s="113"/>
      <c r="AD9" s="113"/>
      <c r="AE9" s="113"/>
      <c r="AF9" s="113"/>
      <c r="AG9" s="113"/>
      <c r="AH9" s="113"/>
      <c r="AI9" s="114"/>
      <c r="AJ9" s="117"/>
    </row>
    <row r="10" spans="1:36" s="121" customFormat="1" ht="17.25" customHeight="1">
      <c r="A10" s="475" t="s">
        <v>326</v>
      </c>
      <c r="B10" s="476"/>
      <c r="C10" s="118">
        <v>353</v>
      </c>
      <c r="D10" s="118">
        <v>152</v>
      </c>
      <c r="E10" s="118">
        <v>4</v>
      </c>
      <c r="F10" s="118">
        <v>147</v>
      </c>
      <c r="G10" s="118">
        <v>105</v>
      </c>
      <c r="H10" s="118">
        <v>71</v>
      </c>
      <c r="I10" s="118">
        <v>34</v>
      </c>
      <c r="J10" s="118">
        <v>48</v>
      </c>
      <c r="K10" s="118">
        <v>29</v>
      </c>
      <c r="L10" s="118">
        <v>20</v>
      </c>
      <c r="M10" s="118">
        <v>477</v>
      </c>
      <c r="N10" s="118">
        <v>128</v>
      </c>
      <c r="O10" s="118">
        <v>91</v>
      </c>
      <c r="P10" s="118">
        <v>259</v>
      </c>
      <c r="Q10" s="118">
        <v>1493</v>
      </c>
      <c r="R10" s="118">
        <v>167</v>
      </c>
      <c r="S10" s="118">
        <v>885</v>
      </c>
      <c r="T10" s="118">
        <v>441</v>
      </c>
      <c r="U10" s="118">
        <v>304</v>
      </c>
      <c r="V10" s="118">
        <v>213</v>
      </c>
      <c r="W10" s="118">
        <v>7</v>
      </c>
      <c r="X10" s="118">
        <v>84</v>
      </c>
      <c r="Y10" s="118">
        <v>911</v>
      </c>
      <c r="Z10" s="118">
        <v>77</v>
      </c>
      <c r="AA10" s="118">
        <v>206</v>
      </c>
      <c r="AB10" s="118">
        <v>110</v>
      </c>
      <c r="AC10" s="118">
        <v>518</v>
      </c>
      <c r="AD10" s="118">
        <v>607</v>
      </c>
      <c r="AE10" s="118">
        <v>110</v>
      </c>
      <c r="AF10" s="118">
        <v>161</v>
      </c>
      <c r="AG10" s="118">
        <v>63</v>
      </c>
      <c r="AH10" s="118">
        <v>39</v>
      </c>
      <c r="AI10" s="118">
        <v>233</v>
      </c>
      <c r="AJ10" s="217" t="s">
        <v>326</v>
      </c>
    </row>
    <row r="11" spans="1:36" ht="17.25" customHeight="1">
      <c r="A11" s="442"/>
      <c r="B11" s="443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3"/>
      <c r="AJ11" s="218"/>
    </row>
    <row r="12" spans="1:36" ht="17.25" customHeight="1">
      <c r="A12" s="126" t="s">
        <v>9</v>
      </c>
      <c r="B12" s="125">
        <v>29</v>
      </c>
      <c r="C12" s="127" t="s">
        <v>378</v>
      </c>
      <c r="D12" s="219" t="s">
        <v>414</v>
      </c>
      <c r="E12" s="219" t="s">
        <v>403</v>
      </c>
      <c r="F12" s="219" t="s">
        <v>414</v>
      </c>
      <c r="G12" s="219" t="s">
        <v>381</v>
      </c>
      <c r="H12" s="219" t="s">
        <v>414</v>
      </c>
      <c r="I12" s="219" t="s">
        <v>397</v>
      </c>
      <c r="J12" s="219" t="s">
        <v>425</v>
      </c>
      <c r="K12" s="219" t="s">
        <v>406</v>
      </c>
      <c r="L12" s="219" t="s">
        <v>655</v>
      </c>
      <c r="M12" s="219" t="s">
        <v>405</v>
      </c>
      <c r="N12" s="219" t="s">
        <v>409</v>
      </c>
      <c r="O12" s="219" t="s">
        <v>443</v>
      </c>
      <c r="P12" s="219" t="s">
        <v>385</v>
      </c>
      <c r="Q12" s="219" t="s">
        <v>434</v>
      </c>
      <c r="R12" s="219" t="s">
        <v>355</v>
      </c>
      <c r="S12" s="219" t="s">
        <v>397</v>
      </c>
      <c r="T12" s="219" t="s">
        <v>468</v>
      </c>
      <c r="U12" s="219" t="s">
        <v>614</v>
      </c>
      <c r="V12" s="219" t="s">
        <v>616</v>
      </c>
      <c r="W12" s="219" t="s">
        <v>378</v>
      </c>
      <c r="X12" s="219" t="s">
        <v>385</v>
      </c>
      <c r="Y12" s="219" t="s">
        <v>378</v>
      </c>
      <c r="Z12" s="219" t="s">
        <v>440</v>
      </c>
      <c r="AA12" s="219" t="s">
        <v>385</v>
      </c>
      <c r="AB12" s="219" t="s">
        <v>426</v>
      </c>
      <c r="AC12" s="219" t="s">
        <v>413</v>
      </c>
      <c r="AD12" s="219" t="s">
        <v>444</v>
      </c>
      <c r="AE12" s="219" t="s">
        <v>355</v>
      </c>
      <c r="AF12" s="219" t="s">
        <v>406</v>
      </c>
      <c r="AG12" s="219" t="s">
        <v>476</v>
      </c>
      <c r="AH12" s="219" t="s">
        <v>759</v>
      </c>
      <c r="AI12" s="128" t="s">
        <v>653</v>
      </c>
      <c r="AJ12" s="126" t="s">
        <v>831</v>
      </c>
    </row>
    <row r="13" spans="1:36" ht="17.25" customHeight="1">
      <c r="A13" s="140"/>
      <c r="B13" s="125">
        <v>30</v>
      </c>
      <c r="C13" s="127" t="s">
        <v>427</v>
      </c>
      <c r="D13" s="219" t="s">
        <v>380</v>
      </c>
      <c r="E13" s="219" t="s">
        <v>361</v>
      </c>
      <c r="F13" s="219" t="s">
        <v>414</v>
      </c>
      <c r="G13" s="219" t="s">
        <v>406</v>
      </c>
      <c r="H13" s="219" t="s">
        <v>400</v>
      </c>
      <c r="I13" s="219" t="s">
        <v>429</v>
      </c>
      <c r="J13" s="219" t="s">
        <v>354</v>
      </c>
      <c r="K13" s="219" t="s">
        <v>414</v>
      </c>
      <c r="L13" s="219" t="s">
        <v>476</v>
      </c>
      <c r="M13" s="219" t="s">
        <v>380</v>
      </c>
      <c r="N13" s="219" t="s">
        <v>400</v>
      </c>
      <c r="O13" s="219" t="s">
        <v>427</v>
      </c>
      <c r="P13" s="219" t="s">
        <v>414</v>
      </c>
      <c r="Q13" s="219" t="s">
        <v>461</v>
      </c>
      <c r="R13" s="219" t="s">
        <v>405</v>
      </c>
      <c r="S13" s="219" t="s">
        <v>461</v>
      </c>
      <c r="T13" s="219" t="s">
        <v>455</v>
      </c>
      <c r="U13" s="219" t="s">
        <v>642</v>
      </c>
      <c r="V13" s="219" t="s">
        <v>760</v>
      </c>
      <c r="W13" s="219" t="s">
        <v>443</v>
      </c>
      <c r="X13" s="219" t="s">
        <v>366</v>
      </c>
      <c r="Y13" s="219" t="s">
        <v>380</v>
      </c>
      <c r="Z13" s="219" t="s">
        <v>423</v>
      </c>
      <c r="AA13" s="219" t="s">
        <v>711</v>
      </c>
      <c r="AB13" s="219" t="s">
        <v>398</v>
      </c>
      <c r="AC13" s="219" t="s">
        <v>461</v>
      </c>
      <c r="AD13" s="219" t="s">
        <v>418</v>
      </c>
      <c r="AE13" s="219" t="s">
        <v>405</v>
      </c>
      <c r="AF13" s="219" t="s">
        <v>454</v>
      </c>
      <c r="AG13" s="219" t="s">
        <v>384</v>
      </c>
      <c r="AH13" s="219" t="s">
        <v>716</v>
      </c>
      <c r="AI13" s="128" t="s">
        <v>761</v>
      </c>
      <c r="AJ13" s="129">
        <v>30</v>
      </c>
    </row>
    <row r="14" spans="1:36" ht="17.25" customHeight="1">
      <c r="A14" s="140" t="s">
        <v>632</v>
      </c>
      <c r="B14" s="125" t="s">
        <v>633</v>
      </c>
      <c r="C14" s="127" t="s">
        <v>406</v>
      </c>
      <c r="D14" s="219" t="s">
        <v>406</v>
      </c>
      <c r="E14" s="219" t="s">
        <v>443</v>
      </c>
      <c r="F14" s="219" t="s">
        <v>406</v>
      </c>
      <c r="G14" s="219" t="s">
        <v>409</v>
      </c>
      <c r="H14" s="219" t="s">
        <v>413</v>
      </c>
      <c r="I14" s="219" t="s">
        <v>454</v>
      </c>
      <c r="J14" s="219" t="s">
        <v>427</v>
      </c>
      <c r="K14" s="219" t="s">
        <v>413</v>
      </c>
      <c r="L14" s="219" t="s">
        <v>354</v>
      </c>
      <c r="M14" s="219" t="s">
        <v>363</v>
      </c>
      <c r="N14" s="219" t="s">
        <v>414</v>
      </c>
      <c r="O14" s="219" t="s">
        <v>400</v>
      </c>
      <c r="P14" s="219" t="s">
        <v>395</v>
      </c>
      <c r="Q14" s="219" t="s">
        <v>407</v>
      </c>
      <c r="R14" s="219" t="s">
        <v>370</v>
      </c>
      <c r="S14" s="219" t="s">
        <v>436</v>
      </c>
      <c r="T14" s="219" t="s">
        <v>440</v>
      </c>
      <c r="U14" s="219" t="s">
        <v>466</v>
      </c>
      <c r="V14" s="219" t="s">
        <v>529</v>
      </c>
      <c r="W14" s="219" t="s">
        <v>381</v>
      </c>
      <c r="X14" s="219" t="s">
        <v>378</v>
      </c>
      <c r="Y14" s="219" t="s">
        <v>396</v>
      </c>
      <c r="Z14" s="219" t="s">
        <v>370</v>
      </c>
      <c r="AA14" s="219" t="s">
        <v>403</v>
      </c>
      <c r="AB14" s="219" t="s">
        <v>443</v>
      </c>
      <c r="AC14" s="219" t="s">
        <v>451</v>
      </c>
      <c r="AD14" s="219" t="s">
        <v>418</v>
      </c>
      <c r="AE14" s="219" t="s">
        <v>378</v>
      </c>
      <c r="AF14" s="219" t="s">
        <v>406</v>
      </c>
      <c r="AG14" s="219" t="s">
        <v>355</v>
      </c>
      <c r="AH14" s="219" t="s">
        <v>385</v>
      </c>
      <c r="AI14" s="128" t="s">
        <v>496</v>
      </c>
      <c r="AJ14" s="129" t="s">
        <v>634</v>
      </c>
    </row>
    <row r="15" spans="1:36" ht="17.25" customHeight="1">
      <c r="A15" s="140"/>
      <c r="B15" s="125">
        <v>2</v>
      </c>
      <c r="C15" s="127">
        <v>100</v>
      </c>
      <c r="D15" s="219">
        <v>100</v>
      </c>
      <c r="E15" s="219">
        <v>100</v>
      </c>
      <c r="F15" s="219">
        <v>100</v>
      </c>
      <c r="G15" s="219">
        <v>100</v>
      </c>
      <c r="H15" s="219">
        <v>100</v>
      </c>
      <c r="I15" s="219">
        <v>100</v>
      </c>
      <c r="J15" s="219">
        <v>100</v>
      </c>
      <c r="K15" s="219">
        <v>100</v>
      </c>
      <c r="L15" s="219">
        <v>100</v>
      </c>
      <c r="M15" s="219">
        <v>100</v>
      </c>
      <c r="N15" s="219">
        <v>100</v>
      </c>
      <c r="O15" s="219">
        <v>100</v>
      </c>
      <c r="P15" s="219">
        <v>100</v>
      </c>
      <c r="Q15" s="219">
        <v>100</v>
      </c>
      <c r="R15" s="219">
        <v>100</v>
      </c>
      <c r="S15" s="219">
        <v>100</v>
      </c>
      <c r="T15" s="219">
        <v>100</v>
      </c>
      <c r="U15" s="219">
        <v>100</v>
      </c>
      <c r="V15" s="219">
        <v>100</v>
      </c>
      <c r="W15" s="219">
        <v>100</v>
      </c>
      <c r="X15" s="219">
        <v>100</v>
      </c>
      <c r="Y15" s="219">
        <v>100</v>
      </c>
      <c r="Z15" s="219">
        <v>100</v>
      </c>
      <c r="AA15" s="219">
        <v>100</v>
      </c>
      <c r="AB15" s="219">
        <v>100</v>
      </c>
      <c r="AC15" s="219">
        <v>100</v>
      </c>
      <c r="AD15" s="219">
        <v>100</v>
      </c>
      <c r="AE15" s="219">
        <v>100</v>
      </c>
      <c r="AF15" s="219">
        <v>100</v>
      </c>
      <c r="AG15" s="219">
        <v>100</v>
      </c>
      <c r="AH15" s="219">
        <v>100</v>
      </c>
      <c r="AI15" s="128">
        <v>100</v>
      </c>
      <c r="AJ15" s="129">
        <v>2</v>
      </c>
    </row>
    <row r="16" spans="1:36" s="54" customFormat="1" ht="17.25" customHeight="1">
      <c r="B16" s="131">
        <v>3</v>
      </c>
      <c r="C16" s="220">
        <v>100.4</v>
      </c>
      <c r="D16" s="221">
        <v>101.3</v>
      </c>
      <c r="E16" s="221">
        <v>99.7</v>
      </c>
      <c r="F16" s="221">
        <v>101.4</v>
      </c>
      <c r="G16" s="221">
        <v>99.9</v>
      </c>
      <c r="H16" s="221">
        <v>99.9</v>
      </c>
      <c r="I16" s="221">
        <v>99.9</v>
      </c>
      <c r="J16" s="221">
        <v>99.1</v>
      </c>
      <c r="K16" s="221">
        <v>99.4</v>
      </c>
      <c r="L16" s="221">
        <v>101.1</v>
      </c>
      <c r="M16" s="221">
        <v>99.6</v>
      </c>
      <c r="N16" s="221">
        <v>100.4</v>
      </c>
      <c r="O16" s="221">
        <v>98.6</v>
      </c>
      <c r="P16" s="221">
        <v>99.5</v>
      </c>
      <c r="Q16" s="221">
        <v>95</v>
      </c>
      <c r="R16" s="221">
        <v>100.4</v>
      </c>
      <c r="S16" s="221">
        <v>102.2</v>
      </c>
      <c r="T16" s="221">
        <v>78.400000000000006</v>
      </c>
      <c r="U16" s="221">
        <v>100</v>
      </c>
      <c r="V16" s="221">
        <v>99.3</v>
      </c>
      <c r="W16" s="221">
        <v>100.2</v>
      </c>
      <c r="X16" s="221">
        <v>101.8</v>
      </c>
      <c r="Y16" s="221">
        <v>101.6</v>
      </c>
      <c r="Z16" s="221">
        <v>98.4</v>
      </c>
      <c r="AA16" s="221">
        <v>99.1</v>
      </c>
      <c r="AB16" s="221">
        <v>102.3</v>
      </c>
      <c r="AC16" s="221">
        <v>103</v>
      </c>
      <c r="AD16" s="221">
        <v>101.1</v>
      </c>
      <c r="AE16" s="221">
        <v>100.2</v>
      </c>
      <c r="AF16" s="221">
        <v>99.7</v>
      </c>
      <c r="AG16" s="221">
        <v>101</v>
      </c>
      <c r="AH16" s="221">
        <v>108.5</v>
      </c>
      <c r="AI16" s="222">
        <v>101.4</v>
      </c>
      <c r="AJ16" s="135">
        <v>3</v>
      </c>
    </row>
    <row r="17" spans="1:36" ht="17.25" customHeight="1">
      <c r="A17" s="46"/>
      <c r="B17" s="13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137"/>
      <c r="AJ17" s="138"/>
    </row>
    <row r="18" spans="1:36" s="54" customFormat="1" ht="17.25" customHeight="1">
      <c r="A18" s="113"/>
      <c r="B18" s="114"/>
      <c r="C18" s="113"/>
      <c r="D18" s="113"/>
      <c r="E18" s="113"/>
      <c r="F18" s="113"/>
      <c r="G18" s="113"/>
      <c r="H18" s="113"/>
      <c r="I18" s="113"/>
      <c r="J18" s="113"/>
      <c r="K18" s="113"/>
      <c r="L18" s="474" t="s">
        <v>526</v>
      </c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113"/>
      <c r="AB18" s="113"/>
      <c r="AC18" s="113"/>
      <c r="AD18" s="113"/>
      <c r="AE18" s="113"/>
      <c r="AF18" s="113"/>
      <c r="AG18" s="113"/>
      <c r="AH18" s="113"/>
      <c r="AI18" s="114"/>
      <c r="AJ18" s="139"/>
    </row>
    <row r="19" spans="1:36" s="121" customFormat="1" ht="17.25" customHeight="1">
      <c r="A19" s="475" t="s">
        <v>326</v>
      </c>
      <c r="B19" s="476"/>
      <c r="C19" s="118">
        <v>361</v>
      </c>
      <c r="D19" s="118">
        <v>159</v>
      </c>
      <c r="E19" s="118">
        <v>1</v>
      </c>
      <c r="F19" s="118">
        <v>158</v>
      </c>
      <c r="G19" s="118">
        <v>102</v>
      </c>
      <c r="H19" s="118">
        <v>71</v>
      </c>
      <c r="I19" s="118">
        <v>31</v>
      </c>
      <c r="J19" s="118">
        <v>49</v>
      </c>
      <c r="K19" s="118">
        <v>25</v>
      </c>
      <c r="L19" s="118">
        <v>26</v>
      </c>
      <c r="M19" s="118">
        <v>475</v>
      </c>
      <c r="N19" s="118">
        <v>134</v>
      </c>
      <c r="O19" s="118">
        <v>94</v>
      </c>
      <c r="P19" s="118">
        <v>247</v>
      </c>
      <c r="Q19" s="118">
        <v>1739</v>
      </c>
      <c r="R19" s="118">
        <v>94</v>
      </c>
      <c r="S19" s="118">
        <v>1136</v>
      </c>
      <c r="T19" s="118">
        <v>509</v>
      </c>
      <c r="U19" s="118">
        <v>239</v>
      </c>
      <c r="V19" s="118">
        <v>179</v>
      </c>
      <c r="W19" s="118">
        <v>7</v>
      </c>
      <c r="X19" s="118">
        <v>53</v>
      </c>
      <c r="Y19" s="118">
        <v>850</v>
      </c>
      <c r="Z19" s="118">
        <v>67</v>
      </c>
      <c r="AA19" s="118">
        <v>193</v>
      </c>
      <c r="AB19" s="118">
        <v>124</v>
      </c>
      <c r="AC19" s="118">
        <v>466</v>
      </c>
      <c r="AD19" s="118">
        <v>683</v>
      </c>
      <c r="AE19" s="118">
        <v>116</v>
      </c>
      <c r="AF19" s="118">
        <v>179</v>
      </c>
      <c r="AG19" s="118">
        <v>54</v>
      </c>
      <c r="AH19" s="118">
        <v>34</v>
      </c>
      <c r="AI19" s="119">
        <v>300</v>
      </c>
      <c r="AJ19" s="120" t="s">
        <v>326</v>
      </c>
    </row>
    <row r="20" spans="1:36" ht="17.25" customHeight="1">
      <c r="A20" s="126" t="s">
        <v>9</v>
      </c>
      <c r="B20" s="125">
        <v>29</v>
      </c>
      <c r="C20" s="127" t="s">
        <v>405</v>
      </c>
      <c r="D20" s="219" t="s">
        <v>440</v>
      </c>
      <c r="E20" s="219" t="s">
        <v>704</v>
      </c>
      <c r="F20" s="219" t="s">
        <v>359</v>
      </c>
      <c r="G20" s="219" t="s">
        <v>383</v>
      </c>
      <c r="H20" s="219" t="s">
        <v>369</v>
      </c>
      <c r="I20" s="219" t="s">
        <v>359</v>
      </c>
      <c r="J20" s="219" t="s">
        <v>711</v>
      </c>
      <c r="K20" s="219" t="s">
        <v>765</v>
      </c>
      <c r="L20" s="219" t="s">
        <v>418</v>
      </c>
      <c r="M20" s="219" t="s">
        <v>370</v>
      </c>
      <c r="N20" s="219" t="s">
        <v>416</v>
      </c>
      <c r="O20" s="219" t="s">
        <v>406</v>
      </c>
      <c r="P20" s="219" t="s">
        <v>711</v>
      </c>
      <c r="Q20" s="219" t="s">
        <v>422</v>
      </c>
      <c r="R20" s="219" t="s">
        <v>393</v>
      </c>
      <c r="S20" s="219" t="s">
        <v>406</v>
      </c>
      <c r="T20" s="219" t="s">
        <v>494</v>
      </c>
      <c r="U20" s="219" t="s">
        <v>368</v>
      </c>
      <c r="V20" s="219" t="s">
        <v>642</v>
      </c>
      <c r="W20" s="219" t="s">
        <v>378</v>
      </c>
      <c r="X20" s="219" t="s">
        <v>356</v>
      </c>
      <c r="Y20" s="219" t="s">
        <v>354</v>
      </c>
      <c r="Z20" s="219" t="s">
        <v>372</v>
      </c>
      <c r="AA20" s="219" t="s">
        <v>474</v>
      </c>
      <c r="AB20" s="219" t="s">
        <v>527</v>
      </c>
      <c r="AC20" s="219" t="s">
        <v>381</v>
      </c>
      <c r="AD20" s="219" t="s">
        <v>497</v>
      </c>
      <c r="AE20" s="219" t="s">
        <v>370</v>
      </c>
      <c r="AF20" s="219" t="s">
        <v>440</v>
      </c>
      <c r="AG20" s="219" t="s">
        <v>703</v>
      </c>
      <c r="AH20" s="219" t="s">
        <v>759</v>
      </c>
      <c r="AI20" s="128" t="s">
        <v>764</v>
      </c>
      <c r="AJ20" s="126" t="s">
        <v>831</v>
      </c>
    </row>
    <row r="21" spans="1:36" ht="17.25" customHeight="1">
      <c r="A21" s="140"/>
      <c r="B21" s="125">
        <v>30</v>
      </c>
      <c r="C21" s="127" t="s">
        <v>406</v>
      </c>
      <c r="D21" s="219" t="s">
        <v>440</v>
      </c>
      <c r="E21" s="219" t="s">
        <v>704</v>
      </c>
      <c r="F21" s="219" t="s">
        <v>359</v>
      </c>
      <c r="G21" s="219" t="s">
        <v>422</v>
      </c>
      <c r="H21" s="219" t="s">
        <v>408</v>
      </c>
      <c r="I21" s="219" t="s">
        <v>439</v>
      </c>
      <c r="J21" s="219" t="s">
        <v>383</v>
      </c>
      <c r="K21" s="219" t="s">
        <v>701</v>
      </c>
      <c r="L21" s="219" t="s">
        <v>372</v>
      </c>
      <c r="M21" s="219" t="s">
        <v>380</v>
      </c>
      <c r="N21" s="219" t="s">
        <v>435</v>
      </c>
      <c r="O21" s="219" t="s">
        <v>429</v>
      </c>
      <c r="P21" s="219" t="s">
        <v>380</v>
      </c>
      <c r="Q21" s="219" t="s">
        <v>367</v>
      </c>
      <c r="R21" s="219" t="s">
        <v>370</v>
      </c>
      <c r="S21" s="219" t="s">
        <v>444</v>
      </c>
      <c r="T21" s="219" t="s">
        <v>399</v>
      </c>
      <c r="U21" s="219" t="s">
        <v>500</v>
      </c>
      <c r="V21" s="219" t="s">
        <v>712</v>
      </c>
      <c r="W21" s="219" t="s">
        <v>443</v>
      </c>
      <c r="X21" s="219" t="s">
        <v>356</v>
      </c>
      <c r="Y21" s="219" t="s">
        <v>378</v>
      </c>
      <c r="Z21" s="219" t="s">
        <v>396</v>
      </c>
      <c r="AA21" s="219" t="s">
        <v>374</v>
      </c>
      <c r="AB21" s="219" t="s">
        <v>402</v>
      </c>
      <c r="AC21" s="219" t="s">
        <v>422</v>
      </c>
      <c r="AD21" s="219" t="s">
        <v>497</v>
      </c>
      <c r="AE21" s="219" t="s">
        <v>454</v>
      </c>
      <c r="AF21" s="219" t="s">
        <v>443</v>
      </c>
      <c r="AG21" s="219" t="s">
        <v>766</v>
      </c>
      <c r="AH21" s="219" t="s">
        <v>716</v>
      </c>
      <c r="AI21" s="128" t="s">
        <v>767</v>
      </c>
      <c r="AJ21" s="129">
        <v>30</v>
      </c>
    </row>
    <row r="22" spans="1:36" ht="17.25" customHeight="1">
      <c r="A22" s="140" t="s">
        <v>632</v>
      </c>
      <c r="B22" s="125" t="s">
        <v>633</v>
      </c>
      <c r="C22" s="127" t="s">
        <v>414</v>
      </c>
      <c r="D22" s="219" t="s">
        <v>359</v>
      </c>
      <c r="E22" s="219" t="s">
        <v>768</v>
      </c>
      <c r="F22" s="219" t="s">
        <v>449</v>
      </c>
      <c r="G22" s="219" t="s">
        <v>363</v>
      </c>
      <c r="H22" s="219" t="s">
        <v>352</v>
      </c>
      <c r="I22" s="219" t="s">
        <v>414</v>
      </c>
      <c r="J22" s="219" t="s">
        <v>443</v>
      </c>
      <c r="K22" s="219" t="s">
        <v>379</v>
      </c>
      <c r="L22" s="219" t="s">
        <v>397</v>
      </c>
      <c r="M22" s="219" t="s">
        <v>434</v>
      </c>
      <c r="N22" s="219" t="s">
        <v>414</v>
      </c>
      <c r="O22" s="219" t="s">
        <v>417</v>
      </c>
      <c r="P22" s="219" t="s">
        <v>408</v>
      </c>
      <c r="Q22" s="219" t="s">
        <v>437</v>
      </c>
      <c r="R22" s="219" t="s">
        <v>406</v>
      </c>
      <c r="S22" s="219" t="s">
        <v>462</v>
      </c>
      <c r="T22" s="219" t="s">
        <v>440</v>
      </c>
      <c r="U22" s="219" t="s">
        <v>438</v>
      </c>
      <c r="V22" s="219" t="s">
        <v>624</v>
      </c>
      <c r="W22" s="219" t="s">
        <v>381</v>
      </c>
      <c r="X22" s="219" t="s">
        <v>425</v>
      </c>
      <c r="Y22" s="219" t="s">
        <v>461</v>
      </c>
      <c r="Z22" s="219" t="s">
        <v>378</v>
      </c>
      <c r="AA22" s="219" t="s">
        <v>435</v>
      </c>
      <c r="AB22" s="219" t="s">
        <v>381</v>
      </c>
      <c r="AC22" s="219" t="s">
        <v>431</v>
      </c>
      <c r="AD22" s="219" t="s">
        <v>446</v>
      </c>
      <c r="AE22" s="219" t="s">
        <v>413</v>
      </c>
      <c r="AF22" s="219" t="s">
        <v>429</v>
      </c>
      <c r="AG22" s="219" t="s">
        <v>365</v>
      </c>
      <c r="AH22" s="219" t="s">
        <v>385</v>
      </c>
      <c r="AI22" s="128" t="s">
        <v>769</v>
      </c>
      <c r="AJ22" s="129" t="s">
        <v>634</v>
      </c>
    </row>
    <row r="23" spans="1:36" ht="17.25" customHeight="1">
      <c r="A23" s="140"/>
      <c r="B23" s="125">
        <v>2</v>
      </c>
      <c r="C23" s="127">
        <v>100</v>
      </c>
      <c r="D23" s="219">
        <v>100</v>
      </c>
      <c r="E23" s="219">
        <v>100</v>
      </c>
      <c r="F23" s="219">
        <v>100</v>
      </c>
      <c r="G23" s="219">
        <v>100</v>
      </c>
      <c r="H23" s="219">
        <v>100</v>
      </c>
      <c r="I23" s="219">
        <v>100</v>
      </c>
      <c r="J23" s="219">
        <v>100</v>
      </c>
      <c r="K23" s="219">
        <v>100</v>
      </c>
      <c r="L23" s="219">
        <v>100</v>
      </c>
      <c r="M23" s="219">
        <v>100</v>
      </c>
      <c r="N23" s="219">
        <v>100</v>
      </c>
      <c r="O23" s="219">
        <v>100</v>
      </c>
      <c r="P23" s="219">
        <v>100</v>
      </c>
      <c r="Q23" s="219">
        <v>100</v>
      </c>
      <c r="R23" s="219">
        <v>100</v>
      </c>
      <c r="S23" s="219">
        <v>100</v>
      </c>
      <c r="T23" s="219">
        <v>100</v>
      </c>
      <c r="U23" s="219">
        <v>100</v>
      </c>
      <c r="V23" s="219">
        <v>100</v>
      </c>
      <c r="W23" s="219">
        <v>100</v>
      </c>
      <c r="X23" s="219">
        <v>100</v>
      </c>
      <c r="Y23" s="219">
        <v>100</v>
      </c>
      <c r="Z23" s="219">
        <v>100</v>
      </c>
      <c r="AA23" s="219">
        <v>100</v>
      </c>
      <c r="AB23" s="219">
        <v>100</v>
      </c>
      <c r="AC23" s="219">
        <v>100</v>
      </c>
      <c r="AD23" s="219">
        <v>100</v>
      </c>
      <c r="AE23" s="219">
        <v>100</v>
      </c>
      <c r="AF23" s="219">
        <v>100</v>
      </c>
      <c r="AG23" s="219">
        <v>100</v>
      </c>
      <c r="AH23" s="219">
        <v>100</v>
      </c>
      <c r="AI23" s="128">
        <v>100</v>
      </c>
      <c r="AJ23" s="129">
        <v>2</v>
      </c>
    </row>
    <row r="24" spans="1:36" s="54" customFormat="1" ht="17.25" customHeight="1">
      <c r="A24" s="223"/>
      <c r="B24" s="131">
        <v>3</v>
      </c>
      <c r="C24" s="142">
        <v>101.4</v>
      </c>
      <c r="D24" s="224">
        <v>103</v>
      </c>
      <c r="E24" s="224">
        <v>104.7</v>
      </c>
      <c r="F24" s="224">
        <v>103</v>
      </c>
      <c r="G24" s="224">
        <v>99.5</v>
      </c>
      <c r="H24" s="224">
        <v>99.6</v>
      </c>
      <c r="I24" s="224">
        <v>99.2</v>
      </c>
      <c r="J24" s="224">
        <v>100.1</v>
      </c>
      <c r="K24" s="224">
        <v>98.5</v>
      </c>
      <c r="L24" s="224">
        <v>103.4</v>
      </c>
      <c r="M24" s="224">
        <v>99.9</v>
      </c>
      <c r="N24" s="224">
        <v>101.5</v>
      </c>
      <c r="O24" s="224">
        <v>98.8</v>
      </c>
      <c r="P24" s="224">
        <v>99.5</v>
      </c>
      <c r="Q24" s="224">
        <v>95.3</v>
      </c>
      <c r="R24" s="224">
        <v>100.5</v>
      </c>
      <c r="S24" s="224">
        <v>102.5</v>
      </c>
      <c r="T24" s="224">
        <v>78.5</v>
      </c>
      <c r="U24" s="224">
        <v>99.3</v>
      </c>
      <c r="V24" s="224">
        <v>98.4</v>
      </c>
      <c r="W24" s="224">
        <v>100.2</v>
      </c>
      <c r="X24" s="224">
        <v>102.1</v>
      </c>
      <c r="Y24" s="224">
        <v>101.2</v>
      </c>
      <c r="Z24" s="224">
        <v>99.6</v>
      </c>
      <c r="AA24" s="224">
        <v>99.5</v>
      </c>
      <c r="AB24" s="224">
        <v>101.2</v>
      </c>
      <c r="AC24" s="224">
        <v>102.2</v>
      </c>
      <c r="AD24" s="224">
        <v>101.6</v>
      </c>
      <c r="AE24" s="224">
        <v>99.9</v>
      </c>
      <c r="AF24" s="224">
        <v>102</v>
      </c>
      <c r="AG24" s="224">
        <v>97.9</v>
      </c>
      <c r="AH24" s="224">
        <v>108.5</v>
      </c>
      <c r="AI24" s="143">
        <v>101.8</v>
      </c>
      <c r="AJ24" s="135">
        <v>3</v>
      </c>
    </row>
    <row r="25" spans="1:36" ht="17.25" customHeight="1">
      <c r="A25" s="46"/>
      <c r="B25" s="136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5"/>
      <c r="AJ25" s="146"/>
    </row>
    <row r="26" spans="1:36" ht="17.25" customHeight="1">
      <c r="A26" s="46" t="s">
        <v>714</v>
      </c>
      <c r="B26" s="147">
        <v>2.1</v>
      </c>
      <c r="C26" s="127" t="s">
        <v>381</v>
      </c>
      <c r="D26" s="219" t="s">
        <v>417</v>
      </c>
      <c r="E26" s="219" t="s">
        <v>354</v>
      </c>
      <c r="F26" s="219" t="s">
        <v>417</v>
      </c>
      <c r="G26" s="219" t="s">
        <v>381</v>
      </c>
      <c r="H26" s="219" t="s">
        <v>443</v>
      </c>
      <c r="I26" s="219" t="s">
        <v>409</v>
      </c>
      <c r="J26" s="219" t="s">
        <v>407</v>
      </c>
      <c r="K26" s="219" t="s">
        <v>384</v>
      </c>
      <c r="L26" s="219" t="s">
        <v>400</v>
      </c>
      <c r="M26" s="219" t="s">
        <v>359</v>
      </c>
      <c r="N26" s="219" t="s">
        <v>407</v>
      </c>
      <c r="O26" s="219" t="s">
        <v>395</v>
      </c>
      <c r="P26" s="219" t="s">
        <v>382</v>
      </c>
      <c r="Q26" s="219" t="s">
        <v>418</v>
      </c>
      <c r="R26" s="219" t="s">
        <v>414</v>
      </c>
      <c r="S26" s="219" t="s">
        <v>458</v>
      </c>
      <c r="T26" s="219" t="s">
        <v>440</v>
      </c>
      <c r="U26" s="219" t="s">
        <v>447</v>
      </c>
      <c r="V26" s="219" t="s">
        <v>463</v>
      </c>
      <c r="W26" s="219" t="s">
        <v>409</v>
      </c>
      <c r="X26" s="219" t="s">
        <v>408</v>
      </c>
      <c r="Y26" s="219" t="s">
        <v>422</v>
      </c>
      <c r="Z26" s="219" t="s">
        <v>421</v>
      </c>
      <c r="AA26" s="219" t="s">
        <v>400</v>
      </c>
      <c r="AB26" s="219" t="s">
        <v>440</v>
      </c>
      <c r="AC26" s="219" t="s">
        <v>367</v>
      </c>
      <c r="AD26" s="219" t="s">
        <v>363</v>
      </c>
      <c r="AE26" s="219" t="s">
        <v>382</v>
      </c>
      <c r="AF26" s="219" t="s">
        <v>440</v>
      </c>
      <c r="AG26" s="219" t="s">
        <v>405</v>
      </c>
      <c r="AH26" s="219" t="s">
        <v>403</v>
      </c>
      <c r="AI26" s="128" t="s">
        <v>408</v>
      </c>
      <c r="AJ26" s="148" t="s">
        <v>725</v>
      </c>
    </row>
    <row r="27" spans="1:36" ht="17.25" customHeight="1">
      <c r="A27" s="46"/>
      <c r="B27" s="147">
        <v>2</v>
      </c>
      <c r="C27" s="127" t="s">
        <v>362</v>
      </c>
      <c r="D27" s="219" t="s">
        <v>383</v>
      </c>
      <c r="E27" s="219" t="s">
        <v>354</v>
      </c>
      <c r="F27" s="219" t="s">
        <v>383</v>
      </c>
      <c r="G27" s="219" t="s">
        <v>351</v>
      </c>
      <c r="H27" s="219" t="s">
        <v>652</v>
      </c>
      <c r="I27" s="219" t="s">
        <v>459</v>
      </c>
      <c r="J27" s="219" t="s">
        <v>434</v>
      </c>
      <c r="K27" s="219" t="s">
        <v>374</v>
      </c>
      <c r="L27" s="219" t="s">
        <v>400</v>
      </c>
      <c r="M27" s="219" t="s">
        <v>407</v>
      </c>
      <c r="N27" s="219" t="s">
        <v>434</v>
      </c>
      <c r="O27" s="219" t="s">
        <v>422</v>
      </c>
      <c r="P27" s="219" t="s">
        <v>382</v>
      </c>
      <c r="Q27" s="219" t="s">
        <v>416</v>
      </c>
      <c r="R27" s="219" t="s">
        <v>434</v>
      </c>
      <c r="S27" s="219" t="s">
        <v>465</v>
      </c>
      <c r="T27" s="219" t="s">
        <v>380</v>
      </c>
      <c r="U27" s="219" t="s">
        <v>447</v>
      </c>
      <c r="V27" s="219" t="s">
        <v>463</v>
      </c>
      <c r="W27" s="219" t="s">
        <v>409</v>
      </c>
      <c r="X27" s="219" t="s">
        <v>408</v>
      </c>
      <c r="Y27" s="219" t="s">
        <v>436</v>
      </c>
      <c r="Z27" s="219" t="s">
        <v>400</v>
      </c>
      <c r="AA27" s="219" t="s">
        <v>409</v>
      </c>
      <c r="AB27" s="219" t="s">
        <v>352</v>
      </c>
      <c r="AC27" s="219" t="s">
        <v>431</v>
      </c>
      <c r="AD27" s="219" t="s">
        <v>413</v>
      </c>
      <c r="AE27" s="219" t="s">
        <v>408</v>
      </c>
      <c r="AF27" s="219" t="s">
        <v>408</v>
      </c>
      <c r="AG27" s="219" t="s">
        <v>377</v>
      </c>
      <c r="AH27" s="219" t="s">
        <v>403</v>
      </c>
      <c r="AI27" s="128" t="s">
        <v>408</v>
      </c>
      <c r="AJ27" s="149">
        <v>2</v>
      </c>
    </row>
    <row r="28" spans="1:36" ht="17.25" customHeight="1">
      <c r="A28" s="46"/>
      <c r="B28" s="147">
        <v>3</v>
      </c>
      <c r="C28" s="127" t="s">
        <v>422</v>
      </c>
      <c r="D28" s="219" t="s">
        <v>472</v>
      </c>
      <c r="E28" s="219" t="s">
        <v>354</v>
      </c>
      <c r="F28" s="219" t="s">
        <v>468</v>
      </c>
      <c r="G28" s="219" t="s">
        <v>356</v>
      </c>
      <c r="H28" s="219" t="s">
        <v>762</v>
      </c>
      <c r="I28" s="219" t="s">
        <v>457</v>
      </c>
      <c r="J28" s="219" t="s">
        <v>396</v>
      </c>
      <c r="K28" s="219" t="s">
        <v>382</v>
      </c>
      <c r="L28" s="219" t="s">
        <v>400</v>
      </c>
      <c r="M28" s="219" t="s">
        <v>382</v>
      </c>
      <c r="N28" s="219" t="s">
        <v>461</v>
      </c>
      <c r="O28" s="219" t="s">
        <v>440</v>
      </c>
      <c r="P28" s="219" t="s">
        <v>382</v>
      </c>
      <c r="Q28" s="219" t="s">
        <v>449</v>
      </c>
      <c r="R28" s="219" t="s">
        <v>449</v>
      </c>
      <c r="S28" s="219" t="s">
        <v>444</v>
      </c>
      <c r="T28" s="219" t="s">
        <v>454</v>
      </c>
      <c r="U28" s="219" t="s">
        <v>447</v>
      </c>
      <c r="V28" s="219" t="s">
        <v>463</v>
      </c>
      <c r="W28" s="219" t="s">
        <v>409</v>
      </c>
      <c r="X28" s="219" t="s">
        <v>408</v>
      </c>
      <c r="Y28" s="219" t="s">
        <v>457</v>
      </c>
      <c r="Z28" s="219" t="s">
        <v>434</v>
      </c>
      <c r="AA28" s="219" t="s">
        <v>416</v>
      </c>
      <c r="AB28" s="219" t="s">
        <v>352</v>
      </c>
      <c r="AC28" s="219" t="s">
        <v>419</v>
      </c>
      <c r="AD28" s="219" t="s">
        <v>352</v>
      </c>
      <c r="AE28" s="219" t="s">
        <v>408</v>
      </c>
      <c r="AF28" s="219" t="s">
        <v>408</v>
      </c>
      <c r="AG28" s="219" t="s">
        <v>352</v>
      </c>
      <c r="AH28" s="219" t="s">
        <v>403</v>
      </c>
      <c r="AI28" s="128" t="s">
        <v>408</v>
      </c>
      <c r="AJ28" s="149">
        <v>3</v>
      </c>
    </row>
    <row r="29" spans="1:36" ht="17.25" customHeight="1">
      <c r="A29" s="46"/>
      <c r="B29" s="147">
        <v>4</v>
      </c>
      <c r="C29" s="127" t="s">
        <v>433</v>
      </c>
      <c r="D29" s="219" t="s">
        <v>458</v>
      </c>
      <c r="E29" s="219" t="s">
        <v>354</v>
      </c>
      <c r="F29" s="219" t="s">
        <v>458</v>
      </c>
      <c r="G29" s="219" t="s">
        <v>465</v>
      </c>
      <c r="H29" s="219" t="s">
        <v>442</v>
      </c>
      <c r="I29" s="219" t="s">
        <v>449</v>
      </c>
      <c r="J29" s="219" t="s">
        <v>396</v>
      </c>
      <c r="K29" s="219" t="s">
        <v>382</v>
      </c>
      <c r="L29" s="219" t="s">
        <v>400</v>
      </c>
      <c r="M29" s="219" t="s">
        <v>352</v>
      </c>
      <c r="N29" s="219" t="s">
        <v>440</v>
      </c>
      <c r="O29" s="219" t="s">
        <v>382</v>
      </c>
      <c r="P29" s="219" t="s">
        <v>440</v>
      </c>
      <c r="Q29" s="219" t="s">
        <v>429</v>
      </c>
      <c r="R29" s="219" t="s">
        <v>434</v>
      </c>
      <c r="S29" s="219" t="s">
        <v>423</v>
      </c>
      <c r="T29" s="219" t="s">
        <v>427</v>
      </c>
      <c r="U29" s="219" t="s">
        <v>413</v>
      </c>
      <c r="V29" s="219" t="s">
        <v>434</v>
      </c>
      <c r="W29" s="219" t="s">
        <v>407</v>
      </c>
      <c r="X29" s="219" t="s">
        <v>408</v>
      </c>
      <c r="Y29" s="219" t="s">
        <v>416</v>
      </c>
      <c r="Z29" s="219" t="s">
        <v>400</v>
      </c>
      <c r="AA29" s="219" t="s">
        <v>359</v>
      </c>
      <c r="AB29" s="219" t="s">
        <v>408</v>
      </c>
      <c r="AC29" s="219" t="s">
        <v>452</v>
      </c>
      <c r="AD29" s="219" t="s">
        <v>363</v>
      </c>
      <c r="AE29" s="219" t="s">
        <v>408</v>
      </c>
      <c r="AF29" s="219" t="s">
        <v>435</v>
      </c>
      <c r="AG29" s="219" t="s">
        <v>352</v>
      </c>
      <c r="AH29" s="219" t="s">
        <v>403</v>
      </c>
      <c r="AI29" s="128" t="s">
        <v>352</v>
      </c>
      <c r="AJ29" s="149">
        <v>4</v>
      </c>
    </row>
    <row r="30" spans="1:36" ht="17.25" customHeight="1">
      <c r="B30" s="147">
        <v>5</v>
      </c>
      <c r="C30" s="127" t="s">
        <v>451</v>
      </c>
      <c r="D30" s="219" t="s">
        <v>441</v>
      </c>
      <c r="E30" s="219" t="s">
        <v>354</v>
      </c>
      <c r="F30" s="219" t="s">
        <v>458</v>
      </c>
      <c r="G30" s="219" t="s">
        <v>430</v>
      </c>
      <c r="H30" s="219" t="s">
        <v>545</v>
      </c>
      <c r="I30" s="219" t="s">
        <v>449</v>
      </c>
      <c r="J30" s="219" t="s">
        <v>396</v>
      </c>
      <c r="K30" s="219" t="s">
        <v>462</v>
      </c>
      <c r="L30" s="219" t="s">
        <v>400</v>
      </c>
      <c r="M30" s="219" t="s">
        <v>440</v>
      </c>
      <c r="N30" s="219" t="s">
        <v>409</v>
      </c>
      <c r="O30" s="219" t="s">
        <v>408</v>
      </c>
      <c r="P30" s="219" t="s">
        <v>440</v>
      </c>
      <c r="Q30" s="219" t="s">
        <v>432</v>
      </c>
      <c r="R30" s="219" t="s">
        <v>412</v>
      </c>
      <c r="S30" s="219" t="s">
        <v>421</v>
      </c>
      <c r="T30" s="219" t="s">
        <v>406</v>
      </c>
      <c r="U30" s="219" t="s">
        <v>413</v>
      </c>
      <c r="V30" s="219" t="s">
        <v>434</v>
      </c>
      <c r="W30" s="219" t="s">
        <v>407</v>
      </c>
      <c r="X30" s="219" t="s">
        <v>408</v>
      </c>
      <c r="Y30" s="219" t="s">
        <v>367</v>
      </c>
      <c r="Z30" s="219" t="s">
        <v>422</v>
      </c>
      <c r="AA30" s="219" t="s">
        <v>437</v>
      </c>
      <c r="AB30" s="219" t="s">
        <v>408</v>
      </c>
      <c r="AC30" s="219" t="s">
        <v>452</v>
      </c>
      <c r="AD30" s="219" t="s">
        <v>395</v>
      </c>
      <c r="AE30" s="219" t="s">
        <v>408</v>
      </c>
      <c r="AF30" s="219" t="s">
        <v>382</v>
      </c>
      <c r="AG30" s="219" t="s">
        <v>412</v>
      </c>
      <c r="AH30" s="219" t="s">
        <v>403</v>
      </c>
      <c r="AI30" s="128" t="s">
        <v>352</v>
      </c>
      <c r="AJ30" s="149" t="s">
        <v>884</v>
      </c>
    </row>
    <row r="31" spans="1:36" ht="17.25" customHeight="1">
      <c r="A31" s="46"/>
      <c r="B31" s="147">
        <v>6</v>
      </c>
      <c r="C31" s="127" t="s">
        <v>409</v>
      </c>
      <c r="D31" s="219" t="s">
        <v>421</v>
      </c>
      <c r="E31" s="219" t="s">
        <v>354</v>
      </c>
      <c r="F31" s="219" t="s">
        <v>421</v>
      </c>
      <c r="G31" s="219" t="s">
        <v>372</v>
      </c>
      <c r="H31" s="219" t="s">
        <v>430</v>
      </c>
      <c r="I31" s="219" t="s">
        <v>444</v>
      </c>
      <c r="J31" s="219" t="s">
        <v>396</v>
      </c>
      <c r="K31" s="219" t="s">
        <v>461</v>
      </c>
      <c r="L31" s="219" t="s">
        <v>400</v>
      </c>
      <c r="M31" s="219" t="s">
        <v>352</v>
      </c>
      <c r="N31" s="219" t="s">
        <v>363</v>
      </c>
      <c r="O31" s="219" t="s">
        <v>359</v>
      </c>
      <c r="P31" s="219" t="s">
        <v>440</v>
      </c>
      <c r="Q31" s="219" t="s">
        <v>443</v>
      </c>
      <c r="R31" s="219" t="s">
        <v>359</v>
      </c>
      <c r="S31" s="219" t="s">
        <v>393</v>
      </c>
      <c r="T31" s="219" t="s">
        <v>380</v>
      </c>
      <c r="U31" s="219" t="s">
        <v>413</v>
      </c>
      <c r="V31" s="219" t="s">
        <v>434</v>
      </c>
      <c r="W31" s="219" t="s">
        <v>407</v>
      </c>
      <c r="X31" s="219" t="s">
        <v>408</v>
      </c>
      <c r="Y31" s="219" t="s">
        <v>359</v>
      </c>
      <c r="Z31" s="219" t="s">
        <v>416</v>
      </c>
      <c r="AA31" s="219" t="s">
        <v>366</v>
      </c>
      <c r="AB31" s="219" t="s">
        <v>408</v>
      </c>
      <c r="AC31" s="219" t="s">
        <v>416</v>
      </c>
      <c r="AD31" s="219" t="s">
        <v>408</v>
      </c>
      <c r="AE31" s="219" t="s">
        <v>408</v>
      </c>
      <c r="AF31" s="219" t="s">
        <v>352</v>
      </c>
      <c r="AG31" s="219" t="s">
        <v>431</v>
      </c>
      <c r="AH31" s="219" t="s">
        <v>403</v>
      </c>
      <c r="AI31" s="128" t="s">
        <v>352</v>
      </c>
      <c r="AJ31" s="149">
        <v>6</v>
      </c>
    </row>
    <row r="32" spans="1:36" ht="17.25" customHeight="1">
      <c r="A32" s="46"/>
      <c r="B32" s="147">
        <v>7</v>
      </c>
      <c r="C32" s="127" t="s">
        <v>397</v>
      </c>
      <c r="D32" s="219" t="s">
        <v>426</v>
      </c>
      <c r="E32" s="219" t="s">
        <v>354</v>
      </c>
      <c r="F32" s="219" t="s">
        <v>426</v>
      </c>
      <c r="G32" s="219" t="s">
        <v>440</v>
      </c>
      <c r="H32" s="219" t="s">
        <v>406</v>
      </c>
      <c r="I32" s="219" t="s">
        <v>444</v>
      </c>
      <c r="J32" s="219" t="s">
        <v>396</v>
      </c>
      <c r="K32" s="219" t="s">
        <v>457</v>
      </c>
      <c r="L32" s="219" t="s">
        <v>400</v>
      </c>
      <c r="M32" s="219" t="s">
        <v>363</v>
      </c>
      <c r="N32" s="219" t="s">
        <v>408</v>
      </c>
      <c r="O32" s="219" t="s">
        <v>400</v>
      </c>
      <c r="P32" s="219" t="s">
        <v>440</v>
      </c>
      <c r="Q32" s="219" t="s">
        <v>440</v>
      </c>
      <c r="R32" s="219" t="s">
        <v>449</v>
      </c>
      <c r="S32" s="219" t="s">
        <v>406</v>
      </c>
      <c r="T32" s="219" t="s">
        <v>457</v>
      </c>
      <c r="U32" s="219" t="s">
        <v>414</v>
      </c>
      <c r="V32" s="219" t="s">
        <v>454</v>
      </c>
      <c r="W32" s="219" t="s">
        <v>407</v>
      </c>
      <c r="X32" s="219" t="s">
        <v>408</v>
      </c>
      <c r="Y32" s="219" t="s">
        <v>396</v>
      </c>
      <c r="Z32" s="219" t="s">
        <v>439</v>
      </c>
      <c r="AA32" s="219" t="s">
        <v>407</v>
      </c>
      <c r="AB32" s="219" t="s">
        <v>440</v>
      </c>
      <c r="AC32" s="219" t="s">
        <v>461</v>
      </c>
      <c r="AD32" s="219" t="s">
        <v>407</v>
      </c>
      <c r="AE32" s="219" t="s">
        <v>408</v>
      </c>
      <c r="AF32" s="219" t="s">
        <v>382</v>
      </c>
      <c r="AG32" s="219" t="s">
        <v>465</v>
      </c>
      <c r="AH32" s="219" t="s">
        <v>403</v>
      </c>
      <c r="AI32" s="128" t="s">
        <v>352</v>
      </c>
      <c r="AJ32" s="149">
        <v>7</v>
      </c>
    </row>
    <row r="33" spans="1:36" ht="17.25" customHeight="1">
      <c r="A33" s="46"/>
      <c r="B33" s="147">
        <v>8</v>
      </c>
      <c r="C33" s="127" t="s">
        <v>392</v>
      </c>
      <c r="D33" s="219" t="s">
        <v>375</v>
      </c>
      <c r="E33" s="219" t="s">
        <v>545</v>
      </c>
      <c r="F33" s="219" t="s">
        <v>376</v>
      </c>
      <c r="G33" s="219" t="s">
        <v>369</v>
      </c>
      <c r="H33" s="219" t="s">
        <v>375</v>
      </c>
      <c r="I33" s="219" t="s">
        <v>408</v>
      </c>
      <c r="J33" s="219" t="s">
        <v>396</v>
      </c>
      <c r="K33" s="219" t="s">
        <v>449</v>
      </c>
      <c r="L33" s="219" t="s">
        <v>400</v>
      </c>
      <c r="M33" s="219" t="s">
        <v>435</v>
      </c>
      <c r="N33" s="219" t="s">
        <v>409</v>
      </c>
      <c r="O33" s="219" t="s">
        <v>432</v>
      </c>
      <c r="P33" s="219" t="s">
        <v>440</v>
      </c>
      <c r="Q33" s="219" t="s">
        <v>449</v>
      </c>
      <c r="R33" s="219" t="s">
        <v>431</v>
      </c>
      <c r="S33" s="219" t="s">
        <v>382</v>
      </c>
      <c r="T33" s="219" t="s">
        <v>410</v>
      </c>
      <c r="U33" s="219" t="s">
        <v>414</v>
      </c>
      <c r="V33" s="219" t="s">
        <v>454</v>
      </c>
      <c r="W33" s="219" t="s">
        <v>407</v>
      </c>
      <c r="X33" s="219" t="s">
        <v>408</v>
      </c>
      <c r="Y33" s="219" t="s">
        <v>413</v>
      </c>
      <c r="Z33" s="219" t="s">
        <v>367</v>
      </c>
      <c r="AA33" s="219" t="s">
        <v>407</v>
      </c>
      <c r="AB33" s="219" t="s">
        <v>408</v>
      </c>
      <c r="AC33" s="219" t="s">
        <v>380</v>
      </c>
      <c r="AD33" s="219" t="s">
        <v>395</v>
      </c>
      <c r="AE33" s="219" t="s">
        <v>408</v>
      </c>
      <c r="AF33" s="219" t="s">
        <v>359</v>
      </c>
      <c r="AG33" s="219" t="s">
        <v>372</v>
      </c>
      <c r="AH33" s="219" t="s">
        <v>403</v>
      </c>
      <c r="AI33" s="128" t="s">
        <v>352</v>
      </c>
      <c r="AJ33" s="149">
        <v>8</v>
      </c>
    </row>
    <row r="34" spans="1:36" ht="17.25" customHeight="1">
      <c r="A34" s="46"/>
      <c r="B34" s="147">
        <v>9</v>
      </c>
      <c r="C34" s="127" t="s">
        <v>396</v>
      </c>
      <c r="D34" s="219" t="s">
        <v>363</v>
      </c>
      <c r="E34" s="219" t="s">
        <v>545</v>
      </c>
      <c r="F34" s="219" t="s">
        <v>363</v>
      </c>
      <c r="G34" s="219" t="s">
        <v>372</v>
      </c>
      <c r="H34" s="219" t="s">
        <v>531</v>
      </c>
      <c r="I34" s="219" t="s">
        <v>408</v>
      </c>
      <c r="J34" s="219" t="s">
        <v>396</v>
      </c>
      <c r="K34" s="219" t="s">
        <v>408</v>
      </c>
      <c r="L34" s="219" t="s">
        <v>400</v>
      </c>
      <c r="M34" s="219" t="s">
        <v>440</v>
      </c>
      <c r="N34" s="219" t="s">
        <v>382</v>
      </c>
      <c r="O34" s="219" t="s">
        <v>380</v>
      </c>
      <c r="P34" s="219" t="s">
        <v>440</v>
      </c>
      <c r="Q34" s="219" t="s">
        <v>396</v>
      </c>
      <c r="R34" s="219" t="s">
        <v>381</v>
      </c>
      <c r="S34" s="219" t="s">
        <v>411</v>
      </c>
      <c r="T34" s="219" t="s">
        <v>449</v>
      </c>
      <c r="U34" s="219" t="s">
        <v>414</v>
      </c>
      <c r="V34" s="219" t="s">
        <v>454</v>
      </c>
      <c r="W34" s="219" t="s">
        <v>407</v>
      </c>
      <c r="X34" s="219" t="s">
        <v>408</v>
      </c>
      <c r="Y34" s="219" t="s">
        <v>406</v>
      </c>
      <c r="Z34" s="219" t="s">
        <v>422</v>
      </c>
      <c r="AA34" s="219" t="s">
        <v>461</v>
      </c>
      <c r="AB34" s="219" t="s">
        <v>407</v>
      </c>
      <c r="AC34" s="219" t="s">
        <v>405</v>
      </c>
      <c r="AD34" s="219" t="s">
        <v>407</v>
      </c>
      <c r="AE34" s="219" t="s">
        <v>408</v>
      </c>
      <c r="AF34" s="219" t="s">
        <v>436</v>
      </c>
      <c r="AG34" s="219" t="s">
        <v>407</v>
      </c>
      <c r="AH34" s="219" t="s">
        <v>403</v>
      </c>
      <c r="AI34" s="128" t="s">
        <v>395</v>
      </c>
      <c r="AJ34" s="149">
        <v>9</v>
      </c>
    </row>
    <row r="35" spans="1:36" ht="17.25" customHeight="1">
      <c r="A35" s="46"/>
      <c r="B35" s="147">
        <v>10</v>
      </c>
      <c r="C35" s="127" t="s">
        <v>367</v>
      </c>
      <c r="D35" s="219" t="s">
        <v>439</v>
      </c>
      <c r="E35" s="219" t="s">
        <v>545</v>
      </c>
      <c r="F35" s="219" t="s">
        <v>439</v>
      </c>
      <c r="G35" s="219" t="s">
        <v>431</v>
      </c>
      <c r="H35" s="219" t="s">
        <v>460</v>
      </c>
      <c r="I35" s="219" t="s">
        <v>397</v>
      </c>
      <c r="J35" s="219" t="s">
        <v>461</v>
      </c>
      <c r="K35" s="219" t="s">
        <v>408</v>
      </c>
      <c r="L35" s="219" t="s">
        <v>451</v>
      </c>
      <c r="M35" s="219" t="s">
        <v>396</v>
      </c>
      <c r="N35" s="219" t="s">
        <v>359</v>
      </c>
      <c r="O35" s="219" t="s">
        <v>430</v>
      </c>
      <c r="P35" s="219" t="s">
        <v>352</v>
      </c>
      <c r="Q35" s="219" t="s">
        <v>395</v>
      </c>
      <c r="R35" s="219" t="s">
        <v>380</v>
      </c>
      <c r="S35" s="219" t="s">
        <v>352</v>
      </c>
      <c r="T35" s="219" t="s">
        <v>449</v>
      </c>
      <c r="U35" s="219" t="s">
        <v>423</v>
      </c>
      <c r="V35" s="219" t="s">
        <v>361</v>
      </c>
      <c r="W35" s="219" t="s">
        <v>407</v>
      </c>
      <c r="X35" s="219" t="s">
        <v>408</v>
      </c>
      <c r="Y35" s="219" t="s">
        <v>393</v>
      </c>
      <c r="Z35" s="219" t="s">
        <v>461</v>
      </c>
      <c r="AA35" s="219" t="s">
        <v>363</v>
      </c>
      <c r="AB35" s="219" t="s">
        <v>407</v>
      </c>
      <c r="AC35" s="219" t="s">
        <v>371</v>
      </c>
      <c r="AD35" s="219" t="s">
        <v>407</v>
      </c>
      <c r="AE35" s="219" t="s">
        <v>408</v>
      </c>
      <c r="AF35" s="219" t="s">
        <v>352</v>
      </c>
      <c r="AG35" s="219" t="s">
        <v>370</v>
      </c>
      <c r="AH35" s="219" t="s">
        <v>500</v>
      </c>
      <c r="AI35" s="128" t="s">
        <v>395</v>
      </c>
      <c r="AJ35" s="149">
        <v>10</v>
      </c>
    </row>
    <row r="36" spans="1:36" ht="17.25" customHeight="1">
      <c r="A36" s="46"/>
      <c r="B36" s="147">
        <v>11</v>
      </c>
      <c r="C36" s="127" t="s">
        <v>419</v>
      </c>
      <c r="D36" s="219" t="s">
        <v>424</v>
      </c>
      <c r="E36" s="219" t="s">
        <v>545</v>
      </c>
      <c r="F36" s="219" t="s">
        <v>424</v>
      </c>
      <c r="G36" s="219" t="s">
        <v>433</v>
      </c>
      <c r="H36" s="219" t="s">
        <v>477</v>
      </c>
      <c r="I36" s="219" t="s">
        <v>397</v>
      </c>
      <c r="J36" s="219" t="s">
        <v>434</v>
      </c>
      <c r="K36" s="219" t="s">
        <v>457</v>
      </c>
      <c r="L36" s="219" t="s">
        <v>451</v>
      </c>
      <c r="M36" s="219" t="s">
        <v>359</v>
      </c>
      <c r="N36" s="219" t="s">
        <v>422</v>
      </c>
      <c r="O36" s="219" t="s">
        <v>436</v>
      </c>
      <c r="P36" s="219" t="s">
        <v>352</v>
      </c>
      <c r="Q36" s="219" t="s">
        <v>440</v>
      </c>
      <c r="R36" s="219" t="s">
        <v>409</v>
      </c>
      <c r="S36" s="219" t="s">
        <v>409</v>
      </c>
      <c r="T36" s="219" t="s">
        <v>449</v>
      </c>
      <c r="U36" s="219" t="s">
        <v>423</v>
      </c>
      <c r="V36" s="219" t="s">
        <v>361</v>
      </c>
      <c r="W36" s="219" t="s">
        <v>407</v>
      </c>
      <c r="X36" s="219" t="s">
        <v>408</v>
      </c>
      <c r="Y36" s="219" t="s">
        <v>432</v>
      </c>
      <c r="Z36" s="219" t="s">
        <v>440</v>
      </c>
      <c r="AA36" s="219" t="s">
        <v>406</v>
      </c>
      <c r="AB36" s="219" t="s">
        <v>407</v>
      </c>
      <c r="AC36" s="219" t="s">
        <v>392</v>
      </c>
      <c r="AD36" s="219" t="s">
        <v>407</v>
      </c>
      <c r="AE36" s="219" t="s">
        <v>408</v>
      </c>
      <c r="AF36" s="219" t="s">
        <v>434</v>
      </c>
      <c r="AG36" s="219" t="s">
        <v>363</v>
      </c>
      <c r="AH36" s="219" t="s">
        <v>500</v>
      </c>
      <c r="AI36" s="128" t="s">
        <v>395</v>
      </c>
      <c r="AJ36" s="149">
        <v>11</v>
      </c>
    </row>
    <row r="37" spans="1:36" ht="17.25" customHeight="1">
      <c r="A37" s="46"/>
      <c r="B37" s="147">
        <v>12</v>
      </c>
      <c r="C37" s="127" t="s">
        <v>459</v>
      </c>
      <c r="D37" s="219" t="s">
        <v>424</v>
      </c>
      <c r="E37" s="219" t="s">
        <v>545</v>
      </c>
      <c r="F37" s="219" t="s">
        <v>424</v>
      </c>
      <c r="G37" s="219" t="s">
        <v>359</v>
      </c>
      <c r="H37" s="219" t="s">
        <v>457</v>
      </c>
      <c r="I37" s="219" t="s">
        <v>361</v>
      </c>
      <c r="J37" s="219" t="s">
        <v>384</v>
      </c>
      <c r="K37" s="219" t="s">
        <v>457</v>
      </c>
      <c r="L37" s="219" t="s">
        <v>451</v>
      </c>
      <c r="M37" s="219" t="s">
        <v>440</v>
      </c>
      <c r="N37" s="219" t="s">
        <v>352</v>
      </c>
      <c r="O37" s="219" t="s">
        <v>414</v>
      </c>
      <c r="P37" s="219" t="s">
        <v>352</v>
      </c>
      <c r="Q37" s="219" t="s">
        <v>407</v>
      </c>
      <c r="R37" s="219" t="s">
        <v>434</v>
      </c>
      <c r="S37" s="219" t="s">
        <v>408</v>
      </c>
      <c r="T37" s="219" t="s">
        <v>411</v>
      </c>
      <c r="U37" s="219" t="s">
        <v>397</v>
      </c>
      <c r="V37" s="219" t="s">
        <v>366</v>
      </c>
      <c r="W37" s="219" t="s">
        <v>407</v>
      </c>
      <c r="X37" s="219" t="s">
        <v>408</v>
      </c>
      <c r="Y37" s="219" t="s">
        <v>381</v>
      </c>
      <c r="Z37" s="219" t="s">
        <v>417</v>
      </c>
      <c r="AA37" s="219" t="s">
        <v>416</v>
      </c>
      <c r="AB37" s="219" t="s">
        <v>408</v>
      </c>
      <c r="AC37" s="219" t="s">
        <v>354</v>
      </c>
      <c r="AD37" s="219" t="s">
        <v>407</v>
      </c>
      <c r="AE37" s="219" t="s">
        <v>408</v>
      </c>
      <c r="AF37" s="219" t="s">
        <v>409</v>
      </c>
      <c r="AG37" s="219" t="s">
        <v>363</v>
      </c>
      <c r="AH37" s="219" t="s">
        <v>500</v>
      </c>
      <c r="AI37" s="128" t="s">
        <v>407</v>
      </c>
      <c r="AJ37" s="149">
        <v>12</v>
      </c>
    </row>
    <row r="38" spans="1:36" ht="17.25" customHeight="1">
      <c r="A38" s="126"/>
      <c r="B38" s="150">
        <v>3.1</v>
      </c>
      <c r="C38" s="127" t="s">
        <v>382</v>
      </c>
      <c r="D38" s="219" t="s">
        <v>457</v>
      </c>
      <c r="E38" s="219" t="s">
        <v>386</v>
      </c>
      <c r="F38" s="219" t="s">
        <v>457</v>
      </c>
      <c r="G38" s="219" t="s">
        <v>380</v>
      </c>
      <c r="H38" s="219" t="s">
        <v>381</v>
      </c>
      <c r="I38" s="219" t="s">
        <v>409</v>
      </c>
      <c r="J38" s="219" t="s">
        <v>434</v>
      </c>
      <c r="K38" s="219" t="s">
        <v>443</v>
      </c>
      <c r="L38" s="219" t="s">
        <v>451</v>
      </c>
      <c r="M38" s="219" t="s">
        <v>413</v>
      </c>
      <c r="N38" s="219" t="s">
        <v>359</v>
      </c>
      <c r="O38" s="219" t="s">
        <v>423</v>
      </c>
      <c r="P38" s="219" t="s">
        <v>440</v>
      </c>
      <c r="Q38" s="219" t="s">
        <v>407</v>
      </c>
      <c r="R38" s="219" t="s">
        <v>435</v>
      </c>
      <c r="S38" s="219" t="s">
        <v>407</v>
      </c>
      <c r="T38" s="219" t="s">
        <v>422</v>
      </c>
      <c r="U38" s="219" t="s">
        <v>397</v>
      </c>
      <c r="V38" s="219" t="s">
        <v>366</v>
      </c>
      <c r="W38" s="219" t="s">
        <v>407</v>
      </c>
      <c r="X38" s="219" t="s">
        <v>408</v>
      </c>
      <c r="Y38" s="219" t="s">
        <v>449</v>
      </c>
      <c r="Z38" s="219" t="s">
        <v>397</v>
      </c>
      <c r="AA38" s="219" t="s">
        <v>413</v>
      </c>
      <c r="AB38" s="219" t="s">
        <v>407</v>
      </c>
      <c r="AC38" s="219" t="s">
        <v>439</v>
      </c>
      <c r="AD38" s="219" t="s">
        <v>436</v>
      </c>
      <c r="AE38" s="219" t="s">
        <v>408</v>
      </c>
      <c r="AF38" s="219" t="s">
        <v>457</v>
      </c>
      <c r="AG38" s="219" t="s">
        <v>377</v>
      </c>
      <c r="AH38" s="219" t="s">
        <v>500</v>
      </c>
      <c r="AI38" s="128" t="s">
        <v>410</v>
      </c>
      <c r="AJ38" s="148">
        <v>3.1</v>
      </c>
    </row>
    <row r="39" spans="1:36" ht="17.25" customHeight="1">
      <c r="A39" s="140"/>
      <c r="B39" s="150">
        <v>2</v>
      </c>
      <c r="C39" s="127" t="s">
        <v>406</v>
      </c>
      <c r="D39" s="219" t="s">
        <v>395</v>
      </c>
      <c r="E39" s="219" t="s">
        <v>386</v>
      </c>
      <c r="F39" s="219" t="s">
        <v>395</v>
      </c>
      <c r="G39" s="219" t="s">
        <v>474</v>
      </c>
      <c r="H39" s="219" t="s">
        <v>652</v>
      </c>
      <c r="I39" s="219" t="s">
        <v>435</v>
      </c>
      <c r="J39" s="219" t="s">
        <v>412</v>
      </c>
      <c r="K39" s="219" t="s">
        <v>429</v>
      </c>
      <c r="L39" s="219" t="s">
        <v>451</v>
      </c>
      <c r="M39" s="219" t="s">
        <v>413</v>
      </c>
      <c r="N39" s="219" t="s">
        <v>382</v>
      </c>
      <c r="O39" s="219" t="s">
        <v>429</v>
      </c>
      <c r="P39" s="219" t="s">
        <v>440</v>
      </c>
      <c r="Q39" s="219" t="s">
        <v>382</v>
      </c>
      <c r="R39" s="219" t="s">
        <v>414</v>
      </c>
      <c r="S39" s="219" t="s">
        <v>411</v>
      </c>
      <c r="T39" s="219" t="s">
        <v>395</v>
      </c>
      <c r="U39" s="219" t="s">
        <v>403</v>
      </c>
      <c r="V39" s="219" t="s">
        <v>362</v>
      </c>
      <c r="W39" s="219" t="s">
        <v>407</v>
      </c>
      <c r="X39" s="219" t="s">
        <v>408</v>
      </c>
      <c r="Y39" s="219" t="s">
        <v>410</v>
      </c>
      <c r="Z39" s="219" t="s">
        <v>427</v>
      </c>
      <c r="AA39" s="219" t="s">
        <v>465</v>
      </c>
      <c r="AB39" s="219" t="s">
        <v>359</v>
      </c>
      <c r="AC39" s="219" t="s">
        <v>416</v>
      </c>
      <c r="AD39" s="219" t="s">
        <v>396</v>
      </c>
      <c r="AE39" s="219" t="s">
        <v>408</v>
      </c>
      <c r="AF39" s="219" t="s">
        <v>395</v>
      </c>
      <c r="AG39" s="219" t="s">
        <v>377</v>
      </c>
      <c r="AH39" s="219" t="s">
        <v>500</v>
      </c>
      <c r="AI39" s="128" t="s">
        <v>410</v>
      </c>
      <c r="AJ39" s="149">
        <v>2</v>
      </c>
    </row>
    <row r="40" spans="1:36" ht="17.25" customHeight="1">
      <c r="A40" s="140"/>
      <c r="B40" s="150">
        <v>3</v>
      </c>
      <c r="C40" s="127" t="s">
        <v>459</v>
      </c>
      <c r="D40" s="219" t="s">
        <v>430</v>
      </c>
      <c r="E40" s="219" t="s">
        <v>386</v>
      </c>
      <c r="F40" s="219" t="s">
        <v>430</v>
      </c>
      <c r="G40" s="219" t="s">
        <v>423</v>
      </c>
      <c r="H40" s="219" t="s">
        <v>361</v>
      </c>
      <c r="I40" s="219" t="s">
        <v>409</v>
      </c>
      <c r="J40" s="219" t="s">
        <v>444</v>
      </c>
      <c r="K40" s="219" t="s">
        <v>414</v>
      </c>
      <c r="L40" s="219" t="s">
        <v>451</v>
      </c>
      <c r="M40" s="219" t="s">
        <v>461</v>
      </c>
      <c r="N40" s="219" t="s">
        <v>386</v>
      </c>
      <c r="O40" s="219" t="s">
        <v>400</v>
      </c>
      <c r="P40" s="219" t="s">
        <v>440</v>
      </c>
      <c r="Q40" s="219" t="s">
        <v>461</v>
      </c>
      <c r="R40" s="219" t="s">
        <v>396</v>
      </c>
      <c r="S40" s="219" t="s">
        <v>418</v>
      </c>
      <c r="T40" s="219" t="s">
        <v>370</v>
      </c>
      <c r="U40" s="219" t="s">
        <v>403</v>
      </c>
      <c r="V40" s="219" t="s">
        <v>362</v>
      </c>
      <c r="W40" s="219" t="s">
        <v>407</v>
      </c>
      <c r="X40" s="219" t="s">
        <v>408</v>
      </c>
      <c r="Y40" s="219" t="s">
        <v>416</v>
      </c>
      <c r="Z40" s="219" t="s">
        <v>405</v>
      </c>
      <c r="AA40" s="219" t="s">
        <v>447</v>
      </c>
      <c r="AB40" s="219" t="s">
        <v>382</v>
      </c>
      <c r="AC40" s="219" t="s">
        <v>457</v>
      </c>
      <c r="AD40" s="219" t="s">
        <v>412</v>
      </c>
      <c r="AE40" s="219" t="s">
        <v>408</v>
      </c>
      <c r="AF40" s="219" t="s">
        <v>439</v>
      </c>
      <c r="AG40" s="219" t="s">
        <v>381</v>
      </c>
      <c r="AH40" s="219" t="s">
        <v>500</v>
      </c>
      <c r="AI40" s="128" t="s">
        <v>410</v>
      </c>
      <c r="AJ40" s="149">
        <v>3</v>
      </c>
    </row>
    <row r="41" spans="1:36" ht="17.25" customHeight="1">
      <c r="A41" s="140"/>
      <c r="B41" s="150">
        <v>4</v>
      </c>
      <c r="C41" s="127" t="s">
        <v>457</v>
      </c>
      <c r="D41" s="219" t="s">
        <v>462</v>
      </c>
      <c r="E41" s="219" t="s">
        <v>386</v>
      </c>
      <c r="F41" s="219" t="s">
        <v>462</v>
      </c>
      <c r="G41" s="219" t="s">
        <v>410</v>
      </c>
      <c r="H41" s="219" t="s">
        <v>419</v>
      </c>
      <c r="I41" s="219" t="s">
        <v>435</v>
      </c>
      <c r="J41" s="219" t="s">
        <v>444</v>
      </c>
      <c r="K41" s="219" t="s">
        <v>393</v>
      </c>
      <c r="L41" s="219" t="s">
        <v>442</v>
      </c>
      <c r="M41" s="219" t="s">
        <v>382</v>
      </c>
      <c r="N41" s="219" t="s">
        <v>451</v>
      </c>
      <c r="O41" s="219" t="s">
        <v>434</v>
      </c>
      <c r="P41" s="219" t="s">
        <v>413</v>
      </c>
      <c r="Q41" s="219" t="s">
        <v>705</v>
      </c>
      <c r="R41" s="219" t="s">
        <v>435</v>
      </c>
      <c r="S41" s="219" t="s">
        <v>439</v>
      </c>
      <c r="T41" s="219" t="s">
        <v>885</v>
      </c>
      <c r="U41" s="219" t="s">
        <v>427</v>
      </c>
      <c r="V41" s="219" t="s">
        <v>354</v>
      </c>
      <c r="W41" s="219" t="s">
        <v>407</v>
      </c>
      <c r="X41" s="219" t="s">
        <v>465</v>
      </c>
      <c r="Y41" s="219" t="s">
        <v>416</v>
      </c>
      <c r="Z41" s="219" t="s">
        <v>443</v>
      </c>
      <c r="AA41" s="219" t="s">
        <v>418</v>
      </c>
      <c r="AB41" s="219" t="s">
        <v>411</v>
      </c>
      <c r="AC41" s="219" t="s">
        <v>462</v>
      </c>
      <c r="AD41" s="219" t="s">
        <v>416</v>
      </c>
      <c r="AE41" s="219" t="s">
        <v>408</v>
      </c>
      <c r="AF41" s="219" t="s">
        <v>444</v>
      </c>
      <c r="AG41" s="219" t="s">
        <v>454</v>
      </c>
      <c r="AH41" s="219" t="s">
        <v>500</v>
      </c>
      <c r="AI41" s="128" t="s">
        <v>367</v>
      </c>
      <c r="AJ41" s="149">
        <v>4</v>
      </c>
    </row>
    <row r="42" spans="1:36" ht="17.25" customHeight="1">
      <c r="A42" s="140"/>
      <c r="B42" s="150">
        <v>5</v>
      </c>
      <c r="C42" s="127" t="s">
        <v>418</v>
      </c>
      <c r="D42" s="219" t="s">
        <v>419</v>
      </c>
      <c r="E42" s="219" t="s">
        <v>386</v>
      </c>
      <c r="F42" s="219" t="s">
        <v>419</v>
      </c>
      <c r="G42" s="219" t="s">
        <v>433</v>
      </c>
      <c r="H42" s="219" t="s">
        <v>441</v>
      </c>
      <c r="I42" s="219" t="s">
        <v>408</v>
      </c>
      <c r="J42" s="219" t="s">
        <v>444</v>
      </c>
      <c r="K42" s="219" t="s">
        <v>406</v>
      </c>
      <c r="L42" s="219" t="s">
        <v>442</v>
      </c>
      <c r="M42" s="219" t="s">
        <v>407</v>
      </c>
      <c r="N42" s="219" t="s">
        <v>367</v>
      </c>
      <c r="O42" s="219" t="s">
        <v>435</v>
      </c>
      <c r="P42" s="219" t="s">
        <v>413</v>
      </c>
      <c r="Q42" s="219" t="s">
        <v>655</v>
      </c>
      <c r="R42" s="219" t="s">
        <v>436</v>
      </c>
      <c r="S42" s="219" t="s">
        <v>367</v>
      </c>
      <c r="T42" s="219" t="s">
        <v>886</v>
      </c>
      <c r="U42" s="219" t="s">
        <v>440</v>
      </c>
      <c r="V42" s="219" t="s">
        <v>454</v>
      </c>
      <c r="W42" s="219" t="s">
        <v>407</v>
      </c>
      <c r="X42" s="219" t="s">
        <v>465</v>
      </c>
      <c r="Y42" s="219" t="s">
        <v>410</v>
      </c>
      <c r="Z42" s="219" t="s">
        <v>443</v>
      </c>
      <c r="AA42" s="219" t="s">
        <v>422</v>
      </c>
      <c r="AB42" s="219" t="s">
        <v>411</v>
      </c>
      <c r="AC42" s="219" t="s">
        <v>433</v>
      </c>
      <c r="AD42" s="219" t="s">
        <v>367</v>
      </c>
      <c r="AE42" s="219" t="s">
        <v>408</v>
      </c>
      <c r="AF42" s="219" t="s">
        <v>424</v>
      </c>
      <c r="AG42" s="219" t="s">
        <v>417</v>
      </c>
      <c r="AH42" s="219" t="s">
        <v>500</v>
      </c>
      <c r="AI42" s="128" t="s">
        <v>367</v>
      </c>
      <c r="AJ42" s="149">
        <v>5</v>
      </c>
    </row>
    <row r="43" spans="1:36" ht="17.25" customHeight="1">
      <c r="A43" s="140"/>
      <c r="B43" s="150">
        <v>6</v>
      </c>
      <c r="C43" s="127" t="s">
        <v>411</v>
      </c>
      <c r="D43" s="219" t="s">
        <v>462</v>
      </c>
      <c r="E43" s="219" t="s">
        <v>386</v>
      </c>
      <c r="F43" s="219" t="s">
        <v>462</v>
      </c>
      <c r="G43" s="219" t="s">
        <v>422</v>
      </c>
      <c r="H43" s="219" t="s">
        <v>411</v>
      </c>
      <c r="I43" s="219" t="s">
        <v>352</v>
      </c>
      <c r="J43" s="219" t="s">
        <v>711</v>
      </c>
      <c r="K43" s="219" t="s">
        <v>406</v>
      </c>
      <c r="L43" s="219" t="s">
        <v>442</v>
      </c>
      <c r="M43" s="219" t="s">
        <v>440</v>
      </c>
      <c r="N43" s="219" t="s">
        <v>422</v>
      </c>
      <c r="O43" s="219" t="s">
        <v>414</v>
      </c>
      <c r="P43" s="219" t="s">
        <v>413</v>
      </c>
      <c r="Q43" s="219" t="s">
        <v>394</v>
      </c>
      <c r="R43" s="219" t="s">
        <v>382</v>
      </c>
      <c r="S43" s="219" t="s">
        <v>431</v>
      </c>
      <c r="T43" s="219" t="s">
        <v>887</v>
      </c>
      <c r="U43" s="219" t="s">
        <v>408</v>
      </c>
      <c r="V43" s="219" t="s">
        <v>400</v>
      </c>
      <c r="W43" s="219" t="s">
        <v>407</v>
      </c>
      <c r="X43" s="219" t="s">
        <v>465</v>
      </c>
      <c r="Y43" s="219" t="s">
        <v>461</v>
      </c>
      <c r="Z43" s="219" t="s">
        <v>378</v>
      </c>
      <c r="AA43" s="219" t="s">
        <v>408</v>
      </c>
      <c r="AB43" s="219" t="s">
        <v>396</v>
      </c>
      <c r="AC43" s="219" t="s">
        <v>444</v>
      </c>
      <c r="AD43" s="219" t="s">
        <v>416</v>
      </c>
      <c r="AE43" s="219" t="s">
        <v>408</v>
      </c>
      <c r="AF43" s="219" t="s">
        <v>457</v>
      </c>
      <c r="AG43" s="219" t="s">
        <v>417</v>
      </c>
      <c r="AH43" s="219" t="s">
        <v>500</v>
      </c>
      <c r="AI43" s="128" t="s">
        <v>439</v>
      </c>
      <c r="AJ43" s="149">
        <v>6</v>
      </c>
    </row>
    <row r="44" spans="1:36" ht="17.25" customHeight="1">
      <c r="A44" s="140"/>
      <c r="B44" s="150">
        <v>7</v>
      </c>
      <c r="C44" s="127" t="s">
        <v>440</v>
      </c>
      <c r="D44" s="219" t="s">
        <v>459</v>
      </c>
      <c r="E44" s="219" t="s">
        <v>386</v>
      </c>
      <c r="F44" s="219" t="s">
        <v>459</v>
      </c>
      <c r="G44" s="219" t="s">
        <v>385</v>
      </c>
      <c r="H44" s="219" t="s">
        <v>398</v>
      </c>
      <c r="I44" s="219" t="s">
        <v>429</v>
      </c>
      <c r="J44" s="219" t="s">
        <v>437</v>
      </c>
      <c r="K44" s="219" t="s">
        <v>378</v>
      </c>
      <c r="L44" s="219" t="s">
        <v>531</v>
      </c>
      <c r="M44" s="219" t="s">
        <v>408</v>
      </c>
      <c r="N44" s="219" t="s">
        <v>437</v>
      </c>
      <c r="O44" s="219" t="s">
        <v>435</v>
      </c>
      <c r="P44" s="219" t="s">
        <v>413</v>
      </c>
      <c r="Q44" s="219" t="s">
        <v>476</v>
      </c>
      <c r="R44" s="219" t="s">
        <v>431</v>
      </c>
      <c r="S44" s="219" t="s">
        <v>424</v>
      </c>
      <c r="T44" s="219" t="s">
        <v>700</v>
      </c>
      <c r="U44" s="219" t="s">
        <v>408</v>
      </c>
      <c r="V44" s="219" t="s">
        <v>400</v>
      </c>
      <c r="W44" s="219" t="s">
        <v>407</v>
      </c>
      <c r="X44" s="219" t="s">
        <v>465</v>
      </c>
      <c r="Y44" s="219" t="s">
        <v>439</v>
      </c>
      <c r="Z44" s="219" t="s">
        <v>440</v>
      </c>
      <c r="AA44" s="219" t="s">
        <v>400</v>
      </c>
      <c r="AB44" s="219" t="s">
        <v>367</v>
      </c>
      <c r="AC44" s="219" t="s">
        <v>441</v>
      </c>
      <c r="AD44" s="219" t="s">
        <v>439</v>
      </c>
      <c r="AE44" s="219" t="s">
        <v>408</v>
      </c>
      <c r="AF44" s="219" t="s">
        <v>455</v>
      </c>
      <c r="AG44" s="219" t="s">
        <v>417</v>
      </c>
      <c r="AH44" s="219" t="s">
        <v>500</v>
      </c>
      <c r="AI44" s="128" t="s">
        <v>418</v>
      </c>
      <c r="AJ44" s="149">
        <v>7</v>
      </c>
    </row>
    <row r="45" spans="1:36" ht="17.25" customHeight="1">
      <c r="A45" s="140"/>
      <c r="B45" s="150">
        <v>8</v>
      </c>
      <c r="C45" s="127" t="s">
        <v>432</v>
      </c>
      <c r="D45" s="219" t="s">
        <v>406</v>
      </c>
      <c r="E45" s="219" t="s">
        <v>386</v>
      </c>
      <c r="F45" s="219" t="s">
        <v>406</v>
      </c>
      <c r="G45" s="219" t="s">
        <v>527</v>
      </c>
      <c r="H45" s="219" t="s">
        <v>528</v>
      </c>
      <c r="I45" s="219" t="s">
        <v>400</v>
      </c>
      <c r="J45" s="219" t="s">
        <v>437</v>
      </c>
      <c r="K45" s="219" t="s">
        <v>406</v>
      </c>
      <c r="L45" s="219" t="s">
        <v>531</v>
      </c>
      <c r="M45" s="219" t="s">
        <v>408</v>
      </c>
      <c r="N45" s="219" t="s">
        <v>437</v>
      </c>
      <c r="O45" s="219" t="s">
        <v>434</v>
      </c>
      <c r="P45" s="219" t="s">
        <v>413</v>
      </c>
      <c r="Q45" s="219" t="s">
        <v>546</v>
      </c>
      <c r="R45" s="219" t="s">
        <v>430</v>
      </c>
      <c r="S45" s="219" t="s">
        <v>424</v>
      </c>
      <c r="T45" s="219" t="s">
        <v>888</v>
      </c>
      <c r="U45" s="219" t="s">
        <v>408</v>
      </c>
      <c r="V45" s="219" t="s">
        <v>400</v>
      </c>
      <c r="W45" s="219" t="s">
        <v>407</v>
      </c>
      <c r="X45" s="219" t="s">
        <v>465</v>
      </c>
      <c r="Y45" s="219" t="s">
        <v>419</v>
      </c>
      <c r="Z45" s="219" t="s">
        <v>434</v>
      </c>
      <c r="AA45" s="219" t="s">
        <v>378</v>
      </c>
      <c r="AB45" s="219" t="s">
        <v>367</v>
      </c>
      <c r="AC45" s="219" t="s">
        <v>472</v>
      </c>
      <c r="AD45" s="219" t="s">
        <v>444</v>
      </c>
      <c r="AE45" s="219" t="s">
        <v>408</v>
      </c>
      <c r="AF45" s="219" t="s">
        <v>367</v>
      </c>
      <c r="AG45" s="219" t="s">
        <v>400</v>
      </c>
      <c r="AH45" s="219" t="s">
        <v>500</v>
      </c>
      <c r="AI45" s="128" t="s">
        <v>418</v>
      </c>
      <c r="AJ45" s="149">
        <v>8</v>
      </c>
    </row>
    <row r="46" spans="1:36" ht="17.25" customHeight="1">
      <c r="A46" s="140"/>
      <c r="B46" s="150">
        <v>9</v>
      </c>
      <c r="C46" s="127" t="s">
        <v>424</v>
      </c>
      <c r="D46" s="219" t="s">
        <v>445</v>
      </c>
      <c r="E46" s="219" t="s">
        <v>386</v>
      </c>
      <c r="F46" s="219" t="s">
        <v>445</v>
      </c>
      <c r="G46" s="219" t="s">
        <v>410</v>
      </c>
      <c r="H46" s="219" t="s">
        <v>433</v>
      </c>
      <c r="I46" s="219" t="s">
        <v>380</v>
      </c>
      <c r="J46" s="219" t="s">
        <v>454</v>
      </c>
      <c r="K46" s="219" t="s">
        <v>414</v>
      </c>
      <c r="L46" s="219" t="s">
        <v>531</v>
      </c>
      <c r="M46" s="219" t="s">
        <v>359</v>
      </c>
      <c r="N46" s="219" t="s">
        <v>465</v>
      </c>
      <c r="O46" s="219" t="s">
        <v>427</v>
      </c>
      <c r="P46" s="219" t="s">
        <v>413</v>
      </c>
      <c r="Q46" s="219" t="s">
        <v>705</v>
      </c>
      <c r="R46" s="219" t="s">
        <v>449</v>
      </c>
      <c r="S46" s="219" t="s">
        <v>465</v>
      </c>
      <c r="T46" s="219" t="s">
        <v>888</v>
      </c>
      <c r="U46" s="219" t="s">
        <v>408</v>
      </c>
      <c r="V46" s="219" t="s">
        <v>400</v>
      </c>
      <c r="W46" s="219" t="s">
        <v>407</v>
      </c>
      <c r="X46" s="219" t="s">
        <v>465</v>
      </c>
      <c r="Y46" s="219" t="s">
        <v>396</v>
      </c>
      <c r="Z46" s="219" t="s">
        <v>359</v>
      </c>
      <c r="AA46" s="219" t="s">
        <v>421</v>
      </c>
      <c r="AB46" s="219" t="s">
        <v>439</v>
      </c>
      <c r="AC46" s="219" t="s">
        <v>439</v>
      </c>
      <c r="AD46" s="219" t="s">
        <v>462</v>
      </c>
      <c r="AE46" s="219" t="s">
        <v>408</v>
      </c>
      <c r="AF46" s="219" t="s">
        <v>455</v>
      </c>
      <c r="AG46" s="219" t="s">
        <v>414</v>
      </c>
      <c r="AH46" s="219" t="s">
        <v>500</v>
      </c>
      <c r="AI46" s="128" t="s">
        <v>418</v>
      </c>
      <c r="AJ46" s="149">
        <v>9</v>
      </c>
    </row>
    <row r="47" spans="1:36" ht="17.25" customHeight="1">
      <c r="A47" s="140"/>
      <c r="B47" s="151">
        <v>10</v>
      </c>
      <c r="C47" s="127" t="s">
        <v>450</v>
      </c>
      <c r="D47" s="219" t="s">
        <v>438</v>
      </c>
      <c r="E47" s="219" t="s">
        <v>386</v>
      </c>
      <c r="F47" s="219" t="s">
        <v>438</v>
      </c>
      <c r="G47" s="219" t="s">
        <v>531</v>
      </c>
      <c r="H47" s="219" t="s">
        <v>415</v>
      </c>
      <c r="I47" s="219" t="s">
        <v>380</v>
      </c>
      <c r="J47" s="219" t="s">
        <v>437</v>
      </c>
      <c r="K47" s="219" t="s">
        <v>378</v>
      </c>
      <c r="L47" s="219" t="s">
        <v>531</v>
      </c>
      <c r="M47" s="219" t="s">
        <v>409</v>
      </c>
      <c r="N47" s="219" t="s">
        <v>382</v>
      </c>
      <c r="O47" s="219" t="s">
        <v>417</v>
      </c>
      <c r="P47" s="219" t="s">
        <v>400</v>
      </c>
      <c r="Q47" s="219" t="s">
        <v>353</v>
      </c>
      <c r="R47" s="219" t="s">
        <v>411</v>
      </c>
      <c r="S47" s="219" t="s">
        <v>840</v>
      </c>
      <c r="T47" s="219" t="s">
        <v>889</v>
      </c>
      <c r="U47" s="219" t="s">
        <v>408</v>
      </c>
      <c r="V47" s="219" t="s">
        <v>400</v>
      </c>
      <c r="W47" s="219" t="s">
        <v>407</v>
      </c>
      <c r="X47" s="219" t="s">
        <v>465</v>
      </c>
      <c r="Y47" s="219" t="s">
        <v>461</v>
      </c>
      <c r="Z47" s="219" t="s">
        <v>418</v>
      </c>
      <c r="AA47" s="219" t="s">
        <v>425</v>
      </c>
      <c r="AB47" s="219" t="s">
        <v>462</v>
      </c>
      <c r="AC47" s="219" t="s">
        <v>462</v>
      </c>
      <c r="AD47" s="219" t="s">
        <v>418</v>
      </c>
      <c r="AE47" s="219" t="s">
        <v>408</v>
      </c>
      <c r="AF47" s="219" t="s">
        <v>462</v>
      </c>
      <c r="AG47" s="219" t="s">
        <v>382</v>
      </c>
      <c r="AH47" s="219" t="s">
        <v>890</v>
      </c>
      <c r="AI47" s="128" t="s">
        <v>462</v>
      </c>
      <c r="AJ47" s="149">
        <v>10</v>
      </c>
    </row>
    <row r="48" spans="1:36" ht="17.25" customHeight="1">
      <c r="A48" s="140"/>
      <c r="B48" s="151">
        <v>11</v>
      </c>
      <c r="C48" s="127" t="s">
        <v>450</v>
      </c>
      <c r="D48" s="219" t="s">
        <v>891</v>
      </c>
      <c r="E48" s="219" t="s">
        <v>386</v>
      </c>
      <c r="F48" s="219" t="s">
        <v>891</v>
      </c>
      <c r="G48" s="219" t="s">
        <v>455</v>
      </c>
      <c r="H48" s="219" t="s">
        <v>463</v>
      </c>
      <c r="I48" s="219" t="s">
        <v>380</v>
      </c>
      <c r="J48" s="219" t="s">
        <v>437</v>
      </c>
      <c r="K48" s="219" t="s">
        <v>400</v>
      </c>
      <c r="L48" s="219" t="s">
        <v>531</v>
      </c>
      <c r="M48" s="219" t="s">
        <v>440</v>
      </c>
      <c r="N48" s="219" t="s">
        <v>367</v>
      </c>
      <c r="O48" s="219" t="s">
        <v>427</v>
      </c>
      <c r="P48" s="219" t="s">
        <v>400</v>
      </c>
      <c r="Q48" s="219" t="s">
        <v>390</v>
      </c>
      <c r="R48" s="219" t="s">
        <v>434</v>
      </c>
      <c r="S48" s="219" t="s">
        <v>468</v>
      </c>
      <c r="T48" s="219" t="s">
        <v>889</v>
      </c>
      <c r="U48" s="219" t="s">
        <v>408</v>
      </c>
      <c r="V48" s="219" t="s">
        <v>400</v>
      </c>
      <c r="W48" s="219" t="s">
        <v>407</v>
      </c>
      <c r="X48" s="219" t="s">
        <v>465</v>
      </c>
      <c r="Y48" s="219" t="s">
        <v>449</v>
      </c>
      <c r="Z48" s="219" t="s">
        <v>367</v>
      </c>
      <c r="AA48" s="219" t="s">
        <v>432</v>
      </c>
      <c r="AB48" s="219" t="s">
        <v>462</v>
      </c>
      <c r="AC48" s="219" t="s">
        <v>444</v>
      </c>
      <c r="AD48" s="219" t="s">
        <v>418</v>
      </c>
      <c r="AE48" s="219" t="s">
        <v>408</v>
      </c>
      <c r="AF48" s="219" t="s">
        <v>441</v>
      </c>
      <c r="AG48" s="219" t="s">
        <v>351</v>
      </c>
      <c r="AH48" s="219" t="s">
        <v>890</v>
      </c>
      <c r="AI48" s="128" t="s">
        <v>462</v>
      </c>
      <c r="AJ48" s="149">
        <v>11</v>
      </c>
    </row>
    <row r="49" spans="1:36" ht="17.25" customHeight="1">
      <c r="A49" s="140"/>
      <c r="B49" s="151">
        <v>12</v>
      </c>
      <c r="C49" s="127" t="s">
        <v>452</v>
      </c>
      <c r="D49" s="219" t="s">
        <v>368</v>
      </c>
      <c r="E49" s="219" t="s">
        <v>624</v>
      </c>
      <c r="F49" s="219" t="s">
        <v>368</v>
      </c>
      <c r="G49" s="219" t="s">
        <v>410</v>
      </c>
      <c r="H49" s="219" t="s">
        <v>433</v>
      </c>
      <c r="I49" s="219" t="s">
        <v>400</v>
      </c>
      <c r="J49" s="219" t="s">
        <v>377</v>
      </c>
      <c r="K49" s="219" t="s">
        <v>432</v>
      </c>
      <c r="L49" s="219" t="s">
        <v>531</v>
      </c>
      <c r="M49" s="219" t="s">
        <v>409</v>
      </c>
      <c r="N49" s="219" t="s">
        <v>396</v>
      </c>
      <c r="O49" s="219" t="s">
        <v>378</v>
      </c>
      <c r="P49" s="219" t="s">
        <v>400</v>
      </c>
      <c r="Q49" s="219" t="s">
        <v>402</v>
      </c>
      <c r="R49" s="219" t="s">
        <v>382</v>
      </c>
      <c r="S49" s="219" t="s">
        <v>441</v>
      </c>
      <c r="T49" s="219" t="s">
        <v>892</v>
      </c>
      <c r="U49" s="219" t="s">
        <v>408</v>
      </c>
      <c r="V49" s="219" t="s">
        <v>400</v>
      </c>
      <c r="W49" s="219" t="s">
        <v>407</v>
      </c>
      <c r="X49" s="219" t="s">
        <v>465</v>
      </c>
      <c r="Y49" s="219" t="s">
        <v>461</v>
      </c>
      <c r="Z49" s="219" t="s">
        <v>451</v>
      </c>
      <c r="AA49" s="219" t="s">
        <v>421</v>
      </c>
      <c r="AB49" s="219" t="s">
        <v>418</v>
      </c>
      <c r="AC49" s="219" t="s">
        <v>418</v>
      </c>
      <c r="AD49" s="219" t="s">
        <v>410</v>
      </c>
      <c r="AE49" s="219" t="s">
        <v>406</v>
      </c>
      <c r="AF49" s="219" t="s">
        <v>410</v>
      </c>
      <c r="AG49" s="219" t="s">
        <v>426</v>
      </c>
      <c r="AH49" s="219" t="s">
        <v>890</v>
      </c>
      <c r="AI49" s="128" t="s">
        <v>418</v>
      </c>
      <c r="AJ49" s="149">
        <v>12</v>
      </c>
    </row>
    <row r="50" spans="1:36" ht="17.25" customHeight="1">
      <c r="A50" s="46"/>
      <c r="B50" s="152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5"/>
      <c r="AJ50" s="153"/>
    </row>
    <row r="51" spans="1:36" ht="17.25" customHeight="1">
      <c r="A51" s="472" t="s">
        <v>217</v>
      </c>
      <c r="B51" s="473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5"/>
      <c r="AJ51" s="156" t="s">
        <v>217</v>
      </c>
    </row>
    <row r="52" spans="1:36" ht="17.25" customHeight="1">
      <c r="A52" s="472" t="s">
        <v>846</v>
      </c>
      <c r="B52" s="47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5"/>
      <c r="AJ52" s="156" t="s">
        <v>846</v>
      </c>
    </row>
    <row r="53" spans="1:36" ht="17.25" customHeight="1">
      <c r="A53" s="126" t="s">
        <v>632</v>
      </c>
      <c r="B53" s="150">
        <v>3.1</v>
      </c>
      <c r="C53" s="154" t="s">
        <v>255</v>
      </c>
      <c r="D53" s="154" t="s">
        <v>310</v>
      </c>
      <c r="E53" s="154" t="s">
        <v>893</v>
      </c>
      <c r="F53" s="154" t="s">
        <v>310</v>
      </c>
      <c r="G53" s="154" t="s">
        <v>308</v>
      </c>
      <c r="H53" s="154" t="s">
        <v>259</v>
      </c>
      <c r="I53" s="154" t="s">
        <v>297</v>
      </c>
      <c r="J53" s="154" t="s">
        <v>315</v>
      </c>
      <c r="K53" s="154" t="s">
        <v>310</v>
      </c>
      <c r="L53" s="154" t="s">
        <v>314</v>
      </c>
      <c r="M53" s="154" t="s">
        <v>263</v>
      </c>
      <c r="N53" s="154" t="s">
        <v>264</v>
      </c>
      <c r="O53" s="154" t="s">
        <v>304</v>
      </c>
      <c r="P53" s="154" t="s">
        <v>263</v>
      </c>
      <c r="Q53" s="154" t="s">
        <v>470</v>
      </c>
      <c r="R53" s="154" t="s">
        <v>308</v>
      </c>
      <c r="S53" s="154" t="s">
        <v>274</v>
      </c>
      <c r="T53" s="154" t="s">
        <v>312</v>
      </c>
      <c r="U53" s="154" t="s">
        <v>730</v>
      </c>
      <c r="V53" s="154" t="s">
        <v>648</v>
      </c>
      <c r="W53" s="154" t="s">
        <v>265</v>
      </c>
      <c r="X53" s="154" t="s">
        <v>297</v>
      </c>
      <c r="Y53" s="154" t="s">
        <v>259</v>
      </c>
      <c r="Z53" s="154" t="s">
        <v>253</v>
      </c>
      <c r="AA53" s="154" t="s">
        <v>256</v>
      </c>
      <c r="AB53" s="154" t="s">
        <v>256</v>
      </c>
      <c r="AC53" s="154" t="s">
        <v>264</v>
      </c>
      <c r="AD53" s="154" t="s">
        <v>280</v>
      </c>
      <c r="AE53" s="154" t="s">
        <v>285</v>
      </c>
      <c r="AF53" s="154" t="s">
        <v>292</v>
      </c>
      <c r="AG53" s="154" t="s">
        <v>275</v>
      </c>
      <c r="AH53" s="154" t="s">
        <v>894</v>
      </c>
      <c r="AI53" s="154" t="s">
        <v>309</v>
      </c>
      <c r="AJ53" s="148" t="s">
        <v>848</v>
      </c>
    </row>
    <row r="54" spans="1:36" ht="17.25" customHeight="1">
      <c r="A54" s="140"/>
      <c r="B54" s="150">
        <v>2</v>
      </c>
      <c r="C54" s="154" t="s">
        <v>276</v>
      </c>
      <c r="D54" s="154" t="s">
        <v>283</v>
      </c>
      <c r="E54" s="154" t="s">
        <v>893</v>
      </c>
      <c r="F54" s="154" t="s">
        <v>283</v>
      </c>
      <c r="G54" s="154" t="s">
        <v>315</v>
      </c>
      <c r="H54" s="154" t="s">
        <v>297</v>
      </c>
      <c r="I54" s="154" t="s">
        <v>277</v>
      </c>
      <c r="J54" s="154" t="s">
        <v>255</v>
      </c>
      <c r="K54" s="154" t="s">
        <v>261</v>
      </c>
      <c r="L54" s="154" t="s">
        <v>314</v>
      </c>
      <c r="M54" s="154" t="s">
        <v>260</v>
      </c>
      <c r="N54" s="154" t="s">
        <v>281</v>
      </c>
      <c r="O54" s="154" t="s">
        <v>317</v>
      </c>
      <c r="P54" s="154" t="s">
        <v>263</v>
      </c>
      <c r="Q54" s="154" t="s">
        <v>471</v>
      </c>
      <c r="R54" s="154" t="s">
        <v>285</v>
      </c>
      <c r="S54" s="154" t="s">
        <v>306</v>
      </c>
      <c r="T54" s="154" t="s">
        <v>253</v>
      </c>
      <c r="U54" s="154" t="s">
        <v>659</v>
      </c>
      <c r="V54" s="154" t="s">
        <v>734</v>
      </c>
      <c r="W54" s="154" t="s">
        <v>265</v>
      </c>
      <c r="X54" s="154" t="s">
        <v>297</v>
      </c>
      <c r="Y54" s="154" t="s">
        <v>256</v>
      </c>
      <c r="Z54" s="154" t="s">
        <v>263</v>
      </c>
      <c r="AA54" s="154" t="s">
        <v>303</v>
      </c>
      <c r="AB54" s="154" t="s">
        <v>256</v>
      </c>
      <c r="AC54" s="154" t="s">
        <v>263</v>
      </c>
      <c r="AD54" s="154" t="s">
        <v>253</v>
      </c>
      <c r="AE54" s="154" t="s">
        <v>297</v>
      </c>
      <c r="AF54" s="154" t="s">
        <v>264</v>
      </c>
      <c r="AG54" s="154" t="s">
        <v>297</v>
      </c>
      <c r="AH54" s="154" t="s">
        <v>894</v>
      </c>
      <c r="AI54" s="154" t="s">
        <v>309</v>
      </c>
      <c r="AJ54" s="149" t="s">
        <v>534</v>
      </c>
    </row>
    <row r="55" spans="1:36" ht="17.25" customHeight="1">
      <c r="A55" s="140"/>
      <c r="B55" s="150">
        <v>3</v>
      </c>
      <c r="C55" s="154" t="s">
        <v>266</v>
      </c>
      <c r="D55" s="154" t="s">
        <v>316</v>
      </c>
      <c r="E55" s="154" t="s">
        <v>893</v>
      </c>
      <c r="F55" s="154" t="s">
        <v>479</v>
      </c>
      <c r="G55" s="154" t="s">
        <v>290</v>
      </c>
      <c r="H55" s="154" t="s">
        <v>321</v>
      </c>
      <c r="I55" s="154" t="s">
        <v>304</v>
      </c>
      <c r="J55" s="154" t="s">
        <v>298</v>
      </c>
      <c r="K55" s="154" t="s">
        <v>313</v>
      </c>
      <c r="L55" s="154" t="s">
        <v>314</v>
      </c>
      <c r="M55" s="154" t="s">
        <v>278</v>
      </c>
      <c r="N55" s="154" t="s">
        <v>283</v>
      </c>
      <c r="O55" s="154" t="s">
        <v>263</v>
      </c>
      <c r="P55" s="154" t="s">
        <v>263</v>
      </c>
      <c r="Q55" s="154" t="s">
        <v>264</v>
      </c>
      <c r="R55" s="154" t="s">
        <v>271</v>
      </c>
      <c r="S55" s="154" t="s">
        <v>278</v>
      </c>
      <c r="T55" s="154" t="s">
        <v>315</v>
      </c>
      <c r="U55" s="154" t="s">
        <v>659</v>
      </c>
      <c r="V55" s="154" t="s">
        <v>734</v>
      </c>
      <c r="W55" s="154" t="s">
        <v>265</v>
      </c>
      <c r="X55" s="154" t="s">
        <v>297</v>
      </c>
      <c r="Y55" s="154" t="s">
        <v>297</v>
      </c>
      <c r="Z55" s="154" t="s">
        <v>306</v>
      </c>
      <c r="AA55" s="154" t="s">
        <v>255</v>
      </c>
      <c r="AB55" s="154" t="s">
        <v>278</v>
      </c>
      <c r="AC55" s="154" t="s">
        <v>263</v>
      </c>
      <c r="AD55" s="154" t="s">
        <v>284</v>
      </c>
      <c r="AE55" s="154" t="s">
        <v>297</v>
      </c>
      <c r="AF55" s="154" t="s">
        <v>267</v>
      </c>
      <c r="AG55" s="154" t="s">
        <v>471</v>
      </c>
      <c r="AH55" s="154" t="s">
        <v>894</v>
      </c>
      <c r="AI55" s="154" t="s">
        <v>309</v>
      </c>
      <c r="AJ55" s="149" t="s">
        <v>535</v>
      </c>
    </row>
    <row r="56" spans="1:36" ht="17.25" customHeight="1">
      <c r="A56" s="140"/>
      <c r="B56" s="150">
        <v>4</v>
      </c>
      <c r="C56" s="154" t="s">
        <v>263</v>
      </c>
      <c r="D56" s="154" t="s">
        <v>275</v>
      </c>
      <c r="E56" s="154" t="s">
        <v>893</v>
      </c>
      <c r="F56" s="154" t="s">
        <v>275</v>
      </c>
      <c r="G56" s="154" t="s">
        <v>313</v>
      </c>
      <c r="H56" s="154" t="s">
        <v>313</v>
      </c>
      <c r="I56" s="154" t="s">
        <v>316</v>
      </c>
      <c r="J56" s="154" t="s">
        <v>298</v>
      </c>
      <c r="K56" s="154" t="s">
        <v>258</v>
      </c>
      <c r="L56" s="154" t="s">
        <v>287</v>
      </c>
      <c r="M56" s="154" t="s">
        <v>278</v>
      </c>
      <c r="N56" s="154" t="s">
        <v>262</v>
      </c>
      <c r="O56" s="154" t="s">
        <v>272</v>
      </c>
      <c r="P56" s="154" t="s">
        <v>271</v>
      </c>
      <c r="Q56" s="154" t="s">
        <v>873</v>
      </c>
      <c r="R56" s="154" t="s">
        <v>271</v>
      </c>
      <c r="S56" s="154" t="s">
        <v>536</v>
      </c>
      <c r="T56" s="154" t="s">
        <v>895</v>
      </c>
      <c r="U56" s="154" t="s">
        <v>471</v>
      </c>
      <c r="V56" s="154" t="s">
        <v>257</v>
      </c>
      <c r="W56" s="154" t="s">
        <v>297</v>
      </c>
      <c r="X56" s="154" t="s">
        <v>262</v>
      </c>
      <c r="Y56" s="154" t="s">
        <v>297</v>
      </c>
      <c r="Z56" s="154" t="s">
        <v>307</v>
      </c>
      <c r="AA56" s="154" t="s">
        <v>255</v>
      </c>
      <c r="AB56" s="154" t="s">
        <v>312</v>
      </c>
      <c r="AC56" s="154" t="s">
        <v>263</v>
      </c>
      <c r="AD56" s="154" t="s">
        <v>255</v>
      </c>
      <c r="AE56" s="154" t="s">
        <v>297</v>
      </c>
      <c r="AF56" s="154" t="s">
        <v>279</v>
      </c>
      <c r="AG56" s="154" t="s">
        <v>471</v>
      </c>
      <c r="AH56" s="154" t="s">
        <v>894</v>
      </c>
      <c r="AI56" s="154" t="s">
        <v>267</v>
      </c>
      <c r="AJ56" s="149" t="s">
        <v>327</v>
      </c>
    </row>
    <row r="57" spans="1:36" ht="17.25" customHeight="1">
      <c r="A57" s="140"/>
      <c r="B57" s="150">
        <v>5</v>
      </c>
      <c r="C57" s="154" t="s">
        <v>285</v>
      </c>
      <c r="D57" s="154" t="s">
        <v>471</v>
      </c>
      <c r="E57" s="154" t="s">
        <v>893</v>
      </c>
      <c r="F57" s="154" t="s">
        <v>302</v>
      </c>
      <c r="G57" s="154" t="s">
        <v>315</v>
      </c>
      <c r="H57" s="154" t="s">
        <v>260</v>
      </c>
      <c r="I57" s="154" t="s">
        <v>307</v>
      </c>
      <c r="J57" s="154" t="s">
        <v>298</v>
      </c>
      <c r="K57" s="154" t="s">
        <v>331</v>
      </c>
      <c r="L57" s="154" t="s">
        <v>287</v>
      </c>
      <c r="M57" s="154" t="s">
        <v>256</v>
      </c>
      <c r="N57" s="154" t="s">
        <v>279</v>
      </c>
      <c r="O57" s="154" t="s">
        <v>263</v>
      </c>
      <c r="P57" s="154" t="s">
        <v>271</v>
      </c>
      <c r="Q57" s="154" t="s">
        <v>736</v>
      </c>
      <c r="R57" s="154" t="s">
        <v>293</v>
      </c>
      <c r="S57" s="154" t="s">
        <v>871</v>
      </c>
      <c r="T57" s="154" t="s">
        <v>896</v>
      </c>
      <c r="U57" s="154" t="s">
        <v>264</v>
      </c>
      <c r="V57" s="154" t="s">
        <v>263</v>
      </c>
      <c r="W57" s="154" t="s">
        <v>297</v>
      </c>
      <c r="X57" s="154" t="s">
        <v>262</v>
      </c>
      <c r="Y57" s="154" t="s">
        <v>285</v>
      </c>
      <c r="Z57" s="154" t="s">
        <v>304</v>
      </c>
      <c r="AA57" s="154" t="s">
        <v>263</v>
      </c>
      <c r="AB57" s="154" t="s">
        <v>312</v>
      </c>
      <c r="AC57" s="154" t="s">
        <v>271</v>
      </c>
      <c r="AD57" s="154" t="s">
        <v>255</v>
      </c>
      <c r="AE57" s="154" t="s">
        <v>297</v>
      </c>
      <c r="AF57" s="154" t="s">
        <v>299</v>
      </c>
      <c r="AG57" s="154" t="s">
        <v>288</v>
      </c>
      <c r="AH57" s="154" t="s">
        <v>894</v>
      </c>
      <c r="AI57" s="154" t="s">
        <v>267</v>
      </c>
      <c r="AJ57" s="149" t="s">
        <v>774</v>
      </c>
    </row>
    <row r="58" spans="1:36" ht="17.25" customHeight="1">
      <c r="A58" s="140"/>
      <c r="B58" s="150">
        <v>6</v>
      </c>
      <c r="C58" s="154" t="s">
        <v>280</v>
      </c>
      <c r="D58" s="154" t="s">
        <v>867</v>
      </c>
      <c r="E58" s="154" t="s">
        <v>893</v>
      </c>
      <c r="F58" s="154" t="s">
        <v>867</v>
      </c>
      <c r="G58" s="154" t="s">
        <v>304</v>
      </c>
      <c r="H58" s="154" t="s">
        <v>317</v>
      </c>
      <c r="I58" s="154" t="s">
        <v>277</v>
      </c>
      <c r="J58" s="154" t="s">
        <v>729</v>
      </c>
      <c r="K58" s="154" t="s">
        <v>306</v>
      </c>
      <c r="L58" s="154" t="s">
        <v>287</v>
      </c>
      <c r="M58" s="154" t="s">
        <v>294</v>
      </c>
      <c r="N58" s="154" t="s">
        <v>265</v>
      </c>
      <c r="O58" s="154" t="s">
        <v>302</v>
      </c>
      <c r="P58" s="154" t="s">
        <v>271</v>
      </c>
      <c r="Q58" s="154" t="s">
        <v>897</v>
      </c>
      <c r="R58" s="154" t="s">
        <v>264</v>
      </c>
      <c r="S58" s="154" t="s">
        <v>329</v>
      </c>
      <c r="T58" s="154" t="s">
        <v>898</v>
      </c>
      <c r="U58" s="154" t="s">
        <v>256</v>
      </c>
      <c r="V58" s="154" t="s">
        <v>293</v>
      </c>
      <c r="W58" s="154" t="s">
        <v>297</v>
      </c>
      <c r="X58" s="154" t="s">
        <v>262</v>
      </c>
      <c r="Y58" s="154" t="s">
        <v>266</v>
      </c>
      <c r="Z58" s="154" t="s">
        <v>274</v>
      </c>
      <c r="AA58" s="154" t="s">
        <v>310</v>
      </c>
      <c r="AB58" s="154" t="s">
        <v>278</v>
      </c>
      <c r="AC58" s="154" t="s">
        <v>308</v>
      </c>
      <c r="AD58" s="154" t="s">
        <v>284</v>
      </c>
      <c r="AE58" s="154" t="s">
        <v>297</v>
      </c>
      <c r="AF58" s="154" t="s">
        <v>255</v>
      </c>
      <c r="AG58" s="154" t="s">
        <v>291</v>
      </c>
      <c r="AH58" s="154" t="s">
        <v>894</v>
      </c>
      <c r="AI58" s="154" t="s">
        <v>267</v>
      </c>
      <c r="AJ58" s="149" t="s">
        <v>328</v>
      </c>
    </row>
    <row r="59" spans="1:36" ht="17.25" customHeight="1">
      <c r="A59" s="140"/>
      <c r="B59" s="150">
        <v>7</v>
      </c>
      <c r="C59" s="154" t="s">
        <v>276</v>
      </c>
      <c r="D59" s="154" t="s">
        <v>618</v>
      </c>
      <c r="E59" s="154" t="s">
        <v>893</v>
      </c>
      <c r="F59" s="154" t="s">
        <v>899</v>
      </c>
      <c r="G59" s="154" t="s">
        <v>722</v>
      </c>
      <c r="H59" s="154" t="s">
        <v>318</v>
      </c>
      <c r="I59" s="154" t="s">
        <v>289</v>
      </c>
      <c r="J59" s="154" t="s">
        <v>266</v>
      </c>
      <c r="K59" s="154" t="s">
        <v>318</v>
      </c>
      <c r="L59" s="154" t="s">
        <v>533</v>
      </c>
      <c r="M59" s="154" t="s">
        <v>259</v>
      </c>
      <c r="N59" s="154" t="s">
        <v>280</v>
      </c>
      <c r="O59" s="154" t="s">
        <v>297</v>
      </c>
      <c r="P59" s="154" t="s">
        <v>271</v>
      </c>
      <c r="Q59" s="154" t="s">
        <v>658</v>
      </c>
      <c r="R59" s="154" t="s">
        <v>280</v>
      </c>
      <c r="S59" s="154" t="s">
        <v>623</v>
      </c>
      <c r="T59" s="154" t="s">
        <v>900</v>
      </c>
      <c r="U59" s="154" t="s">
        <v>281</v>
      </c>
      <c r="V59" s="154" t="s">
        <v>256</v>
      </c>
      <c r="W59" s="154" t="s">
        <v>297</v>
      </c>
      <c r="X59" s="154" t="s">
        <v>262</v>
      </c>
      <c r="Y59" s="154" t="s">
        <v>280</v>
      </c>
      <c r="Z59" s="154" t="s">
        <v>306</v>
      </c>
      <c r="AA59" s="154" t="s">
        <v>272</v>
      </c>
      <c r="AB59" s="154" t="s">
        <v>267</v>
      </c>
      <c r="AC59" s="154" t="s">
        <v>268</v>
      </c>
      <c r="AD59" s="154" t="s">
        <v>292</v>
      </c>
      <c r="AE59" s="154" t="s">
        <v>297</v>
      </c>
      <c r="AF59" s="154" t="s">
        <v>268</v>
      </c>
      <c r="AG59" s="154" t="s">
        <v>499</v>
      </c>
      <c r="AH59" s="154" t="s">
        <v>894</v>
      </c>
      <c r="AI59" s="154" t="s">
        <v>282</v>
      </c>
      <c r="AJ59" s="149" t="s">
        <v>539</v>
      </c>
    </row>
    <row r="60" spans="1:36" ht="17.25" customHeight="1">
      <c r="A60" s="140"/>
      <c r="B60" s="150">
        <v>8</v>
      </c>
      <c r="C60" s="154" t="s">
        <v>292</v>
      </c>
      <c r="D60" s="154" t="s">
        <v>625</v>
      </c>
      <c r="E60" s="154" t="s">
        <v>256</v>
      </c>
      <c r="F60" s="154" t="s">
        <v>625</v>
      </c>
      <c r="G60" s="154" t="s">
        <v>775</v>
      </c>
      <c r="H60" s="154" t="s">
        <v>735</v>
      </c>
      <c r="I60" s="154" t="s">
        <v>307</v>
      </c>
      <c r="J60" s="154" t="s">
        <v>266</v>
      </c>
      <c r="K60" s="154" t="s">
        <v>470</v>
      </c>
      <c r="L60" s="154" t="s">
        <v>533</v>
      </c>
      <c r="M60" s="154" t="s">
        <v>265</v>
      </c>
      <c r="N60" s="154" t="s">
        <v>255</v>
      </c>
      <c r="O60" s="154" t="s">
        <v>267</v>
      </c>
      <c r="P60" s="154" t="s">
        <v>271</v>
      </c>
      <c r="Q60" s="154" t="s">
        <v>647</v>
      </c>
      <c r="R60" s="154" t="s">
        <v>265</v>
      </c>
      <c r="S60" s="154" t="s">
        <v>299</v>
      </c>
      <c r="T60" s="154" t="s">
        <v>901</v>
      </c>
      <c r="U60" s="154" t="s">
        <v>281</v>
      </c>
      <c r="V60" s="154" t="s">
        <v>256</v>
      </c>
      <c r="W60" s="154" t="s">
        <v>297</v>
      </c>
      <c r="X60" s="154" t="s">
        <v>262</v>
      </c>
      <c r="Y60" s="154" t="s">
        <v>299</v>
      </c>
      <c r="Z60" s="154" t="s">
        <v>257</v>
      </c>
      <c r="AA60" s="154" t="s">
        <v>470</v>
      </c>
      <c r="AB60" s="154" t="s">
        <v>255</v>
      </c>
      <c r="AC60" s="154" t="s">
        <v>902</v>
      </c>
      <c r="AD60" s="154" t="s">
        <v>286</v>
      </c>
      <c r="AE60" s="154" t="s">
        <v>297</v>
      </c>
      <c r="AF60" s="154" t="s">
        <v>284</v>
      </c>
      <c r="AG60" s="154" t="s">
        <v>722</v>
      </c>
      <c r="AH60" s="154" t="s">
        <v>894</v>
      </c>
      <c r="AI60" s="154" t="s">
        <v>282</v>
      </c>
      <c r="AJ60" s="149" t="s">
        <v>540</v>
      </c>
    </row>
    <row r="61" spans="1:36" ht="17.25" customHeight="1">
      <c r="A61" s="140"/>
      <c r="B61" s="150">
        <v>9</v>
      </c>
      <c r="C61" s="154" t="s">
        <v>268</v>
      </c>
      <c r="D61" s="154" t="s">
        <v>868</v>
      </c>
      <c r="E61" s="154" t="s">
        <v>256</v>
      </c>
      <c r="F61" s="154" t="s">
        <v>899</v>
      </c>
      <c r="G61" s="154" t="s">
        <v>471</v>
      </c>
      <c r="H61" s="154" t="s">
        <v>302</v>
      </c>
      <c r="I61" s="154" t="s">
        <v>300</v>
      </c>
      <c r="J61" s="154" t="s">
        <v>277</v>
      </c>
      <c r="K61" s="154" t="s">
        <v>300</v>
      </c>
      <c r="L61" s="154" t="s">
        <v>533</v>
      </c>
      <c r="M61" s="154" t="s">
        <v>278</v>
      </c>
      <c r="N61" s="154" t="s">
        <v>279</v>
      </c>
      <c r="O61" s="154" t="s">
        <v>260</v>
      </c>
      <c r="P61" s="154" t="s">
        <v>271</v>
      </c>
      <c r="Q61" s="154" t="s">
        <v>850</v>
      </c>
      <c r="R61" s="154" t="s">
        <v>273</v>
      </c>
      <c r="S61" s="154" t="s">
        <v>276</v>
      </c>
      <c r="T61" s="154" t="s">
        <v>903</v>
      </c>
      <c r="U61" s="154" t="s">
        <v>281</v>
      </c>
      <c r="V61" s="154" t="s">
        <v>256</v>
      </c>
      <c r="W61" s="154" t="s">
        <v>297</v>
      </c>
      <c r="X61" s="154" t="s">
        <v>262</v>
      </c>
      <c r="Y61" s="154" t="s">
        <v>292</v>
      </c>
      <c r="Z61" s="154" t="s">
        <v>271</v>
      </c>
      <c r="AA61" s="154" t="s">
        <v>499</v>
      </c>
      <c r="AB61" s="154" t="s">
        <v>255</v>
      </c>
      <c r="AC61" s="154" t="s">
        <v>538</v>
      </c>
      <c r="AD61" s="154" t="s">
        <v>255</v>
      </c>
      <c r="AE61" s="154" t="s">
        <v>297</v>
      </c>
      <c r="AF61" s="154" t="s">
        <v>255</v>
      </c>
      <c r="AG61" s="154" t="s">
        <v>471</v>
      </c>
      <c r="AH61" s="154" t="s">
        <v>894</v>
      </c>
      <c r="AI61" s="154" t="s">
        <v>273</v>
      </c>
      <c r="AJ61" s="149" t="s">
        <v>541</v>
      </c>
    </row>
    <row r="62" spans="1:36" ht="17.25" customHeight="1">
      <c r="A62" s="140"/>
      <c r="B62" s="151">
        <v>10</v>
      </c>
      <c r="C62" s="154" t="s">
        <v>296</v>
      </c>
      <c r="D62" s="154" t="s">
        <v>623</v>
      </c>
      <c r="E62" s="154" t="s">
        <v>256</v>
      </c>
      <c r="F62" s="154" t="s">
        <v>329</v>
      </c>
      <c r="G62" s="154" t="s">
        <v>284</v>
      </c>
      <c r="H62" s="154" t="s">
        <v>284</v>
      </c>
      <c r="I62" s="154" t="s">
        <v>280</v>
      </c>
      <c r="J62" s="154" t="s">
        <v>259</v>
      </c>
      <c r="K62" s="154" t="s">
        <v>319</v>
      </c>
      <c r="L62" s="154" t="s">
        <v>254</v>
      </c>
      <c r="M62" s="154" t="s">
        <v>302</v>
      </c>
      <c r="N62" s="154" t="s">
        <v>264</v>
      </c>
      <c r="O62" s="154" t="s">
        <v>723</v>
      </c>
      <c r="P62" s="154" t="s">
        <v>263</v>
      </c>
      <c r="Q62" s="154" t="s">
        <v>733</v>
      </c>
      <c r="R62" s="154" t="s">
        <v>255</v>
      </c>
      <c r="S62" s="154" t="s">
        <v>290</v>
      </c>
      <c r="T62" s="154" t="s">
        <v>904</v>
      </c>
      <c r="U62" s="154" t="s">
        <v>276</v>
      </c>
      <c r="V62" s="154" t="s">
        <v>267</v>
      </c>
      <c r="W62" s="154" t="s">
        <v>297</v>
      </c>
      <c r="X62" s="154" t="s">
        <v>262</v>
      </c>
      <c r="Y62" s="154" t="s">
        <v>310</v>
      </c>
      <c r="Z62" s="154" t="s">
        <v>254</v>
      </c>
      <c r="AA62" s="154" t="s">
        <v>288</v>
      </c>
      <c r="AB62" s="154" t="s">
        <v>255</v>
      </c>
      <c r="AC62" s="154" t="s">
        <v>662</v>
      </c>
      <c r="AD62" s="154" t="s">
        <v>267</v>
      </c>
      <c r="AE62" s="154" t="s">
        <v>297</v>
      </c>
      <c r="AF62" s="154" t="s">
        <v>276</v>
      </c>
      <c r="AG62" s="154" t="s">
        <v>279</v>
      </c>
      <c r="AH62" s="154" t="s">
        <v>772</v>
      </c>
      <c r="AI62" s="154" t="s">
        <v>276</v>
      </c>
      <c r="AJ62" s="149" t="s">
        <v>542</v>
      </c>
    </row>
    <row r="63" spans="1:36" ht="17.25" customHeight="1">
      <c r="A63" s="140"/>
      <c r="B63" s="151">
        <v>11</v>
      </c>
      <c r="C63" s="154" t="s">
        <v>255</v>
      </c>
      <c r="D63" s="154" t="s">
        <v>303</v>
      </c>
      <c r="E63" s="154" t="s">
        <v>256</v>
      </c>
      <c r="F63" s="154" t="s">
        <v>303</v>
      </c>
      <c r="G63" s="154" t="s">
        <v>256</v>
      </c>
      <c r="H63" s="154" t="s">
        <v>264</v>
      </c>
      <c r="I63" s="154" t="s">
        <v>280</v>
      </c>
      <c r="J63" s="154" t="s">
        <v>286</v>
      </c>
      <c r="K63" s="154" t="s">
        <v>257</v>
      </c>
      <c r="L63" s="154" t="s">
        <v>254</v>
      </c>
      <c r="M63" s="154" t="s">
        <v>260</v>
      </c>
      <c r="N63" s="154" t="s">
        <v>280</v>
      </c>
      <c r="O63" s="154" t="s">
        <v>258</v>
      </c>
      <c r="P63" s="154" t="s">
        <v>263</v>
      </c>
      <c r="Q63" s="154" t="s">
        <v>645</v>
      </c>
      <c r="R63" s="154" t="s">
        <v>308</v>
      </c>
      <c r="S63" s="154" t="s">
        <v>871</v>
      </c>
      <c r="T63" s="154" t="s">
        <v>904</v>
      </c>
      <c r="U63" s="154" t="s">
        <v>276</v>
      </c>
      <c r="V63" s="154" t="s">
        <v>267</v>
      </c>
      <c r="W63" s="154" t="s">
        <v>297</v>
      </c>
      <c r="X63" s="154" t="s">
        <v>262</v>
      </c>
      <c r="Y63" s="154" t="s">
        <v>314</v>
      </c>
      <c r="Z63" s="154" t="s">
        <v>273</v>
      </c>
      <c r="AA63" s="154" t="s">
        <v>313</v>
      </c>
      <c r="AB63" s="154" t="s">
        <v>255</v>
      </c>
      <c r="AC63" s="154" t="s">
        <v>849</v>
      </c>
      <c r="AD63" s="154" t="s">
        <v>267</v>
      </c>
      <c r="AE63" s="154" t="s">
        <v>297</v>
      </c>
      <c r="AF63" s="154" t="s">
        <v>620</v>
      </c>
      <c r="AG63" s="154" t="s">
        <v>732</v>
      </c>
      <c r="AH63" s="154" t="s">
        <v>772</v>
      </c>
      <c r="AI63" s="154" t="s">
        <v>255</v>
      </c>
      <c r="AJ63" s="149" t="s">
        <v>81</v>
      </c>
    </row>
    <row r="64" spans="1:36" ht="17.25" customHeight="1">
      <c r="A64" s="140"/>
      <c r="B64" s="151">
        <v>12</v>
      </c>
      <c r="C64" s="154" t="s">
        <v>286</v>
      </c>
      <c r="D64" s="154" t="s">
        <v>310</v>
      </c>
      <c r="E64" s="154" t="s">
        <v>650</v>
      </c>
      <c r="F64" s="154" t="s">
        <v>310</v>
      </c>
      <c r="G64" s="154" t="s">
        <v>253</v>
      </c>
      <c r="H64" s="154" t="s">
        <v>265</v>
      </c>
      <c r="I64" s="154" t="s">
        <v>255</v>
      </c>
      <c r="J64" s="154" t="s">
        <v>278</v>
      </c>
      <c r="K64" s="154" t="s">
        <v>736</v>
      </c>
      <c r="L64" s="154" t="s">
        <v>254</v>
      </c>
      <c r="M64" s="154" t="s">
        <v>293</v>
      </c>
      <c r="N64" s="154" t="s">
        <v>312</v>
      </c>
      <c r="O64" s="154" t="s">
        <v>263</v>
      </c>
      <c r="P64" s="154" t="s">
        <v>263</v>
      </c>
      <c r="Q64" s="154" t="s">
        <v>870</v>
      </c>
      <c r="R64" s="154" t="s">
        <v>281</v>
      </c>
      <c r="S64" s="154" t="s">
        <v>303</v>
      </c>
      <c r="T64" s="154" t="s">
        <v>905</v>
      </c>
      <c r="U64" s="154" t="s">
        <v>282</v>
      </c>
      <c r="V64" s="154" t="s">
        <v>273</v>
      </c>
      <c r="W64" s="154" t="s">
        <v>297</v>
      </c>
      <c r="X64" s="154" t="s">
        <v>262</v>
      </c>
      <c r="Y64" s="154" t="s">
        <v>282</v>
      </c>
      <c r="Z64" s="154" t="s">
        <v>536</v>
      </c>
      <c r="AA64" s="154" t="s">
        <v>657</v>
      </c>
      <c r="AB64" s="154" t="s">
        <v>276</v>
      </c>
      <c r="AC64" s="154" t="s">
        <v>724</v>
      </c>
      <c r="AD64" s="154" t="s">
        <v>253</v>
      </c>
      <c r="AE64" s="154" t="s">
        <v>471</v>
      </c>
      <c r="AF64" s="154" t="s">
        <v>276</v>
      </c>
      <c r="AG64" s="154" t="s">
        <v>658</v>
      </c>
      <c r="AH64" s="154" t="s">
        <v>772</v>
      </c>
      <c r="AI64" s="154" t="s">
        <v>255</v>
      </c>
      <c r="AJ64" s="149" t="s">
        <v>82</v>
      </c>
    </row>
    <row r="65" spans="1:36" ht="13.5" customHeight="1">
      <c r="A65" s="68"/>
      <c r="B65" s="157"/>
      <c r="C65" s="225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157"/>
      <c r="AJ65" s="158"/>
    </row>
    <row r="66" spans="1:36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</sheetData>
  <mergeCells count="42">
    <mergeCell ref="A3:B7"/>
    <mergeCell ref="C3:C7"/>
    <mergeCell ref="M3:M7"/>
    <mergeCell ref="Q3:Q7"/>
    <mergeCell ref="U3:U7"/>
    <mergeCell ref="N4:N7"/>
    <mergeCell ref="I5:I7"/>
    <mergeCell ref="T4:T7"/>
    <mergeCell ref="D4:D7"/>
    <mergeCell ref="G4:G7"/>
    <mergeCell ref="J4:J7"/>
    <mergeCell ref="K4:K7"/>
    <mergeCell ref="L4:L7"/>
    <mergeCell ref="E5:E7"/>
    <mergeCell ref="F5:F7"/>
    <mergeCell ref="H5:H7"/>
    <mergeCell ref="X4:X7"/>
    <mergeCell ref="Z4:Z7"/>
    <mergeCell ref="Y3:Y7"/>
    <mergeCell ref="W4:W7"/>
    <mergeCell ref="AA4:AA7"/>
    <mergeCell ref="AJ3:AJ7"/>
    <mergeCell ref="AF4:AF7"/>
    <mergeCell ref="AG4:AG7"/>
    <mergeCell ref="AH4:AH7"/>
    <mergeCell ref="AI4:AI7"/>
    <mergeCell ref="AC4:AC7"/>
    <mergeCell ref="AD3:AD7"/>
    <mergeCell ref="AE4:AE7"/>
    <mergeCell ref="A52:B52"/>
    <mergeCell ref="L9:Z9"/>
    <mergeCell ref="A10:B10"/>
    <mergeCell ref="A11:B11"/>
    <mergeCell ref="L18:Z18"/>
    <mergeCell ref="A19:B19"/>
    <mergeCell ref="A51:B51"/>
    <mergeCell ref="AB4:AB7"/>
    <mergeCell ref="R4:R7"/>
    <mergeCell ref="S4:S7"/>
    <mergeCell ref="V4:V7"/>
    <mergeCell ref="O4:O7"/>
    <mergeCell ref="P4:P7"/>
  </mergeCells>
  <phoneticPr fontId="14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2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8"/>
  <sheetViews>
    <sheetView zoomScale="120" zoomScaleNormal="120" zoomScaleSheetLayoutView="70" workbookViewId="0">
      <selection sqref="A1:XFD1048576"/>
    </sheetView>
  </sheetViews>
  <sheetFormatPr defaultColWidth="9" defaultRowHeight="13"/>
  <cols>
    <col min="1" max="1" width="5" style="227" customWidth="1"/>
    <col min="2" max="2" width="9" style="227"/>
    <col min="3" max="4" width="7.6328125" style="227" customWidth="1"/>
    <col min="5" max="5" width="8.90625" style="227" customWidth="1"/>
    <col min="6" max="6" width="9.36328125" style="227" customWidth="1"/>
    <col min="7" max="7" width="9.6328125" style="227" bestFit="1" customWidth="1"/>
    <col min="8" max="8" width="8.7265625" style="227" customWidth="1"/>
    <col min="9" max="10" width="7.6328125" style="227" customWidth="1"/>
    <col min="11" max="11" width="8.36328125" style="227" customWidth="1"/>
    <col min="12" max="12" width="7.6328125" style="227" customWidth="1"/>
    <col min="13" max="13" width="8.7265625" style="227" customWidth="1"/>
    <col min="14" max="16" width="7.6328125" style="227" customWidth="1"/>
    <col min="17" max="17" width="9.36328125" style="227" bestFit="1" customWidth="1"/>
    <col min="18" max="18" width="7.6328125" style="227" customWidth="1"/>
    <col min="19" max="19" width="8.36328125" style="227" bestFit="1" customWidth="1"/>
    <col min="20" max="20" width="8.08984375" style="227" bestFit="1" customWidth="1"/>
    <col min="21" max="21" width="8.08984375" style="227" customWidth="1"/>
    <col min="22" max="22" width="7.6328125" style="227" customWidth="1"/>
    <col min="23" max="23" width="8.7265625" style="227" customWidth="1"/>
    <col min="24" max="24" width="10.08984375" style="227" bestFit="1" customWidth="1"/>
    <col min="25" max="25" width="7.6328125" style="227" customWidth="1"/>
    <col min="26" max="27" width="8.90625" style="227" bestFit="1" customWidth="1"/>
    <col min="28" max="28" width="8.90625" style="227" customWidth="1"/>
    <col min="29" max="31" width="8.90625" style="227" bestFit="1" customWidth="1"/>
    <col min="32" max="32" width="7.6328125" style="227" customWidth="1"/>
    <col min="33" max="33" width="5.6328125" style="227" customWidth="1"/>
    <col min="34" max="16384" width="9" style="227"/>
  </cols>
  <sheetData>
    <row r="1" spans="1:33" ht="13.5" customHeight="1">
      <c r="A1" s="20" t="s">
        <v>785</v>
      </c>
      <c r="B1" s="20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2" customHeight="1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8" t="s">
        <v>786</v>
      </c>
    </row>
    <row r="3" spans="1:33" ht="13.5" customHeight="1" thickTop="1">
      <c r="A3" s="531" t="s">
        <v>525</v>
      </c>
      <c r="B3" s="532"/>
      <c r="C3" s="529" t="s">
        <v>88</v>
      </c>
      <c r="D3" s="521" t="s">
        <v>480</v>
      </c>
      <c r="E3" s="539" t="s">
        <v>89</v>
      </c>
      <c r="F3" s="525" t="s">
        <v>670</v>
      </c>
      <c r="G3" s="523" t="s">
        <v>90</v>
      </c>
      <c r="H3" s="523" t="s">
        <v>906</v>
      </c>
      <c r="I3" s="523" t="s">
        <v>787</v>
      </c>
      <c r="J3" s="523" t="s">
        <v>788</v>
      </c>
      <c r="K3" s="523" t="s">
        <v>789</v>
      </c>
      <c r="L3" s="539" t="s">
        <v>91</v>
      </c>
      <c r="M3" s="521" t="s">
        <v>549</v>
      </c>
      <c r="N3" s="523" t="s">
        <v>790</v>
      </c>
      <c r="O3" s="523" t="s">
        <v>490</v>
      </c>
      <c r="P3" s="523" t="s">
        <v>239</v>
      </c>
      <c r="Q3" s="523" t="s">
        <v>791</v>
      </c>
      <c r="R3" s="523" t="s">
        <v>792</v>
      </c>
      <c r="S3" s="521" t="s">
        <v>550</v>
      </c>
      <c r="T3" s="523" t="s">
        <v>664</v>
      </c>
      <c r="U3" s="523" t="s">
        <v>92</v>
      </c>
      <c r="V3" s="523" t="s">
        <v>502</v>
      </c>
      <c r="W3" s="523" t="s">
        <v>551</v>
      </c>
      <c r="X3" s="523" t="s">
        <v>552</v>
      </c>
      <c r="Y3" s="523" t="s">
        <v>553</v>
      </c>
      <c r="Z3" s="523" t="s">
        <v>93</v>
      </c>
      <c r="AA3" s="521" t="s">
        <v>554</v>
      </c>
      <c r="AB3" s="523" t="s">
        <v>555</v>
      </c>
      <c r="AC3" s="523" t="s">
        <v>481</v>
      </c>
      <c r="AD3" s="523" t="s">
        <v>482</v>
      </c>
      <c r="AE3" s="525" t="s">
        <v>665</v>
      </c>
      <c r="AF3" s="523" t="s">
        <v>94</v>
      </c>
      <c r="AG3" s="519" t="s">
        <v>483</v>
      </c>
    </row>
    <row r="4" spans="1:33" ht="13.5" customHeight="1">
      <c r="A4" s="533"/>
      <c r="B4" s="534"/>
      <c r="C4" s="530"/>
      <c r="D4" s="522"/>
      <c r="E4" s="540"/>
      <c r="F4" s="526"/>
      <c r="G4" s="524"/>
      <c r="H4" s="524"/>
      <c r="I4" s="524"/>
      <c r="J4" s="524"/>
      <c r="K4" s="524"/>
      <c r="L4" s="540"/>
      <c r="M4" s="522"/>
      <c r="N4" s="524"/>
      <c r="O4" s="524"/>
      <c r="P4" s="524"/>
      <c r="Q4" s="524"/>
      <c r="R4" s="524"/>
      <c r="S4" s="522"/>
      <c r="T4" s="524"/>
      <c r="U4" s="524"/>
      <c r="V4" s="524"/>
      <c r="W4" s="524"/>
      <c r="X4" s="524"/>
      <c r="Y4" s="524"/>
      <c r="Z4" s="524"/>
      <c r="AA4" s="522"/>
      <c r="AB4" s="524"/>
      <c r="AC4" s="524"/>
      <c r="AD4" s="524"/>
      <c r="AE4" s="526"/>
      <c r="AF4" s="524"/>
      <c r="AG4" s="520"/>
    </row>
    <row r="5" spans="1:33" ht="13.5" customHeight="1">
      <c r="A5" s="533"/>
      <c r="B5" s="534"/>
      <c r="C5" s="530"/>
      <c r="D5" s="522"/>
      <c r="E5" s="540"/>
      <c r="F5" s="526"/>
      <c r="G5" s="524"/>
      <c r="H5" s="524"/>
      <c r="I5" s="524"/>
      <c r="J5" s="524"/>
      <c r="K5" s="524"/>
      <c r="L5" s="540"/>
      <c r="M5" s="522"/>
      <c r="N5" s="524"/>
      <c r="O5" s="524"/>
      <c r="P5" s="524"/>
      <c r="Q5" s="524"/>
      <c r="R5" s="524"/>
      <c r="S5" s="522"/>
      <c r="T5" s="524"/>
      <c r="U5" s="524"/>
      <c r="V5" s="524"/>
      <c r="W5" s="524"/>
      <c r="X5" s="524"/>
      <c r="Y5" s="524"/>
      <c r="Z5" s="524"/>
      <c r="AA5" s="522"/>
      <c r="AB5" s="524"/>
      <c r="AC5" s="524"/>
      <c r="AD5" s="524"/>
      <c r="AE5" s="526"/>
      <c r="AF5" s="524"/>
      <c r="AG5" s="520"/>
    </row>
    <row r="6" spans="1:33" ht="13.5" customHeight="1">
      <c r="A6" s="229"/>
      <c r="B6" s="229"/>
      <c r="C6" s="29" t="s">
        <v>231</v>
      </c>
      <c r="D6" s="29" t="s">
        <v>503</v>
      </c>
      <c r="E6" s="29" t="s">
        <v>503</v>
      </c>
      <c r="F6" s="29" t="s">
        <v>218</v>
      </c>
      <c r="G6" s="29" t="s">
        <v>219</v>
      </c>
      <c r="H6" s="29" t="s">
        <v>219</v>
      </c>
      <c r="I6" s="29" t="s">
        <v>95</v>
      </c>
      <c r="J6" s="29" t="s">
        <v>95</v>
      </c>
      <c r="K6" s="29" t="s">
        <v>484</v>
      </c>
      <c r="L6" s="29" t="s">
        <v>484</v>
      </c>
      <c r="M6" s="32" t="s">
        <v>556</v>
      </c>
      <c r="N6" s="29" t="s">
        <v>484</v>
      </c>
      <c r="O6" s="29" t="s">
        <v>484</v>
      </c>
      <c r="P6" s="29" t="s">
        <v>484</v>
      </c>
      <c r="Q6" s="29" t="s">
        <v>484</v>
      </c>
      <c r="R6" s="29" t="s">
        <v>557</v>
      </c>
      <c r="S6" s="18" t="s">
        <v>793</v>
      </c>
      <c r="T6" s="29" t="s">
        <v>556</v>
      </c>
      <c r="U6" s="29" t="s">
        <v>96</v>
      </c>
      <c r="V6" s="29" t="s">
        <v>96</v>
      </c>
      <c r="W6" s="29" t="s">
        <v>96</v>
      </c>
      <c r="X6" s="29" t="s">
        <v>96</v>
      </c>
      <c r="Y6" s="29" t="s">
        <v>96</v>
      </c>
      <c r="Z6" s="29" t="s">
        <v>96</v>
      </c>
      <c r="AA6" s="29" t="s">
        <v>240</v>
      </c>
      <c r="AB6" s="29" t="s">
        <v>484</v>
      </c>
      <c r="AC6" s="230" t="s">
        <v>96</v>
      </c>
      <c r="AD6" s="230" t="s">
        <v>96</v>
      </c>
      <c r="AE6" s="29" t="s">
        <v>503</v>
      </c>
      <c r="AF6" s="29" t="s">
        <v>503</v>
      </c>
      <c r="AG6" s="231"/>
    </row>
    <row r="7" spans="1:33" ht="13.5" customHeight="1">
      <c r="A7" s="232"/>
      <c r="B7" s="232"/>
      <c r="C7" s="233"/>
      <c r="D7" s="234"/>
      <c r="E7" s="234"/>
      <c r="F7" s="235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6"/>
      <c r="AG7" s="237"/>
    </row>
    <row r="8" spans="1:33" ht="13.5" customHeight="1">
      <c r="A8" s="227" t="s">
        <v>9</v>
      </c>
      <c r="B8" s="238" t="s">
        <v>907</v>
      </c>
      <c r="C8" s="239">
        <v>2006</v>
      </c>
      <c r="D8" s="240">
        <v>548</v>
      </c>
      <c r="E8" s="240">
        <v>511</v>
      </c>
      <c r="F8" s="240">
        <v>150</v>
      </c>
      <c r="G8" s="240">
        <v>280</v>
      </c>
      <c r="H8" s="240">
        <v>41</v>
      </c>
      <c r="I8" s="240">
        <v>128</v>
      </c>
      <c r="J8" s="240">
        <v>135</v>
      </c>
      <c r="K8" s="240">
        <v>262</v>
      </c>
      <c r="L8" s="240">
        <v>200</v>
      </c>
      <c r="M8" s="240">
        <v>269</v>
      </c>
      <c r="N8" s="240">
        <v>667</v>
      </c>
      <c r="O8" s="240">
        <v>161</v>
      </c>
      <c r="P8" s="240">
        <v>141</v>
      </c>
      <c r="Q8" s="240">
        <v>226</v>
      </c>
      <c r="R8" s="240">
        <v>121</v>
      </c>
      <c r="S8" s="240">
        <v>354</v>
      </c>
      <c r="T8" s="240">
        <v>224</v>
      </c>
      <c r="U8" s="240">
        <v>174</v>
      </c>
      <c r="V8" s="240">
        <v>637</v>
      </c>
      <c r="W8" s="240">
        <v>422</v>
      </c>
      <c r="X8" s="240">
        <v>173</v>
      </c>
      <c r="Y8" s="240">
        <v>250</v>
      </c>
      <c r="Z8" s="240">
        <v>720</v>
      </c>
      <c r="AA8" s="240">
        <v>379</v>
      </c>
      <c r="AB8" s="240">
        <v>595</v>
      </c>
      <c r="AC8" s="241">
        <v>209</v>
      </c>
      <c r="AD8" s="241">
        <v>1673</v>
      </c>
      <c r="AE8" s="240">
        <v>1122</v>
      </c>
      <c r="AF8" s="242">
        <v>633</v>
      </c>
      <c r="AG8" s="243" t="s">
        <v>831</v>
      </c>
    </row>
    <row r="9" spans="1:33" ht="13.5" customHeight="1">
      <c r="B9" s="238">
        <v>30</v>
      </c>
      <c r="C9" s="239">
        <v>2125</v>
      </c>
      <c r="D9" s="244">
        <v>564</v>
      </c>
      <c r="E9" s="244">
        <v>515</v>
      </c>
      <c r="F9" s="244">
        <v>152</v>
      </c>
      <c r="G9" s="244">
        <v>284</v>
      </c>
      <c r="H9" s="244">
        <v>410</v>
      </c>
      <c r="I9" s="244">
        <v>127</v>
      </c>
      <c r="J9" s="244">
        <v>133</v>
      </c>
      <c r="K9" s="244">
        <v>303</v>
      </c>
      <c r="L9" s="244">
        <v>200</v>
      </c>
      <c r="M9" s="244">
        <v>285</v>
      </c>
      <c r="N9" s="244">
        <v>677</v>
      </c>
      <c r="O9" s="244">
        <v>185</v>
      </c>
      <c r="P9" s="244">
        <v>141</v>
      </c>
      <c r="Q9" s="244">
        <v>212</v>
      </c>
      <c r="R9" s="240">
        <v>121</v>
      </c>
      <c r="S9" s="244">
        <v>370</v>
      </c>
      <c r="T9" s="244">
        <v>229</v>
      </c>
      <c r="U9" s="244">
        <v>205</v>
      </c>
      <c r="V9" s="244">
        <v>684</v>
      </c>
      <c r="W9" s="244">
        <v>352</v>
      </c>
      <c r="X9" s="244">
        <v>217</v>
      </c>
      <c r="Y9" s="244">
        <v>262</v>
      </c>
      <c r="Z9" s="244">
        <v>711</v>
      </c>
      <c r="AA9" s="244">
        <v>430</v>
      </c>
      <c r="AB9" s="244">
        <v>695</v>
      </c>
      <c r="AC9" s="245">
        <v>209</v>
      </c>
      <c r="AD9" s="245">
        <v>1638</v>
      </c>
      <c r="AE9" s="244">
        <v>1128</v>
      </c>
      <c r="AF9" s="246">
        <v>632</v>
      </c>
      <c r="AG9" s="243">
        <v>30</v>
      </c>
    </row>
    <row r="10" spans="1:33" ht="13.5" customHeight="1">
      <c r="A10" s="227" t="s">
        <v>632</v>
      </c>
      <c r="B10" s="238" t="s">
        <v>633</v>
      </c>
      <c r="C10" s="239">
        <v>2074</v>
      </c>
      <c r="D10" s="244">
        <v>539</v>
      </c>
      <c r="E10" s="244">
        <v>529</v>
      </c>
      <c r="F10" s="244">
        <v>157</v>
      </c>
      <c r="G10" s="244">
        <v>287</v>
      </c>
      <c r="H10" s="240">
        <v>422</v>
      </c>
      <c r="I10" s="244">
        <v>116</v>
      </c>
      <c r="J10" s="244">
        <v>136</v>
      </c>
      <c r="K10" s="244">
        <v>298</v>
      </c>
      <c r="L10" s="244">
        <v>200</v>
      </c>
      <c r="M10" s="244">
        <v>303</v>
      </c>
      <c r="N10" s="244">
        <v>712</v>
      </c>
      <c r="O10" s="244">
        <v>204</v>
      </c>
      <c r="P10" s="244">
        <v>131</v>
      </c>
      <c r="Q10" s="244">
        <v>217</v>
      </c>
      <c r="R10" s="244">
        <v>124</v>
      </c>
      <c r="S10" s="244">
        <v>354</v>
      </c>
      <c r="T10" s="244">
        <v>225</v>
      </c>
      <c r="U10" s="244">
        <v>160</v>
      </c>
      <c r="V10" s="244">
        <v>587</v>
      </c>
      <c r="W10" s="244">
        <v>370</v>
      </c>
      <c r="X10" s="244">
        <v>156</v>
      </c>
      <c r="Y10" s="244">
        <v>272</v>
      </c>
      <c r="Z10" s="244">
        <v>693</v>
      </c>
      <c r="AA10" s="244">
        <v>440</v>
      </c>
      <c r="AB10" s="244">
        <v>719</v>
      </c>
      <c r="AC10" s="245">
        <v>220</v>
      </c>
      <c r="AD10" s="245">
        <v>1556</v>
      </c>
      <c r="AE10" s="244">
        <v>1087</v>
      </c>
      <c r="AF10" s="247">
        <v>684</v>
      </c>
      <c r="AG10" s="248" t="s">
        <v>666</v>
      </c>
    </row>
    <row r="11" spans="1:33" ht="13.5" customHeight="1">
      <c r="A11" s="249"/>
      <c r="B11" s="238">
        <v>2</v>
      </c>
      <c r="C11" s="250">
        <v>2048</v>
      </c>
      <c r="D11" s="251" t="s">
        <v>505</v>
      </c>
      <c r="E11" s="227">
        <v>527</v>
      </c>
      <c r="F11" s="227">
        <v>157</v>
      </c>
      <c r="G11" s="227">
        <v>298</v>
      </c>
      <c r="H11" s="244">
        <v>371</v>
      </c>
      <c r="I11" s="227">
        <v>122</v>
      </c>
      <c r="J11" s="227">
        <v>130</v>
      </c>
      <c r="K11" s="227">
        <v>324</v>
      </c>
      <c r="L11" s="227">
        <v>200</v>
      </c>
      <c r="M11" s="227">
        <v>282</v>
      </c>
      <c r="N11" s="227">
        <v>754</v>
      </c>
      <c r="O11" s="227" t="s">
        <v>505</v>
      </c>
      <c r="P11" s="227">
        <v>123</v>
      </c>
      <c r="Q11" s="227">
        <v>217</v>
      </c>
      <c r="R11" s="227" t="s">
        <v>505</v>
      </c>
      <c r="S11" s="227">
        <v>380</v>
      </c>
      <c r="T11" s="227">
        <v>227</v>
      </c>
      <c r="U11" s="227">
        <v>201</v>
      </c>
      <c r="V11" s="227">
        <v>678</v>
      </c>
      <c r="W11" s="227">
        <v>443</v>
      </c>
      <c r="X11" s="227">
        <v>176</v>
      </c>
      <c r="Y11" s="227">
        <v>271</v>
      </c>
      <c r="Z11" s="227">
        <v>743</v>
      </c>
      <c r="AA11" s="227">
        <v>446</v>
      </c>
      <c r="AB11" s="227">
        <v>800</v>
      </c>
      <c r="AC11" s="227">
        <v>231</v>
      </c>
      <c r="AD11" s="227">
        <v>1374</v>
      </c>
      <c r="AE11" s="227">
        <v>1083</v>
      </c>
      <c r="AF11" s="227">
        <v>700</v>
      </c>
      <c r="AG11" s="243" t="s">
        <v>190</v>
      </c>
    </row>
    <row r="12" spans="1:33" s="26" customFormat="1" ht="13.5" customHeight="1">
      <c r="B12" s="27">
        <v>3</v>
      </c>
      <c r="C12" s="252">
        <v>2019</v>
      </c>
      <c r="D12">
        <v>548</v>
      </c>
      <c r="E12">
        <v>529</v>
      </c>
      <c r="F12">
        <v>157</v>
      </c>
      <c r="G12">
        <v>302</v>
      </c>
      <c r="H12">
        <v>378</v>
      </c>
      <c r="I12">
        <v>121</v>
      </c>
      <c r="J12">
        <v>129</v>
      </c>
      <c r="K12">
        <v>294</v>
      </c>
      <c r="L12">
        <v>200</v>
      </c>
      <c r="M12">
        <v>275</v>
      </c>
      <c r="N12">
        <v>693</v>
      </c>
      <c r="O12">
        <v>179</v>
      </c>
      <c r="P12">
        <v>133</v>
      </c>
      <c r="Q12">
        <v>219</v>
      </c>
      <c r="R12">
        <v>125</v>
      </c>
      <c r="S12">
        <v>392</v>
      </c>
      <c r="T12">
        <v>232</v>
      </c>
      <c r="U12">
        <v>173</v>
      </c>
      <c r="V12">
        <v>719</v>
      </c>
      <c r="W12">
        <v>488</v>
      </c>
      <c r="X12">
        <v>184</v>
      </c>
      <c r="Y12">
        <v>285</v>
      </c>
      <c r="Z12">
        <v>741</v>
      </c>
      <c r="AA12">
        <v>446</v>
      </c>
      <c r="AB12">
        <v>884</v>
      </c>
      <c r="AC12">
        <v>234</v>
      </c>
      <c r="AD12" s="253">
        <v>1356</v>
      </c>
      <c r="AE12" s="253">
        <v>1084</v>
      </c>
      <c r="AF12">
        <v>659</v>
      </c>
      <c r="AG12" s="254">
        <v>3</v>
      </c>
    </row>
    <row r="13" spans="1:33" ht="13.5" customHeight="1">
      <c r="B13" s="255"/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8"/>
    </row>
    <row r="14" spans="1:33" ht="13.5" customHeight="1">
      <c r="A14" s="227" t="s">
        <v>632</v>
      </c>
      <c r="B14" s="259" t="s">
        <v>908</v>
      </c>
      <c r="C14" s="260">
        <v>2030</v>
      </c>
      <c r="D14" s="257">
        <v>482</v>
      </c>
      <c r="E14" s="261">
        <v>529</v>
      </c>
      <c r="F14" s="261">
        <v>162</v>
      </c>
      <c r="G14" s="261">
        <v>311</v>
      </c>
      <c r="H14" s="261">
        <v>403</v>
      </c>
      <c r="I14" s="261">
        <v>139</v>
      </c>
      <c r="J14" s="261">
        <v>126</v>
      </c>
      <c r="K14" s="261">
        <v>343</v>
      </c>
      <c r="L14" s="261">
        <v>200</v>
      </c>
      <c r="M14" s="261">
        <v>275</v>
      </c>
      <c r="N14" s="262">
        <v>640</v>
      </c>
      <c r="O14" s="257">
        <v>195</v>
      </c>
      <c r="P14" s="262">
        <v>138</v>
      </c>
      <c r="Q14" s="262">
        <v>217</v>
      </c>
      <c r="R14" s="257">
        <v>125</v>
      </c>
      <c r="S14" s="263">
        <v>392</v>
      </c>
      <c r="T14" s="264">
        <v>234</v>
      </c>
      <c r="U14" s="263">
        <v>154</v>
      </c>
      <c r="V14" s="263">
        <v>906</v>
      </c>
      <c r="W14" s="262">
        <v>396</v>
      </c>
      <c r="X14" s="262">
        <v>170</v>
      </c>
      <c r="Y14" s="262">
        <v>227</v>
      </c>
      <c r="Z14" s="261">
        <v>749</v>
      </c>
      <c r="AA14" s="262">
        <v>446</v>
      </c>
      <c r="AB14" s="262">
        <v>886</v>
      </c>
      <c r="AC14" s="262">
        <v>209</v>
      </c>
      <c r="AD14" s="262">
        <v>1373</v>
      </c>
      <c r="AE14" s="262">
        <v>1083</v>
      </c>
      <c r="AF14" s="262">
        <v>654</v>
      </c>
      <c r="AG14" s="243" t="s">
        <v>909</v>
      </c>
    </row>
    <row r="15" spans="1:33" ht="13.5" customHeight="1">
      <c r="B15" s="265">
        <v>2</v>
      </c>
      <c r="C15" s="260">
        <v>2030</v>
      </c>
      <c r="D15" s="257">
        <v>580</v>
      </c>
      <c r="E15" s="261">
        <v>529</v>
      </c>
      <c r="F15" s="261">
        <v>154</v>
      </c>
      <c r="G15" s="261">
        <v>311</v>
      </c>
      <c r="H15" s="261">
        <v>403</v>
      </c>
      <c r="I15" s="261">
        <v>128</v>
      </c>
      <c r="J15" s="261">
        <v>119</v>
      </c>
      <c r="K15" s="261">
        <v>375</v>
      </c>
      <c r="L15" s="261">
        <v>200</v>
      </c>
      <c r="M15" s="261">
        <v>275</v>
      </c>
      <c r="N15" s="262">
        <v>640</v>
      </c>
      <c r="O15" s="257">
        <v>195</v>
      </c>
      <c r="P15" s="262">
        <v>138</v>
      </c>
      <c r="Q15" s="262">
        <v>220</v>
      </c>
      <c r="R15" s="257">
        <v>125</v>
      </c>
      <c r="S15" s="263">
        <v>392</v>
      </c>
      <c r="T15" s="264">
        <v>234</v>
      </c>
      <c r="U15" s="263">
        <v>159</v>
      </c>
      <c r="V15" s="263">
        <v>640</v>
      </c>
      <c r="W15" s="262">
        <v>520</v>
      </c>
      <c r="X15" s="262">
        <v>171</v>
      </c>
      <c r="Y15" s="262">
        <v>237</v>
      </c>
      <c r="Z15" s="261">
        <v>752</v>
      </c>
      <c r="AA15" s="262">
        <v>446</v>
      </c>
      <c r="AB15" s="262">
        <v>859</v>
      </c>
      <c r="AC15" s="262">
        <v>209</v>
      </c>
      <c r="AD15" s="262">
        <v>1382</v>
      </c>
      <c r="AE15" s="262">
        <v>1083</v>
      </c>
      <c r="AF15" s="262">
        <v>701</v>
      </c>
      <c r="AG15" s="243">
        <v>2</v>
      </c>
    </row>
    <row r="16" spans="1:33" ht="13.5" customHeight="1">
      <c r="B16" s="265">
        <v>3</v>
      </c>
      <c r="C16" s="260">
        <v>2030</v>
      </c>
      <c r="D16" s="257">
        <v>580</v>
      </c>
      <c r="E16" s="261">
        <v>529</v>
      </c>
      <c r="F16" s="261">
        <v>155</v>
      </c>
      <c r="G16" s="261">
        <v>295</v>
      </c>
      <c r="H16" s="261">
        <v>403</v>
      </c>
      <c r="I16" s="261">
        <v>113</v>
      </c>
      <c r="J16" s="261">
        <v>117</v>
      </c>
      <c r="K16" s="261">
        <v>340</v>
      </c>
      <c r="L16" s="261">
        <v>200</v>
      </c>
      <c r="M16" s="261">
        <v>275</v>
      </c>
      <c r="N16" s="262">
        <v>722</v>
      </c>
      <c r="O16" s="257">
        <v>184</v>
      </c>
      <c r="P16" s="262">
        <v>127</v>
      </c>
      <c r="Q16" s="262">
        <v>228</v>
      </c>
      <c r="R16" s="257">
        <v>125</v>
      </c>
      <c r="S16" s="263">
        <v>392</v>
      </c>
      <c r="T16" s="264">
        <v>213</v>
      </c>
      <c r="U16" s="263">
        <v>161</v>
      </c>
      <c r="V16" s="263">
        <v>614</v>
      </c>
      <c r="W16" s="262">
        <v>569</v>
      </c>
      <c r="X16" s="262">
        <v>150</v>
      </c>
      <c r="Y16" s="262">
        <v>241</v>
      </c>
      <c r="Z16" s="261">
        <v>684</v>
      </c>
      <c r="AA16" s="262">
        <v>446</v>
      </c>
      <c r="AB16" s="262">
        <v>887</v>
      </c>
      <c r="AC16" s="262">
        <v>209</v>
      </c>
      <c r="AD16" s="262">
        <v>1362</v>
      </c>
      <c r="AE16" s="262">
        <v>1083</v>
      </c>
      <c r="AF16" s="262">
        <v>833</v>
      </c>
      <c r="AG16" s="243">
        <v>3</v>
      </c>
    </row>
    <row r="17" spans="1:33" ht="13.5" customHeight="1">
      <c r="B17" s="265">
        <v>4</v>
      </c>
      <c r="C17" s="260">
        <v>2031</v>
      </c>
      <c r="D17" s="257">
        <v>581</v>
      </c>
      <c r="E17" s="261">
        <v>529</v>
      </c>
      <c r="F17" s="261">
        <v>160</v>
      </c>
      <c r="G17" s="261">
        <v>295</v>
      </c>
      <c r="H17" s="261">
        <v>403</v>
      </c>
      <c r="I17" s="261">
        <v>122</v>
      </c>
      <c r="J17" s="261">
        <v>126</v>
      </c>
      <c r="K17" s="261">
        <v>263</v>
      </c>
      <c r="L17" s="261">
        <v>200</v>
      </c>
      <c r="M17" s="261">
        <v>275</v>
      </c>
      <c r="N17" s="262">
        <v>673</v>
      </c>
      <c r="O17" s="257">
        <v>176</v>
      </c>
      <c r="P17" s="262">
        <v>123</v>
      </c>
      <c r="Q17" s="262">
        <v>220</v>
      </c>
      <c r="R17" s="257">
        <v>125</v>
      </c>
      <c r="S17" s="263">
        <v>392</v>
      </c>
      <c r="T17" s="264">
        <v>234</v>
      </c>
      <c r="U17" s="263">
        <v>183</v>
      </c>
      <c r="V17" s="263">
        <v>575</v>
      </c>
      <c r="W17" s="262">
        <v>632</v>
      </c>
      <c r="X17" s="262">
        <v>173</v>
      </c>
      <c r="Y17" s="262">
        <v>268</v>
      </c>
      <c r="Z17" s="261">
        <v>694</v>
      </c>
      <c r="AA17" s="262">
        <v>446</v>
      </c>
      <c r="AB17" s="262">
        <v>887</v>
      </c>
      <c r="AC17" s="262">
        <v>242</v>
      </c>
      <c r="AD17" s="262">
        <v>1374</v>
      </c>
      <c r="AE17" s="262">
        <v>1084</v>
      </c>
      <c r="AF17" s="262" t="s">
        <v>320</v>
      </c>
      <c r="AG17" s="243">
        <v>4</v>
      </c>
    </row>
    <row r="18" spans="1:33" ht="13.5" customHeight="1">
      <c r="B18" s="265">
        <v>5</v>
      </c>
      <c r="C18" s="260">
        <v>2058</v>
      </c>
      <c r="D18" s="257">
        <v>581</v>
      </c>
      <c r="E18" s="261">
        <v>529</v>
      </c>
      <c r="F18" s="261">
        <v>155</v>
      </c>
      <c r="G18" s="261">
        <v>295</v>
      </c>
      <c r="H18" s="261">
        <v>389</v>
      </c>
      <c r="I18" s="261">
        <v>122</v>
      </c>
      <c r="J18" s="261">
        <v>155</v>
      </c>
      <c r="K18" s="261">
        <v>247</v>
      </c>
      <c r="L18" s="261">
        <v>200</v>
      </c>
      <c r="M18" s="261">
        <v>275</v>
      </c>
      <c r="N18" s="262">
        <v>673</v>
      </c>
      <c r="O18" s="257">
        <v>184</v>
      </c>
      <c r="P18" s="262">
        <v>138</v>
      </c>
      <c r="Q18" s="262">
        <v>197</v>
      </c>
      <c r="R18" s="257">
        <v>125</v>
      </c>
      <c r="S18" s="263">
        <v>392</v>
      </c>
      <c r="T18" s="264">
        <v>234</v>
      </c>
      <c r="U18" s="263">
        <v>167</v>
      </c>
      <c r="V18" s="263">
        <v>640</v>
      </c>
      <c r="W18" s="262">
        <v>589</v>
      </c>
      <c r="X18" s="262">
        <v>170</v>
      </c>
      <c r="Y18" s="262">
        <v>247</v>
      </c>
      <c r="Z18" s="261">
        <v>768</v>
      </c>
      <c r="AA18" s="262">
        <v>446</v>
      </c>
      <c r="AB18" s="262">
        <v>887</v>
      </c>
      <c r="AC18" s="262">
        <v>242</v>
      </c>
      <c r="AD18" s="262">
        <v>1377</v>
      </c>
      <c r="AE18" s="262">
        <v>1084</v>
      </c>
      <c r="AF18" s="262" t="s">
        <v>320</v>
      </c>
      <c r="AG18" s="243">
        <v>5</v>
      </c>
    </row>
    <row r="19" spans="1:33" ht="13.5" customHeight="1">
      <c r="B19" s="265">
        <v>6</v>
      </c>
      <c r="C19" s="260">
        <v>2031</v>
      </c>
      <c r="D19" s="257">
        <v>581</v>
      </c>
      <c r="E19" s="261">
        <v>529</v>
      </c>
      <c r="F19" s="261">
        <v>155</v>
      </c>
      <c r="G19" s="261">
        <v>295</v>
      </c>
      <c r="H19" s="261">
        <v>322</v>
      </c>
      <c r="I19" s="261">
        <v>119</v>
      </c>
      <c r="J19" s="261">
        <v>127</v>
      </c>
      <c r="K19" s="261">
        <v>340</v>
      </c>
      <c r="L19" s="261">
        <v>200</v>
      </c>
      <c r="M19" s="261">
        <v>275</v>
      </c>
      <c r="N19" s="262">
        <v>673</v>
      </c>
      <c r="O19" s="257">
        <v>184</v>
      </c>
      <c r="P19" s="262">
        <v>130</v>
      </c>
      <c r="Q19" s="262">
        <v>219</v>
      </c>
      <c r="R19" s="257">
        <v>125</v>
      </c>
      <c r="S19" s="263">
        <v>392</v>
      </c>
      <c r="T19" s="264">
        <v>234</v>
      </c>
      <c r="U19" s="263">
        <v>182</v>
      </c>
      <c r="V19" s="263">
        <v>832</v>
      </c>
      <c r="W19" s="262">
        <v>605</v>
      </c>
      <c r="X19" s="262">
        <v>204</v>
      </c>
      <c r="Y19" s="262">
        <v>250</v>
      </c>
      <c r="Z19" s="261">
        <v>791</v>
      </c>
      <c r="AA19" s="262">
        <v>446</v>
      </c>
      <c r="AB19" s="262">
        <v>887</v>
      </c>
      <c r="AC19" s="262">
        <v>242</v>
      </c>
      <c r="AD19" s="262">
        <v>1301</v>
      </c>
      <c r="AE19" s="262">
        <v>1084</v>
      </c>
      <c r="AF19" s="262" t="s">
        <v>320</v>
      </c>
      <c r="AG19" s="243">
        <v>6</v>
      </c>
    </row>
    <row r="20" spans="1:33" ht="13.5" customHeight="1">
      <c r="B20" s="265">
        <v>7</v>
      </c>
      <c r="C20" s="260">
        <v>2031</v>
      </c>
      <c r="D20" s="257">
        <v>581</v>
      </c>
      <c r="E20" s="261">
        <v>529</v>
      </c>
      <c r="F20" s="261">
        <v>160</v>
      </c>
      <c r="G20" s="261">
        <v>300</v>
      </c>
      <c r="H20" s="261">
        <v>322</v>
      </c>
      <c r="I20" s="261">
        <v>119</v>
      </c>
      <c r="J20" s="261">
        <v>121</v>
      </c>
      <c r="K20" s="261">
        <v>240</v>
      </c>
      <c r="L20" s="261">
        <v>200</v>
      </c>
      <c r="M20" s="261">
        <v>275</v>
      </c>
      <c r="N20" s="262">
        <v>676</v>
      </c>
      <c r="O20" s="257">
        <v>187</v>
      </c>
      <c r="P20" s="262">
        <v>130</v>
      </c>
      <c r="Q20" s="262">
        <v>219</v>
      </c>
      <c r="R20" s="257">
        <v>125</v>
      </c>
      <c r="S20" s="263">
        <v>392</v>
      </c>
      <c r="T20" s="264">
        <v>234</v>
      </c>
      <c r="U20" s="263">
        <v>155</v>
      </c>
      <c r="V20" s="263">
        <v>614</v>
      </c>
      <c r="W20" s="262">
        <v>437</v>
      </c>
      <c r="X20" s="262">
        <v>177</v>
      </c>
      <c r="Y20" s="262">
        <v>243</v>
      </c>
      <c r="Z20" s="261">
        <v>590</v>
      </c>
      <c r="AA20" s="262">
        <v>446</v>
      </c>
      <c r="AB20" s="262">
        <v>887</v>
      </c>
      <c r="AC20" s="262">
        <v>242</v>
      </c>
      <c r="AD20" s="262">
        <v>1310</v>
      </c>
      <c r="AE20" s="262">
        <v>1084</v>
      </c>
      <c r="AF20" s="262" t="s">
        <v>320</v>
      </c>
      <c r="AG20" s="243">
        <v>7</v>
      </c>
    </row>
    <row r="21" spans="1:33" ht="13.5" customHeight="1">
      <c r="B21" s="265">
        <v>8</v>
      </c>
      <c r="C21" s="260">
        <v>2031</v>
      </c>
      <c r="D21" s="257">
        <v>482</v>
      </c>
      <c r="E21" s="261">
        <v>529</v>
      </c>
      <c r="F21" s="261">
        <v>160</v>
      </c>
      <c r="G21" s="261">
        <v>295</v>
      </c>
      <c r="H21" s="261">
        <v>322</v>
      </c>
      <c r="I21" s="261">
        <v>118</v>
      </c>
      <c r="J21" s="261">
        <v>113</v>
      </c>
      <c r="K21" s="261">
        <v>225</v>
      </c>
      <c r="L21" s="261">
        <v>200</v>
      </c>
      <c r="M21" s="261">
        <v>275</v>
      </c>
      <c r="N21" s="262">
        <v>776</v>
      </c>
      <c r="O21" s="257">
        <v>187</v>
      </c>
      <c r="P21" s="262">
        <v>130</v>
      </c>
      <c r="Q21" s="262">
        <v>219</v>
      </c>
      <c r="R21" s="257">
        <v>125</v>
      </c>
      <c r="S21" s="263">
        <v>392</v>
      </c>
      <c r="T21" s="264">
        <v>234</v>
      </c>
      <c r="U21" s="263">
        <v>167</v>
      </c>
      <c r="V21" s="263">
        <v>750</v>
      </c>
      <c r="W21" s="262">
        <v>369</v>
      </c>
      <c r="X21" s="262">
        <v>224</v>
      </c>
      <c r="Y21" s="262">
        <v>266</v>
      </c>
      <c r="Z21" s="261">
        <v>798</v>
      </c>
      <c r="AA21" s="262">
        <v>446</v>
      </c>
      <c r="AB21" s="262">
        <v>887</v>
      </c>
      <c r="AC21" s="262">
        <v>242</v>
      </c>
      <c r="AD21" s="262">
        <v>1342</v>
      </c>
      <c r="AE21" s="262">
        <v>1084</v>
      </c>
      <c r="AF21" s="262" t="s">
        <v>320</v>
      </c>
      <c r="AG21" s="243">
        <v>8</v>
      </c>
    </row>
    <row r="22" spans="1:33" ht="13.5" customHeight="1">
      <c r="B22" s="265">
        <v>9</v>
      </c>
      <c r="C22" s="260">
        <v>1950</v>
      </c>
      <c r="D22" s="257">
        <v>482</v>
      </c>
      <c r="E22" s="261">
        <v>529</v>
      </c>
      <c r="F22" s="261">
        <v>155</v>
      </c>
      <c r="G22" s="261">
        <v>306</v>
      </c>
      <c r="H22" s="261">
        <v>365</v>
      </c>
      <c r="I22" s="261">
        <v>120</v>
      </c>
      <c r="J22" s="261">
        <v>127</v>
      </c>
      <c r="K22" s="261">
        <v>173</v>
      </c>
      <c r="L22" s="261">
        <v>200</v>
      </c>
      <c r="M22" s="261">
        <v>275</v>
      </c>
      <c r="N22" s="262">
        <v>673</v>
      </c>
      <c r="O22" s="257">
        <v>170</v>
      </c>
      <c r="P22" s="262">
        <v>133</v>
      </c>
      <c r="Q22" s="262">
        <v>219</v>
      </c>
      <c r="R22" s="257">
        <v>125</v>
      </c>
      <c r="S22" s="263">
        <v>392</v>
      </c>
      <c r="T22" s="264">
        <v>234</v>
      </c>
      <c r="U22" s="263">
        <v>217</v>
      </c>
      <c r="V22" s="263">
        <v>878</v>
      </c>
      <c r="W22" s="262">
        <v>450</v>
      </c>
      <c r="X22" s="262">
        <v>242</v>
      </c>
      <c r="Y22" s="262">
        <v>317</v>
      </c>
      <c r="Z22" s="261">
        <v>883</v>
      </c>
      <c r="AA22" s="262">
        <v>446</v>
      </c>
      <c r="AB22" s="262">
        <v>887</v>
      </c>
      <c r="AC22" s="262">
        <v>242</v>
      </c>
      <c r="AD22" s="262">
        <v>1395</v>
      </c>
      <c r="AE22" s="262">
        <v>1084</v>
      </c>
      <c r="AF22" s="262">
        <v>635</v>
      </c>
      <c r="AG22" s="243">
        <v>9</v>
      </c>
    </row>
    <row r="23" spans="1:33" ht="13.5" customHeight="1">
      <c r="B23" s="265">
        <v>10</v>
      </c>
      <c r="C23" s="260">
        <v>2058</v>
      </c>
      <c r="D23" s="257">
        <v>581</v>
      </c>
      <c r="E23" s="261">
        <v>529</v>
      </c>
      <c r="F23" s="261">
        <v>157</v>
      </c>
      <c r="G23" s="261">
        <v>306</v>
      </c>
      <c r="H23" s="261">
        <v>403</v>
      </c>
      <c r="I23" s="261">
        <v>130</v>
      </c>
      <c r="J23" s="261">
        <v>146</v>
      </c>
      <c r="K23" s="261">
        <v>329</v>
      </c>
      <c r="L23" s="261">
        <v>200</v>
      </c>
      <c r="M23" s="261">
        <v>275</v>
      </c>
      <c r="N23" s="262">
        <v>592</v>
      </c>
      <c r="O23" s="257">
        <v>168</v>
      </c>
      <c r="P23" s="262">
        <v>136</v>
      </c>
      <c r="Q23" s="262">
        <v>217</v>
      </c>
      <c r="R23" s="257">
        <v>125</v>
      </c>
      <c r="S23" s="263">
        <v>392</v>
      </c>
      <c r="T23" s="264">
        <v>234</v>
      </c>
      <c r="U23" s="263">
        <v>226</v>
      </c>
      <c r="V23" s="263">
        <v>758</v>
      </c>
      <c r="W23" s="262">
        <v>429</v>
      </c>
      <c r="X23" s="262">
        <v>216</v>
      </c>
      <c r="Y23" s="262">
        <v>307</v>
      </c>
      <c r="Z23" s="261">
        <v>651</v>
      </c>
      <c r="AA23" s="262">
        <v>446</v>
      </c>
      <c r="AB23" s="262">
        <v>887</v>
      </c>
      <c r="AC23" s="262">
        <v>242</v>
      </c>
      <c r="AD23" s="262">
        <v>1368</v>
      </c>
      <c r="AE23" s="262">
        <v>1084</v>
      </c>
      <c r="AF23" s="262">
        <v>609</v>
      </c>
      <c r="AG23" s="243">
        <v>10</v>
      </c>
    </row>
    <row r="24" spans="1:33" ht="13.5" customHeight="1">
      <c r="B24" s="265">
        <v>11</v>
      </c>
      <c r="C24" s="260">
        <v>1977</v>
      </c>
      <c r="D24" s="257">
        <v>581</v>
      </c>
      <c r="E24" s="261">
        <v>529</v>
      </c>
      <c r="F24" s="261">
        <v>160</v>
      </c>
      <c r="G24" s="261">
        <v>306</v>
      </c>
      <c r="H24" s="261">
        <v>403</v>
      </c>
      <c r="I24" s="261">
        <v>103</v>
      </c>
      <c r="J24" s="261">
        <v>137</v>
      </c>
      <c r="K24" s="261">
        <v>287</v>
      </c>
      <c r="L24" s="261">
        <v>200</v>
      </c>
      <c r="M24" s="261">
        <v>275</v>
      </c>
      <c r="N24" s="262">
        <v>749</v>
      </c>
      <c r="O24" s="257">
        <v>157</v>
      </c>
      <c r="P24" s="262">
        <v>136</v>
      </c>
      <c r="Q24" s="262">
        <v>228</v>
      </c>
      <c r="R24" s="257">
        <v>125</v>
      </c>
      <c r="S24" s="263">
        <v>392</v>
      </c>
      <c r="T24" s="264">
        <v>234</v>
      </c>
      <c r="U24" s="263">
        <v>154</v>
      </c>
      <c r="V24" s="263">
        <v>704</v>
      </c>
      <c r="W24" s="262">
        <v>419</v>
      </c>
      <c r="X24" s="262">
        <v>161</v>
      </c>
      <c r="Y24" s="262">
        <v>357</v>
      </c>
      <c r="Z24" s="261">
        <v>829</v>
      </c>
      <c r="AA24" s="262">
        <v>446</v>
      </c>
      <c r="AB24" s="262">
        <v>887</v>
      </c>
      <c r="AC24" s="262">
        <v>242</v>
      </c>
      <c r="AD24" s="262">
        <v>1366</v>
      </c>
      <c r="AE24" s="262">
        <v>1084</v>
      </c>
      <c r="AF24" s="262">
        <v>571</v>
      </c>
      <c r="AG24" s="243">
        <v>11</v>
      </c>
    </row>
    <row r="25" spans="1:33" ht="13.5" customHeight="1">
      <c r="B25" s="265">
        <v>12</v>
      </c>
      <c r="C25" s="260">
        <v>1977</v>
      </c>
      <c r="D25" s="257">
        <v>482</v>
      </c>
      <c r="E25" s="261">
        <v>529</v>
      </c>
      <c r="F25" s="261">
        <v>155</v>
      </c>
      <c r="G25" s="261">
        <v>306</v>
      </c>
      <c r="H25" s="261">
        <v>403</v>
      </c>
      <c r="I25" s="261">
        <v>120</v>
      </c>
      <c r="J25" s="261">
        <v>137</v>
      </c>
      <c r="K25" s="261">
        <v>370</v>
      </c>
      <c r="L25" s="261">
        <v>200</v>
      </c>
      <c r="M25" s="261">
        <v>275</v>
      </c>
      <c r="N25" s="262">
        <v>825</v>
      </c>
      <c r="O25" s="257">
        <v>157</v>
      </c>
      <c r="P25" s="262">
        <v>133</v>
      </c>
      <c r="Q25" s="262">
        <v>228</v>
      </c>
      <c r="R25" s="257">
        <v>125</v>
      </c>
      <c r="S25" s="263">
        <v>392</v>
      </c>
      <c r="T25" s="264">
        <v>234</v>
      </c>
      <c r="U25" s="263">
        <v>150</v>
      </c>
      <c r="V25" s="263">
        <v>721</v>
      </c>
      <c r="W25" s="262">
        <v>442</v>
      </c>
      <c r="X25" s="262">
        <v>149</v>
      </c>
      <c r="Y25" s="262">
        <v>464</v>
      </c>
      <c r="Z25" s="261">
        <v>698</v>
      </c>
      <c r="AA25" s="262">
        <v>446</v>
      </c>
      <c r="AB25" s="262">
        <v>887</v>
      </c>
      <c r="AC25" s="262">
        <v>242</v>
      </c>
      <c r="AD25" s="262">
        <v>1327</v>
      </c>
      <c r="AE25" s="262">
        <v>1084</v>
      </c>
      <c r="AF25" s="262">
        <v>608</v>
      </c>
      <c r="AG25" s="243">
        <v>12</v>
      </c>
    </row>
    <row r="26" spans="1:33" ht="13.5" customHeight="1">
      <c r="A26" s="266"/>
      <c r="B26" s="266"/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19"/>
      <c r="AB26" s="268"/>
      <c r="AC26" s="268"/>
      <c r="AD26" s="268"/>
      <c r="AE26" s="268"/>
      <c r="AF26" s="269"/>
      <c r="AG26" s="270"/>
    </row>
    <row r="27" spans="1:33" ht="13.5" customHeight="1" thickBot="1">
      <c r="A27" s="271"/>
      <c r="B27" s="271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</row>
    <row r="28" spans="1:33" ht="16.5" customHeight="1" thickTop="1">
      <c r="A28" s="531" t="s">
        <v>525</v>
      </c>
      <c r="B28" s="532"/>
      <c r="C28" s="523" t="s">
        <v>241</v>
      </c>
      <c r="D28" s="529" t="s">
        <v>794</v>
      </c>
      <c r="E28" s="529" t="s">
        <v>242</v>
      </c>
      <c r="F28" s="529" t="s">
        <v>243</v>
      </c>
      <c r="G28" s="529" t="s">
        <v>504</v>
      </c>
      <c r="H28" s="525" t="s">
        <v>626</v>
      </c>
      <c r="I28" s="529" t="s">
        <v>671</v>
      </c>
      <c r="J28" s="529" t="s">
        <v>795</v>
      </c>
      <c r="K28" s="525" t="s">
        <v>627</v>
      </c>
      <c r="L28" s="529" t="s">
        <v>558</v>
      </c>
      <c r="M28" s="529" t="s">
        <v>559</v>
      </c>
      <c r="N28" s="525" t="s">
        <v>672</v>
      </c>
      <c r="O28" s="525" t="s">
        <v>910</v>
      </c>
      <c r="P28" s="529" t="s">
        <v>911</v>
      </c>
      <c r="Q28" s="525" t="s">
        <v>560</v>
      </c>
      <c r="R28" s="525" t="s">
        <v>561</v>
      </c>
      <c r="S28" s="529" t="s">
        <v>628</v>
      </c>
      <c r="T28" s="521" t="s">
        <v>562</v>
      </c>
      <c r="U28" s="521" t="s">
        <v>563</v>
      </c>
      <c r="V28" s="529" t="s">
        <v>912</v>
      </c>
      <c r="W28" s="529" t="s">
        <v>796</v>
      </c>
      <c r="X28" s="521" t="s">
        <v>673</v>
      </c>
      <c r="Y28" s="529" t="s">
        <v>564</v>
      </c>
      <c r="Z28" s="529" t="s">
        <v>797</v>
      </c>
      <c r="AA28" s="529" t="s">
        <v>332</v>
      </c>
      <c r="AB28" s="537" t="s">
        <v>629</v>
      </c>
      <c r="AC28" s="521" t="s">
        <v>565</v>
      </c>
      <c r="AD28" s="519" t="s">
        <v>483</v>
      </c>
    </row>
    <row r="29" spans="1:33" ht="16.5" customHeight="1">
      <c r="A29" s="533"/>
      <c r="B29" s="534"/>
      <c r="C29" s="524"/>
      <c r="D29" s="530"/>
      <c r="E29" s="530"/>
      <c r="F29" s="530"/>
      <c r="G29" s="530"/>
      <c r="H29" s="526"/>
      <c r="I29" s="530"/>
      <c r="J29" s="530"/>
      <c r="K29" s="526"/>
      <c r="L29" s="530"/>
      <c r="M29" s="530"/>
      <c r="N29" s="526"/>
      <c r="O29" s="526"/>
      <c r="P29" s="530"/>
      <c r="Q29" s="526"/>
      <c r="R29" s="526"/>
      <c r="S29" s="530"/>
      <c r="T29" s="522"/>
      <c r="U29" s="522"/>
      <c r="V29" s="530"/>
      <c r="W29" s="530"/>
      <c r="X29" s="522"/>
      <c r="Y29" s="530"/>
      <c r="Z29" s="530"/>
      <c r="AA29" s="530"/>
      <c r="AB29" s="538"/>
      <c r="AC29" s="522"/>
      <c r="AD29" s="520"/>
    </row>
    <row r="30" spans="1:33" ht="18.75" customHeight="1">
      <c r="A30" s="533"/>
      <c r="B30" s="534"/>
      <c r="C30" s="524"/>
      <c r="D30" s="530"/>
      <c r="E30" s="530"/>
      <c r="F30" s="530"/>
      <c r="G30" s="530"/>
      <c r="H30" s="526"/>
      <c r="I30" s="530"/>
      <c r="J30" s="530"/>
      <c r="K30" s="526"/>
      <c r="L30" s="530"/>
      <c r="M30" s="530"/>
      <c r="N30" s="526"/>
      <c r="O30" s="526"/>
      <c r="P30" s="530"/>
      <c r="Q30" s="526"/>
      <c r="R30" s="526"/>
      <c r="S30" s="530"/>
      <c r="T30" s="522"/>
      <c r="U30" s="522"/>
      <c r="V30" s="530"/>
      <c r="W30" s="530"/>
      <c r="X30" s="522"/>
      <c r="Y30" s="530"/>
      <c r="Z30" s="530"/>
      <c r="AA30" s="530"/>
      <c r="AB30" s="538"/>
      <c r="AC30" s="522"/>
      <c r="AD30" s="520"/>
    </row>
    <row r="31" spans="1:33" ht="13.5" customHeight="1">
      <c r="A31" s="229"/>
      <c r="B31" s="229"/>
      <c r="C31" s="29" t="s">
        <v>566</v>
      </c>
      <c r="D31" s="29" t="s">
        <v>220</v>
      </c>
      <c r="E31" s="29" t="s">
        <v>218</v>
      </c>
      <c r="F31" s="29" t="s">
        <v>567</v>
      </c>
      <c r="G31" s="29" t="s">
        <v>484</v>
      </c>
      <c r="H31" s="29" t="s">
        <v>567</v>
      </c>
      <c r="I31" s="29" t="s">
        <v>95</v>
      </c>
      <c r="J31" s="29" t="s">
        <v>95</v>
      </c>
      <c r="K31" s="29" t="s">
        <v>220</v>
      </c>
      <c r="L31" s="29" t="s">
        <v>220</v>
      </c>
      <c r="M31" s="29" t="s">
        <v>220</v>
      </c>
      <c r="N31" s="29" t="s">
        <v>97</v>
      </c>
      <c r="O31" s="230" t="s">
        <v>913</v>
      </c>
      <c r="P31" s="29" t="s">
        <v>556</v>
      </c>
      <c r="Q31" s="29" t="s">
        <v>568</v>
      </c>
      <c r="R31" s="29" t="s">
        <v>98</v>
      </c>
      <c r="S31" s="29" t="s">
        <v>568</v>
      </c>
      <c r="T31" s="30" t="s">
        <v>569</v>
      </c>
      <c r="U31" s="31" t="s">
        <v>570</v>
      </c>
      <c r="V31" s="31" t="s">
        <v>570</v>
      </c>
      <c r="W31" s="29" t="s">
        <v>571</v>
      </c>
      <c r="X31" s="29" t="s">
        <v>569</v>
      </c>
      <c r="Y31" s="29" t="s">
        <v>99</v>
      </c>
      <c r="Z31" s="29" t="s">
        <v>98</v>
      </c>
      <c r="AA31" s="29" t="s">
        <v>568</v>
      </c>
      <c r="AB31" s="29" t="s">
        <v>98</v>
      </c>
      <c r="AC31" s="29" t="s">
        <v>572</v>
      </c>
      <c r="AD31" s="231"/>
    </row>
    <row r="32" spans="1:33" ht="13.5" customHeight="1">
      <c r="A32" s="232"/>
      <c r="B32" s="273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6"/>
      <c r="AD32" s="237"/>
    </row>
    <row r="33" spans="1:30" ht="13.5" customHeight="1">
      <c r="A33" s="227" t="s">
        <v>9</v>
      </c>
      <c r="B33" s="274" t="s">
        <v>907</v>
      </c>
      <c r="C33" s="275">
        <v>263</v>
      </c>
      <c r="D33" s="240">
        <v>335</v>
      </c>
      <c r="E33" s="240">
        <v>345</v>
      </c>
      <c r="F33" s="240">
        <v>234</v>
      </c>
      <c r="G33" s="240">
        <v>97</v>
      </c>
      <c r="H33" s="240">
        <v>200</v>
      </c>
      <c r="I33" s="276" t="s">
        <v>505</v>
      </c>
      <c r="J33" s="240">
        <v>749</v>
      </c>
      <c r="K33" s="240">
        <v>874</v>
      </c>
      <c r="L33" s="240">
        <v>98</v>
      </c>
      <c r="M33" s="240">
        <v>981</v>
      </c>
      <c r="N33" s="276">
        <v>892</v>
      </c>
      <c r="O33" s="240">
        <v>4185</v>
      </c>
      <c r="P33" s="240">
        <v>290</v>
      </c>
      <c r="Q33" s="240">
        <v>1425</v>
      </c>
      <c r="R33" s="240">
        <v>8478</v>
      </c>
      <c r="S33" s="276">
        <v>2970</v>
      </c>
      <c r="T33" s="276">
        <v>11966</v>
      </c>
      <c r="U33" s="276">
        <v>7957</v>
      </c>
      <c r="V33" s="240">
        <v>7858</v>
      </c>
      <c r="W33" s="240">
        <v>1415</v>
      </c>
      <c r="X33" s="276">
        <v>3531</v>
      </c>
      <c r="Y33" s="240">
        <v>87962</v>
      </c>
      <c r="Z33" s="276" t="s">
        <v>505</v>
      </c>
      <c r="AA33" s="240">
        <v>1120</v>
      </c>
      <c r="AB33" s="276">
        <v>364</v>
      </c>
      <c r="AC33" s="242">
        <v>3272</v>
      </c>
      <c r="AD33" s="243" t="s">
        <v>831</v>
      </c>
    </row>
    <row r="34" spans="1:30" ht="13.5" customHeight="1">
      <c r="B34" s="274">
        <v>30</v>
      </c>
      <c r="C34" s="239">
        <v>247</v>
      </c>
      <c r="D34" s="244">
        <v>340</v>
      </c>
      <c r="E34" s="244">
        <v>345</v>
      </c>
      <c r="F34" s="244">
        <v>208</v>
      </c>
      <c r="G34" s="244">
        <v>97</v>
      </c>
      <c r="H34" s="244">
        <v>194</v>
      </c>
      <c r="I34" s="276" t="s">
        <v>505</v>
      </c>
      <c r="J34" s="244">
        <v>727</v>
      </c>
      <c r="K34" s="244">
        <v>916</v>
      </c>
      <c r="L34" s="244">
        <v>99</v>
      </c>
      <c r="M34" s="244">
        <v>966</v>
      </c>
      <c r="N34" s="276">
        <v>825</v>
      </c>
      <c r="O34" s="244">
        <v>4151</v>
      </c>
      <c r="P34" s="244">
        <v>452</v>
      </c>
      <c r="Q34" s="244">
        <v>1425</v>
      </c>
      <c r="R34" s="244">
        <v>8370</v>
      </c>
      <c r="S34" s="276">
        <v>3458</v>
      </c>
      <c r="T34" s="276">
        <v>12581</v>
      </c>
      <c r="U34" s="276">
        <v>8163</v>
      </c>
      <c r="V34" s="244">
        <v>7821</v>
      </c>
      <c r="W34" s="244">
        <v>1660</v>
      </c>
      <c r="X34" s="276">
        <v>3531</v>
      </c>
      <c r="Y34" s="244">
        <v>66086</v>
      </c>
      <c r="Z34" s="276" t="s">
        <v>505</v>
      </c>
      <c r="AA34" s="244">
        <v>1157</v>
      </c>
      <c r="AB34" s="276">
        <v>416</v>
      </c>
      <c r="AC34" s="246">
        <v>3218</v>
      </c>
      <c r="AD34" s="243">
        <v>30</v>
      </c>
    </row>
    <row r="35" spans="1:30" ht="13.5" customHeight="1">
      <c r="A35" s="227" t="s">
        <v>632</v>
      </c>
      <c r="B35" s="274" t="s">
        <v>633</v>
      </c>
      <c r="C35" s="239">
        <v>256</v>
      </c>
      <c r="D35" s="244">
        <v>318</v>
      </c>
      <c r="E35" s="244">
        <v>345</v>
      </c>
      <c r="F35" s="244">
        <v>209</v>
      </c>
      <c r="G35" s="244">
        <v>112</v>
      </c>
      <c r="H35" s="244">
        <v>192</v>
      </c>
      <c r="I35" s="276">
        <v>208</v>
      </c>
      <c r="J35" s="244">
        <v>642</v>
      </c>
      <c r="K35" s="244">
        <v>964</v>
      </c>
      <c r="L35" s="244">
        <v>95</v>
      </c>
      <c r="M35" s="244">
        <v>955</v>
      </c>
      <c r="N35" s="276">
        <v>777</v>
      </c>
      <c r="O35" s="244">
        <v>4268</v>
      </c>
      <c r="P35" s="244">
        <v>482</v>
      </c>
      <c r="Q35" s="244">
        <v>1432</v>
      </c>
      <c r="R35" s="244">
        <v>8094</v>
      </c>
      <c r="S35" s="276">
        <v>3880</v>
      </c>
      <c r="T35" s="276">
        <v>12920</v>
      </c>
      <c r="U35" s="276">
        <v>8402</v>
      </c>
      <c r="V35" s="244">
        <v>7718</v>
      </c>
      <c r="W35" s="244">
        <v>1683</v>
      </c>
      <c r="X35" s="276">
        <v>3542</v>
      </c>
      <c r="Y35" s="244">
        <v>67850</v>
      </c>
      <c r="Z35" s="276">
        <v>5020</v>
      </c>
      <c r="AA35" s="244">
        <v>1267</v>
      </c>
      <c r="AB35" s="276">
        <v>404</v>
      </c>
      <c r="AC35" s="246">
        <v>1284</v>
      </c>
      <c r="AD35" s="248" t="s">
        <v>666</v>
      </c>
    </row>
    <row r="36" spans="1:30" ht="13.5" customHeight="1">
      <c r="B36" s="274">
        <v>2</v>
      </c>
      <c r="C36" s="227">
        <v>255</v>
      </c>
      <c r="D36" s="227">
        <v>281</v>
      </c>
      <c r="E36" s="227">
        <v>345</v>
      </c>
      <c r="F36" s="227">
        <v>209</v>
      </c>
      <c r="G36" s="227">
        <v>118</v>
      </c>
      <c r="H36" s="227">
        <v>195</v>
      </c>
      <c r="I36" s="276">
        <v>208</v>
      </c>
      <c r="J36" s="227">
        <v>588</v>
      </c>
      <c r="K36" s="227">
        <v>918</v>
      </c>
      <c r="L36" s="227">
        <v>92</v>
      </c>
      <c r="M36" s="227">
        <v>942</v>
      </c>
      <c r="N36" s="227">
        <v>784</v>
      </c>
      <c r="O36" s="227">
        <v>4268</v>
      </c>
      <c r="P36" s="227">
        <v>558</v>
      </c>
      <c r="Q36" s="227">
        <v>1452</v>
      </c>
      <c r="R36" s="227">
        <v>8525</v>
      </c>
      <c r="S36" s="227">
        <v>4125</v>
      </c>
      <c r="T36" s="276">
        <v>12399</v>
      </c>
      <c r="U36" s="276">
        <v>8245</v>
      </c>
      <c r="V36" s="227">
        <v>7727</v>
      </c>
      <c r="W36" s="227">
        <v>1410</v>
      </c>
      <c r="X36" s="276">
        <v>3597</v>
      </c>
      <c r="Y36" s="227" t="s">
        <v>505</v>
      </c>
      <c r="Z36" s="276" t="s">
        <v>505</v>
      </c>
      <c r="AA36" s="227">
        <v>1478</v>
      </c>
      <c r="AB36" s="227">
        <v>397</v>
      </c>
      <c r="AC36" s="227">
        <v>873</v>
      </c>
      <c r="AD36" s="243" t="s">
        <v>190</v>
      </c>
    </row>
    <row r="37" spans="1:30" s="26" customFormat="1" ht="13.5" customHeight="1">
      <c r="B37" s="22">
        <v>3</v>
      </c>
      <c r="C37">
        <v>285</v>
      </c>
      <c r="D37">
        <v>285</v>
      </c>
      <c r="E37">
        <v>345</v>
      </c>
      <c r="F37">
        <v>217</v>
      </c>
      <c r="G37">
        <v>116</v>
      </c>
      <c r="H37">
        <v>191</v>
      </c>
      <c r="I37">
        <v>194</v>
      </c>
      <c r="J37">
        <v>591</v>
      </c>
      <c r="K37">
        <v>910</v>
      </c>
      <c r="L37">
        <v>95</v>
      </c>
      <c r="M37">
        <v>922</v>
      </c>
      <c r="N37">
        <v>819</v>
      </c>
      <c r="O37" s="253">
        <v>4304</v>
      </c>
      <c r="P37">
        <v>776</v>
      </c>
      <c r="Q37" s="253">
        <v>1747</v>
      </c>
      <c r="R37" s="253">
        <v>8525</v>
      </c>
      <c r="S37" s="253">
        <v>4125</v>
      </c>
      <c r="T37" s="253">
        <v>12535</v>
      </c>
      <c r="U37" s="253">
        <v>8106</v>
      </c>
      <c r="V37" s="253">
        <v>8076</v>
      </c>
      <c r="W37" s="253">
        <v>1690</v>
      </c>
      <c r="X37" s="253">
        <v>3597</v>
      </c>
      <c r="Y37" s="253">
        <v>94160</v>
      </c>
      <c r="Z37" s="253">
        <v>3439</v>
      </c>
      <c r="AA37" s="253">
        <v>1526</v>
      </c>
      <c r="AB37">
        <v>395</v>
      </c>
      <c r="AC37">
        <v>884</v>
      </c>
      <c r="AD37" s="23">
        <v>3</v>
      </c>
    </row>
    <row r="38" spans="1:30" ht="13.5" customHeight="1">
      <c r="B38" s="27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8"/>
    </row>
    <row r="39" spans="1:30" ht="13.5" customHeight="1">
      <c r="A39" s="227" t="s">
        <v>632</v>
      </c>
      <c r="B39" s="278" t="s">
        <v>261</v>
      </c>
      <c r="C39" s="262">
        <v>254</v>
      </c>
      <c r="D39" s="262">
        <v>285</v>
      </c>
      <c r="E39" s="262">
        <v>345</v>
      </c>
      <c r="F39" s="262">
        <v>209</v>
      </c>
      <c r="G39" s="262">
        <v>120</v>
      </c>
      <c r="H39" s="262">
        <v>195</v>
      </c>
      <c r="I39" s="262">
        <v>197</v>
      </c>
      <c r="J39" s="262">
        <v>587</v>
      </c>
      <c r="K39" s="262">
        <v>910</v>
      </c>
      <c r="L39" s="262">
        <v>95</v>
      </c>
      <c r="M39" s="262">
        <v>922</v>
      </c>
      <c r="N39" s="262">
        <v>818</v>
      </c>
      <c r="O39" s="262">
        <v>4273</v>
      </c>
      <c r="P39" s="262">
        <v>767</v>
      </c>
      <c r="Q39" s="262">
        <v>1452</v>
      </c>
      <c r="R39" s="262">
        <v>8525</v>
      </c>
      <c r="S39" s="262">
        <v>4125</v>
      </c>
      <c r="T39" s="262">
        <v>11824</v>
      </c>
      <c r="U39" s="262">
        <v>7735</v>
      </c>
      <c r="V39" s="262">
        <v>7634</v>
      </c>
      <c r="W39" s="262">
        <v>1439</v>
      </c>
      <c r="X39" s="262">
        <v>3597</v>
      </c>
      <c r="Y39" s="257">
        <v>94160</v>
      </c>
      <c r="Z39" s="276">
        <v>3074</v>
      </c>
      <c r="AA39" s="262">
        <v>1646</v>
      </c>
      <c r="AB39" s="262">
        <v>400</v>
      </c>
      <c r="AC39" s="262">
        <v>915</v>
      </c>
      <c r="AD39" s="243" t="s">
        <v>914</v>
      </c>
    </row>
    <row r="40" spans="1:30" ht="13.5" customHeight="1">
      <c r="B40" s="279">
        <v>2</v>
      </c>
      <c r="C40" s="262">
        <v>254</v>
      </c>
      <c r="D40" s="262">
        <v>285</v>
      </c>
      <c r="E40" s="262">
        <v>345</v>
      </c>
      <c r="F40" s="262">
        <v>209</v>
      </c>
      <c r="G40" s="262">
        <v>120</v>
      </c>
      <c r="H40" s="262">
        <v>195</v>
      </c>
      <c r="I40" s="262">
        <v>197</v>
      </c>
      <c r="J40" s="262">
        <v>587</v>
      </c>
      <c r="K40" s="262">
        <v>910</v>
      </c>
      <c r="L40" s="262">
        <v>95</v>
      </c>
      <c r="M40" s="262">
        <v>907</v>
      </c>
      <c r="N40" s="262">
        <v>818</v>
      </c>
      <c r="O40" s="262">
        <v>4268</v>
      </c>
      <c r="P40" s="262">
        <v>767</v>
      </c>
      <c r="Q40" s="262">
        <v>1452</v>
      </c>
      <c r="R40" s="262">
        <v>8525</v>
      </c>
      <c r="S40" s="262">
        <v>4125</v>
      </c>
      <c r="T40" s="262">
        <v>11811</v>
      </c>
      <c r="U40" s="262">
        <v>7752</v>
      </c>
      <c r="V40" s="262">
        <v>7671</v>
      </c>
      <c r="W40" s="262">
        <v>1485</v>
      </c>
      <c r="X40" s="262">
        <v>3597</v>
      </c>
      <c r="Y40" s="257">
        <v>94160</v>
      </c>
      <c r="Z40" s="276">
        <v>2895</v>
      </c>
      <c r="AA40" s="262">
        <v>1409</v>
      </c>
      <c r="AB40" s="262">
        <v>400</v>
      </c>
      <c r="AC40" s="262">
        <v>878</v>
      </c>
      <c r="AD40" s="243">
        <v>2</v>
      </c>
    </row>
    <row r="41" spans="1:30" ht="13.5" customHeight="1">
      <c r="B41" s="279">
        <v>3</v>
      </c>
      <c r="C41" s="262">
        <v>254</v>
      </c>
      <c r="D41" s="262">
        <v>285</v>
      </c>
      <c r="E41" s="262">
        <v>345</v>
      </c>
      <c r="F41" s="262">
        <v>209</v>
      </c>
      <c r="G41" s="262">
        <v>120</v>
      </c>
      <c r="H41" s="262">
        <v>190</v>
      </c>
      <c r="I41" s="262">
        <v>196</v>
      </c>
      <c r="J41" s="262">
        <v>587</v>
      </c>
      <c r="K41" s="262">
        <v>910</v>
      </c>
      <c r="L41" s="262">
        <v>95</v>
      </c>
      <c r="M41" s="262">
        <v>922</v>
      </c>
      <c r="N41" s="262">
        <v>818</v>
      </c>
      <c r="O41" s="262">
        <v>4269</v>
      </c>
      <c r="P41" s="262">
        <v>767</v>
      </c>
      <c r="Q41" s="262">
        <v>1452</v>
      </c>
      <c r="R41" s="262">
        <v>8525</v>
      </c>
      <c r="S41" s="262">
        <v>4125</v>
      </c>
      <c r="T41" s="262">
        <v>11855</v>
      </c>
      <c r="U41" s="262">
        <v>7844</v>
      </c>
      <c r="V41" s="262">
        <v>7740</v>
      </c>
      <c r="W41" s="262">
        <v>1609</v>
      </c>
      <c r="X41" s="262">
        <v>3597</v>
      </c>
      <c r="Y41" s="257">
        <v>94160</v>
      </c>
      <c r="Z41" s="276">
        <v>2996</v>
      </c>
      <c r="AA41" s="262">
        <v>1409</v>
      </c>
      <c r="AB41" s="262">
        <v>401</v>
      </c>
      <c r="AC41" s="262">
        <v>878</v>
      </c>
      <c r="AD41" s="243">
        <v>3</v>
      </c>
    </row>
    <row r="42" spans="1:30" ht="13.5" customHeight="1">
      <c r="B42" s="279">
        <v>4</v>
      </c>
      <c r="C42" s="262">
        <v>254</v>
      </c>
      <c r="D42" s="262">
        <v>285</v>
      </c>
      <c r="E42" s="262">
        <v>345</v>
      </c>
      <c r="F42" s="262">
        <v>217</v>
      </c>
      <c r="G42" s="262">
        <v>120</v>
      </c>
      <c r="H42" s="262">
        <v>190</v>
      </c>
      <c r="I42" s="262">
        <v>197</v>
      </c>
      <c r="J42" s="262">
        <v>593</v>
      </c>
      <c r="K42" s="262">
        <v>910</v>
      </c>
      <c r="L42" s="262">
        <v>96</v>
      </c>
      <c r="M42" s="262">
        <v>948</v>
      </c>
      <c r="N42" s="262">
        <v>819</v>
      </c>
      <c r="O42" s="262">
        <v>4266</v>
      </c>
      <c r="P42" s="262">
        <v>767</v>
      </c>
      <c r="Q42" s="262">
        <v>1452</v>
      </c>
      <c r="R42" s="262">
        <v>8525</v>
      </c>
      <c r="S42" s="262">
        <v>4125</v>
      </c>
      <c r="T42" s="262">
        <v>11974</v>
      </c>
      <c r="U42" s="262">
        <v>7981</v>
      </c>
      <c r="V42" s="262">
        <v>7766</v>
      </c>
      <c r="W42" s="262">
        <v>1633</v>
      </c>
      <c r="X42" s="262">
        <v>3597</v>
      </c>
      <c r="Y42" s="257">
        <v>94160</v>
      </c>
      <c r="Z42" s="276" t="s">
        <v>320</v>
      </c>
      <c r="AA42" s="262">
        <v>1409</v>
      </c>
      <c r="AB42" s="262">
        <v>401</v>
      </c>
      <c r="AC42" s="262">
        <v>878</v>
      </c>
      <c r="AD42" s="243">
        <v>4</v>
      </c>
    </row>
    <row r="43" spans="1:30" ht="13.5" customHeight="1">
      <c r="B43" s="279">
        <v>5</v>
      </c>
      <c r="C43" s="262">
        <v>271</v>
      </c>
      <c r="D43" s="262">
        <v>285</v>
      </c>
      <c r="E43" s="262">
        <v>345</v>
      </c>
      <c r="F43" s="262">
        <v>217</v>
      </c>
      <c r="G43" s="262">
        <v>120</v>
      </c>
      <c r="H43" s="262">
        <v>190</v>
      </c>
      <c r="I43" s="262">
        <v>204</v>
      </c>
      <c r="J43" s="262">
        <v>593</v>
      </c>
      <c r="K43" s="262">
        <v>910</v>
      </c>
      <c r="L43" s="262">
        <v>96</v>
      </c>
      <c r="M43" s="262">
        <v>915</v>
      </c>
      <c r="N43" s="262">
        <v>819</v>
      </c>
      <c r="O43" s="262">
        <v>4269</v>
      </c>
      <c r="P43" s="262">
        <v>767</v>
      </c>
      <c r="Q43" s="262">
        <v>1452</v>
      </c>
      <c r="R43" s="262">
        <v>8525</v>
      </c>
      <c r="S43" s="262">
        <v>4125</v>
      </c>
      <c r="T43" s="262">
        <v>12326</v>
      </c>
      <c r="U43" s="262">
        <v>8122</v>
      </c>
      <c r="V43" s="262">
        <v>7883</v>
      </c>
      <c r="W43" s="262">
        <v>1633</v>
      </c>
      <c r="X43" s="262">
        <v>3597</v>
      </c>
      <c r="Y43" s="257">
        <v>94160</v>
      </c>
      <c r="Z43" s="276" t="s">
        <v>320</v>
      </c>
      <c r="AA43" s="262">
        <v>1409</v>
      </c>
      <c r="AB43" s="262">
        <v>401</v>
      </c>
      <c r="AC43" s="262">
        <v>878</v>
      </c>
      <c r="AD43" s="243">
        <v>5</v>
      </c>
    </row>
    <row r="44" spans="1:30" ht="13.5" customHeight="1">
      <c r="B44" s="279">
        <v>6</v>
      </c>
      <c r="C44" s="262">
        <v>279</v>
      </c>
      <c r="D44" s="262">
        <v>285</v>
      </c>
      <c r="E44" s="262">
        <v>345</v>
      </c>
      <c r="F44" s="262">
        <v>217</v>
      </c>
      <c r="G44" s="262">
        <v>120</v>
      </c>
      <c r="H44" s="262">
        <v>190</v>
      </c>
      <c r="I44" s="262">
        <v>190</v>
      </c>
      <c r="J44" s="262">
        <v>609</v>
      </c>
      <c r="K44" s="262">
        <v>910</v>
      </c>
      <c r="L44" s="262">
        <v>90</v>
      </c>
      <c r="M44" s="262">
        <v>918</v>
      </c>
      <c r="N44" s="262">
        <v>819</v>
      </c>
      <c r="O44" s="262">
        <v>4254</v>
      </c>
      <c r="P44" s="262">
        <v>763</v>
      </c>
      <c r="Q44" s="262">
        <v>1958</v>
      </c>
      <c r="R44" s="262">
        <v>8525</v>
      </c>
      <c r="S44" s="262">
        <v>4125</v>
      </c>
      <c r="T44" s="262">
        <v>12476</v>
      </c>
      <c r="U44" s="262">
        <v>8156</v>
      </c>
      <c r="V44" s="262">
        <v>8151</v>
      </c>
      <c r="W44" s="262">
        <v>1663</v>
      </c>
      <c r="X44" s="262">
        <v>3597</v>
      </c>
      <c r="Y44" s="257">
        <v>94160</v>
      </c>
      <c r="Z44" s="276" t="s">
        <v>320</v>
      </c>
      <c r="AA44" s="262">
        <v>1576</v>
      </c>
      <c r="AB44" s="262">
        <v>401</v>
      </c>
      <c r="AC44" s="262">
        <v>878</v>
      </c>
      <c r="AD44" s="243">
        <v>6</v>
      </c>
    </row>
    <row r="45" spans="1:30" ht="13.5" customHeight="1">
      <c r="B45" s="279">
        <v>7</v>
      </c>
      <c r="C45" s="262">
        <v>295</v>
      </c>
      <c r="D45" s="262">
        <v>285</v>
      </c>
      <c r="E45" s="262">
        <v>345</v>
      </c>
      <c r="F45" s="262">
        <v>218</v>
      </c>
      <c r="G45" s="262">
        <v>101</v>
      </c>
      <c r="H45" s="262">
        <v>190</v>
      </c>
      <c r="I45" s="262">
        <v>175</v>
      </c>
      <c r="J45" s="262">
        <v>593</v>
      </c>
      <c r="K45" s="262">
        <v>910</v>
      </c>
      <c r="L45" s="262">
        <v>90</v>
      </c>
      <c r="M45" s="262">
        <v>912</v>
      </c>
      <c r="N45" s="262">
        <v>819</v>
      </c>
      <c r="O45" s="262">
        <v>4348</v>
      </c>
      <c r="P45" s="262">
        <v>763</v>
      </c>
      <c r="Q45" s="262">
        <v>1958</v>
      </c>
      <c r="R45" s="262">
        <v>8525</v>
      </c>
      <c r="S45" s="262">
        <v>4125</v>
      </c>
      <c r="T45" s="262">
        <v>12626</v>
      </c>
      <c r="U45" s="262">
        <v>8150</v>
      </c>
      <c r="V45" s="262">
        <v>8144</v>
      </c>
      <c r="W45" s="262">
        <v>1750</v>
      </c>
      <c r="X45" s="262">
        <v>3597</v>
      </c>
      <c r="Y45" s="257">
        <v>94160</v>
      </c>
      <c r="Z45" s="257" t="s">
        <v>320</v>
      </c>
      <c r="AA45" s="262">
        <v>1576</v>
      </c>
      <c r="AB45" s="262">
        <v>401</v>
      </c>
      <c r="AC45" s="262">
        <v>878</v>
      </c>
      <c r="AD45" s="243">
        <v>7</v>
      </c>
    </row>
    <row r="46" spans="1:30" ht="13.5" customHeight="1">
      <c r="B46" s="279">
        <v>8</v>
      </c>
      <c r="C46" s="262">
        <v>306</v>
      </c>
      <c r="D46" s="262">
        <v>285</v>
      </c>
      <c r="E46" s="262">
        <v>345</v>
      </c>
      <c r="F46" s="262">
        <v>215</v>
      </c>
      <c r="G46" s="262">
        <v>107</v>
      </c>
      <c r="H46" s="262">
        <v>190</v>
      </c>
      <c r="I46" s="262">
        <v>183</v>
      </c>
      <c r="J46" s="262">
        <v>593</v>
      </c>
      <c r="K46" s="262">
        <v>910</v>
      </c>
      <c r="L46" s="262">
        <v>93</v>
      </c>
      <c r="M46" s="262">
        <v>942</v>
      </c>
      <c r="N46" s="262">
        <v>819</v>
      </c>
      <c r="O46" s="262">
        <v>4349</v>
      </c>
      <c r="P46" s="262">
        <v>763</v>
      </c>
      <c r="Q46" s="262">
        <v>1958</v>
      </c>
      <c r="R46" s="262">
        <v>8525</v>
      </c>
      <c r="S46" s="262">
        <v>4125</v>
      </c>
      <c r="T46" s="262">
        <v>12723</v>
      </c>
      <c r="U46" s="262">
        <v>8099</v>
      </c>
      <c r="V46" s="262">
        <v>8279</v>
      </c>
      <c r="W46" s="262">
        <v>1767</v>
      </c>
      <c r="X46" s="262">
        <v>3597</v>
      </c>
      <c r="Y46" s="257">
        <v>94160</v>
      </c>
      <c r="Z46" s="257" t="s">
        <v>320</v>
      </c>
      <c r="AA46" s="262">
        <v>1576</v>
      </c>
      <c r="AB46" s="262">
        <v>401</v>
      </c>
      <c r="AC46" s="262">
        <v>878</v>
      </c>
      <c r="AD46" s="243">
        <v>8</v>
      </c>
    </row>
    <row r="47" spans="1:30" ht="13.5" customHeight="1">
      <c r="B47" s="279">
        <v>9</v>
      </c>
      <c r="C47" s="262">
        <v>306</v>
      </c>
      <c r="D47" s="262">
        <v>285</v>
      </c>
      <c r="E47" s="262">
        <v>345</v>
      </c>
      <c r="F47" s="262">
        <v>239</v>
      </c>
      <c r="G47" s="262">
        <v>107</v>
      </c>
      <c r="H47" s="262">
        <v>190</v>
      </c>
      <c r="I47" s="262">
        <v>211</v>
      </c>
      <c r="J47" s="262">
        <v>593</v>
      </c>
      <c r="K47" s="262">
        <v>910</v>
      </c>
      <c r="L47" s="262">
        <v>95</v>
      </c>
      <c r="M47" s="262">
        <v>922</v>
      </c>
      <c r="N47" s="262">
        <v>819</v>
      </c>
      <c r="O47" s="262">
        <v>4335</v>
      </c>
      <c r="P47" s="262">
        <v>799</v>
      </c>
      <c r="Q47" s="262">
        <v>1958</v>
      </c>
      <c r="R47" s="262">
        <v>8525</v>
      </c>
      <c r="S47" s="262">
        <v>4125</v>
      </c>
      <c r="T47" s="262">
        <v>12899</v>
      </c>
      <c r="U47" s="262">
        <v>8205</v>
      </c>
      <c r="V47" s="262">
        <v>8334</v>
      </c>
      <c r="W47" s="262">
        <v>1738</v>
      </c>
      <c r="X47" s="262">
        <v>3597</v>
      </c>
      <c r="Y47" s="257">
        <v>94160</v>
      </c>
      <c r="Z47" s="257" t="s">
        <v>320</v>
      </c>
      <c r="AA47" s="262">
        <v>1576</v>
      </c>
      <c r="AB47" s="262">
        <v>401</v>
      </c>
      <c r="AC47" s="262">
        <v>878</v>
      </c>
      <c r="AD47" s="243">
        <v>9</v>
      </c>
    </row>
    <row r="48" spans="1:30" ht="13.5" customHeight="1">
      <c r="B48" s="279">
        <v>10</v>
      </c>
      <c r="C48" s="262">
        <v>306</v>
      </c>
      <c r="D48" s="262">
        <v>285</v>
      </c>
      <c r="E48" s="262">
        <v>345</v>
      </c>
      <c r="F48" s="262">
        <v>200</v>
      </c>
      <c r="G48" s="262">
        <v>120</v>
      </c>
      <c r="H48" s="262">
        <v>190</v>
      </c>
      <c r="I48" s="262">
        <v>204</v>
      </c>
      <c r="J48" s="262">
        <v>593</v>
      </c>
      <c r="K48" s="262">
        <v>910</v>
      </c>
      <c r="L48" s="262">
        <v>95</v>
      </c>
      <c r="M48" s="262">
        <v>922</v>
      </c>
      <c r="N48" s="262">
        <v>819</v>
      </c>
      <c r="O48" s="262">
        <v>4342</v>
      </c>
      <c r="P48" s="262">
        <v>799</v>
      </c>
      <c r="Q48" s="262">
        <v>1958</v>
      </c>
      <c r="R48" s="262">
        <v>8525</v>
      </c>
      <c r="S48" s="262">
        <v>4125</v>
      </c>
      <c r="T48" s="262">
        <v>13080</v>
      </c>
      <c r="U48" s="262">
        <v>8316</v>
      </c>
      <c r="V48" s="262">
        <v>8349</v>
      </c>
      <c r="W48" s="262">
        <v>1815</v>
      </c>
      <c r="X48" s="262">
        <v>3597</v>
      </c>
      <c r="Y48" s="257">
        <v>94160</v>
      </c>
      <c r="Z48" s="257">
        <v>3889</v>
      </c>
      <c r="AA48" s="262">
        <v>1576</v>
      </c>
      <c r="AB48" s="262">
        <v>401</v>
      </c>
      <c r="AC48" s="262">
        <v>878</v>
      </c>
      <c r="AD48" s="243">
        <v>10</v>
      </c>
    </row>
    <row r="49" spans="1:33" ht="13.5" customHeight="1">
      <c r="B49" s="279">
        <v>11</v>
      </c>
      <c r="C49" s="262">
        <v>331</v>
      </c>
      <c r="D49" s="262">
        <v>285</v>
      </c>
      <c r="E49" s="262">
        <v>345</v>
      </c>
      <c r="F49" s="262">
        <v>244</v>
      </c>
      <c r="G49" s="262">
        <v>120</v>
      </c>
      <c r="H49" s="262">
        <v>190</v>
      </c>
      <c r="I49" s="262">
        <v>183</v>
      </c>
      <c r="J49" s="262">
        <v>583</v>
      </c>
      <c r="K49" s="262">
        <v>910</v>
      </c>
      <c r="L49" s="262">
        <v>98</v>
      </c>
      <c r="M49" s="262">
        <v>922</v>
      </c>
      <c r="N49" s="262">
        <v>819</v>
      </c>
      <c r="O49" s="262">
        <v>4334</v>
      </c>
      <c r="P49" s="262">
        <v>799</v>
      </c>
      <c r="Q49" s="262">
        <v>1958</v>
      </c>
      <c r="R49" s="262">
        <v>8525</v>
      </c>
      <c r="S49" s="262">
        <v>4125</v>
      </c>
      <c r="T49" s="262">
        <v>13310</v>
      </c>
      <c r="U49" s="262">
        <v>8411</v>
      </c>
      <c r="V49" s="262">
        <v>8529</v>
      </c>
      <c r="W49" s="262">
        <v>1937</v>
      </c>
      <c r="X49" s="262">
        <v>3597</v>
      </c>
      <c r="Y49" s="257">
        <v>94160</v>
      </c>
      <c r="Z49" s="257">
        <v>3889</v>
      </c>
      <c r="AA49" s="262">
        <v>1576</v>
      </c>
      <c r="AB49" s="262">
        <v>364</v>
      </c>
      <c r="AC49" s="262">
        <v>878</v>
      </c>
      <c r="AD49" s="243">
        <v>11</v>
      </c>
    </row>
    <row r="50" spans="1:33" ht="13.5" customHeight="1">
      <c r="B50" s="279">
        <v>12</v>
      </c>
      <c r="C50" s="262">
        <v>306</v>
      </c>
      <c r="D50" s="262">
        <v>285</v>
      </c>
      <c r="E50" s="262">
        <v>345</v>
      </c>
      <c r="F50" s="262">
        <v>211</v>
      </c>
      <c r="G50" s="262">
        <v>120</v>
      </c>
      <c r="H50" s="262">
        <v>190</v>
      </c>
      <c r="I50" s="262">
        <v>197</v>
      </c>
      <c r="J50" s="262">
        <v>583</v>
      </c>
      <c r="K50" s="262">
        <v>910</v>
      </c>
      <c r="L50" s="262">
        <v>98</v>
      </c>
      <c r="M50" s="262">
        <v>915</v>
      </c>
      <c r="N50" s="262">
        <v>819</v>
      </c>
      <c r="O50" s="262">
        <v>4337</v>
      </c>
      <c r="P50" s="262">
        <v>795</v>
      </c>
      <c r="Q50" s="262">
        <v>1958</v>
      </c>
      <c r="R50" s="262">
        <v>8525</v>
      </c>
      <c r="S50" s="262">
        <v>4125</v>
      </c>
      <c r="T50" s="262">
        <v>13512</v>
      </c>
      <c r="U50" s="262">
        <v>8500</v>
      </c>
      <c r="V50" s="262">
        <v>8433</v>
      </c>
      <c r="W50" s="262">
        <v>1807</v>
      </c>
      <c r="X50" s="262">
        <v>3597</v>
      </c>
      <c r="Y50" s="257">
        <v>94160</v>
      </c>
      <c r="Z50" s="257">
        <v>3889</v>
      </c>
      <c r="AA50" s="262">
        <v>1576</v>
      </c>
      <c r="AB50" s="262">
        <v>364</v>
      </c>
      <c r="AC50" s="262">
        <v>915</v>
      </c>
      <c r="AD50" s="243">
        <v>12</v>
      </c>
    </row>
    <row r="51" spans="1:33" ht="13.5" customHeight="1">
      <c r="A51" s="266"/>
      <c r="B51" s="280"/>
      <c r="C51" s="267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9"/>
      <c r="AD51" s="268"/>
      <c r="AE51" s="272"/>
      <c r="AF51" s="272"/>
      <c r="AG51" s="231"/>
    </row>
    <row r="52" spans="1:33" ht="13.5" customHeight="1" thickBot="1">
      <c r="A52" s="271"/>
      <c r="B52" s="271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</row>
    <row r="53" spans="1:33" ht="16.5" customHeight="1" thickTop="1">
      <c r="A53" s="531" t="s">
        <v>525</v>
      </c>
      <c r="B53" s="532"/>
      <c r="C53" s="521" t="s">
        <v>630</v>
      </c>
      <c r="D53" s="529" t="s">
        <v>798</v>
      </c>
      <c r="E53" s="521" t="s">
        <v>799</v>
      </c>
      <c r="F53" s="535" t="s">
        <v>800</v>
      </c>
      <c r="G53" s="529" t="s">
        <v>801</v>
      </c>
      <c r="H53" s="525" t="s">
        <v>802</v>
      </c>
      <c r="I53" s="523" t="s">
        <v>803</v>
      </c>
      <c r="J53" s="521" t="s">
        <v>804</v>
      </c>
      <c r="K53" s="525" t="s">
        <v>573</v>
      </c>
      <c r="L53" s="523" t="s">
        <v>574</v>
      </c>
      <c r="M53" s="523" t="s">
        <v>575</v>
      </c>
      <c r="N53" s="523" t="s">
        <v>915</v>
      </c>
      <c r="O53" s="521" t="s">
        <v>576</v>
      </c>
      <c r="P53" s="523" t="s">
        <v>916</v>
      </c>
      <c r="Q53" s="523" t="s">
        <v>917</v>
      </c>
      <c r="R53" s="521" t="s">
        <v>777</v>
      </c>
      <c r="S53" s="525" t="s">
        <v>577</v>
      </c>
      <c r="T53" s="525" t="s">
        <v>805</v>
      </c>
      <c r="U53" s="529" t="s">
        <v>806</v>
      </c>
      <c r="V53" s="529" t="s">
        <v>807</v>
      </c>
      <c r="W53" s="523" t="s">
        <v>808</v>
      </c>
      <c r="X53" s="523" t="s">
        <v>578</v>
      </c>
      <c r="Y53" s="523" t="s">
        <v>809</v>
      </c>
      <c r="Z53" s="521" t="s">
        <v>810</v>
      </c>
      <c r="AA53" s="523" t="s">
        <v>811</v>
      </c>
      <c r="AB53" s="521" t="s">
        <v>812</v>
      </c>
      <c r="AC53" s="523" t="s">
        <v>579</v>
      </c>
      <c r="AD53" s="527" t="s">
        <v>918</v>
      </c>
      <c r="AE53" s="521" t="s">
        <v>580</v>
      </c>
      <c r="AF53" s="519" t="s">
        <v>483</v>
      </c>
    </row>
    <row r="54" spans="1:33" ht="18" customHeight="1">
      <c r="A54" s="533"/>
      <c r="B54" s="534"/>
      <c r="C54" s="522"/>
      <c r="D54" s="530"/>
      <c r="E54" s="522"/>
      <c r="F54" s="536"/>
      <c r="G54" s="530"/>
      <c r="H54" s="526"/>
      <c r="I54" s="524"/>
      <c r="J54" s="522"/>
      <c r="K54" s="526"/>
      <c r="L54" s="524"/>
      <c r="M54" s="524"/>
      <c r="N54" s="524"/>
      <c r="O54" s="522"/>
      <c r="P54" s="524"/>
      <c r="Q54" s="524"/>
      <c r="R54" s="522"/>
      <c r="S54" s="526"/>
      <c r="T54" s="526"/>
      <c r="U54" s="530"/>
      <c r="V54" s="530"/>
      <c r="W54" s="524"/>
      <c r="X54" s="524"/>
      <c r="Y54" s="524"/>
      <c r="Z54" s="522"/>
      <c r="AA54" s="524"/>
      <c r="AB54" s="522"/>
      <c r="AC54" s="524"/>
      <c r="AD54" s="528"/>
      <c r="AE54" s="522"/>
      <c r="AF54" s="520"/>
    </row>
    <row r="55" spans="1:33" ht="17.25" customHeight="1">
      <c r="A55" s="533"/>
      <c r="B55" s="534"/>
      <c r="C55" s="522"/>
      <c r="D55" s="530"/>
      <c r="E55" s="522"/>
      <c r="F55" s="536"/>
      <c r="G55" s="530"/>
      <c r="H55" s="526"/>
      <c r="I55" s="524"/>
      <c r="J55" s="522"/>
      <c r="K55" s="526"/>
      <c r="L55" s="524"/>
      <c r="M55" s="524"/>
      <c r="N55" s="524"/>
      <c r="O55" s="522"/>
      <c r="P55" s="524"/>
      <c r="Q55" s="524"/>
      <c r="R55" s="522"/>
      <c r="S55" s="526"/>
      <c r="T55" s="526"/>
      <c r="U55" s="530"/>
      <c r="V55" s="530"/>
      <c r="W55" s="524"/>
      <c r="X55" s="524"/>
      <c r="Y55" s="524"/>
      <c r="Z55" s="522"/>
      <c r="AA55" s="524"/>
      <c r="AB55" s="522"/>
      <c r="AC55" s="524"/>
      <c r="AD55" s="528"/>
      <c r="AE55" s="522"/>
      <c r="AF55" s="520"/>
    </row>
    <row r="56" spans="1:33" ht="13.5" customHeight="1">
      <c r="A56" s="229"/>
      <c r="B56" s="229"/>
      <c r="C56" s="29" t="s">
        <v>556</v>
      </c>
      <c r="D56" s="29" t="s">
        <v>581</v>
      </c>
      <c r="E56" s="29" t="s">
        <v>582</v>
      </c>
      <c r="F56" s="29" t="s">
        <v>581</v>
      </c>
      <c r="G56" s="29" t="s">
        <v>568</v>
      </c>
      <c r="H56" s="29" t="s">
        <v>98</v>
      </c>
      <c r="I56" s="29" t="s">
        <v>568</v>
      </c>
      <c r="J56" s="29" t="s">
        <v>568</v>
      </c>
      <c r="K56" s="29" t="s">
        <v>583</v>
      </c>
      <c r="L56" s="29" t="s">
        <v>584</v>
      </c>
      <c r="M56" s="29" t="s">
        <v>100</v>
      </c>
      <c r="N56" s="29" t="s">
        <v>100</v>
      </c>
      <c r="O56" s="29" t="s">
        <v>584</v>
      </c>
      <c r="P56" s="29" t="s">
        <v>101</v>
      </c>
      <c r="Q56" s="29" t="s">
        <v>98</v>
      </c>
      <c r="R56" s="29" t="s">
        <v>221</v>
      </c>
      <c r="S56" s="29" t="s">
        <v>221</v>
      </c>
      <c r="T56" s="29" t="s">
        <v>585</v>
      </c>
      <c r="U56" s="29" t="s">
        <v>102</v>
      </c>
      <c r="V56" s="29" t="s">
        <v>102</v>
      </c>
      <c r="W56" s="29" t="s">
        <v>586</v>
      </c>
      <c r="X56" s="29" t="s">
        <v>587</v>
      </c>
      <c r="Y56" s="29" t="s">
        <v>569</v>
      </c>
      <c r="Z56" s="29" t="s">
        <v>103</v>
      </c>
      <c r="AA56" s="29" t="s">
        <v>222</v>
      </c>
      <c r="AB56" s="29" t="s">
        <v>103</v>
      </c>
      <c r="AC56" s="29" t="s">
        <v>103</v>
      </c>
      <c r="AD56" s="29" t="s">
        <v>919</v>
      </c>
      <c r="AE56" s="29" t="s">
        <v>557</v>
      </c>
      <c r="AF56" s="231"/>
    </row>
    <row r="57" spans="1:33" ht="13.5" customHeight="1">
      <c r="A57" s="232"/>
      <c r="B57" s="273"/>
      <c r="C57" s="233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6"/>
      <c r="AF57" s="237"/>
    </row>
    <row r="58" spans="1:33" ht="13.5" customHeight="1">
      <c r="A58" s="227" t="s">
        <v>9</v>
      </c>
      <c r="B58" s="274" t="s">
        <v>907</v>
      </c>
      <c r="C58" s="276">
        <v>1093</v>
      </c>
      <c r="D58" s="244">
        <v>96120</v>
      </c>
      <c r="E58" s="244">
        <v>9738</v>
      </c>
      <c r="F58" s="244">
        <v>35373</v>
      </c>
      <c r="G58" s="244">
        <v>10646</v>
      </c>
      <c r="H58" s="244">
        <v>3353</v>
      </c>
      <c r="I58" s="244">
        <v>2628</v>
      </c>
      <c r="J58" s="244">
        <v>3360</v>
      </c>
      <c r="K58" s="244">
        <v>460</v>
      </c>
      <c r="L58" s="244">
        <v>11826</v>
      </c>
      <c r="M58" s="244">
        <v>16209</v>
      </c>
      <c r="N58" s="244">
        <v>3346</v>
      </c>
      <c r="O58" s="244">
        <v>1351</v>
      </c>
      <c r="P58" s="244">
        <v>1360</v>
      </c>
      <c r="Q58" s="244">
        <v>227</v>
      </c>
      <c r="R58" s="281">
        <v>270</v>
      </c>
      <c r="S58" s="281">
        <v>1570</v>
      </c>
      <c r="T58" s="244">
        <v>136</v>
      </c>
      <c r="U58" s="244">
        <v>5944</v>
      </c>
      <c r="V58" s="244">
        <v>4861</v>
      </c>
      <c r="W58" s="244">
        <v>52112</v>
      </c>
      <c r="X58" s="244">
        <v>104</v>
      </c>
      <c r="Y58" s="244">
        <v>2937</v>
      </c>
      <c r="Z58" s="244">
        <v>1800</v>
      </c>
      <c r="AA58" s="244">
        <v>610</v>
      </c>
      <c r="AB58" s="244">
        <v>3350</v>
      </c>
      <c r="AC58" s="244">
        <v>8775</v>
      </c>
      <c r="AD58" s="244">
        <v>243</v>
      </c>
      <c r="AE58" s="246">
        <v>842</v>
      </c>
      <c r="AF58" s="243" t="s">
        <v>831</v>
      </c>
    </row>
    <row r="59" spans="1:33" ht="13.5" customHeight="1">
      <c r="B59" s="274">
        <v>30</v>
      </c>
      <c r="C59" s="276">
        <v>1123</v>
      </c>
      <c r="D59" s="244">
        <v>96120</v>
      </c>
      <c r="E59" s="244">
        <v>9584</v>
      </c>
      <c r="F59" s="244">
        <v>34905</v>
      </c>
      <c r="G59" s="244">
        <v>11198</v>
      </c>
      <c r="H59" s="244">
        <v>3013</v>
      </c>
      <c r="I59" s="244">
        <v>2654</v>
      </c>
      <c r="J59" s="244">
        <v>3319</v>
      </c>
      <c r="K59" s="244">
        <v>451</v>
      </c>
      <c r="L59" s="244">
        <v>11421</v>
      </c>
      <c r="M59" s="244">
        <v>13927</v>
      </c>
      <c r="N59" s="244">
        <v>2703</v>
      </c>
      <c r="O59" s="244">
        <v>1351</v>
      </c>
      <c r="P59" s="244">
        <v>1340</v>
      </c>
      <c r="Q59" s="244">
        <v>226</v>
      </c>
      <c r="R59" s="281">
        <v>270</v>
      </c>
      <c r="S59" s="281">
        <v>1570</v>
      </c>
      <c r="T59" s="244">
        <v>150</v>
      </c>
      <c r="U59" s="244">
        <v>6024</v>
      </c>
      <c r="V59" s="244">
        <v>4861</v>
      </c>
      <c r="W59" s="244">
        <v>51498</v>
      </c>
      <c r="X59" s="244">
        <v>77</v>
      </c>
      <c r="Y59" s="244">
        <v>2937</v>
      </c>
      <c r="Z59" s="244">
        <v>1800</v>
      </c>
      <c r="AA59" s="244">
        <v>644</v>
      </c>
      <c r="AB59" s="244">
        <v>3350</v>
      </c>
      <c r="AC59" s="244">
        <v>8834</v>
      </c>
      <c r="AD59" s="244">
        <v>230</v>
      </c>
      <c r="AE59" s="246">
        <v>940</v>
      </c>
      <c r="AF59" s="243">
        <v>30</v>
      </c>
    </row>
    <row r="60" spans="1:33" ht="13.5" customHeight="1">
      <c r="B60" s="274" t="s">
        <v>633</v>
      </c>
      <c r="C60" s="276">
        <v>1159</v>
      </c>
      <c r="D60" s="244">
        <v>97010</v>
      </c>
      <c r="E60" s="244">
        <v>12312</v>
      </c>
      <c r="F60" s="244">
        <v>34725</v>
      </c>
      <c r="G60" s="244">
        <v>10992</v>
      </c>
      <c r="H60" s="244">
        <v>3053</v>
      </c>
      <c r="I60" s="244">
        <v>2282</v>
      </c>
      <c r="J60" s="244">
        <v>2303</v>
      </c>
      <c r="K60" s="244">
        <v>411</v>
      </c>
      <c r="L60" s="244">
        <v>11654</v>
      </c>
      <c r="M60" s="244">
        <v>10258</v>
      </c>
      <c r="N60" s="244">
        <v>2834</v>
      </c>
      <c r="O60" s="244">
        <v>1362</v>
      </c>
      <c r="P60" s="244">
        <v>1219</v>
      </c>
      <c r="Q60" s="244">
        <v>205</v>
      </c>
      <c r="R60" s="281">
        <v>270</v>
      </c>
      <c r="S60" s="281">
        <v>1573</v>
      </c>
      <c r="T60" s="244">
        <v>148</v>
      </c>
      <c r="U60" s="244">
        <v>6024</v>
      </c>
      <c r="V60" s="244">
        <v>4861</v>
      </c>
      <c r="W60" s="244">
        <v>47236</v>
      </c>
      <c r="X60" s="244">
        <v>78</v>
      </c>
      <c r="Y60" s="244">
        <v>3270</v>
      </c>
      <c r="Z60" s="244">
        <v>1815</v>
      </c>
      <c r="AA60" s="244">
        <v>656</v>
      </c>
      <c r="AB60" s="244">
        <v>3369</v>
      </c>
      <c r="AC60" s="244">
        <v>9238</v>
      </c>
      <c r="AD60" s="244">
        <v>232</v>
      </c>
      <c r="AE60" s="246">
        <v>1024</v>
      </c>
      <c r="AF60" s="248" t="s">
        <v>666</v>
      </c>
    </row>
    <row r="61" spans="1:33" ht="13.5" customHeight="1">
      <c r="A61" s="227" t="s">
        <v>632</v>
      </c>
      <c r="B61" s="274">
        <v>2</v>
      </c>
      <c r="C61" s="227">
        <v>1234</v>
      </c>
      <c r="D61" s="227">
        <v>97900</v>
      </c>
      <c r="E61" s="227">
        <v>12509</v>
      </c>
      <c r="F61" s="227">
        <v>33580</v>
      </c>
      <c r="G61" s="227">
        <v>10105</v>
      </c>
      <c r="H61" s="227">
        <v>2644</v>
      </c>
      <c r="I61" s="227">
        <v>2005</v>
      </c>
      <c r="J61" s="227">
        <v>2536</v>
      </c>
      <c r="K61" s="227">
        <v>455</v>
      </c>
      <c r="L61" s="227">
        <v>11871</v>
      </c>
      <c r="M61" s="227">
        <v>8554</v>
      </c>
      <c r="N61" s="251">
        <v>2640</v>
      </c>
      <c r="O61" s="227">
        <v>1393</v>
      </c>
      <c r="P61" s="227">
        <v>1268</v>
      </c>
      <c r="Q61" s="227">
        <v>208</v>
      </c>
      <c r="R61" s="281">
        <v>270</v>
      </c>
      <c r="S61" s="281">
        <v>1635</v>
      </c>
      <c r="T61" s="227">
        <v>135</v>
      </c>
      <c r="U61" s="227">
        <v>6024</v>
      </c>
      <c r="V61" s="227">
        <v>4541</v>
      </c>
      <c r="W61" s="251" t="s">
        <v>505</v>
      </c>
      <c r="X61" s="227">
        <v>85</v>
      </c>
      <c r="Y61" s="227">
        <v>3300</v>
      </c>
      <c r="Z61" s="227">
        <v>1834</v>
      </c>
      <c r="AA61" s="227">
        <v>661</v>
      </c>
      <c r="AB61" s="227">
        <v>3448</v>
      </c>
      <c r="AC61" s="227">
        <v>9250</v>
      </c>
      <c r="AD61" s="227">
        <v>216</v>
      </c>
      <c r="AE61" s="227">
        <v>955</v>
      </c>
      <c r="AF61" s="243" t="s">
        <v>190</v>
      </c>
    </row>
    <row r="62" spans="1:33" s="26" customFormat="1" ht="13.5" customHeight="1">
      <c r="B62" s="22">
        <v>3</v>
      </c>
      <c r="C62" s="253">
        <v>1454</v>
      </c>
      <c r="D62" s="102" t="s">
        <v>505</v>
      </c>
      <c r="E62" s="253">
        <v>12123</v>
      </c>
      <c r="F62" s="253">
        <v>36423</v>
      </c>
      <c r="G62" s="253">
        <v>11779</v>
      </c>
      <c r="H62" s="253">
        <v>2861</v>
      </c>
      <c r="I62" s="253">
        <v>1952</v>
      </c>
      <c r="J62" s="253">
        <v>2449</v>
      </c>
      <c r="K62">
        <v>484</v>
      </c>
      <c r="L62" s="253">
        <v>11866</v>
      </c>
      <c r="M62" s="253">
        <v>8635</v>
      </c>
      <c r="N62" s="253">
        <v>3855</v>
      </c>
      <c r="O62" s="253">
        <v>1601</v>
      </c>
      <c r="P62" s="253">
        <v>1398</v>
      </c>
      <c r="Q62">
        <v>208</v>
      </c>
      <c r="R62">
        <v>270</v>
      </c>
      <c r="S62" s="253">
        <v>1640</v>
      </c>
      <c r="T62">
        <v>155</v>
      </c>
      <c r="U62" s="253">
        <v>6024</v>
      </c>
      <c r="V62" s="253">
        <v>4601</v>
      </c>
      <c r="W62" s="253">
        <v>49018</v>
      </c>
      <c r="X62">
        <v>85</v>
      </c>
      <c r="Y62" s="253">
        <v>3300</v>
      </c>
      <c r="Z62" s="282" t="s">
        <v>505</v>
      </c>
      <c r="AA62">
        <v>665</v>
      </c>
      <c r="AB62" s="253">
        <v>3450</v>
      </c>
      <c r="AC62" s="253">
        <v>9204</v>
      </c>
      <c r="AD62" s="282" t="s">
        <v>505</v>
      </c>
      <c r="AE62" s="253">
        <v>1347</v>
      </c>
      <c r="AF62" s="23">
        <v>3</v>
      </c>
    </row>
    <row r="63" spans="1:33" ht="13.5" customHeight="1">
      <c r="B63" s="27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40"/>
      <c r="AA63" s="257"/>
      <c r="AB63" s="257"/>
      <c r="AC63" s="257"/>
      <c r="AD63" s="257"/>
      <c r="AE63" s="257"/>
      <c r="AF63" s="258"/>
    </row>
    <row r="64" spans="1:33" ht="13.5" customHeight="1">
      <c r="A64" s="227" t="s">
        <v>632</v>
      </c>
      <c r="B64" s="278" t="s">
        <v>261</v>
      </c>
      <c r="C64" s="262">
        <v>1298</v>
      </c>
      <c r="D64" s="262" t="s">
        <v>505</v>
      </c>
      <c r="E64" s="262">
        <v>11293</v>
      </c>
      <c r="F64" s="262">
        <v>36423</v>
      </c>
      <c r="G64" s="262">
        <v>11275</v>
      </c>
      <c r="H64" s="262">
        <v>2416</v>
      </c>
      <c r="I64" s="262">
        <v>2049</v>
      </c>
      <c r="J64" s="262">
        <v>2047</v>
      </c>
      <c r="K64" s="262">
        <v>459</v>
      </c>
      <c r="L64" s="262">
        <v>11000</v>
      </c>
      <c r="M64" s="262">
        <v>8635</v>
      </c>
      <c r="N64" s="262">
        <v>4070</v>
      </c>
      <c r="O64" s="262">
        <v>1393</v>
      </c>
      <c r="P64" s="262">
        <v>1362</v>
      </c>
      <c r="Q64" s="262">
        <v>208</v>
      </c>
      <c r="R64" s="262">
        <v>270</v>
      </c>
      <c r="S64" s="262">
        <v>1640</v>
      </c>
      <c r="T64" s="262">
        <v>139</v>
      </c>
      <c r="U64" s="262">
        <v>6024</v>
      </c>
      <c r="V64" s="262">
        <v>3821</v>
      </c>
      <c r="W64" s="257">
        <v>48005</v>
      </c>
      <c r="X64" s="262">
        <v>86</v>
      </c>
      <c r="Y64" s="262">
        <v>3300</v>
      </c>
      <c r="Z64" s="262">
        <v>1833</v>
      </c>
      <c r="AA64" s="283">
        <v>665</v>
      </c>
      <c r="AB64" s="262">
        <v>3450</v>
      </c>
      <c r="AC64" s="262">
        <v>9250</v>
      </c>
      <c r="AD64" s="262">
        <v>952</v>
      </c>
      <c r="AE64" s="262">
        <v>955</v>
      </c>
      <c r="AF64" s="243" t="s">
        <v>920</v>
      </c>
    </row>
    <row r="65" spans="1:33" ht="13.5" customHeight="1">
      <c r="B65" s="279">
        <v>2</v>
      </c>
      <c r="C65" s="262">
        <v>1298</v>
      </c>
      <c r="D65" s="262" t="s">
        <v>505</v>
      </c>
      <c r="E65" s="262">
        <v>10113</v>
      </c>
      <c r="F65" s="262">
        <v>36423</v>
      </c>
      <c r="G65" s="262">
        <v>11275</v>
      </c>
      <c r="H65" s="262">
        <v>2049</v>
      </c>
      <c r="I65" s="262">
        <v>1883</v>
      </c>
      <c r="J65" s="262">
        <v>2184</v>
      </c>
      <c r="K65" s="262">
        <v>459</v>
      </c>
      <c r="L65" s="262">
        <v>12045</v>
      </c>
      <c r="M65" s="262">
        <v>8635</v>
      </c>
      <c r="N65" s="262">
        <v>4070</v>
      </c>
      <c r="O65" s="262">
        <v>1393</v>
      </c>
      <c r="P65" s="262">
        <v>1362</v>
      </c>
      <c r="Q65" s="262">
        <v>208</v>
      </c>
      <c r="R65" s="262">
        <v>270</v>
      </c>
      <c r="S65" s="262">
        <v>1640</v>
      </c>
      <c r="T65" s="262">
        <v>143</v>
      </c>
      <c r="U65" s="262">
        <v>6024</v>
      </c>
      <c r="V65" s="262">
        <v>3751</v>
      </c>
      <c r="W65" s="257">
        <v>49069</v>
      </c>
      <c r="X65" s="262">
        <v>86</v>
      </c>
      <c r="Y65" s="262">
        <v>3300</v>
      </c>
      <c r="Z65" s="262">
        <v>1833</v>
      </c>
      <c r="AA65" s="283">
        <v>665</v>
      </c>
      <c r="AB65" s="262">
        <v>3450</v>
      </c>
      <c r="AC65" s="262">
        <v>9250</v>
      </c>
      <c r="AD65" s="262">
        <v>952</v>
      </c>
      <c r="AE65" s="262">
        <v>955</v>
      </c>
      <c r="AF65" s="243">
        <v>2</v>
      </c>
    </row>
    <row r="66" spans="1:33" ht="13.5" customHeight="1">
      <c r="B66" s="279">
        <v>3</v>
      </c>
      <c r="C66" s="262">
        <v>1298</v>
      </c>
      <c r="D66" s="262" t="s">
        <v>320</v>
      </c>
      <c r="E66" s="262" t="s">
        <v>320</v>
      </c>
      <c r="F66" s="262">
        <v>36423</v>
      </c>
      <c r="G66" s="262" t="s">
        <v>320</v>
      </c>
      <c r="H66" s="262">
        <v>2524</v>
      </c>
      <c r="I66" s="262">
        <v>1883</v>
      </c>
      <c r="J66" s="262">
        <v>2849</v>
      </c>
      <c r="K66" s="262">
        <v>492</v>
      </c>
      <c r="L66" s="262">
        <v>12045</v>
      </c>
      <c r="M66" s="262">
        <v>8635</v>
      </c>
      <c r="N66" s="262">
        <v>4070</v>
      </c>
      <c r="O66" s="262">
        <v>1393</v>
      </c>
      <c r="P66" s="262">
        <v>1362</v>
      </c>
      <c r="Q66" s="262">
        <v>208</v>
      </c>
      <c r="R66" s="262">
        <v>270</v>
      </c>
      <c r="S66" s="262">
        <v>1640</v>
      </c>
      <c r="T66" s="262">
        <v>150</v>
      </c>
      <c r="U66" s="262">
        <v>6024</v>
      </c>
      <c r="V66" s="262">
        <v>3751</v>
      </c>
      <c r="W66" s="257">
        <v>48372</v>
      </c>
      <c r="X66" s="262">
        <v>86</v>
      </c>
      <c r="Y66" s="262">
        <v>3300</v>
      </c>
      <c r="Z66" s="262">
        <v>1833</v>
      </c>
      <c r="AA66" s="283">
        <v>665</v>
      </c>
      <c r="AB66" s="262">
        <v>3450</v>
      </c>
      <c r="AC66" s="262">
        <v>9250</v>
      </c>
      <c r="AD66" s="262">
        <v>952</v>
      </c>
      <c r="AE66" s="262">
        <v>1498</v>
      </c>
      <c r="AF66" s="243">
        <v>3</v>
      </c>
    </row>
    <row r="67" spans="1:33" ht="13.5" customHeight="1">
      <c r="B67" s="279">
        <v>4</v>
      </c>
      <c r="C67" s="262">
        <v>1408</v>
      </c>
      <c r="D67" s="262" t="s">
        <v>320</v>
      </c>
      <c r="E67" s="262" t="s">
        <v>320</v>
      </c>
      <c r="F67" s="262" t="s">
        <v>320</v>
      </c>
      <c r="G67" s="262" t="s">
        <v>320</v>
      </c>
      <c r="H67" s="262" t="s">
        <v>320</v>
      </c>
      <c r="I67" s="262">
        <v>1883</v>
      </c>
      <c r="J67" s="262" t="s">
        <v>320</v>
      </c>
      <c r="K67" s="262">
        <v>492</v>
      </c>
      <c r="L67" s="262">
        <v>12045</v>
      </c>
      <c r="M67" s="262">
        <v>8635</v>
      </c>
      <c r="N67" s="262">
        <v>4070</v>
      </c>
      <c r="O67" s="262">
        <v>1393</v>
      </c>
      <c r="P67" s="262">
        <v>1404</v>
      </c>
      <c r="Q67" s="262">
        <v>208</v>
      </c>
      <c r="R67" s="262">
        <v>270</v>
      </c>
      <c r="S67" s="262">
        <v>1640</v>
      </c>
      <c r="T67" s="262">
        <v>151</v>
      </c>
      <c r="U67" s="262">
        <v>6024</v>
      </c>
      <c r="V67" s="262">
        <v>3751</v>
      </c>
      <c r="W67" s="257">
        <v>48536</v>
      </c>
      <c r="X67" s="262">
        <v>86</v>
      </c>
      <c r="Y67" s="262">
        <v>3300</v>
      </c>
      <c r="Z67" s="262">
        <v>1833</v>
      </c>
      <c r="AA67" s="283">
        <v>665</v>
      </c>
      <c r="AB67" s="262">
        <v>3450</v>
      </c>
      <c r="AC67" s="262">
        <v>9250</v>
      </c>
      <c r="AD67" s="262">
        <v>952</v>
      </c>
      <c r="AE67" s="262">
        <v>1498</v>
      </c>
      <c r="AF67" s="243">
        <v>4</v>
      </c>
    </row>
    <row r="68" spans="1:33" ht="13.5" customHeight="1">
      <c r="B68" s="279">
        <v>5</v>
      </c>
      <c r="C68" s="262">
        <v>1518</v>
      </c>
      <c r="D68" s="262" t="s">
        <v>320</v>
      </c>
      <c r="E68" s="262" t="s">
        <v>320</v>
      </c>
      <c r="F68" s="262" t="s">
        <v>320</v>
      </c>
      <c r="G68" s="262" t="s">
        <v>320</v>
      </c>
      <c r="H68" s="262" t="s">
        <v>320</v>
      </c>
      <c r="I68" s="262">
        <v>1883</v>
      </c>
      <c r="J68" s="262" t="s">
        <v>320</v>
      </c>
      <c r="K68" s="262">
        <v>492</v>
      </c>
      <c r="L68" s="262">
        <v>12045</v>
      </c>
      <c r="M68" s="262">
        <v>8635</v>
      </c>
      <c r="N68" s="262">
        <v>4070</v>
      </c>
      <c r="O68" s="262">
        <v>1705</v>
      </c>
      <c r="P68" s="262">
        <v>1404</v>
      </c>
      <c r="Q68" s="262">
        <v>208</v>
      </c>
      <c r="R68" s="262">
        <v>270</v>
      </c>
      <c r="S68" s="262">
        <v>1640</v>
      </c>
      <c r="T68" s="262">
        <v>151</v>
      </c>
      <c r="U68" s="262">
        <v>6024</v>
      </c>
      <c r="V68" s="262">
        <v>4601</v>
      </c>
      <c r="W68" s="257">
        <v>48235</v>
      </c>
      <c r="X68" s="262">
        <v>86</v>
      </c>
      <c r="Y68" s="262">
        <v>3300</v>
      </c>
      <c r="Z68" s="262">
        <v>1833</v>
      </c>
      <c r="AA68" s="283">
        <v>665</v>
      </c>
      <c r="AB68" s="262">
        <v>3450</v>
      </c>
      <c r="AC68" s="262">
        <v>9250</v>
      </c>
      <c r="AD68" s="262">
        <v>952</v>
      </c>
      <c r="AE68" s="262">
        <v>1315</v>
      </c>
      <c r="AF68" s="243">
        <v>5</v>
      </c>
    </row>
    <row r="69" spans="1:33" ht="13.5" customHeight="1">
      <c r="B69" s="279">
        <v>6</v>
      </c>
      <c r="C69" s="262">
        <v>1518</v>
      </c>
      <c r="D69" s="262" t="s">
        <v>320</v>
      </c>
      <c r="E69" s="262" t="s">
        <v>320</v>
      </c>
      <c r="F69" s="262" t="s">
        <v>320</v>
      </c>
      <c r="G69" s="262" t="s">
        <v>320</v>
      </c>
      <c r="H69" s="262" t="s">
        <v>320</v>
      </c>
      <c r="I69" s="262">
        <v>1883</v>
      </c>
      <c r="J69" s="262" t="s">
        <v>320</v>
      </c>
      <c r="K69" s="262">
        <v>492</v>
      </c>
      <c r="L69" s="262">
        <v>12045</v>
      </c>
      <c r="M69" s="262">
        <v>8635</v>
      </c>
      <c r="N69" s="262">
        <v>2870</v>
      </c>
      <c r="O69" s="262">
        <v>1705</v>
      </c>
      <c r="P69" s="262">
        <v>1404</v>
      </c>
      <c r="Q69" s="262">
        <v>208</v>
      </c>
      <c r="R69" s="262">
        <v>270</v>
      </c>
      <c r="S69" s="262">
        <v>1640</v>
      </c>
      <c r="T69" s="262">
        <v>155</v>
      </c>
      <c r="U69" s="262">
        <v>6024</v>
      </c>
      <c r="V69" s="262">
        <v>4601</v>
      </c>
      <c r="W69" s="257">
        <v>49227</v>
      </c>
      <c r="X69" s="262">
        <v>86</v>
      </c>
      <c r="Y69" s="262">
        <v>3300</v>
      </c>
      <c r="Z69" s="262">
        <v>1833</v>
      </c>
      <c r="AA69" s="283">
        <v>665</v>
      </c>
      <c r="AB69" s="262">
        <v>3450</v>
      </c>
      <c r="AC69" s="262">
        <v>9250</v>
      </c>
      <c r="AD69" s="262">
        <v>952</v>
      </c>
      <c r="AE69" s="262">
        <v>1315</v>
      </c>
      <c r="AF69" s="243">
        <v>6</v>
      </c>
    </row>
    <row r="70" spans="1:33" ht="13.5" customHeight="1">
      <c r="B70" s="279">
        <v>7</v>
      </c>
      <c r="C70" s="262">
        <v>1518</v>
      </c>
      <c r="D70" s="262" t="s">
        <v>320</v>
      </c>
      <c r="E70" s="262" t="s">
        <v>320</v>
      </c>
      <c r="F70" s="262" t="s">
        <v>320</v>
      </c>
      <c r="G70" s="262" t="s">
        <v>320</v>
      </c>
      <c r="H70" s="262" t="s">
        <v>320</v>
      </c>
      <c r="I70" s="262">
        <v>1883</v>
      </c>
      <c r="J70" s="262" t="s">
        <v>320</v>
      </c>
      <c r="K70" s="262">
        <v>492</v>
      </c>
      <c r="L70" s="262">
        <v>12045</v>
      </c>
      <c r="M70" s="262">
        <v>8635</v>
      </c>
      <c r="N70" s="262">
        <v>3960</v>
      </c>
      <c r="O70" s="262">
        <v>1705</v>
      </c>
      <c r="P70" s="262">
        <v>1412</v>
      </c>
      <c r="Q70" s="262">
        <v>208</v>
      </c>
      <c r="R70" s="262">
        <v>270</v>
      </c>
      <c r="S70" s="262">
        <v>1640</v>
      </c>
      <c r="T70" s="262">
        <v>159</v>
      </c>
      <c r="U70" s="262">
        <v>6024</v>
      </c>
      <c r="V70" s="262">
        <v>4601</v>
      </c>
      <c r="W70" s="257">
        <v>51133</v>
      </c>
      <c r="X70" s="262">
        <v>86</v>
      </c>
      <c r="Y70" s="262">
        <v>3300</v>
      </c>
      <c r="Z70" s="262">
        <v>1833</v>
      </c>
      <c r="AA70" s="283">
        <v>665</v>
      </c>
      <c r="AB70" s="262">
        <v>3450</v>
      </c>
      <c r="AC70" s="262">
        <v>9250</v>
      </c>
      <c r="AD70" s="262">
        <v>952</v>
      </c>
      <c r="AE70" s="262">
        <v>1315</v>
      </c>
      <c r="AF70" s="243">
        <v>7</v>
      </c>
    </row>
    <row r="71" spans="1:33" ht="13.5" customHeight="1">
      <c r="B71" s="279">
        <v>8</v>
      </c>
      <c r="C71" s="262">
        <v>1518</v>
      </c>
      <c r="D71" s="262" t="s">
        <v>320</v>
      </c>
      <c r="E71" s="262" t="s">
        <v>320</v>
      </c>
      <c r="F71" s="262" t="s">
        <v>320</v>
      </c>
      <c r="G71" s="262" t="s">
        <v>320</v>
      </c>
      <c r="H71" s="262" t="s">
        <v>320</v>
      </c>
      <c r="I71" s="262">
        <v>1883</v>
      </c>
      <c r="J71" s="262" t="s">
        <v>320</v>
      </c>
      <c r="K71" s="262">
        <v>492</v>
      </c>
      <c r="L71" s="262">
        <v>12045</v>
      </c>
      <c r="M71" s="262">
        <v>8635</v>
      </c>
      <c r="N71" s="262">
        <v>3960</v>
      </c>
      <c r="O71" s="262">
        <v>1705</v>
      </c>
      <c r="P71" s="262">
        <v>1412</v>
      </c>
      <c r="Q71" s="262">
        <v>208</v>
      </c>
      <c r="R71" s="262">
        <v>270</v>
      </c>
      <c r="S71" s="262">
        <v>1640</v>
      </c>
      <c r="T71" s="262">
        <v>159</v>
      </c>
      <c r="U71" s="262">
        <v>6024</v>
      </c>
      <c r="V71" s="262">
        <v>4601</v>
      </c>
      <c r="W71" s="257">
        <v>51133</v>
      </c>
      <c r="X71" s="262">
        <v>85</v>
      </c>
      <c r="Y71" s="262">
        <v>3300</v>
      </c>
      <c r="Z71" s="262">
        <v>1833</v>
      </c>
      <c r="AA71" s="283">
        <v>665</v>
      </c>
      <c r="AB71" s="262">
        <v>3450</v>
      </c>
      <c r="AC71" s="262">
        <v>9250</v>
      </c>
      <c r="AD71" s="262">
        <v>949</v>
      </c>
      <c r="AE71" s="262">
        <v>1498</v>
      </c>
      <c r="AF71" s="243">
        <v>8</v>
      </c>
    </row>
    <row r="72" spans="1:33" ht="13.5" customHeight="1">
      <c r="B72" s="279">
        <v>9</v>
      </c>
      <c r="C72" s="262">
        <v>1518</v>
      </c>
      <c r="D72" s="262" t="s">
        <v>505</v>
      </c>
      <c r="E72" s="262">
        <v>13915</v>
      </c>
      <c r="F72" s="262" t="s">
        <v>320</v>
      </c>
      <c r="G72" s="262">
        <v>14300</v>
      </c>
      <c r="H72" s="262">
        <v>3745</v>
      </c>
      <c r="I72" s="262">
        <v>1883</v>
      </c>
      <c r="J72" s="262">
        <v>2516</v>
      </c>
      <c r="K72" s="262">
        <v>492</v>
      </c>
      <c r="L72" s="262">
        <v>12045</v>
      </c>
      <c r="M72" s="262">
        <v>8635</v>
      </c>
      <c r="N72" s="262">
        <v>3960</v>
      </c>
      <c r="O72" s="262">
        <v>1705</v>
      </c>
      <c r="P72" s="262">
        <v>1412</v>
      </c>
      <c r="Q72" s="262">
        <v>208</v>
      </c>
      <c r="R72" s="262">
        <v>270</v>
      </c>
      <c r="S72" s="262">
        <v>1640</v>
      </c>
      <c r="T72" s="262">
        <v>158</v>
      </c>
      <c r="U72" s="262">
        <v>6024</v>
      </c>
      <c r="V72" s="262">
        <v>4601</v>
      </c>
      <c r="W72" s="257">
        <v>50160</v>
      </c>
      <c r="X72" s="262">
        <v>85</v>
      </c>
      <c r="Y72" s="262">
        <v>3300</v>
      </c>
      <c r="Z72" s="262">
        <v>1833</v>
      </c>
      <c r="AA72" s="283">
        <v>665</v>
      </c>
      <c r="AB72" s="262">
        <v>3450</v>
      </c>
      <c r="AC72" s="262">
        <v>9250</v>
      </c>
      <c r="AD72" s="262">
        <v>949</v>
      </c>
      <c r="AE72" s="262">
        <v>1498</v>
      </c>
      <c r="AF72" s="243">
        <v>9</v>
      </c>
    </row>
    <row r="73" spans="1:33" ht="13.5" customHeight="1">
      <c r="B73" s="279">
        <v>10</v>
      </c>
      <c r="C73" s="262">
        <v>1518</v>
      </c>
      <c r="D73" s="262" t="s">
        <v>505</v>
      </c>
      <c r="E73" s="262">
        <v>12137</v>
      </c>
      <c r="F73" s="262" t="s">
        <v>320</v>
      </c>
      <c r="G73" s="262">
        <v>11275</v>
      </c>
      <c r="H73" s="262">
        <v>3716</v>
      </c>
      <c r="I73" s="262">
        <v>1883</v>
      </c>
      <c r="J73" s="262">
        <v>2516</v>
      </c>
      <c r="K73" s="262">
        <v>492</v>
      </c>
      <c r="L73" s="262">
        <v>12045</v>
      </c>
      <c r="M73" s="262">
        <v>8635</v>
      </c>
      <c r="N73" s="262">
        <v>3960</v>
      </c>
      <c r="O73" s="262">
        <v>1705</v>
      </c>
      <c r="P73" s="262">
        <v>1412</v>
      </c>
      <c r="Q73" s="262">
        <v>208</v>
      </c>
      <c r="R73" s="262">
        <v>270</v>
      </c>
      <c r="S73" s="262">
        <v>1640</v>
      </c>
      <c r="T73" s="262">
        <v>163</v>
      </c>
      <c r="U73" s="262">
        <v>6024</v>
      </c>
      <c r="V73" s="262">
        <v>4601</v>
      </c>
      <c r="W73" s="257">
        <v>47827</v>
      </c>
      <c r="X73" s="262">
        <v>85</v>
      </c>
      <c r="Y73" s="262">
        <v>3300</v>
      </c>
      <c r="Z73" s="262">
        <v>1833</v>
      </c>
      <c r="AA73" s="283">
        <v>665</v>
      </c>
      <c r="AB73" s="262">
        <v>3450</v>
      </c>
      <c r="AC73" s="262">
        <v>9250</v>
      </c>
      <c r="AD73" s="262">
        <v>949</v>
      </c>
      <c r="AE73" s="262">
        <v>1498</v>
      </c>
      <c r="AF73" s="243">
        <v>10</v>
      </c>
    </row>
    <row r="74" spans="1:33" ht="13.5" customHeight="1">
      <c r="B74" s="279">
        <v>11</v>
      </c>
      <c r="C74" s="262">
        <v>1518</v>
      </c>
      <c r="D74" s="262" t="s">
        <v>505</v>
      </c>
      <c r="E74" s="262">
        <v>13915</v>
      </c>
      <c r="F74" s="262" t="s">
        <v>320</v>
      </c>
      <c r="G74" s="262">
        <v>11275</v>
      </c>
      <c r="H74" s="262">
        <v>2923</v>
      </c>
      <c r="I74" s="262">
        <v>2216</v>
      </c>
      <c r="J74" s="262">
        <v>2516</v>
      </c>
      <c r="K74" s="262">
        <v>492</v>
      </c>
      <c r="L74" s="262">
        <v>12045</v>
      </c>
      <c r="M74" s="262">
        <v>8635</v>
      </c>
      <c r="N74" s="262">
        <v>3960</v>
      </c>
      <c r="O74" s="262">
        <v>1705</v>
      </c>
      <c r="P74" s="262">
        <v>1412</v>
      </c>
      <c r="Q74" s="262">
        <v>208</v>
      </c>
      <c r="R74" s="262">
        <v>270</v>
      </c>
      <c r="S74" s="262">
        <v>1640</v>
      </c>
      <c r="T74" s="262">
        <v>169</v>
      </c>
      <c r="U74" s="262">
        <v>6024</v>
      </c>
      <c r="V74" s="262">
        <v>4601</v>
      </c>
      <c r="W74" s="257">
        <v>47827</v>
      </c>
      <c r="X74" s="262">
        <v>85</v>
      </c>
      <c r="Y74" s="262">
        <v>3300</v>
      </c>
      <c r="Z74" s="262">
        <v>1833</v>
      </c>
      <c r="AA74" s="283">
        <v>665</v>
      </c>
      <c r="AB74" s="262">
        <v>3450</v>
      </c>
      <c r="AC74" s="262">
        <v>9250</v>
      </c>
      <c r="AD74" s="262">
        <v>949</v>
      </c>
      <c r="AE74" s="262">
        <v>1498</v>
      </c>
      <c r="AF74" s="243">
        <v>11</v>
      </c>
    </row>
    <row r="75" spans="1:33" ht="13.5" customHeight="1">
      <c r="B75" s="279">
        <v>12</v>
      </c>
      <c r="C75" s="262">
        <v>1518</v>
      </c>
      <c r="D75" s="262" t="s">
        <v>505</v>
      </c>
      <c r="E75" s="262">
        <v>11367</v>
      </c>
      <c r="F75" s="262" t="s">
        <v>320</v>
      </c>
      <c r="G75" s="262">
        <v>11275</v>
      </c>
      <c r="H75" s="262">
        <v>2657</v>
      </c>
      <c r="I75" s="262">
        <v>2216</v>
      </c>
      <c r="J75" s="262">
        <v>2516</v>
      </c>
      <c r="K75" s="262">
        <v>459</v>
      </c>
      <c r="L75" s="262">
        <v>10945</v>
      </c>
      <c r="M75" s="262">
        <v>8635</v>
      </c>
      <c r="N75" s="262">
        <v>3240</v>
      </c>
      <c r="O75" s="262">
        <v>1705</v>
      </c>
      <c r="P75" s="262">
        <v>1412</v>
      </c>
      <c r="Q75" s="262">
        <v>208</v>
      </c>
      <c r="R75" s="262">
        <v>270</v>
      </c>
      <c r="S75" s="262">
        <v>1640</v>
      </c>
      <c r="T75" s="262">
        <v>160</v>
      </c>
      <c r="U75" s="262">
        <v>6024</v>
      </c>
      <c r="V75" s="262">
        <v>4601</v>
      </c>
      <c r="W75" s="257">
        <v>48693</v>
      </c>
      <c r="X75" s="262">
        <v>85</v>
      </c>
      <c r="Y75" s="262">
        <v>3300</v>
      </c>
      <c r="Z75" s="262">
        <v>1833</v>
      </c>
      <c r="AA75" s="283">
        <v>665</v>
      </c>
      <c r="AB75" s="262">
        <v>3450</v>
      </c>
      <c r="AC75" s="262">
        <v>8700</v>
      </c>
      <c r="AD75" s="262">
        <v>949</v>
      </c>
      <c r="AE75" s="262">
        <v>1315</v>
      </c>
      <c r="AF75" s="243">
        <v>12</v>
      </c>
    </row>
    <row r="76" spans="1:33" ht="13.5" customHeight="1">
      <c r="A76" s="266"/>
      <c r="B76" s="280"/>
      <c r="C76" s="284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80"/>
      <c r="AF76" s="270"/>
    </row>
    <row r="77" spans="1:33" ht="13.5" customHeight="1">
      <c r="A77" s="271" t="s">
        <v>813</v>
      </c>
      <c r="B77" s="271"/>
      <c r="C77" s="271"/>
      <c r="D77" s="271"/>
      <c r="E77" s="271"/>
      <c r="F77" s="271"/>
      <c r="G77" s="271"/>
      <c r="I77" s="271"/>
      <c r="J77" s="271"/>
      <c r="K77" s="271"/>
      <c r="L77" s="271"/>
      <c r="M77" s="271"/>
      <c r="N77" s="271"/>
      <c r="O77" s="2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31"/>
    </row>
    <row r="78" spans="1:33" ht="13.5" customHeight="1">
      <c r="B78" s="227" t="s">
        <v>921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31"/>
    </row>
    <row r="79" spans="1:33" ht="13.5" customHeight="1">
      <c r="B79" s="227" t="s">
        <v>922</v>
      </c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31"/>
    </row>
    <row r="80" spans="1:33" ht="13.5" customHeight="1">
      <c r="B80" s="227" t="s">
        <v>923</v>
      </c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31"/>
    </row>
    <row r="81" spans="1:33" ht="13.5" customHeight="1"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31"/>
    </row>
    <row r="82" spans="1:33" ht="13.5" customHeight="1">
      <c r="A82" s="255" t="s">
        <v>667</v>
      </c>
      <c r="B82" s="271"/>
      <c r="C82" s="271"/>
      <c r="D82" s="271"/>
      <c r="E82" s="271"/>
      <c r="G82" s="271"/>
      <c r="H82" s="271"/>
      <c r="I82" s="271"/>
      <c r="J82" s="271"/>
      <c r="K82" s="271"/>
      <c r="L82" s="271"/>
      <c r="M82" s="271"/>
      <c r="N82" s="271"/>
      <c r="O82" s="2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31"/>
    </row>
    <row r="83" spans="1:33" ht="13.5" customHeight="1">
      <c r="A83" s="271"/>
      <c r="B83" s="2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31"/>
    </row>
    <row r="84" spans="1:33" ht="13.5" customHeight="1">
      <c r="A84" s="271"/>
      <c r="B84" s="2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31"/>
    </row>
    <row r="85" spans="1:33" ht="13.5" customHeight="1">
      <c r="A85" s="271"/>
      <c r="N85" s="271"/>
      <c r="O85" s="271"/>
      <c r="P85" s="21"/>
      <c r="R85" s="255"/>
      <c r="T85" s="271"/>
      <c r="U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31"/>
    </row>
    <row r="86" spans="1:33" ht="13.5" customHeight="1">
      <c r="A86" s="271"/>
      <c r="N86" s="271"/>
      <c r="O86" s="271"/>
      <c r="P86" s="21"/>
      <c r="R86" s="255"/>
      <c r="T86" s="271"/>
      <c r="U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31"/>
    </row>
    <row r="87" spans="1:33" ht="13.5" customHeight="1">
      <c r="A87" s="271"/>
      <c r="N87" s="271"/>
      <c r="O87" s="271"/>
      <c r="P87" s="21"/>
      <c r="R87" s="255"/>
      <c r="T87" s="271"/>
      <c r="U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31"/>
    </row>
    <row r="88" spans="1:33" ht="13.5" customHeight="1">
      <c r="A88" s="271"/>
      <c r="N88" s="271"/>
      <c r="O88" s="271"/>
      <c r="P88" s="21"/>
      <c r="R88" s="255"/>
      <c r="T88" s="271"/>
      <c r="U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31"/>
    </row>
    <row r="89" spans="1:33" ht="13.5" customHeight="1">
      <c r="A89" s="271"/>
      <c r="N89" s="271"/>
      <c r="O89" s="271"/>
      <c r="P89" s="21"/>
      <c r="R89" s="255"/>
      <c r="T89" s="271"/>
      <c r="U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31"/>
    </row>
    <row r="90" spans="1:33" ht="13.5" customHeight="1">
      <c r="A90" s="271"/>
      <c r="N90" s="271"/>
      <c r="O90" s="271"/>
      <c r="P90" s="255"/>
      <c r="Q90" s="271"/>
      <c r="R90" s="255"/>
      <c r="U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31"/>
    </row>
    <row r="91" spans="1:33" ht="13.5" customHeight="1">
      <c r="A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T91" s="271"/>
      <c r="AF91" s="271"/>
      <c r="AG91" s="231"/>
    </row>
    <row r="92" spans="1:33" ht="13.5" customHeight="1">
      <c r="A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U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31"/>
    </row>
    <row r="93" spans="1:33" ht="13.5" customHeight="1">
      <c r="A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U93" s="238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31"/>
    </row>
    <row r="94" spans="1:33" ht="13.5" customHeight="1">
      <c r="A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T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31"/>
    </row>
    <row r="95" spans="1:33" ht="13.5" customHeight="1">
      <c r="A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U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31"/>
    </row>
    <row r="96" spans="1:33" ht="13.5" customHeight="1">
      <c r="A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T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31"/>
    </row>
    <row r="97" spans="1:33" ht="13.5" customHeight="1">
      <c r="B97" s="271"/>
      <c r="D97" s="226"/>
      <c r="E97" s="226"/>
      <c r="F97" s="226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31"/>
    </row>
    <row r="98" spans="1:33" ht="13.5" customHeight="1">
      <c r="B98" s="271"/>
      <c r="G98" s="226"/>
      <c r="H98" s="226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31"/>
    </row>
    <row r="99" spans="1:33" ht="13.5" customHeight="1">
      <c r="B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31"/>
    </row>
    <row r="100" spans="1:33" ht="13.5" customHeight="1">
      <c r="I100" s="226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31"/>
    </row>
    <row r="101" spans="1:33" ht="13.5" customHeight="1"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31"/>
    </row>
    <row r="102" spans="1:33" ht="13.5" customHeight="1"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31"/>
    </row>
    <row r="103" spans="1:33" ht="13.5" customHeight="1">
      <c r="J103" s="226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31"/>
    </row>
    <row r="104" spans="1:33" ht="13.5" customHeight="1"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31"/>
    </row>
    <row r="105" spans="1:33" ht="13.5" customHeight="1"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31"/>
    </row>
    <row r="106" spans="1:33" ht="13.5" customHeight="1">
      <c r="K106" s="226"/>
      <c r="L106" s="271"/>
      <c r="M106" s="271"/>
      <c r="N106" s="271"/>
      <c r="O106" s="271"/>
      <c r="P106" s="271"/>
      <c r="Q106" s="271"/>
      <c r="R106" s="271"/>
      <c r="S106" s="271"/>
      <c r="T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31"/>
    </row>
    <row r="107" spans="1:33" ht="13.5" customHeight="1">
      <c r="L107" s="271"/>
      <c r="M107" s="271"/>
      <c r="N107" s="271"/>
      <c r="O107" s="271"/>
      <c r="P107" s="271"/>
      <c r="Q107" s="271"/>
      <c r="R107" s="271"/>
      <c r="S107" s="271"/>
      <c r="T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</row>
    <row r="108" spans="1:33" ht="13.5" customHeight="1">
      <c r="A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</sheetData>
  <mergeCells count="92"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28:B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Y28:Y30"/>
    <mergeCell ref="AB28:AB30"/>
    <mergeCell ref="AC28:AC30"/>
    <mergeCell ref="AD28:AD30"/>
    <mergeCell ref="P28:P30"/>
    <mergeCell ref="Q28:Q30"/>
    <mergeCell ref="R28:R30"/>
    <mergeCell ref="S28:S30"/>
    <mergeCell ref="X28:X30"/>
    <mergeCell ref="T28:T30"/>
    <mergeCell ref="U28:U30"/>
    <mergeCell ref="V28:V30"/>
    <mergeCell ref="W28:W30"/>
    <mergeCell ref="Z28:Z30"/>
    <mergeCell ref="AA28:AA30"/>
    <mergeCell ref="A53:B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S53:S55"/>
    <mergeCell ref="AD53:AD55"/>
    <mergeCell ref="AE53:AE55"/>
    <mergeCell ref="T53:T55"/>
    <mergeCell ref="U53:U55"/>
    <mergeCell ref="V53:V55"/>
    <mergeCell ref="W53:W55"/>
    <mergeCell ref="X53:X55"/>
    <mergeCell ref="Y53:Y55"/>
    <mergeCell ref="AF53:AF55"/>
    <mergeCell ref="Z53:Z55"/>
    <mergeCell ref="AA53:AA55"/>
    <mergeCell ref="AB53:AB55"/>
    <mergeCell ref="AC53:AC55"/>
  </mergeCells>
  <phoneticPr fontId="14"/>
  <printOptions horizontalCentered="1" verticalCentered="1"/>
  <pageMargins left="0.19685039370078741" right="0.15748031496062992" top="0.23622047244094491" bottom="0.15748031496062992" header="0.43307086614173229" footer="0.27559055118110237"/>
  <pageSetup paperSize="9" scale="51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zoomScale="120" zoomScaleNormal="120" workbookViewId="0">
      <selection sqref="A1:XFD1048576"/>
    </sheetView>
  </sheetViews>
  <sheetFormatPr defaultRowHeight="13"/>
  <cols>
    <col min="1" max="3" width="1.6328125" style="34" customWidth="1"/>
    <col min="4" max="4" width="3.453125" style="34" bestFit="1" customWidth="1"/>
    <col min="5" max="5" width="19.6328125" style="34" customWidth="1"/>
    <col min="6" max="6" width="1.6328125" style="34" customWidth="1"/>
    <col min="7" max="28" width="10.08984375" style="34" customWidth="1"/>
    <col min="29" max="29" width="5.6328125" style="34" customWidth="1"/>
    <col min="30" max="16384" width="8.7265625" style="34"/>
  </cols>
  <sheetData>
    <row r="1" spans="1:29" ht="13.5" customHeight="1">
      <c r="A1" s="33" t="s">
        <v>924</v>
      </c>
      <c r="B1" s="33"/>
      <c r="C1" s="3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85"/>
      <c r="AC2" s="102" t="s">
        <v>815</v>
      </c>
    </row>
    <row r="3" spans="1:29" ht="13.5" customHeight="1" thickTop="1">
      <c r="A3" s="440" t="s">
        <v>104</v>
      </c>
      <c r="B3" s="440"/>
      <c r="C3" s="440"/>
      <c r="D3" s="440"/>
      <c r="E3" s="440"/>
      <c r="F3" s="440"/>
      <c r="G3" s="544" t="s">
        <v>325</v>
      </c>
      <c r="H3" s="460"/>
      <c r="I3" s="460"/>
      <c r="J3" s="460"/>
      <c r="K3" s="545"/>
      <c r="L3" s="544" t="s">
        <v>53</v>
      </c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545"/>
      <c r="AC3" s="286"/>
    </row>
    <row r="4" spans="1:29" ht="13.5" customHeight="1">
      <c r="A4" s="442"/>
      <c r="B4" s="442"/>
      <c r="C4" s="442"/>
      <c r="D4" s="442"/>
      <c r="E4" s="442"/>
      <c r="F4" s="442"/>
      <c r="G4" s="546" t="s">
        <v>333</v>
      </c>
      <c r="H4" s="547"/>
      <c r="I4" s="547"/>
      <c r="J4" s="547"/>
      <c r="K4" s="548"/>
      <c r="L4" s="546" t="s">
        <v>333</v>
      </c>
      <c r="M4" s="547"/>
      <c r="N4" s="547"/>
      <c r="O4" s="547"/>
      <c r="P4" s="548"/>
      <c r="Q4" s="549" t="s">
        <v>925</v>
      </c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8"/>
      <c r="AC4" s="124" t="s">
        <v>334</v>
      </c>
    </row>
    <row r="5" spans="1:29" ht="13.5" customHeight="1">
      <c r="A5" s="444"/>
      <c r="B5" s="444"/>
      <c r="C5" s="444"/>
      <c r="D5" s="444"/>
      <c r="E5" s="444"/>
      <c r="F5" s="444"/>
      <c r="G5" s="287" t="s">
        <v>588</v>
      </c>
      <c r="H5" s="287" t="s">
        <v>631</v>
      </c>
      <c r="I5" s="287" t="s">
        <v>668</v>
      </c>
      <c r="J5" s="287" t="s">
        <v>926</v>
      </c>
      <c r="K5" s="288" t="s">
        <v>927</v>
      </c>
      <c r="L5" s="287" t="s">
        <v>588</v>
      </c>
      <c r="M5" s="287" t="s">
        <v>631</v>
      </c>
      <c r="N5" s="287" t="s">
        <v>668</v>
      </c>
      <c r="O5" s="287" t="s">
        <v>926</v>
      </c>
      <c r="P5" s="288" t="s">
        <v>927</v>
      </c>
      <c r="Q5" s="75" t="s">
        <v>335</v>
      </c>
      <c r="R5" s="75" t="s">
        <v>105</v>
      </c>
      <c r="S5" s="75" t="s">
        <v>106</v>
      </c>
      <c r="T5" s="75" t="s">
        <v>107</v>
      </c>
      <c r="U5" s="75" t="s">
        <v>108</v>
      </c>
      <c r="V5" s="75" t="s">
        <v>109</v>
      </c>
      <c r="W5" s="75" t="s">
        <v>110</v>
      </c>
      <c r="X5" s="75" t="s">
        <v>111</v>
      </c>
      <c r="Y5" s="75" t="s">
        <v>112</v>
      </c>
      <c r="Z5" s="75" t="s">
        <v>113</v>
      </c>
      <c r="AA5" s="75" t="s">
        <v>114</v>
      </c>
      <c r="AB5" s="75" t="s">
        <v>115</v>
      </c>
      <c r="AC5" s="289"/>
    </row>
    <row r="6" spans="1:29" ht="13.5" customHeight="1">
      <c r="A6" s="46"/>
      <c r="B6" s="46"/>
      <c r="C6" s="46"/>
      <c r="D6" s="46"/>
      <c r="E6" s="46"/>
      <c r="F6" s="110"/>
      <c r="G6" s="50"/>
      <c r="H6" s="50"/>
      <c r="L6" s="50"/>
      <c r="M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112"/>
    </row>
    <row r="7" spans="1:29" ht="21" customHeight="1">
      <c r="A7" s="124"/>
      <c r="B7" s="541" t="s">
        <v>816</v>
      </c>
      <c r="C7" s="541"/>
      <c r="D7" s="541"/>
      <c r="E7" s="541"/>
      <c r="F7" s="290"/>
      <c r="G7" s="291">
        <v>2.98</v>
      </c>
      <c r="H7" s="291">
        <v>2.98</v>
      </c>
      <c r="I7" s="291">
        <v>2.97</v>
      </c>
      <c r="J7" s="292">
        <v>2.95</v>
      </c>
      <c r="K7" s="292">
        <v>2.93</v>
      </c>
      <c r="L7" s="291">
        <v>2.99</v>
      </c>
      <c r="M7" s="291">
        <v>2.96</v>
      </c>
      <c r="N7" s="291">
        <v>2.82</v>
      </c>
      <c r="O7" s="291">
        <v>3.06</v>
      </c>
      <c r="P7" s="293">
        <v>3.01</v>
      </c>
      <c r="Q7" s="293">
        <v>3.14</v>
      </c>
      <c r="R7" s="293">
        <v>3</v>
      </c>
      <c r="S7" s="293">
        <v>3.08</v>
      </c>
      <c r="T7" s="293">
        <v>3.06</v>
      </c>
      <c r="U7" s="293">
        <v>3.07</v>
      </c>
      <c r="V7" s="293">
        <v>3.05</v>
      </c>
      <c r="W7" s="293">
        <v>3.08</v>
      </c>
      <c r="X7" s="293">
        <v>3.06</v>
      </c>
      <c r="Y7" s="293">
        <v>2.88</v>
      </c>
      <c r="Z7" s="293">
        <v>2.92</v>
      </c>
      <c r="AA7" s="293">
        <v>2.91</v>
      </c>
      <c r="AB7" s="293">
        <v>2.87</v>
      </c>
      <c r="AC7" s="294" t="s">
        <v>116</v>
      </c>
    </row>
    <row r="8" spans="1:29" ht="21" customHeight="1">
      <c r="A8" s="138"/>
      <c r="B8" s="138"/>
      <c r="C8" s="138"/>
      <c r="D8" s="138"/>
      <c r="E8" s="138"/>
      <c r="F8" s="290"/>
      <c r="G8" s="291"/>
      <c r="H8" s="291"/>
      <c r="I8" s="291"/>
      <c r="L8" s="291"/>
      <c r="M8" s="291"/>
      <c r="N8" s="291"/>
      <c r="O8" s="291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4"/>
    </row>
    <row r="9" spans="1:29" ht="21" customHeight="1">
      <c r="A9" s="124"/>
      <c r="B9" s="541" t="s">
        <v>817</v>
      </c>
      <c r="C9" s="541"/>
      <c r="D9" s="541"/>
      <c r="E9" s="541"/>
      <c r="F9" s="290"/>
      <c r="G9" s="291">
        <v>1.32</v>
      </c>
      <c r="H9" s="291">
        <v>1.35</v>
      </c>
      <c r="I9" s="291">
        <v>1.34</v>
      </c>
      <c r="J9" s="292">
        <v>1.34</v>
      </c>
      <c r="K9" s="292">
        <v>1.34</v>
      </c>
      <c r="L9" s="291">
        <v>1.46</v>
      </c>
      <c r="M9" s="291">
        <v>1.38</v>
      </c>
      <c r="N9" s="291">
        <v>1.32</v>
      </c>
      <c r="O9" s="291">
        <v>1.47</v>
      </c>
      <c r="P9" s="293">
        <v>1.41</v>
      </c>
      <c r="Q9" s="293">
        <v>1.55</v>
      </c>
      <c r="R9" s="293">
        <v>1.47</v>
      </c>
      <c r="S9" s="293">
        <v>1.44</v>
      </c>
      <c r="T9" s="293">
        <v>1.39</v>
      </c>
      <c r="U9" s="293">
        <v>1.43</v>
      </c>
      <c r="V9" s="293">
        <v>1.4</v>
      </c>
      <c r="W9" s="293">
        <v>1.36</v>
      </c>
      <c r="X9" s="293">
        <v>1.41</v>
      </c>
      <c r="Y9" s="293">
        <v>1.34</v>
      </c>
      <c r="Z9" s="293">
        <v>1.4</v>
      </c>
      <c r="AA9" s="293">
        <v>1.36</v>
      </c>
      <c r="AB9" s="293">
        <v>1.37</v>
      </c>
      <c r="AC9" s="294" t="s">
        <v>117</v>
      </c>
    </row>
    <row r="10" spans="1:29" ht="21" customHeight="1">
      <c r="A10" s="138"/>
      <c r="B10" s="138"/>
      <c r="C10" s="138"/>
      <c r="D10" s="138"/>
      <c r="E10" s="138"/>
      <c r="F10" s="290"/>
      <c r="G10" s="296"/>
      <c r="L10" s="296"/>
      <c r="O10" s="291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4"/>
    </row>
    <row r="11" spans="1:29" ht="21" customHeight="1">
      <c r="A11" s="124"/>
      <c r="B11" s="541" t="s">
        <v>818</v>
      </c>
      <c r="C11" s="541"/>
      <c r="D11" s="541"/>
      <c r="E11" s="541"/>
      <c r="F11" s="290"/>
      <c r="G11" s="298">
        <v>59.6</v>
      </c>
      <c r="H11" s="298">
        <v>59.3</v>
      </c>
      <c r="I11" s="298">
        <v>59.4</v>
      </c>
      <c r="J11" s="299">
        <v>59.7</v>
      </c>
      <c r="K11" s="300">
        <v>60.1</v>
      </c>
      <c r="L11" s="298">
        <v>59</v>
      </c>
      <c r="M11" s="298">
        <v>57.5</v>
      </c>
      <c r="N11" s="298">
        <v>60.4</v>
      </c>
      <c r="O11" s="298">
        <v>56.9</v>
      </c>
      <c r="P11" s="301">
        <v>57.4</v>
      </c>
      <c r="Q11" s="301">
        <v>56.5</v>
      </c>
      <c r="R11" s="301">
        <v>57.6</v>
      </c>
      <c r="S11" s="301">
        <v>57.8</v>
      </c>
      <c r="T11" s="301">
        <v>56.7</v>
      </c>
      <c r="U11" s="301">
        <v>56.1</v>
      </c>
      <c r="V11" s="301">
        <v>55.6</v>
      </c>
      <c r="W11" s="301">
        <v>55.8</v>
      </c>
      <c r="X11" s="301">
        <v>56.4</v>
      </c>
      <c r="Y11" s="301">
        <v>58.8</v>
      </c>
      <c r="Z11" s="301">
        <v>57.8</v>
      </c>
      <c r="AA11" s="301">
        <v>59.2</v>
      </c>
      <c r="AB11" s="301">
        <v>60</v>
      </c>
      <c r="AC11" s="302" t="s">
        <v>116</v>
      </c>
    </row>
    <row r="12" spans="1:29" ht="21" customHeight="1">
      <c r="A12" s="46"/>
      <c r="B12" s="46"/>
      <c r="C12" s="46"/>
      <c r="D12" s="46"/>
      <c r="E12" s="46"/>
      <c r="F12" s="136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2"/>
    </row>
    <row r="13" spans="1:29" s="215" customFormat="1" ht="21" customHeight="1">
      <c r="A13" s="304"/>
      <c r="B13" s="304" t="s">
        <v>506</v>
      </c>
      <c r="C13" s="305"/>
      <c r="D13" s="543" t="s">
        <v>336</v>
      </c>
      <c r="E13" s="543"/>
      <c r="F13" s="306"/>
      <c r="G13" s="307">
        <v>283027</v>
      </c>
      <c r="H13" s="307">
        <v>287315</v>
      </c>
      <c r="I13" s="307">
        <v>293379</v>
      </c>
      <c r="J13" s="307">
        <v>277926</v>
      </c>
      <c r="K13" s="307">
        <v>279024</v>
      </c>
      <c r="L13" s="307">
        <v>293721</v>
      </c>
      <c r="M13" s="307">
        <v>313323</v>
      </c>
      <c r="N13" s="307">
        <v>276112</v>
      </c>
      <c r="O13" s="308">
        <v>294519</v>
      </c>
      <c r="P13" s="24">
        <v>273925</v>
      </c>
      <c r="Q13" s="24">
        <v>256183</v>
      </c>
      <c r="R13" s="24">
        <v>226198</v>
      </c>
      <c r="S13" s="24">
        <v>298279</v>
      </c>
      <c r="T13" s="24">
        <v>282643</v>
      </c>
      <c r="U13" s="24">
        <v>261202</v>
      </c>
      <c r="V13" s="24">
        <v>265820</v>
      </c>
      <c r="W13" s="24">
        <v>277141</v>
      </c>
      <c r="X13" s="24">
        <v>261961</v>
      </c>
      <c r="Y13" s="24">
        <v>259514</v>
      </c>
      <c r="Z13" s="24">
        <v>318215</v>
      </c>
      <c r="AA13" s="24">
        <v>267803</v>
      </c>
      <c r="AB13" s="24">
        <v>312142</v>
      </c>
      <c r="AC13" s="309" t="s">
        <v>118</v>
      </c>
    </row>
    <row r="14" spans="1:29" ht="21" customHeight="1">
      <c r="A14" s="138"/>
      <c r="B14" s="138"/>
      <c r="C14" s="138"/>
      <c r="D14" s="138"/>
      <c r="E14" s="138"/>
      <c r="F14" s="290"/>
      <c r="G14" s="310"/>
      <c r="H14" s="310"/>
      <c r="I14" s="310"/>
      <c r="L14" s="310"/>
      <c r="M14" s="310"/>
      <c r="N14" s="310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311"/>
    </row>
    <row r="15" spans="1:29" ht="21" customHeight="1">
      <c r="B15" s="124"/>
      <c r="C15" s="124" t="s">
        <v>337</v>
      </c>
      <c r="D15" s="541" t="s">
        <v>119</v>
      </c>
      <c r="E15" s="541"/>
      <c r="F15" s="290"/>
      <c r="G15" s="310">
        <v>72866</v>
      </c>
      <c r="H15" s="310">
        <v>73977</v>
      </c>
      <c r="I15" s="310">
        <v>75258</v>
      </c>
      <c r="J15" s="312">
        <v>76440</v>
      </c>
      <c r="K15" s="313">
        <v>75761</v>
      </c>
      <c r="L15" s="310">
        <v>73698</v>
      </c>
      <c r="M15" s="310">
        <v>74367</v>
      </c>
      <c r="N15" s="310">
        <v>66834</v>
      </c>
      <c r="O15" s="314">
        <v>73347</v>
      </c>
      <c r="P15" s="313">
        <v>72271</v>
      </c>
      <c r="Q15" s="313">
        <v>68899</v>
      </c>
      <c r="R15" s="313">
        <v>64497</v>
      </c>
      <c r="S15" s="313">
        <v>67593</v>
      </c>
      <c r="T15" s="313">
        <v>61233</v>
      </c>
      <c r="U15" s="313">
        <v>69570</v>
      </c>
      <c r="V15" s="313">
        <v>67062</v>
      </c>
      <c r="W15" s="313">
        <v>74847</v>
      </c>
      <c r="X15" s="313">
        <v>76894</v>
      </c>
      <c r="Y15" s="313">
        <v>75541</v>
      </c>
      <c r="Z15" s="313">
        <v>78704</v>
      </c>
      <c r="AA15" s="313">
        <v>73937</v>
      </c>
      <c r="AB15" s="313">
        <v>88472</v>
      </c>
      <c r="AC15" s="311" t="s">
        <v>120</v>
      </c>
    </row>
    <row r="16" spans="1:29" ht="21" customHeight="1">
      <c r="B16" s="124"/>
      <c r="C16" s="124"/>
      <c r="D16" s="442" t="s">
        <v>485</v>
      </c>
      <c r="E16" s="442"/>
      <c r="F16" s="290"/>
      <c r="G16" s="298">
        <v>25.7</v>
      </c>
      <c r="H16" s="298">
        <v>25.7</v>
      </c>
      <c r="I16" s="298">
        <v>25.7</v>
      </c>
      <c r="J16" s="298">
        <v>27.503724012866734</v>
      </c>
      <c r="K16" s="315">
        <f>(K15/K13)*100</f>
        <v>27.152144618384082</v>
      </c>
      <c r="L16" s="298">
        <v>25.1</v>
      </c>
      <c r="M16" s="298">
        <v>23.7</v>
      </c>
      <c r="N16" s="298">
        <v>24.2</v>
      </c>
      <c r="O16" s="298">
        <v>24.903996007048782</v>
      </c>
      <c r="P16" s="315">
        <f>(P15/P13)*100</f>
        <v>26.383499132974354</v>
      </c>
      <c r="Q16" s="298">
        <f t="shared" ref="Q16:AB16" si="0">(Q15/Q13)*100</f>
        <v>26.89444654797547</v>
      </c>
      <c r="R16" s="298">
        <f t="shared" si="0"/>
        <v>28.513514708352862</v>
      </c>
      <c r="S16" s="298">
        <f t="shared" si="0"/>
        <v>22.660998595274894</v>
      </c>
      <c r="T16" s="298">
        <f t="shared" si="0"/>
        <v>21.664431809738787</v>
      </c>
      <c r="U16" s="298">
        <f t="shared" si="0"/>
        <v>26.634558694037562</v>
      </c>
      <c r="V16" s="298">
        <f t="shared" si="0"/>
        <v>25.228350011285833</v>
      </c>
      <c r="W16" s="298">
        <f t="shared" si="0"/>
        <v>27.006830458142243</v>
      </c>
      <c r="X16" s="298">
        <f t="shared" si="0"/>
        <v>29.353224334920085</v>
      </c>
      <c r="Y16" s="298">
        <f t="shared" si="0"/>
        <v>29.108641537643443</v>
      </c>
      <c r="Z16" s="298">
        <f t="shared" si="0"/>
        <v>24.732963562371353</v>
      </c>
      <c r="AA16" s="298">
        <f t="shared" si="0"/>
        <v>27.608727310747078</v>
      </c>
      <c r="AB16" s="298">
        <f t="shared" si="0"/>
        <v>28.343510325428809</v>
      </c>
      <c r="AC16" s="302" t="s">
        <v>485</v>
      </c>
    </row>
    <row r="17" spans="1:29" ht="21" customHeight="1">
      <c r="A17" s="46"/>
      <c r="B17" s="46"/>
      <c r="C17" s="46"/>
      <c r="D17" s="46"/>
      <c r="E17" s="46"/>
      <c r="F17" s="136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302"/>
    </row>
    <row r="18" spans="1:29" ht="21" customHeight="1">
      <c r="B18" s="316"/>
      <c r="C18" s="316"/>
      <c r="D18" s="316">
        <v>1</v>
      </c>
      <c r="E18" s="317" t="s">
        <v>121</v>
      </c>
      <c r="F18" s="136"/>
      <c r="G18" s="310">
        <v>6143</v>
      </c>
      <c r="H18" s="310">
        <v>6266</v>
      </c>
      <c r="I18" s="310">
        <v>6345</v>
      </c>
      <c r="J18" s="312">
        <v>6670</v>
      </c>
      <c r="K18" s="313">
        <v>6389</v>
      </c>
      <c r="L18" s="310">
        <v>6342</v>
      </c>
      <c r="M18" s="310">
        <v>5902</v>
      </c>
      <c r="N18" s="310">
        <v>5785</v>
      </c>
      <c r="O18" s="314">
        <v>6146</v>
      </c>
      <c r="P18" s="313">
        <v>5926</v>
      </c>
      <c r="Q18" s="313">
        <v>5973</v>
      </c>
      <c r="R18" s="313">
        <v>5342</v>
      </c>
      <c r="S18" s="313">
        <v>5426</v>
      </c>
      <c r="T18" s="313">
        <v>5972</v>
      </c>
      <c r="U18" s="313">
        <v>5447</v>
      </c>
      <c r="V18" s="313">
        <v>5514</v>
      </c>
      <c r="W18" s="313">
        <v>6136</v>
      </c>
      <c r="X18" s="313">
        <v>6160</v>
      </c>
      <c r="Y18" s="313">
        <v>6090</v>
      </c>
      <c r="Z18" s="313">
        <v>6168</v>
      </c>
      <c r="AA18" s="313">
        <v>5876</v>
      </c>
      <c r="AB18" s="313">
        <v>7013</v>
      </c>
      <c r="AC18" s="311">
        <v>1</v>
      </c>
    </row>
    <row r="19" spans="1:29" ht="21" customHeight="1">
      <c r="B19" s="316"/>
      <c r="C19" s="316"/>
      <c r="D19" s="316">
        <v>2</v>
      </c>
      <c r="E19" s="317" t="s">
        <v>122</v>
      </c>
      <c r="F19" s="136"/>
      <c r="G19" s="310">
        <v>6079</v>
      </c>
      <c r="H19" s="310">
        <v>5870</v>
      </c>
      <c r="I19" s="310">
        <v>5884</v>
      </c>
      <c r="J19" s="312">
        <v>6224</v>
      </c>
      <c r="K19" s="313">
        <v>6031</v>
      </c>
      <c r="L19" s="310">
        <v>5559</v>
      </c>
      <c r="M19" s="310">
        <v>5275</v>
      </c>
      <c r="N19" s="310">
        <v>5085</v>
      </c>
      <c r="O19" s="314">
        <v>5161</v>
      </c>
      <c r="P19" s="313">
        <v>5287</v>
      </c>
      <c r="Q19" s="313">
        <v>5027</v>
      </c>
      <c r="R19" s="313">
        <v>5768</v>
      </c>
      <c r="S19" s="313">
        <v>4576</v>
      </c>
      <c r="T19" s="313">
        <v>4620</v>
      </c>
      <c r="U19" s="313">
        <v>5082</v>
      </c>
      <c r="V19" s="313">
        <v>4672</v>
      </c>
      <c r="W19" s="313">
        <v>4703</v>
      </c>
      <c r="X19" s="313">
        <v>5520</v>
      </c>
      <c r="Y19" s="313">
        <v>5120</v>
      </c>
      <c r="Z19" s="313">
        <v>5397</v>
      </c>
      <c r="AA19" s="313">
        <v>5015</v>
      </c>
      <c r="AB19" s="313">
        <v>7947</v>
      </c>
      <c r="AC19" s="311">
        <v>2</v>
      </c>
    </row>
    <row r="20" spans="1:29" ht="21" customHeight="1">
      <c r="B20" s="316"/>
      <c r="C20" s="316"/>
      <c r="D20" s="316">
        <v>3</v>
      </c>
      <c r="E20" s="317" t="s">
        <v>123</v>
      </c>
      <c r="F20" s="136"/>
      <c r="G20" s="310">
        <v>7355</v>
      </c>
      <c r="H20" s="310">
        <v>7408</v>
      </c>
      <c r="I20" s="310">
        <v>7272</v>
      </c>
      <c r="J20" s="312">
        <v>8102</v>
      </c>
      <c r="K20" s="313">
        <v>7901</v>
      </c>
      <c r="L20" s="310">
        <v>6890</v>
      </c>
      <c r="M20" s="310">
        <v>7323</v>
      </c>
      <c r="N20" s="310">
        <v>5956</v>
      </c>
      <c r="O20" s="314">
        <v>7598</v>
      </c>
      <c r="P20" s="313">
        <v>7617</v>
      </c>
      <c r="Q20" s="313">
        <v>7732</v>
      </c>
      <c r="R20" s="313">
        <v>7077</v>
      </c>
      <c r="S20" s="313">
        <v>7081</v>
      </c>
      <c r="T20" s="313">
        <v>5990</v>
      </c>
      <c r="U20" s="313">
        <v>7571</v>
      </c>
      <c r="V20" s="313">
        <v>6886</v>
      </c>
      <c r="W20" s="313">
        <v>7742</v>
      </c>
      <c r="X20" s="313">
        <v>8558</v>
      </c>
      <c r="Y20" s="313">
        <v>7704</v>
      </c>
      <c r="Z20" s="313">
        <v>8561</v>
      </c>
      <c r="AA20" s="313">
        <v>7670</v>
      </c>
      <c r="AB20" s="313">
        <v>8830</v>
      </c>
      <c r="AC20" s="311">
        <v>3</v>
      </c>
    </row>
    <row r="21" spans="1:29" ht="21" customHeight="1">
      <c r="B21" s="316"/>
      <c r="C21" s="316"/>
      <c r="D21" s="316">
        <v>4</v>
      </c>
      <c r="E21" s="317" t="s">
        <v>71</v>
      </c>
      <c r="F21" s="136"/>
      <c r="G21" s="310">
        <v>3794</v>
      </c>
      <c r="H21" s="310">
        <v>3785</v>
      </c>
      <c r="I21" s="310">
        <v>3811</v>
      </c>
      <c r="J21" s="312">
        <v>4107</v>
      </c>
      <c r="K21" s="313">
        <v>4022</v>
      </c>
      <c r="L21" s="310">
        <v>3911</v>
      </c>
      <c r="M21" s="310">
        <v>3946</v>
      </c>
      <c r="N21" s="310">
        <v>3402</v>
      </c>
      <c r="O21" s="314">
        <v>4052</v>
      </c>
      <c r="P21" s="313">
        <v>4062</v>
      </c>
      <c r="Q21" s="313">
        <v>3418</v>
      </c>
      <c r="R21" s="313">
        <v>3394</v>
      </c>
      <c r="S21" s="313">
        <v>3682</v>
      </c>
      <c r="T21" s="313">
        <v>3547</v>
      </c>
      <c r="U21" s="313">
        <v>4456</v>
      </c>
      <c r="V21" s="313">
        <v>4366</v>
      </c>
      <c r="W21" s="313">
        <v>4554</v>
      </c>
      <c r="X21" s="313">
        <v>4567</v>
      </c>
      <c r="Y21" s="313">
        <v>4396</v>
      </c>
      <c r="Z21" s="313">
        <v>4351</v>
      </c>
      <c r="AA21" s="313">
        <v>3866</v>
      </c>
      <c r="AB21" s="313">
        <v>4154</v>
      </c>
      <c r="AC21" s="311">
        <v>4</v>
      </c>
    </row>
    <row r="22" spans="1:29" ht="21" customHeight="1">
      <c r="B22" s="316"/>
      <c r="C22" s="316"/>
      <c r="D22" s="316">
        <v>5</v>
      </c>
      <c r="E22" s="317" t="s">
        <v>124</v>
      </c>
      <c r="F22" s="136"/>
      <c r="G22" s="310">
        <v>8763</v>
      </c>
      <c r="H22" s="310">
        <v>8894</v>
      </c>
      <c r="I22" s="310">
        <v>8491</v>
      </c>
      <c r="J22" s="312">
        <v>9237</v>
      </c>
      <c r="K22" s="313">
        <v>8793</v>
      </c>
      <c r="L22" s="310">
        <v>8806</v>
      </c>
      <c r="M22" s="310">
        <v>8920</v>
      </c>
      <c r="N22" s="310">
        <v>8025</v>
      </c>
      <c r="O22" s="314">
        <v>8924</v>
      </c>
      <c r="P22" s="313">
        <v>8962</v>
      </c>
      <c r="Q22" s="313">
        <v>8270</v>
      </c>
      <c r="R22" s="313">
        <v>8131</v>
      </c>
      <c r="S22" s="313">
        <v>8051</v>
      </c>
      <c r="T22" s="313">
        <v>7596</v>
      </c>
      <c r="U22" s="313">
        <v>8906</v>
      </c>
      <c r="V22" s="313">
        <v>8918</v>
      </c>
      <c r="W22" s="313">
        <v>8896</v>
      </c>
      <c r="X22" s="313">
        <v>10189</v>
      </c>
      <c r="Y22" s="313">
        <v>10410</v>
      </c>
      <c r="Z22" s="313">
        <v>9662</v>
      </c>
      <c r="AA22" s="313">
        <v>8558</v>
      </c>
      <c r="AB22" s="313">
        <v>9954</v>
      </c>
      <c r="AC22" s="311">
        <v>5</v>
      </c>
    </row>
    <row r="23" spans="1:29" ht="21" customHeight="1">
      <c r="B23" s="316"/>
      <c r="C23" s="316"/>
      <c r="D23" s="316">
        <v>6</v>
      </c>
      <c r="E23" s="317" t="s">
        <v>125</v>
      </c>
      <c r="F23" s="136"/>
      <c r="G23" s="310">
        <v>2802</v>
      </c>
      <c r="H23" s="310">
        <v>2826</v>
      </c>
      <c r="I23" s="310">
        <v>2869</v>
      </c>
      <c r="J23" s="312">
        <v>3024</v>
      </c>
      <c r="K23" s="313">
        <v>3035</v>
      </c>
      <c r="L23" s="310">
        <v>3166</v>
      </c>
      <c r="M23" s="310">
        <v>2965</v>
      </c>
      <c r="N23" s="310">
        <v>2990</v>
      </c>
      <c r="O23" s="314">
        <v>3099</v>
      </c>
      <c r="P23" s="313">
        <v>2955</v>
      </c>
      <c r="Q23" s="313">
        <v>2866</v>
      </c>
      <c r="R23" s="313">
        <v>3072</v>
      </c>
      <c r="S23" s="313">
        <v>2789</v>
      </c>
      <c r="T23" s="313">
        <v>2548</v>
      </c>
      <c r="U23" s="313">
        <v>2558</v>
      </c>
      <c r="V23" s="313">
        <v>2208</v>
      </c>
      <c r="W23" s="313">
        <v>2509</v>
      </c>
      <c r="X23" s="313">
        <v>3261</v>
      </c>
      <c r="Y23" s="313">
        <v>3777</v>
      </c>
      <c r="Z23" s="313">
        <v>3569</v>
      </c>
      <c r="AA23" s="313">
        <v>2947</v>
      </c>
      <c r="AB23" s="313">
        <v>3353</v>
      </c>
      <c r="AC23" s="311">
        <v>6</v>
      </c>
    </row>
    <row r="24" spans="1:29" ht="21" customHeight="1">
      <c r="B24" s="316"/>
      <c r="C24" s="316"/>
      <c r="D24" s="316">
        <v>7</v>
      </c>
      <c r="E24" s="317" t="s">
        <v>126</v>
      </c>
      <c r="F24" s="136"/>
      <c r="G24" s="310">
        <v>3493</v>
      </c>
      <c r="H24" s="310">
        <v>3529</v>
      </c>
      <c r="I24" s="310">
        <v>3554</v>
      </c>
      <c r="J24" s="312">
        <v>3907</v>
      </c>
      <c r="K24" s="313">
        <v>3823</v>
      </c>
      <c r="L24" s="310">
        <v>3839</v>
      </c>
      <c r="M24" s="310">
        <v>3901</v>
      </c>
      <c r="N24" s="310">
        <v>3473</v>
      </c>
      <c r="O24" s="314">
        <v>3992</v>
      </c>
      <c r="P24" s="313">
        <v>3919</v>
      </c>
      <c r="Q24" s="313">
        <v>3756</v>
      </c>
      <c r="R24" s="313">
        <v>3277</v>
      </c>
      <c r="S24" s="313">
        <v>3831</v>
      </c>
      <c r="T24" s="313">
        <v>3319</v>
      </c>
      <c r="U24" s="313">
        <v>3640</v>
      </c>
      <c r="V24" s="313">
        <v>3829</v>
      </c>
      <c r="W24" s="313">
        <v>3976</v>
      </c>
      <c r="X24" s="313">
        <v>4473</v>
      </c>
      <c r="Y24" s="313">
        <v>3996</v>
      </c>
      <c r="Z24" s="313">
        <v>4043</v>
      </c>
      <c r="AA24" s="313">
        <v>4441</v>
      </c>
      <c r="AB24" s="313">
        <v>4450</v>
      </c>
      <c r="AC24" s="311">
        <v>7</v>
      </c>
    </row>
    <row r="25" spans="1:29" ht="21" customHeight="1">
      <c r="B25" s="316"/>
      <c r="C25" s="316"/>
      <c r="D25" s="316">
        <v>8</v>
      </c>
      <c r="E25" s="317" t="s">
        <v>72</v>
      </c>
      <c r="F25" s="136"/>
      <c r="G25" s="310">
        <v>5472</v>
      </c>
      <c r="H25" s="310">
        <v>5664</v>
      </c>
      <c r="I25" s="310">
        <v>6027</v>
      </c>
      <c r="J25" s="312">
        <v>6260</v>
      </c>
      <c r="K25" s="313">
        <v>6469</v>
      </c>
      <c r="L25" s="310">
        <v>5793</v>
      </c>
      <c r="M25" s="310">
        <v>5686</v>
      </c>
      <c r="N25" s="310">
        <v>5417</v>
      </c>
      <c r="O25" s="314">
        <v>6091</v>
      </c>
      <c r="P25" s="313">
        <v>6058</v>
      </c>
      <c r="Q25" s="313">
        <v>6328</v>
      </c>
      <c r="R25" s="313">
        <v>5706</v>
      </c>
      <c r="S25" s="313">
        <v>5541</v>
      </c>
      <c r="T25" s="313">
        <v>5259</v>
      </c>
      <c r="U25" s="313">
        <v>6501</v>
      </c>
      <c r="V25" s="313">
        <v>5690</v>
      </c>
      <c r="W25" s="313">
        <v>6201</v>
      </c>
      <c r="X25" s="313">
        <v>6472</v>
      </c>
      <c r="Y25" s="313">
        <v>5743</v>
      </c>
      <c r="Z25" s="313">
        <v>6161</v>
      </c>
      <c r="AA25" s="313">
        <v>5827</v>
      </c>
      <c r="AB25" s="313">
        <v>7273</v>
      </c>
      <c r="AC25" s="311">
        <v>8</v>
      </c>
    </row>
    <row r="26" spans="1:29" ht="21" customHeight="1">
      <c r="B26" s="316"/>
      <c r="C26" s="316"/>
      <c r="D26" s="316">
        <v>9</v>
      </c>
      <c r="E26" s="317" t="s">
        <v>127</v>
      </c>
      <c r="F26" s="136"/>
      <c r="G26" s="310">
        <v>9635</v>
      </c>
      <c r="H26" s="310">
        <v>9917</v>
      </c>
      <c r="I26" s="310">
        <v>10397</v>
      </c>
      <c r="J26" s="312">
        <v>10757</v>
      </c>
      <c r="K26" s="313">
        <v>11363</v>
      </c>
      <c r="L26" s="310">
        <v>10160</v>
      </c>
      <c r="M26" s="310">
        <v>9293</v>
      </c>
      <c r="N26" s="310">
        <v>9064</v>
      </c>
      <c r="O26" s="314">
        <v>10211</v>
      </c>
      <c r="P26" s="313">
        <v>10071</v>
      </c>
      <c r="Q26" s="313">
        <v>10030</v>
      </c>
      <c r="R26" s="313">
        <v>9290</v>
      </c>
      <c r="S26" s="313">
        <v>9204</v>
      </c>
      <c r="T26" s="313">
        <v>8569</v>
      </c>
      <c r="U26" s="313">
        <v>9046</v>
      </c>
      <c r="V26" s="313">
        <v>8880</v>
      </c>
      <c r="W26" s="313">
        <v>10430</v>
      </c>
      <c r="X26" s="313">
        <v>10291</v>
      </c>
      <c r="Y26" s="313">
        <v>10048</v>
      </c>
      <c r="Z26" s="313">
        <v>11233</v>
      </c>
      <c r="AA26" s="313">
        <v>10047</v>
      </c>
      <c r="AB26" s="313">
        <v>13779</v>
      </c>
      <c r="AC26" s="311">
        <v>9</v>
      </c>
    </row>
    <row r="27" spans="1:29" ht="21" customHeight="1">
      <c r="B27" s="316"/>
      <c r="C27" s="316"/>
      <c r="D27" s="316">
        <v>10</v>
      </c>
      <c r="E27" s="317" t="s">
        <v>128</v>
      </c>
      <c r="F27" s="136"/>
      <c r="G27" s="310">
        <v>4289</v>
      </c>
      <c r="H27" s="310">
        <v>4435</v>
      </c>
      <c r="I27" s="310">
        <v>4698</v>
      </c>
      <c r="J27" s="312">
        <v>4864</v>
      </c>
      <c r="K27" s="313">
        <v>4953</v>
      </c>
      <c r="L27" s="310">
        <v>4123</v>
      </c>
      <c r="M27" s="310">
        <v>4270</v>
      </c>
      <c r="N27" s="310">
        <v>3989</v>
      </c>
      <c r="O27" s="314">
        <v>4263</v>
      </c>
      <c r="P27" s="313">
        <v>4308</v>
      </c>
      <c r="Q27" s="313">
        <v>4021</v>
      </c>
      <c r="R27" s="313">
        <v>3422</v>
      </c>
      <c r="S27" s="313">
        <v>3715</v>
      </c>
      <c r="T27" s="313">
        <v>3530</v>
      </c>
      <c r="U27" s="313">
        <v>3959</v>
      </c>
      <c r="V27" s="313">
        <v>4714</v>
      </c>
      <c r="W27" s="313">
        <v>5083</v>
      </c>
      <c r="X27" s="313">
        <v>5280</v>
      </c>
      <c r="Y27" s="313">
        <v>4574</v>
      </c>
      <c r="Z27" s="313">
        <v>5190</v>
      </c>
      <c r="AA27" s="313">
        <v>4049</v>
      </c>
      <c r="AB27" s="313">
        <v>4154</v>
      </c>
      <c r="AC27" s="311">
        <v>10</v>
      </c>
    </row>
    <row r="28" spans="1:29" ht="21" customHeight="1">
      <c r="B28" s="316"/>
      <c r="C28" s="316"/>
      <c r="D28" s="316">
        <v>11</v>
      </c>
      <c r="E28" s="317" t="s">
        <v>129</v>
      </c>
      <c r="F28" s="136"/>
      <c r="G28" s="310">
        <v>3138</v>
      </c>
      <c r="H28" s="310">
        <v>3138</v>
      </c>
      <c r="I28" s="310">
        <v>3184</v>
      </c>
      <c r="J28" s="312">
        <v>3700</v>
      </c>
      <c r="K28" s="313">
        <v>3601</v>
      </c>
      <c r="L28" s="310">
        <v>3009</v>
      </c>
      <c r="M28" s="310">
        <v>3442</v>
      </c>
      <c r="N28" s="310">
        <v>3129</v>
      </c>
      <c r="O28" s="314">
        <v>3348</v>
      </c>
      <c r="P28" s="313">
        <v>3343</v>
      </c>
      <c r="Q28" s="313">
        <v>3693</v>
      </c>
      <c r="R28" s="313">
        <v>2957</v>
      </c>
      <c r="S28" s="313">
        <v>2922</v>
      </c>
      <c r="T28" s="313">
        <v>2342</v>
      </c>
      <c r="U28" s="313">
        <v>2880</v>
      </c>
      <c r="V28" s="313">
        <v>2627</v>
      </c>
      <c r="W28" s="313">
        <v>3065</v>
      </c>
      <c r="X28" s="313">
        <v>3476</v>
      </c>
      <c r="Y28" s="313">
        <v>4183</v>
      </c>
      <c r="Z28" s="313">
        <v>3411</v>
      </c>
      <c r="AA28" s="313">
        <v>3625</v>
      </c>
      <c r="AB28" s="313">
        <v>4936</v>
      </c>
      <c r="AC28" s="311">
        <v>11</v>
      </c>
    </row>
    <row r="29" spans="1:29" ht="21" customHeight="1">
      <c r="B29" s="316"/>
      <c r="C29" s="316"/>
      <c r="D29" s="316">
        <v>12</v>
      </c>
      <c r="E29" s="317" t="s">
        <v>130</v>
      </c>
      <c r="F29" s="136"/>
      <c r="G29" s="310">
        <v>11902</v>
      </c>
      <c r="H29" s="310">
        <v>12247</v>
      </c>
      <c r="I29" s="310">
        <v>12726</v>
      </c>
      <c r="J29" s="312">
        <v>9587</v>
      </c>
      <c r="K29" s="313">
        <v>9380</v>
      </c>
      <c r="L29" s="310">
        <v>12100</v>
      </c>
      <c r="M29" s="310">
        <v>13443</v>
      </c>
      <c r="N29" s="310">
        <v>10519</v>
      </c>
      <c r="O29" s="314">
        <v>10462</v>
      </c>
      <c r="P29" s="313">
        <v>9763</v>
      </c>
      <c r="Q29" s="313">
        <v>7786</v>
      </c>
      <c r="R29" s="313">
        <v>7060</v>
      </c>
      <c r="S29" s="313">
        <v>10777</v>
      </c>
      <c r="T29" s="313">
        <v>7942</v>
      </c>
      <c r="U29" s="313">
        <v>9524</v>
      </c>
      <c r="V29" s="313">
        <v>8758</v>
      </c>
      <c r="W29" s="313">
        <v>11554</v>
      </c>
      <c r="X29" s="313">
        <v>8647</v>
      </c>
      <c r="Y29" s="313">
        <v>9499</v>
      </c>
      <c r="Z29" s="313">
        <v>10959</v>
      </c>
      <c r="AA29" s="313">
        <v>12017</v>
      </c>
      <c r="AB29" s="313">
        <v>12628</v>
      </c>
      <c r="AC29" s="311">
        <v>12</v>
      </c>
    </row>
    <row r="30" spans="1:29" ht="21" customHeight="1">
      <c r="A30" s="46"/>
      <c r="B30" s="46"/>
      <c r="C30" s="46"/>
      <c r="D30" s="46"/>
      <c r="E30" s="46"/>
      <c r="F30" s="136"/>
      <c r="G30" s="310"/>
      <c r="H30" s="310"/>
      <c r="I30" s="310"/>
      <c r="L30" s="310"/>
      <c r="M30" s="310"/>
      <c r="N30" s="310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1"/>
    </row>
    <row r="31" spans="1:29" ht="21" customHeight="1">
      <c r="A31" s="124"/>
      <c r="B31" s="124"/>
      <c r="C31" s="124" t="s">
        <v>338</v>
      </c>
      <c r="D31" s="542" t="s">
        <v>131</v>
      </c>
      <c r="E31" s="542"/>
      <c r="F31" s="290"/>
      <c r="G31" s="310">
        <v>16555</v>
      </c>
      <c r="H31" s="310">
        <v>16915</v>
      </c>
      <c r="I31" s="310">
        <v>17094</v>
      </c>
      <c r="J31" s="312">
        <v>17365</v>
      </c>
      <c r="K31" s="313">
        <v>18329</v>
      </c>
      <c r="L31" s="310">
        <v>19239</v>
      </c>
      <c r="M31" s="310">
        <v>19793</v>
      </c>
      <c r="N31" s="310">
        <v>16988</v>
      </c>
      <c r="O31" s="314">
        <v>18742</v>
      </c>
      <c r="P31" s="313">
        <v>18243</v>
      </c>
      <c r="Q31" s="313">
        <v>21012</v>
      </c>
      <c r="R31" s="313">
        <v>13245</v>
      </c>
      <c r="S31" s="313">
        <v>30171</v>
      </c>
      <c r="T31" s="313">
        <v>16003</v>
      </c>
      <c r="U31" s="313">
        <v>9919</v>
      </c>
      <c r="V31" s="313">
        <v>21343</v>
      </c>
      <c r="W31" s="313">
        <v>14998</v>
      </c>
      <c r="X31" s="313">
        <v>18396</v>
      </c>
      <c r="Y31" s="313">
        <v>19748</v>
      </c>
      <c r="Z31" s="313">
        <v>27264</v>
      </c>
      <c r="AA31" s="313">
        <v>11114</v>
      </c>
      <c r="AB31" s="313">
        <v>15709</v>
      </c>
      <c r="AC31" s="311" t="s">
        <v>132</v>
      </c>
    </row>
    <row r="32" spans="1:29" ht="21" customHeight="1">
      <c r="B32" s="124"/>
      <c r="C32" s="124"/>
      <c r="D32" s="442" t="s">
        <v>507</v>
      </c>
      <c r="E32" s="442"/>
      <c r="F32" s="290"/>
      <c r="G32" s="298">
        <v>5.8</v>
      </c>
      <c r="H32" s="298">
        <v>5.9</v>
      </c>
      <c r="I32" s="298">
        <v>5.8</v>
      </c>
      <c r="J32" s="298">
        <v>6.2480660319653429</v>
      </c>
      <c r="K32" s="315">
        <f>(K31/K13)*100</f>
        <v>6.5689689775789901</v>
      </c>
      <c r="L32" s="298">
        <v>6.6</v>
      </c>
      <c r="M32" s="298">
        <v>6.3</v>
      </c>
      <c r="N32" s="298">
        <v>6.2</v>
      </c>
      <c r="O32" s="298">
        <v>6.3635962365755692</v>
      </c>
      <c r="P32" s="315">
        <f>(P31/P13)*100</f>
        <v>6.6598521493109422</v>
      </c>
      <c r="Q32" s="298">
        <f t="shared" ref="Q32:AB32" si="1">(Q31/Q13)*100</f>
        <v>8.2019493877423564</v>
      </c>
      <c r="R32" s="298">
        <f t="shared" si="1"/>
        <v>5.8554894384565737</v>
      </c>
      <c r="S32" s="298">
        <f t="shared" si="1"/>
        <v>10.115026535558989</v>
      </c>
      <c r="T32" s="298">
        <f t="shared" si="1"/>
        <v>5.6619127309008181</v>
      </c>
      <c r="U32" s="298">
        <f t="shared" si="1"/>
        <v>3.7974441237050254</v>
      </c>
      <c r="V32" s="298">
        <f t="shared" si="1"/>
        <v>8.0291174478970735</v>
      </c>
      <c r="W32" s="298">
        <f t="shared" si="1"/>
        <v>5.4116857484096546</v>
      </c>
      <c r="X32" s="298">
        <f t="shared" si="1"/>
        <v>7.0224193677684843</v>
      </c>
      <c r="Y32" s="298">
        <f t="shared" si="1"/>
        <v>7.6096087301648465</v>
      </c>
      <c r="Z32" s="298">
        <f t="shared" si="1"/>
        <v>8.567792215954622</v>
      </c>
      <c r="AA32" s="298">
        <f t="shared" si="1"/>
        <v>4.1500655332464529</v>
      </c>
      <c r="AB32" s="298">
        <f t="shared" si="1"/>
        <v>5.0326453985686008</v>
      </c>
      <c r="AC32" s="302" t="s">
        <v>507</v>
      </c>
    </row>
    <row r="33" spans="1:29" ht="21" customHeight="1">
      <c r="A33" s="46"/>
      <c r="B33" s="46"/>
      <c r="C33" s="46"/>
      <c r="D33" s="46"/>
      <c r="E33" s="46"/>
      <c r="F33" s="136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302"/>
    </row>
    <row r="34" spans="1:29" ht="21" customHeight="1">
      <c r="B34" s="316"/>
      <c r="C34" s="316"/>
      <c r="D34" s="316">
        <v>13</v>
      </c>
      <c r="E34" s="317" t="s">
        <v>133</v>
      </c>
      <c r="F34" s="318"/>
      <c r="G34" s="310">
        <v>7818</v>
      </c>
      <c r="H34" s="310">
        <v>8485</v>
      </c>
      <c r="I34" s="310">
        <v>8095</v>
      </c>
      <c r="J34" s="312">
        <v>8180</v>
      </c>
      <c r="K34" s="313">
        <v>8743</v>
      </c>
      <c r="L34" s="310">
        <v>11401</v>
      </c>
      <c r="M34" s="310">
        <v>10287</v>
      </c>
      <c r="N34" s="310">
        <v>9249</v>
      </c>
      <c r="O34" s="314">
        <v>13796</v>
      </c>
      <c r="P34" s="313">
        <v>10019</v>
      </c>
      <c r="Q34" s="313">
        <v>13298</v>
      </c>
      <c r="R34" s="313">
        <v>12468</v>
      </c>
      <c r="S34" s="313">
        <v>15006</v>
      </c>
      <c r="T34" s="313">
        <v>12010</v>
      </c>
      <c r="U34" s="313">
        <v>8023</v>
      </c>
      <c r="V34" s="313">
        <v>8940</v>
      </c>
      <c r="W34" s="313">
        <v>8680</v>
      </c>
      <c r="X34" s="313">
        <v>8182</v>
      </c>
      <c r="Y34" s="313">
        <v>7621</v>
      </c>
      <c r="Z34" s="313">
        <v>9486</v>
      </c>
      <c r="AA34" s="313">
        <v>8756</v>
      </c>
      <c r="AB34" s="313">
        <v>7753</v>
      </c>
      <c r="AC34" s="311">
        <v>13</v>
      </c>
    </row>
    <row r="35" spans="1:29" ht="21" customHeight="1">
      <c r="B35" s="316"/>
      <c r="C35" s="316"/>
      <c r="D35" s="316">
        <v>14</v>
      </c>
      <c r="E35" s="317" t="s">
        <v>134</v>
      </c>
      <c r="F35" s="318"/>
      <c r="G35" s="310">
        <v>8738</v>
      </c>
      <c r="H35" s="310">
        <v>8430</v>
      </c>
      <c r="I35" s="310">
        <v>8999</v>
      </c>
      <c r="J35" s="312">
        <v>9185</v>
      </c>
      <c r="K35" s="313">
        <v>9586</v>
      </c>
      <c r="L35" s="310">
        <v>7839</v>
      </c>
      <c r="M35" s="310">
        <v>9506</v>
      </c>
      <c r="N35" s="310">
        <v>7739</v>
      </c>
      <c r="O35" s="314">
        <v>4946</v>
      </c>
      <c r="P35" s="313">
        <v>8225</v>
      </c>
      <c r="Q35" s="313">
        <v>7714</v>
      </c>
      <c r="R35" s="313">
        <v>777</v>
      </c>
      <c r="S35" s="313">
        <v>15165</v>
      </c>
      <c r="T35" s="313">
        <v>3993</v>
      </c>
      <c r="U35" s="313">
        <v>1896</v>
      </c>
      <c r="V35" s="313">
        <v>12403</v>
      </c>
      <c r="W35" s="313">
        <v>6318</v>
      </c>
      <c r="X35" s="313">
        <v>10214</v>
      </c>
      <c r="Y35" s="313">
        <v>12126</v>
      </c>
      <c r="Z35" s="313">
        <v>17778</v>
      </c>
      <c r="AA35" s="313">
        <v>2358</v>
      </c>
      <c r="AB35" s="313">
        <v>7956</v>
      </c>
      <c r="AC35" s="311">
        <v>14</v>
      </c>
    </row>
    <row r="36" spans="1:29" ht="21" customHeight="1">
      <c r="A36" s="46"/>
      <c r="B36" s="46"/>
      <c r="C36" s="46"/>
      <c r="D36" s="46"/>
      <c r="E36" s="46"/>
      <c r="F36" s="136"/>
      <c r="G36" s="310"/>
      <c r="H36" s="310"/>
      <c r="I36" s="310"/>
      <c r="L36" s="310"/>
      <c r="M36" s="310"/>
      <c r="N36" s="310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1"/>
    </row>
    <row r="37" spans="1:29" ht="21" customHeight="1">
      <c r="A37" s="124"/>
      <c r="B37" s="124"/>
      <c r="C37" s="124" t="s">
        <v>486</v>
      </c>
      <c r="D37" s="541" t="s">
        <v>487</v>
      </c>
      <c r="E37" s="541"/>
      <c r="F37" s="290"/>
      <c r="G37" s="310">
        <v>21535</v>
      </c>
      <c r="H37" s="310">
        <v>22019</v>
      </c>
      <c r="I37" s="310">
        <v>21951</v>
      </c>
      <c r="J37" s="312">
        <v>21836</v>
      </c>
      <c r="K37" s="313">
        <v>21530</v>
      </c>
      <c r="L37" s="310">
        <v>25525</v>
      </c>
      <c r="M37" s="310">
        <v>24884</v>
      </c>
      <c r="N37" s="310">
        <v>24027</v>
      </c>
      <c r="O37" s="314">
        <v>24954</v>
      </c>
      <c r="P37" s="313">
        <v>25547</v>
      </c>
      <c r="Q37" s="313">
        <v>32536</v>
      </c>
      <c r="R37" s="313">
        <v>31673</v>
      </c>
      <c r="S37" s="313">
        <v>32309</v>
      </c>
      <c r="T37" s="313">
        <v>27140</v>
      </c>
      <c r="U37" s="313">
        <v>23637</v>
      </c>
      <c r="V37" s="313">
        <v>21559</v>
      </c>
      <c r="W37" s="313">
        <v>21344</v>
      </c>
      <c r="X37" s="313">
        <v>22923</v>
      </c>
      <c r="Y37" s="313">
        <v>22140</v>
      </c>
      <c r="Z37" s="313">
        <v>21177</v>
      </c>
      <c r="AA37" s="313">
        <v>23256</v>
      </c>
      <c r="AB37" s="313">
        <v>26874</v>
      </c>
      <c r="AC37" s="311" t="s">
        <v>135</v>
      </c>
    </row>
    <row r="38" spans="1:29" ht="21" customHeight="1">
      <c r="B38" s="124"/>
      <c r="C38" s="124"/>
      <c r="D38" s="442" t="s">
        <v>508</v>
      </c>
      <c r="E38" s="442"/>
      <c r="F38" s="290"/>
      <c r="G38" s="298">
        <v>7.6</v>
      </c>
      <c r="H38" s="298">
        <v>7.7</v>
      </c>
      <c r="I38" s="298">
        <v>7.5</v>
      </c>
      <c r="J38" s="298">
        <v>7.8567676287932757</v>
      </c>
      <c r="K38" s="315">
        <f>(K37/K13)*100</f>
        <v>7.7161821205344348</v>
      </c>
      <c r="L38" s="298">
        <v>8.6999999999999993</v>
      </c>
      <c r="M38" s="298">
        <v>7.9</v>
      </c>
      <c r="N38" s="298">
        <v>8.6999999999999993</v>
      </c>
      <c r="O38" s="298">
        <v>8.4727980198221502</v>
      </c>
      <c r="P38" s="315">
        <f>(P37/P13)*100</f>
        <v>9.3262754403577617</v>
      </c>
      <c r="Q38" s="298">
        <f t="shared" ref="Q38:AB38" si="2">(Q37/Q13)*100</f>
        <v>12.700296272586392</v>
      </c>
      <c r="R38" s="298">
        <f t="shared" si="2"/>
        <v>14.002334238145341</v>
      </c>
      <c r="S38" s="298">
        <f t="shared" si="2"/>
        <v>10.831805122050161</v>
      </c>
      <c r="T38" s="298">
        <f t="shared" si="2"/>
        <v>9.6022190537179402</v>
      </c>
      <c r="U38" s="298">
        <f t="shared" si="2"/>
        <v>9.0493181522346688</v>
      </c>
      <c r="V38" s="298">
        <f t="shared" si="2"/>
        <v>8.11037544202844</v>
      </c>
      <c r="W38" s="298">
        <f t="shared" si="2"/>
        <v>7.7014949069246343</v>
      </c>
      <c r="X38" s="298">
        <f t="shared" si="2"/>
        <v>8.7505392024003577</v>
      </c>
      <c r="Y38" s="298">
        <f t="shared" si="2"/>
        <v>8.5313316429942123</v>
      </c>
      <c r="Z38" s="298">
        <f t="shared" si="2"/>
        <v>6.6549345568247888</v>
      </c>
      <c r="AA38" s="298">
        <f t="shared" si="2"/>
        <v>8.6839953249216766</v>
      </c>
      <c r="AB38" s="298">
        <f t="shared" si="2"/>
        <v>8.6095430925668452</v>
      </c>
      <c r="AC38" s="302" t="s">
        <v>508</v>
      </c>
    </row>
    <row r="39" spans="1:29" ht="21" customHeight="1">
      <c r="A39" s="46"/>
      <c r="B39" s="46"/>
      <c r="C39" s="46"/>
      <c r="D39" s="46"/>
      <c r="E39" s="46"/>
      <c r="F39" s="136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302"/>
    </row>
    <row r="40" spans="1:29" ht="21" customHeight="1">
      <c r="B40" s="316"/>
      <c r="C40" s="316"/>
      <c r="D40" s="316">
        <v>15</v>
      </c>
      <c r="E40" s="317" t="s">
        <v>73</v>
      </c>
      <c r="F40" s="318"/>
      <c r="G40" s="310">
        <v>10312</v>
      </c>
      <c r="H40" s="310">
        <v>10765</v>
      </c>
      <c r="I40" s="310">
        <v>10825</v>
      </c>
      <c r="J40" s="312">
        <v>10671</v>
      </c>
      <c r="K40" s="313">
        <v>10317</v>
      </c>
      <c r="L40" s="310">
        <v>12352</v>
      </c>
      <c r="M40" s="310">
        <v>12760</v>
      </c>
      <c r="N40" s="310">
        <v>11970</v>
      </c>
      <c r="O40" s="314">
        <v>12570</v>
      </c>
      <c r="P40" s="313">
        <v>13357</v>
      </c>
      <c r="Q40" s="313">
        <v>17170</v>
      </c>
      <c r="R40" s="313">
        <v>18442</v>
      </c>
      <c r="S40" s="313">
        <v>17661</v>
      </c>
      <c r="T40" s="313">
        <v>14315</v>
      </c>
      <c r="U40" s="313">
        <v>12097</v>
      </c>
      <c r="V40" s="313">
        <v>10835</v>
      </c>
      <c r="W40" s="313">
        <v>9798</v>
      </c>
      <c r="X40" s="313">
        <v>12572</v>
      </c>
      <c r="Y40" s="313">
        <v>11581</v>
      </c>
      <c r="Z40" s="313">
        <v>11312</v>
      </c>
      <c r="AA40" s="313">
        <v>11068</v>
      </c>
      <c r="AB40" s="313">
        <v>13430</v>
      </c>
      <c r="AC40" s="311">
        <v>15</v>
      </c>
    </row>
    <row r="41" spans="1:29" ht="21" customHeight="1">
      <c r="B41" s="316"/>
      <c r="C41" s="316"/>
      <c r="D41" s="316">
        <v>16</v>
      </c>
      <c r="E41" s="317" t="s">
        <v>74</v>
      </c>
      <c r="F41" s="318"/>
      <c r="G41" s="310">
        <v>4725</v>
      </c>
      <c r="H41" s="310">
        <v>4760</v>
      </c>
      <c r="I41" s="310">
        <v>4852</v>
      </c>
      <c r="J41" s="312">
        <v>4729</v>
      </c>
      <c r="K41" s="313">
        <v>4648</v>
      </c>
      <c r="L41" s="310">
        <v>4892</v>
      </c>
      <c r="M41" s="310">
        <v>4650</v>
      </c>
      <c r="N41" s="310">
        <v>4712</v>
      </c>
      <c r="O41" s="314">
        <v>4858</v>
      </c>
      <c r="P41" s="313">
        <v>4129</v>
      </c>
      <c r="Q41" s="313">
        <v>5373</v>
      </c>
      <c r="R41" s="313">
        <v>5042</v>
      </c>
      <c r="S41" s="313">
        <v>6087</v>
      </c>
      <c r="T41" s="313">
        <v>4905</v>
      </c>
      <c r="U41" s="313">
        <v>4260</v>
      </c>
      <c r="V41" s="313">
        <v>3590</v>
      </c>
      <c r="W41" s="313">
        <v>3723</v>
      </c>
      <c r="X41" s="313">
        <v>3263</v>
      </c>
      <c r="Y41" s="313">
        <v>2993</v>
      </c>
      <c r="Z41" s="313">
        <v>2813</v>
      </c>
      <c r="AA41" s="313">
        <v>3430</v>
      </c>
      <c r="AB41" s="313">
        <v>4072</v>
      </c>
      <c r="AC41" s="311">
        <v>16</v>
      </c>
    </row>
    <row r="42" spans="1:29" ht="21" customHeight="1">
      <c r="B42" s="316"/>
      <c r="C42" s="316"/>
      <c r="D42" s="316">
        <v>17</v>
      </c>
      <c r="E42" s="317" t="s">
        <v>136</v>
      </c>
      <c r="F42" s="318"/>
      <c r="G42" s="310">
        <v>1300</v>
      </c>
      <c r="H42" s="310">
        <v>1390</v>
      </c>
      <c r="I42" s="310">
        <v>1229</v>
      </c>
      <c r="J42" s="312">
        <v>1181</v>
      </c>
      <c r="K42" s="313">
        <v>1153</v>
      </c>
      <c r="L42" s="310">
        <v>901</v>
      </c>
      <c r="M42" s="310">
        <v>895</v>
      </c>
      <c r="N42" s="310">
        <v>937</v>
      </c>
      <c r="O42" s="314">
        <v>625</v>
      </c>
      <c r="P42" s="313">
        <v>805</v>
      </c>
      <c r="Q42" s="313">
        <v>1954</v>
      </c>
      <c r="R42" s="313">
        <v>1419</v>
      </c>
      <c r="S42" s="313">
        <v>677</v>
      </c>
      <c r="T42" s="313">
        <v>542</v>
      </c>
      <c r="U42" s="313">
        <v>237</v>
      </c>
      <c r="V42" s="313">
        <v>254</v>
      </c>
      <c r="W42" s="313">
        <v>131</v>
      </c>
      <c r="X42" s="313">
        <v>19</v>
      </c>
      <c r="Y42" s="313">
        <v>117</v>
      </c>
      <c r="Z42" s="313">
        <v>253</v>
      </c>
      <c r="AA42" s="313">
        <v>1447</v>
      </c>
      <c r="AB42" s="313">
        <v>2611</v>
      </c>
      <c r="AC42" s="311">
        <v>17</v>
      </c>
    </row>
    <row r="43" spans="1:29" ht="21" customHeight="1">
      <c r="B43" s="316"/>
      <c r="C43" s="316"/>
      <c r="D43" s="316">
        <v>18</v>
      </c>
      <c r="E43" s="317" t="s">
        <v>137</v>
      </c>
      <c r="F43" s="318"/>
      <c r="G43" s="310">
        <v>5199</v>
      </c>
      <c r="H43" s="310">
        <v>5104</v>
      </c>
      <c r="I43" s="310">
        <v>5044</v>
      </c>
      <c r="J43" s="312">
        <v>5255</v>
      </c>
      <c r="K43" s="313">
        <v>5412</v>
      </c>
      <c r="L43" s="310">
        <v>7381</v>
      </c>
      <c r="M43" s="310">
        <v>6579</v>
      </c>
      <c r="N43" s="310">
        <v>6409</v>
      </c>
      <c r="O43" s="314">
        <v>6901</v>
      </c>
      <c r="P43" s="313">
        <v>7256</v>
      </c>
      <c r="Q43" s="313">
        <v>8039</v>
      </c>
      <c r="R43" s="313">
        <v>6770</v>
      </c>
      <c r="S43" s="313">
        <v>7885</v>
      </c>
      <c r="T43" s="313">
        <v>7378</v>
      </c>
      <c r="U43" s="313">
        <v>7044</v>
      </c>
      <c r="V43" s="313">
        <v>6881</v>
      </c>
      <c r="W43" s="313">
        <v>7692</v>
      </c>
      <c r="X43" s="313">
        <v>7068</v>
      </c>
      <c r="Y43" s="313">
        <v>7449</v>
      </c>
      <c r="Z43" s="313">
        <v>6799</v>
      </c>
      <c r="AA43" s="313">
        <v>7312</v>
      </c>
      <c r="AB43" s="313">
        <v>6761</v>
      </c>
      <c r="AC43" s="311">
        <v>18</v>
      </c>
    </row>
    <row r="44" spans="1:29" ht="21" customHeight="1">
      <c r="A44" s="46"/>
      <c r="B44" s="46"/>
      <c r="C44" s="46"/>
      <c r="D44" s="46"/>
      <c r="E44" s="46"/>
      <c r="F44" s="136"/>
      <c r="G44" s="310"/>
      <c r="H44" s="310"/>
      <c r="I44" s="310"/>
      <c r="L44" s="310"/>
      <c r="M44" s="310"/>
      <c r="N44" s="310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1"/>
    </row>
    <row r="45" spans="1:29" ht="21" customHeight="1">
      <c r="B45" s="124"/>
      <c r="C45" s="124" t="s">
        <v>488</v>
      </c>
      <c r="D45" s="541" t="s">
        <v>339</v>
      </c>
      <c r="E45" s="541"/>
      <c r="F45" s="290"/>
      <c r="G45" s="310">
        <v>10560</v>
      </c>
      <c r="H45" s="310">
        <v>10839</v>
      </c>
      <c r="I45" s="310">
        <v>11486</v>
      </c>
      <c r="J45" s="312">
        <v>12538</v>
      </c>
      <c r="K45" s="313">
        <v>11932</v>
      </c>
      <c r="L45" s="310">
        <v>10754</v>
      </c>
      <c r="M45" s="310">
        <v>11882</v>
      </c>
      <c r="N45" s="310">
        <v>10314</v>
      </c>
      <c r="O45" s="314">
        <v>12947</v>
      </c>
      <c r="P45" s="313">
        <v>11213</v>
      </c>
      <c r="Q45" s="313">
        <v>8939</v>
      </c>
      <c r="R45" s="313">
        <v>8755</v>
      </c>
      <c r="S45" s="313">
        <v>8308</v>
      </c>
      <c r="T45" s="313">
        <v>11236</v>
      </c>
      <c r="U45" s="313">
        <v>10477</v>
      </c>
      <c r="V45" s="313">
        <v>15109</v>
      </c>
      <c r="W45" s="313">
        <v>10201</v>
      </c>
      <c r="X45" s="313">
        <v>14084</v>
      </c>
      <c r="Y45" s="313">
        <v>8334</v>
      </c>
      <c r="Z45" s="313">
        <v>8137</v>
      </c>
      <c r="AA45" s="313">
        <v>18406</v>
      </c>
      <c r="AB45" s="313">
        <v>12571</v>
      </c>
      <c r="AC45" s="311" t="s">
        <v>138</v>
      </c>
    </row>
    <row r="46" spans="1:29" ht="21" customHeight="1">
      <c r="B46" s="124"/>
      <c r="C46" s="124"/>
      <c r="D46" s="442" t="s">
        <v>340</v>
      </c>
      <c r="E46" s="442"/>
      <c r="F46" s="290"/>
      <c r="G46" s="298">
        <v>3.7</v>
      </c>
      <c r="H46" s="298">
        <v>3.8</v>
      </c>
      <c r="I46" s="298">
        <v>3.9</v>
      </c>
      <c r="J46" s="298">
        <v>4.5112727848420082</v>
      </c>
      <c r="K46" s="315">
        <f>(K45/K13)*100</f>
        <v>4.2763346522162964</v>
      </c>
      <c r="L46" s="298">
        <v>3.7</v>
      </c>
      <c r="M46" s="298">
        <v>3.8</v>
      </c>
      <c r="N46" s="298">
        <v>3.7</v>
      </c>
      <c r="O46" s="298">
        <v>4.395981243994445</v>
      </c>
      <c r="P46" s="315">
        <f>(P45/P13)*100</f>
        <v>4.0934562380213562</v>
      </c>
      <c r="Q46" s="298">
        <f t="shared" ref="Q46:AB46" si="3">(Q45/Q13)*100</f>
        <v>3.4893025688667869</v>
      </c>
      <c r="R46" s="298">
        <f t="shared" si="3"/>
        <v>3.8705028338004759</v>
      </c>
      <c r="S46" s="298">
        <f t="shared" si="3"/>
        <v>2.7853117383389376</v>
      </c>
      <c r="T46" s="298">
        <f t="shared" si="3"/>
        <v>3.9753328403675305</v>
      </c>
      <c r="U46" s="298">
        <f t="shared" si="3"/>
        <v>4.0110718907205918</v>
      </c>
      <c r="V46" s="298">
        <f t="shared" si="3"/>
        <v>5.6839214506056734</v>
      </c>
      <c r="W46" s="298">
        <f t="shared" si="3"/>
        <v>3.6807978610165946</v>
      </c>
      <c r="X46" s="298">
        <f t="shared" si="3"/>
        <v>5.3763728188547146</v>
      </c>
      <c r="Y46" s="298">
        <f t="shared" si="3"/>
        <v>3.2113874395986342</v>
      </c>
      <c r="Z46" s="298">
        <f t="shared" si="3"/>
        <v>2.5570761906258346</v>
      </c>
      <c r="AA46" s="298">
        <f t="shared" si="3"/>
        <v>6.8729625881711556</v>
      </c>
      <c r="AB46" s="298">
        <f t="shared" si="3"/>
        <v>4.0273337135021885</v>
      </c>
      <c r="AC46" s="302" t="s">
        <v>340</v>
      </c>
    </row>
    <row r="47" spans="1:29" ht="21" customHeight="1">
      <c r="A47" s="46"/>
      <c r="B47" s="46"/>
      <c r="C47" s="46"/>
      <c r="D47" s="46"/>
      <c r="E47" s="46"/>
      <c r="F47" s="136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302"/>
    </row>
    <row r="48" spans="1:29" ht="21" customHeight="1">
      <c r="B48" s="316"/>
      <c r="C48" s="316"/>
      <c r="D48" s="316">
        <v>19</v>
      </c>
      <c r="E48" s="317" t="s">
        <v>139</v>
      </c>
      <c r="F48" s="136"/>
      <c r="G48" s="310">
        <v>3455</v>
      </c>
      <c r="H48" s="310">
        <v>3683</v>
      </c>
      <c r="I48" s="310">
        <v>3970</v>
      </c>
      <c r="J48" s="312">
        <v>4344</v>
      </c>
      <c r="K48" s="313">
        <v>3968</v>
      </c>
      <c r="L48" s="310">
        <v>3894</v>
      </c>
      <c r="M48" s="310">
        <v>4260</v>
      </c>
      <c r="N48" s="310">
        <v>3677</v>
      </c>
      <c r="O48" s="314">
        <v>4775</v>
      </c>
      <c r="P48" s="313">
        <v>3558</v>
      </c>
      <c r="Q48" s="313">
        <v>1956</v>
      </c>
      <c r="R48" s="313">
        <v>2769</v>
      </c>
      <c r="S48" s="313">
        <v>2341</v>
      </c>
      <c r="T48" s="313">
        <v>3596</v>
      </c>
      <c r="U48" s="313">
        <v>3157</v>
      </c>
      <c r="V48" s="313">
        <v>5674</v>
      </c>
      <c r="W48" s="313">
        <v>2555</v>
      </c>
      <c r="X48" s="313">
        <v>5978</v>
      </c>
      <c r="Y48" s="313">
        <v>2204</v>
      </c>
      <c r="Z48" s="313">
        <v>1337</v>
      </c>
      <c r="AA48" s="313">
        <v>7665</v>
      </c>
      <c r="AB48" s="313">
        <v>3459</v>
      </c>
      <c r="AC48" s="311">
        <v>19</v>
      </c>
    </row>
    <row r="49" spans="1:29" ht="21" customHeight="1">
      <c r="B49" s="316"/>
      <c r="C49" s="316"/>
      <c r="D49" s="316">
        <v>20</v>
      </c>
      <c r="E49" s="317" t="s">
        <v>140</v>
      </c>
      <c r="F49" s="136"/>
      <c r="G49" s="310">
        <v>724</v>
      </c>
      <c r="H49" s="310">
        <v>615</v>
      </c>
      <c r="I49" s="310">
        <v>640</v>
      </c>
      <c r="J49" s="312">
        <v>640</v>
      </c>
      <c r="K49" s="313">
        <v>669</v>
      </c>
      <c r="L49" s="310">
        <v>723</v>
      </c>
      <c r="M49" s="310">
        <v>636</v>
      </c>
      <c r="N49" s="310">
        <v>649</v>
      </c>
      <c r="O49" s="314">
        <v>1241</v>
      </c>
      <c r="P49" s="313">
        <v>694</v>
      </c>
      <c r="Q49" s="313">
        <v>69</v>
      </c>
      <c r="R49" s="313">
        <v>235</v>
      </c>
      <c r="S49" s="313">
        <v>216</v>
      </c>
      <c r="T49" s="313">
        <v>604</v>
      </c>
      <c r="U49" s="313">
        <v>464</v>
      </c>
      <c r="V49" s="313">
        <v>683</v>
      </c>
      <c r="W49" s="313">
        <v>359</v>
      </c>
      <c r="X49" s="313">
        <v>205</v>
      </c>
      <c r="Y49" s="313">
        <v>160</v>
      </c>
      <c r="Z49" s="313">
        <v>513</v>
      </c>
      <c r="AA49" s="313">
        <v>4488</v>
      </c>
      <c r="AB49" s="313">
        <v>335</v>
      </c>
      <c r="AC49" s="311">
        <v>20</v>
      </c>
    </row>
    <row r="50" spans="1:29" ht="21" customHeight="1">
      <c r="B50" s="316"/>
      <c r="C50" s="316"/>
      <c r="D50" s="316">
        <v>21</v>
      </c>
      <c r="E50" s="317" t="s">
        <v>75</v>
      </c>
      <c r="F50" s="136"/>
      <c r="G50" s="310">
        <v>717</v>
      </c>
      <c r="H50" s="310">
        <v>799</v>
      </c>
      <c r="I50" s="310">
        <v>807</v>
      </c>
      <c r="J50" s="312">
        <v>870</v>
      </c>
      <c r="K50" s="313">
        <v>810</v>
      </c>
      <c r="L50" s="310">
        <v>477</v>
      </c>
      <c r="M50" s="310">
        <v>900</v>
      </c>
      <c r="N50" s="310">
        <v>822</v>
      </c>
      <c r="O50" s="314">
        <v>629</v>
      </c>
      <c r="P50" s="313">
        <v>623</v>
      </c>
      <c r="Q50" s="313">
        <v>1488</v>
      </c>
      <c r="R50" s="313">
        <v>155</v>
      </c>
      <c r="S50" s="313">
        <v>233</v>
      </c>
      <c r="T50" s="313">
        <v>289</v>
      </c>
      <c r="U50" s="313">
        <v>723</v>
      </c>
      <c r="V50" s="313">
        <v>1410</v>
      </c>
      <c r="W50" s="313">
        <v>516</v>
      </c>
      <c r="X50" s="313">
        <v>85</v>
      </c>
      <c r="Y50" s="313">
        <v>106</v>
      </c>
      <c r="Z50" s="313">
        <v>412</v>
      </c>
      <c r="AA50" s="313">
        <v>459</v>
      </c>
      <c r="AB50" s="313">
        <v>1604</v>
      </c>
      <c r="AC50" s="311">
        <v>21</v>
      </c>
    </row>
    <row r="51" spans="1:29" ht="21" customHeight="1">
      <c r="B51" s="316"/>
      <c r="C51" s="316"/>
      <c r="D51" s="316">
        <v>22</v>
      </c>
      <c r="E51" s="317" t="s">
        <v>141</v>
      </c>
      <c r="F51" s="136"/>
      <c r="G51" s="310">
        <v>2065</v>
      </c>
      <c r="H51" s="310">
        <v>2094</v>
      </c>
      <c r="I51" s="310">
        <v>2192</v>
      </c>
      <c r="J51" s="312">
        <v>2311</v>
      </c>
      <c r="K51" s="313">
        <v>2293</v>
      </c>
      <c r="L51" s="310">
        <v>1876</v>
      </c>
      <c r="M51" s="310">
        <v>2389</v>
      </c>
      <c r="N51" s="310">
        <v>1768</v>
      </c>
      <c r="O51" s="314">
        <v>2409</v>
      </c>
      <c r="P51" s="313">
        <v>2268</v>
      </c>
      <c r="Q51" s="313">
        <v>2418</v>
      </c>
      <c r="R51" s="313">
        <v>2454</v>
      </c>
      <c r="S51" s="313">
        <v>2203</v>
      </c>
      <c r="T51" s="313">
        <v>2221</v>
      </c>
      <c r="U51" s="313">
        <v>2487</v>
      </c>
      <c r="V51" s="313">
        <v>2134</v>
      </c>
      <c r="W51" s="313">
        <v>2477</v>
      </c>
      <c r="X51" s="313">
        <v>2098</v>
      </c>
      <c r="Y51" s="313">
        <v>1898</v>
      </c>
      <c r="Z51" s="313">
        <v>1978</v>
      </c>
      <c r="AA51" s="313">
        <v>2039</v>
      </c>
      <c r="AB51" s="313">
        <v>2806</v>
      </c>
      <c r="AC51" s="311">
        <v>22</v>
      </c>
    </row>
    <row r="52" spans="1:29" ht="21" customHeight="1">
      <c r="B52" s="316"/>
      <c r="C52" s="316"/>
      <c r="D52" s="316">
        <v>23</v>
      </c>
      <c r="E52" s="317" t="s">
        <v>142</v>
      </c>
      <c r="F52" s="136"/>
      <c r="G52" s="310">
        <v>2756</v>
      </c>
      <c r="H52" s="310">
        <v>2827</v>
      </c>
      <c r="I52" s="310">
        <v>3024</v>
      </c>
      <c r="J52" s="312">
        <v>3485</v>
      </c>
      <c r="K52" s="313">
        <v>3370</v>
      </c>
      <c r="L52" s="310">
        <v>2969</v>
      </c>
      <c r="M52" s="310">
        <v>3025</v>
      </c>
      <c r="N52" s="310">
        <v>2886</v>
      </c>
      <c r="O52" s="314">
        <v>3248</v>
      </c>
      <c r="P52" s="313">
        <v>3340</v>
      </c>
      <c r="Q52" s="313">
        <v>2685</v>
      </c>
      <c r="R52" s="313">
        <v>2633</v>
      </c>
      <c r="S52" s="313">
        <v>2884</v>
      </c>
      <c r="T52" s="313">
        <v>3088</v>
      </c>
      <c r="U52" s="313">
        <v>3150</v>
      </c>
      <c r="V52" s="313">
        <v>4060</v>
      </c>
      <c r="W52" s="313">
        <v>3605</v>
      </c>
      <c r="X52" s="313">
        <v>4255</v>
      </c>
      <c r="Y52" s="313">
        <v>3416</v>
      </c>
      <c r="Z52" s="313">
        <v>3555</v>
      </c>
      <c r="AA52" s="313">
        <v>2938</v>
      </c>
      <c r="AB52" s="313">
        <v>3809</v>
      </c>
      <c r="AC52" s="311">
        <v>23</v>
      </c>
    </row>
    <row r="53" spans="1:29" ht="21" customHeight="1">
      <c r="A53" s="140"/>
      <c r="B53" s="316"/>
      <c r="C53" s="316"/>
      <c r="D53" s="316">
        <v>24</v>
      </c>
      <c r="E53" s="317" t="s">
        <v>143</v>
      </c>
      <c r="F53" s="136"/>
      <c r="G53" s="319">
        <v>843</v>
      </c>
      <c r="H53" s="319">
        <v>821</v>
      </c>
      <c r="I53" s="319">
        <v>853</v>
      </c>
      <c r="J53" s="312">
        <v>888</v>
      </c>
      <c r="K53" s="313">
        <v>822</v>
      </c>
      <c r="L53" s="319">
        <v>814</v>
      </c>
      <c r="M53" s="319">
        <v>671</v>
      </c>
      <c r="N53" s="319">
        <v>511</v>
      </c>
      <c r="O53" s="314">
        <v>645</v>
      </c>
      <c r="P53" s="313">
        <v>730</v>
      </c>
      <c r="Q53" s="313">
        <v>322</v>
      </c>
      <c r="R53" s="313">
        <v>509</v>
      </c>
      <c r="S53" s="313">
        <v>431</v>
      </c>
      <c r="T53" s="313">
        <v>1438</v>
      </c>
      <c r="U53" s="313">
        <v>496</v>
      </c>
      <c r="V53" s="313">
        <v>1147</v>
      </c>
      <c r="W53" s="313">
        <v>689</v>
      </c>
      <c r="X53" s="313">
        <v>1464</v>
      </c>
      <c r="Y53" s="313">
        <v>549</v>
      </c>
      <c r="Z53" s="313">
        <v>342</v>
      </c>
      <c r="AA53" s="313">
        <v>817</v>
      </c>
      <c r="AB53" s="313">
        <v>559</v>
      </c>
      <c r="AC53" s="311">
        <v>24</v>
      </c>
    </row>
    <row r="54" spans="1:29" ht="13.5" customHeight="1">
      <c r="A54" s="68"/>
      <c r="B54" s="68"/>
      <c r="C54" s="68"/>
      <c r="D54" s="68"/>
      <c r="E54" s="68"/>
      <c r="F54" s="157"/>
      <c r="G54" s="320"/>
      <c r="H54" s="320"/>
      <c r="I54" s="320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157"/>
      <c r="AC54" s="158"/>
    </row>
    <row r="55" spans="1:29" ht="13.5" customHeight="1">
      <c r="A55" s="34" t="s">
        <v>144</v>
      </c>
    </row>
  </sheetData>
  <mergeCells count="18">
    <mergeCell ref="A3:F5"/>
    <mergeCell ref="G3:K3"/>
    <mergeCell ref="L3:AB3"/>
    <mergeCell ref="G4:K4"/>
    <mergeCell ref="L4:P4"/>
    <mergeCell ref="Q4:AB4"/>
    <mergeCell ref="B7:E7"/>
    <mergeCell ref="B9:E9"/>
    <mergeCell ref="B11:E11"/>
    <mergeCell ref="D13:E13"/>
    <mergeCell ref="D15:E15"/>
    <mergeCell ref="D45:E45"/>
    <mergeCell ref="D46:E46"/>
    <mergeCell ref="D16:E16"/>
    <mergeCell ref="D31:E31"/>
    <mergeCell ref="D32:E32"/>
    <mergeCell ref="D37:E37"/>
    <mergeCell ref="D38:E38"/>
  </mergeCells>
  <phoneticPr fontId="14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7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zoomScale="120" zoomScaleNormal="120" zoomScaleSheetLayoutView="100" workbookViewId="0">
      <selection sqref="A1:XFD1048576"/>
    </sheetView>
  </sheetViews>
  <sheetFormatPr defaultRowHeight="13"/>
  <cols>
    <col min="1" max="3" width="1.6328125" style="34" customWidth="1"/>
    <col min="4" max="4" width="3.453125" style="34" bestFit="1" customWidth="1"/>
    <col min="5" max="5" width="19.6328125" style="34" customWidth="1"/>
    <col min="6" max="6" width="1.6328125" style="34" customWidth="1"/>
    <col min="7" max="20" width="9.08984375" style="34" customWidth="1"/>
    <col min="21" max="21" width="8.7265625" style="34"/>
    <col min="22" max="28" width="9.08984375" style="34" customWidth="1"/>
    <col min="29" max="29" width="5.6328125" style="34" customWidth="1"/>
    <col min="30" max="30" width="10.36328125" style="34" customWidth="1"/>
    <col min="31" max="16384" width="8.7265625" style="34"/>
  </cols>
  <sheetData>
    <row r="1" spans="1:30" ht="13.5" customHeight="1">
      <c r="A1" s="33" t="s">
        <v>928</v>
      </c>
      <c r="B1" s="33"/>
      <c r="C1" s="3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30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85"/>
      <c r="AC2" s="102" t="s">
        <v>815</v>
      </c>
    </row>
    <row r="3" spans="1:30" ht="13.5" customHeight="1" thickTop="1">
      <c r="A3" s="440" t="s">
        <v>104</v>
      </c>
      <c r="B3" s="440"/>
      <c r="C3" s="440"/>
      <c r="D3" s="440"/>
      <c r="E3" s="440"/>
      <c r="F3" s="441"/>
      <c r="G3" s="544" t="s">
        <v>325</v>
      </c>
      <c r="H3" s="551"/>
      <c r="I3" s="551"/>
      <c r="J3" s="551"/>
      <c r="K3" s="552"/>
      <c r="L3" s="544" t="s">
        <v>53</v>
      </c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2"/>
      <c r="AC3" s="286"/>
    </row>
    <row r="4" spans="1:30" ht="13.5" customHeight="1">
      <c r="A4" s="442"/>
      <c r="B4" s="442"/>
      <c r="C4" s="442"/>
      <c r="D4" s="442"/>
      <c r="E4" s="442"/>
      <c r="F4" s="443"/>
      <c r="G4" s="546" t="s">
        <v>333</v>
      </c>
      <c r="H4" s="547"/>
      <c r="I4" s="547"/>
      <c r="J4" s="547"/>
      <c r="K4" s="548"/>
      <c r="L4" s="546" t="s">
        <v>333</v>
      </c>
      <c r="M4" s="547"/>
      <c r="N4" s="547"/>
      <c r="O4" s="547"/>
      <c r="P4" s="548"/>
      <c r="Q4" s="549" t="s">
        <v>927</v>
      </c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4"/>
      <c r="AC4" s="124" t="s">
        <v>334</v>
      </c>
    </row>
    <row r="5" spans="1:30" ht="13.5" customHeight="1">
      <c r="A5" s="444"/>
      <c r="B5" s="444"/>
      <c r="C5" s="444"/>
      <c r="D5" s="444"/>
      <c r="E5" s="444"/>
      <c r="F5" s="445"/>
      <c r="G5" s="287" t="s">
        <v>588</v>
      </c>
      <c r="H5" s="287" t="s">
        <v>631</v>
      </c>
      <c r="I5" s="287" t="s">
        <v>668</v>
      </c>
      <c r="J5" s="287" t="s">
        <v>926</v>
      </c>
      <c r="K5" s="288" t="s">
        <v>927</v>
      </c>
      <c r="L5" s="287" t="s">
        <v>588</v>
      </c>
      <c r="M5" s="287" t="s">
        <v>631</v>
      </c>
      <c r="N5" s="287" t="s">
        <v>668</v>
      </c>
      <c r="O5" s="287" t="s">
        <v>926</v>
      </c>
      <c r="P5" s="288" t="s">
        <v>927</v>
      </c>
      <c r="Q5" s="75" t="s">
        <v>335</v>
      </c>
      <c r="R5" s="75" t="s">
        <v>105</v>
      </c>
      <c r="S5" s="75" t="s">
        <v>106</v>
      </c>
      <c r="T5" s="75" t="s">
        <v>107</v>
      </c>
      <c r="U5" s="75" t="s">
        <v>108</v>
      </c>
      <c r="V5" s="75" t="s">
        <v>109</v>
      </c>
      <c r="W5" s="75" t="s">
        <v>110</v>
      </c>
      <c r="X5" s="75" t="s">
        <v>111</v>
      </c>
      <c r="Y5" s="75" t="s">
        <v>112</v>
      </c>
      <c r="Z5" s="75" t="s">
        <v>113</v>
      </c>
      <c r="AA5" s="75" t="s">
        <v>114</v>
      </c>
      <c r="AB5" s="75" t="s">
        <v>115</v>
      </c>
      <c r="AC5" s="289"/>
    </row>
    <row r="6" spans="1:30" ht="13.5" customHeight="1">
      <c r="A6" s="109"/>
      <c r="B6" s="109"/>
      <c r="C6" s="109"/>
      <c r="D6" s="109"/>
      <c r="E6" s="109"/>
      <c r="F6" s="110"/>
      <c r="G6"/>
      <c r="H6"/>
      <c r="L6"/>
      <c r="M6"/>
      <c r="N6" s="321"/>
      <c r="O6" s="321"/>
      <c r="Q6"/>
      <c r="R6"/>
      <c r="S6"/>
      <c r="T6"/>
      <c r="U6"/>
      <c r="V6"/>
      <c r="W6"/>
      <c r="X6"/>
      <c r="Y6"/>
      <c r="Z6"/>
      <c r="AA6"/>
      <c r="AB6"/>
      <c r="AC6" s="112"/>
    </row>
    <row r="7" spans="1:30" ht="18.75" customHeight="1">
      <c r="A7" s="124"/>
      <c r="B7" s="317"/>
      <c r="C7" s="124" t="s">
        <v>341</v>
      </c>
      <c r="D7" s="541" t="s">
        <v>589</v>
      </c>
      <c r="E7" s="541"/>
      <c r="F7" s="290"/>
      <c r="G7" s="310">
        <v>10806</v>
      </c>
      <c r="H7" s="310">
        <v>10791</v>
      </c>
      <c r="I7" s="310">
        <v>10779</v>
      </c>
      <c r="J7" s="322">
        <v>8799</v>
      </c>
      <c r="K7" s="313">
        <v>8709</v>
      </c>
      <c r="L7" s="310">
        <v>10098</v>
      </c>
      <c r="M7" s="310">
        <v>10776</v>
      </c>
      <c r="N7" s="323">
        <v>10559</v>
      </c>
      <c r="O7" s="323">
        <v>8691</v>
      </c>
      <c r="P7" s="313">
        <v>8579</v>
      </c>
      <c r="Q7" s="313">
        <v>9860</v>
      </c>
      <c r="R7" s="313">
        <v>6570</v>
      </c>
      <c r="S7" s="313">
        <v>10222</v>
      </c>
      <c r="T7" s="313">
        <v>9363</v>
      </c>
      <c r="U7" s="313">
        <v>8383</v>
      </c>
      <c r="V7" s="313">
        <v>8444</v>
      </c>
      <c r="W7" s="313">
        <v>8821</v>
      </c>
      <c r="X7" s="313">
        <v>4609</v>
      </c>
      <c r="Y7" s="313">
        <v>4825</v>
      </c>
      <c r="Z7" s="313">
        <v>10580</v>
      </c>
      <c r="AA7" s="313">
        <v>11003</v>
      </c>
      <c r="AB7" s="313">
        <v>10269</v>
      </c>
      <c r="AC7" s="311" t="s">
        <v>145</v>
      </c>
      <c r="AD7" s="324"/>
    </row>
    <row r="8" spans="1:30" ht="18.75" customHeight="1">
      <c r="A8" s="138"/>
      <c r="B8" s="138"/>
      <c r="C8" s="140"/>
      <c r="D8" s="550" t="s">
        <v>590</v>
      </c>
      <c r="E8" s="550"/>
      <c r="F8" s="290"/>
      <c r="G8" s="298">
        <v>3.8</v>
      </c>
      <c r="H8" s="298">
        <v>3.8</v>
      </c>
      <c r="I8" s="298">
        <v>3.7</v>
      </c>
      <c r="J8" s="219">
        <v>3.1659506487338356</v>
      </c>
      <c r="K8" s="315">
        <f>(K7/'[1]表13-5'!K13)*100</f>
        <v>3.1212368828487871</v>
      </c>
      <c r="L8" s="298">
        <v>3.4</v>
      </c>
      <c r="M8" s="298">
        <v>3.4</v>
      </c>
      <c r="N8" s="325">
        <v>3.8</v>
      </c>
      <c r="O8" s="325">
        <v>2.9509131838692917</v>
      </c>
      <c r="P8" s="315">
        <f>(P7/'[1]表13-5'!P13)*100</f>
        <v>3.1318791640047459</v>
      </c>
      <c r="Q8" s="298">
        <f>(Q7/'[1]表13-5'!Q13)*100</f>
        <v>3.8488112013677722</v>
      </c>
      <c r="R8" s="298">
        <f>(R7/'[1]表13-5'!R13)*100</f>
        <v>2.904534964942219</v>
      </c>
      <c r="S8" s="298">
        <f>(S7/'[1]表13-5'!S13)*100</f>
        <v>3.4269928489769645</v>
      </c>
      <c r="T8" s="298">
        <f>(T7/'[1]表13-5'!T13)*100</f>
        <v>3.3126594325704155</v>
      </c>
      <c r="U8" s="298">
        <f>(U7/'[1]表13-5'!U13)*100</f>
        <v>3.2093934962213155</v>
      </c>
      <c r="V8" s="298">
        <f>(V7/'[1]表13-5'!V13)*100</f>
        <v>3.1765856594688135</v>
      </c>
      <c r="W8" s="298">
        <f>(W7/'[1]表13-5'!W13)*100</f>
        <v>3.1828563799654326</v>
      </c>
      <c r="X8" s="298">
        <f>(X7/'[1]表13-5'!X13)*100</f>
        <v>1.7594222040685443</v>
      </c>
      <c r="Y8" s="298">
        <f>(Y7/'[1]表13-5'!Y13)*100</f>
        <v>1.8592445879605723</v>
      </c>
      <c r="Z8" s="298">
        <f>(Z7/'[1]表13-5'!Z13)*100</f>
        <v>3.3247961284037522</v>
      </c>
      <c r="AA8" s="298">
        <f>(AA7/'[1]表13-5'!AA13)*100</f>
        <v>4.1086171551476269</v>
      </c>
      <c r="AB8" s="298">
        <f>(AB7/'[1]表13-5'!AB13)*100</f>
        <v>3.2898488508435264</v>
      </c>
      <c r="AC8" s="302" t="s">
        <v>590</v>
      </c>
      <c r="AD8" s="326"/>
    </row>
    <row r="9" spans="1:30" ht="18.75" customHeight="1">
      <c r="A9" s="124"/>
      <c r="B9" s="317"/>
      <c r="C9" s="317"/>
      <c r="D9" s="317"/>
      <c r="E9" s="317"/>
      <c r="F9" s="290"/>
      <c r="J9" s="327"/>
      <c r="N9" s="323"/>
      <c r="O9" s="323"/>
      <c r="Q9" s="328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02"/>
      <c r="AD9" s="329"/>
    </row>
    <row r="10" spans="1:30" ht="18.75" customHeight="1">
      <c r="A10" s="138"/>
      <c r="B10" s="138"/>
      <c r="C10" s="138"/>
      <c r="D10" s="316">
        <v>25</v>
      </c>
      <c r="E10" s="317" t="s">
        <v>146</v>
      </c>
      <c r="F10" s="290"/>
      <c r="G10" s="310">
        <v>200</v>
      </c>
      <c r="H10" s="310">
        <v>133</v>
      </c>
      <c r="I10" s="310">
        <v>138</v>
      </c>
      <c r="J10" s="322">
        <v>111</v>
      </c>
      <c r="K10" s="313">
        <v>161</v>
      </c>
      <c r="L10" s="310">
        <v>46</v>
      </c>
      <c r="M10" s="310">
        <v>29</v>
      </c>
      <c r="N10" s="323">
        <v>3</v>
      </c>
      <c r="O10" s="323">
        <v>3</v>
      </c>
      <c r="P10" s="313">
        <v>12</v>
      </c>
      <c r="Q10" s="313">
        <v>0</v>
      </c>
      <c r="R10" s="313">
        <v>0</v>
      </c>
      <c r="S10" s="313">
        <v>0</v>
      </c>
      <c r="T10" s="313">
        <v>0</v>
      </c>
      <c r="U10" s="313">
        <v>0</v>
      </c>
      <c r="V10" s="313">
        <v>62</v>
      </c>
      <c r="W10" s="313">
        <v>13</v>
      </c>
      <c r="X10" s="313">
        <v>35</v>
      </c>
      <c r="Y10" s="313">
        <v>0</v>
      </c>
      <c r="Z10" s="313">
        <v>0</v>
      </c>
      <c r="AA10" s="313">
        <v>0</v>
      </c>
      <c r="AB10" s="313">
        <v>28</v>
      </c>
      <c r="AC10" s="311">
        <v>25</v>
      </c>
      <c r="AD10" s="330"/>
    </row>
    <row r="11" spans="1:30" ht="18.75" customHeight="1">
      <c r="A11" s="124"/>
      <c r="B11" s="317"/>
      <c r="C11" s="317"/>
      <c r="D11" s="316">
        <v>26</v>
      </c>
      <c r="E11" s="317" t="s">
        <v>147</v>
      </c>
      <c r="F11" s="290"/>
      <c r="G11" s="310">
        <v>4192</v>
      </c>
      <c r="H11" s="310">
        <v>4328</v>
      </c>
      <c r="I11" s="310">
        <v>4332</v>
      </c>
      <c r="J11" s="322">
        <v>3472</v>
      </c>
      <c r="K11" s="313">
        <v>3383</v>
      </c>
      <c r="L11" s="310">
        <v>3962</v>
      </c>
      <c r="M11" s="310">
        <v>4433</v>
      </c>
      <c r="N11" s="323">
        <v>4867</v>
      </c>
      <c r="O11" s="323">
        <v>3337</v>
      </c>
      <c r="P11" s="313">
        <v>3289</v>
      </c>
      <c r="Q11" s="313">
        <v>4116</v>
      </c>
      <c r="R11" s="313">
        <v>3306</v>
      </c>
      <c r="S11" s="313">
        <v>5678</v>
      </c>
      <c r="T11" s="313">
        <v>4047</v>
      </c>
      <c r="U11" s="313">
        <v>2476</v>
      </c>
      <c r="V11" s="313">
        <v>2999</v>
      </c>
      <c r="W11" s="313">
        <v>3783</v>
      </c>
      <c r="X11" s="313">
        <v>968</v>
      </c>
      <c r="Y11" s="313">
        <v>1320</v>
      </c>
      <c r="Z11" s="313">
        <v>3865</v>
      </c>
      <c r="AA11" s="313">
        <v>2997</v>
      </c>
      <c r="AB11" s="313">
        <v>3909</v>
      </c>
      <c r="AC11" s="311">
        <v>26</v>
      </c>
      <c r="AD11" s="330"/>
    </row>
    <row r="12" spans="1:30" ht="18.75" customHeight="1">
      <c r="A12" s="46"/>
      <c r="B12" s="46"/>
      <c r="C12" s="46"/>
      <c r="D12" s="316">
        <v>27</v>
      </c>
      <c r="E12" s="317" t="s">
        <v>342</v>
      </c>
      <c r="F12" s="136"/>
      <c r="G12" s="310">
        <v>2212</v>
      </c>
      <c r="H12" s="310">
        <v>2136</v>
      </c>
      <c r="I12" s="310">
        <v>2146</v>
      </c>
      <c r="J12" s="322">
        <v>1700</v>
      </c>
      <c r="K12" s="313">
        <v>1733</v>
      </c>
      <c r="L12" s="310">
        <v>2091</v>
      </c>
      <c r="M12" s="310">
        <v>2109</v>
      </c>
      <c r="N12" s="323">
        <v>1991</v>
      </c>
      <c r="O12" s="323">
        <v>1764</v>
      </c>
      <c r="P12" s="313">
        <v>2048</v>
      </c>
      <c r="Q12" s="313">
        <v>2253</v>
      </c>
      <c r="R12" s="313">
        <v>956</v>
      </c>
      <c r="S12" s="313">
        <v>2021</v>
      </c>
      <c r="T12" s="313">
        <v>2400</v>
      </c>
      <c r="U12" s="313">
        <v>2511</v>
      </c>
      <c r="V12" s="313">
        <v>2135</v>
      </c>
      <c r="W12" s="313">
        <v>2384</v>
      </c>
      <c r="X12" s="313">
        <v>909</v>
      </c>
      <c r="Y12" s="313">
        <v>1266</v>
      </c>
      <c r="Z12" s="313">
        <v>2902</v>
      </c>
      <c r="AA12" s="313">
        <v>2690</v>
      </c>
      <c r="AB12" s="313">
        <v>2145</v>
      </c>
      <c r="AC12" s="311">
        <v>27</v>
      </c>
      <c r="AD12" s="330"/>
    </row>
    <row r="13" spans="1:30" ht="18.75" customHeight="1">
      <c r="A13" s="304"/>
      <c r="B13" s="304"/>
      <c r="C13" s="305"/>
      <c r="D13" s="316">
        <v>28</v>
      </c>
      <c r="E13" s="317" t="s">
        <v>87</v>
      </c>
      <c r="F13" s="306"/>
      <c r="G13" s="310">
        <v>1003</v>
      </c>
      <c r="H13" s="310">
        <v>1009</v>
      </c>
      <c r="I13" s="310">
        <v>1004</v>
      </c>
      <c r="J13" s="322">
        <v>917</v>
      </c>
      <c r="K13" s="313">
        <v>915</v>
      </c>
      <c r="L13" s="310">
        <v>874</v>
      </c>
      <c r="M13" s="310">
        <v>1043</v>
      </c>
      <c r="N13" s="323">
        <v>841</v>
      </c>
      <c r="O13" s="323">
        <v>811</v>
      </c>
      <c r="P13" s="313">
        <v>815</v>
      </c>
      <c r="Q13" s="313">
        <v>1305</v>
      </c>
      <c r="R13" s="313">
        <v>645</v>
      </c>
      <c r="S13" s="313">
        <v>534</v>
      </c>
      <c r="T13" s="313">
        <v>534</v>
      </c>
      <c r="U13" s="313">
        <v>841</v>
      </c>
      <c r="V13" s="313">
        <v>603</v>
      </c>
      <c r="W13" s="313">
        <v>1085</v>
      </c>
      <c r="X13" s="313">
        <v>449</v>
      </c>
      <c r="Y13" s="313">
        <v>568</v>
      </c>
      <c r="Z13" s="313">
        <v>661</v>
      </c>
      <c r="AA13" s="313">
        <v>1355</v>
      </c>
      <c r="AB13" s="313">
        <v>1193</v>
      </c>
      <c r="AC13" s="311">
        <v>28</v>
      </c>
      <c r="AD13" s="330"/>
    </row>
    <row r="14" spans="1:30" ht="18.75" customHeight="1">
      <c r="A14" s="138"/>
      <c r="B14" s="138"/>
      <c r="C14" s="138"/>
      <c r="D14" s="316">
        <v>29</v>
      </c>
      <c r="E14" s="317" t="s">
        <v>148</v>
      </c>
      <c r="F14" s="290"/>
      <c r="G14" s="310">
        <v>131</v>
      </c>
      <c r="H14" s="310">
        <v>118</v>
      </c>
      <c r="I14" s="310">
        <v>117</v>
      </c>
      <c r="J14" s="322">
        <v>139</v>
      </c>
      <c r="K14" s="313">
        <v>108</v>
      </c>
      <c r="L14" s="310">
        <v>85</v>
      </c>
      <c r="M14" s="310">
        <v>71</v>
      </c>
      <c r="N14" s="323">
        <v>42</v>
      </c>
      <c r="O14" s="323">
        <v>124</v>
      </c>
      <c r="P14" s="313">
        <v>100</v>
      </c>
      <c r="Q14" s="313">
        <v>203</v>
      </c>
      <c r="R14" s="313">
        <v>131</v>
      </c>
      <c r="S14" s="313">
        <v>189</v>
      </c>
      <c r="T14" s="313">
        <v>114</v>
      </c>
      <c r="U14" s="313">
        <v>99</v>
      </c>
      <c r="V14" s="313">
        <v>58</v>
      </c>
      <c r="W14" s="313">
        <v>56</v>
      </c>
      <c r="X14" s="313">
        <v>53</v>
      </c>
      <c r="Y14" s="313">
        <v>159</v>
      </c>
      <c r="Z14" s="313">
        <v>53</v>
      </c>
      <c r="AA14" s="313">
        <v>33</v>
      </c>
      <c r="AB14" s="313">
        <v>56</v>
      </c>
      <c r="AC14" s="311">
        <v>29</v>
      </c>
      <c r="AD14" s="330"/>
    </row>
    <row r="15" spans="1:30" ht="18.75" customHeight="1">
      <c r="A15" s="46"/>
      <c r="B15" s="124"/>
      <c r="C15" s="124"/>
      <c r="D15" s="316">
        <v>30</v>
      </c>
      <c r="E15" s="317" t="s">
        <v>149</v>
      </c>
      <c r="F15" s="290"/>
      <c r="G15" s="310">
        <v>858</v>
      </c>
      <c r="H15" s="310">
        <v>869</v>
      </c>
      <c r="I15" s="310">
        <v>855</v>
      </c>
      <c r="J15" s="322">
        <v>708</v>
      </c>
      <c r="K15" s="313">
        <v>695</v>
      </c>
      <c r="L15" s="310">
        <v>760</v>
      </c>
      <c r="M15" s="310">
        <v>782</v>
      </c>
      <c r="N15" s="323">
        <v>611</v>
      </c>
      <c r="O15" s="323">
        <v>652</v>
      </c>
      <c r="P15" s="313">
        <v>670</v>
      </c>
      <c r="Q15" s="313">
        <v>1035</v>
      </c>
      <c r="R15" s="313">
        <v>580</v>
      </c>
      <c r="S15" s="313">
        <v>497</v>
      </c>
      <c r="T15" s="313">
        <v>565</v>
      </c>
      <c r="U15" s="313">
        <v>561</v>
      </c>
      <c r="V15" s="313">
        <v>649</v>
      </c>
      <c r="W15" s="313">
        <v>455</v>
      </c>
      <c r="X15" s="313">
        <v>309</v>
      </c>
      <c r="Y15" s="313">
        <v>348</v>
      </c>
      <c r="Z15" s="313">
        <v>671</v>
      </c>
      <c r="AA15" s="313">
        <v>1268</v>
      </c>
      <c r="AB15" s="313">
        <v>1102</v>
      </c>
      <c r="AC15" s="311">
        <v>30</v>
      </c>
      <c r="AD15" s="330"/>
    </row>
    <row r="16" spans="1:30" ht="18.75" customHeight="1">
      <c r="A16" s="46"/>
      <c r="B16" s="124"/>
      <c r="C16" s="124"/>
      <c r="D16" s="316">
        <v>31</v>
      </c>
      <c r="E16" s="317" t="s">
        <v>84</v>
      </c>
      <c r="F16" s="290"/>
      <c r="G16" s="310">
        <v>1507</v>
      </c>
      <c r="H16" s="310">
        <v>1503</v>
      </c>
      <c r="I16" s="310">
        <v>1501</v>
      </c>
      <c r="J16" s="322">
        <v>1196</v>
      </c>
      <c r="K16" s="313">
        <v>1201</v>
      </c>
      <c r="L16" s="310">
        <v>1491</v>
      </c>
      <c r="M16" s="310">
        <v>1647</v>
      </c>
      <c r="N16" s="323">
        <v>1294</v>
      </c>
      <c r="O16" s="323">
        <v>1387</v>
      </c>
      <c r="P16" s="313">
        <v>1071</v>
      </c>
      <c r="Q16" s="313">
        <v>722</v>
      </c>
      <c r="R16" s="313">
        <v>833</v>
      </c>
      <c r="S16" s="313">
        <v>997</v>
      </c>
      <c r="T16" s="313">
        <v>1087</v>
      </c>
      <c r="U16" s="313">
        <v>1030</v>
      </c>
      <c r="V16" s="313">
        <v>1053</v>
      </c>
      <c r="W16" s="313">
        <v>753</v>
      </c>
      <c r="X16" s="313">
        <v>1313</v>
      </c>
      <c r="Y16" s="313">
        <v>911</v>
      </c>
      <c r="Z16" s="313">
        <v>1331</v>
      </c>
      <c r="AA16" s="313">
        <v>1532</v>
      </c>
      <c r="AB16" s="313">
        <v>1290</v>
      </c>
      <c r="AC16" s="311">
        <v>31</v>
      </c>
      <c r="AD16" s="330"/>
    </row>
    <row r="17" spans="1:30" ht="18.75" customHeight="1">
      <c r="A17" s="46"/>
      <c r="B17" s="46"/>
      <c r="C17" s="46"/>
      <c r="D17" s="316">
        <v>32</v>
      </c>
      <c r="E17" s="317" t="s">
        <v>150</v>
      </c>
      <c r="F17" s="136"/>
      <c r="G17" s="310">
        <v>703</v>
      </c>
      <c r="H17" s="310">
        <v>695</v>
      </c>
      <c r="I17" s="310">
        <v>687</v>
      </c>
      <c r="J17" s="322">
        <v>556</v>
      </c>
      <c r="K17" s="313">
        <v>514</v>
      </c>
      <c r="L17" s="310">
        <v>789</v>
      </c>
      <c r="M17" s="310">
        <v>663</v>
      </c>
      <c r="N17" s="323">
        <v>910</v>
      </c>
      <c r="O17" s="323">
        <v>612</v>
      </c>
      <c r="P17" s="313">
        <v>575</v>
      </c>
      <c r="Q17" s="313">
        <v>227</v>
      </c>
      <c r="R17" s="313">
        <v>118</v>
      </c>
      <c r="S17" s="313">
        <v>306</v>
      </c>
      <c r="T17" s="313">
        <v>616</v>
      </c>
      <c r="U17" s="313">
        <v>865</v>
      </c>
      <c r="V17" s="313">
        <v>884</v>
      </c>
      <c r="W17" s="313">
        <v>292</v>
      </c>
      <c r="X17" s="313">
        <v>573</v>
      </c>
      <c r="Y17" s="313">
        <v>252</v>
      </c>
      <c r="Z17" s="313">
        <v>1097</v>
      </c>
      <c r="AA17" s="313">
        <v>1128</v>
      </c>
      <c r="AB17" s="313">
        <v>545</v>
      </c>
      <c r="AC17" s="311">
        <v>32</v>
      </c>
      <c r="AD17" s="330"/>
    </row>
    <row r="18" spans="1:30" ht="18.75" customHeight="1">
      <c r="A18" s="46"/>
      <c r="B18" s="316"/>
      <c r="C18" s="316"/>
      <c r="D18" s="316"/>
      <c r="E18" s="317"/>
      <c r="F18" s="136"/>
      <c r="G18" s="310"/>
      <c r="H18" s="310"/>
      <c r="I18" s="310"/>
      <c r="J18" s="327"/>
      <c r="L18" s="310"/>
      <c r="M18" s="310"/>
      <c r="N18" s="323"/>
      <c r="O18" s="323"/>
      <c r="Q18" s="328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1"/>
      <c r="AD18" s="330"/>
    </row>
    <row r="19" spans="1:30" ht="18.75" customHeight="1">
      <c r="A19" s="46"/>
      <c r="B19" s="316"/>
      <c r="C19" s="316" t="s">
        <v>591</v>
      </c>
      <c r="D19" s="541" t="s">
        <v>592</v>
      </c>
      <c r="E19" s="541"/>
      <c r="F19" s="136"/>
      <c r="G19" s="310">
        <v>12873</v>
      </c>
      <c r="H19" s="310">
        <v>13227</v>
      </c>
      <c r="I19" s="310">
        <v>13933</v>
      </c>
      <c r="J19" s="322">
        <v>14211</v>
      </c>
      <c r="K19" s="313">
        <v>14238</v>
      </c>
      <c r="L19" s="310">
        <v>12126</v>
      </c>
      <c r="M19" s="310">
        <v>13162</v>
      </c>
      <c r="N19" s="323">
        <v>12698</v>
      </c>
      <c r="O19" s="323">
        <v>13740</v>
      </c>
      <c r="P19" s="313">
        <v>13865</v>
      </c>
      <c r="Q19" s="313">
        <v>10835</v>
      </c>
      <c r="R19" s="313">
        <v>13507</v>
      </c>
      <c r="S19" s="313">
        <v>12728</v>
      </c>
      <c r="T19" s="313">
        <v>12295</v>
      </c>
      <c r="U19" s="313">
        <v>9902</v>
      </c>
      <c r="V19" s="313">
        <v>12743</v>
      </c>
      <c r="W19" s="313">
        <v>18069</v>
      </c>
      <c r="X19" s="313">
        <v>11234</v>
      </c>
      <c r="Y19" s="313">
        <v>17786</v>
      </c>
      <c r="Z19" s="313">
        <v>18849</v>
      </c>
      <c r="AA19" s="313">
        <v>12907</v>
      </c>
      <c r="AB19" s="313">
        <v>15519</v>
      </c>
      <c r="AC19" s="311" t="s">
        <v>151</v>
      </c>
      <c r="AD19" s="324"/>
    </row>
    <row r="20" spans="1:30" ht="18.75" customHeight="1">
      <c r="A20" s="46"/>
      <c r="B20" s="316"/>
      <c r="C20" s="316"/>
      <c r="D20" s="442" t="s">
        <v>343</v>
      </c>
      <c r="E20" s="442"/>
      <c r="F20" s="136"/>
      <c r="G20" s="144">
        <v>4.5</v>
      </c>
      <c r="H20" s="144">
        <v>4.5999999999999996</v>
      </c>
      <c r="I20" s="298">
        <v>4.7</v>
      </c>
      <c r="J20" s="219">
        <v>5.1132315796291099</v>
      </c>
      <c r="K20" s="315">
        <f>(K19/'[1]表13-5'!K13)*100</f>
        <v>5.1027868570445554</v>
      </c>
      <c r="L20" s="331">
        <v>4.0999999999999996</v>
      </c>
      <c r="M20" s="331">
        <v>4.2</v>
      </c>
      <c r="N20" s="325">
        <v>4.5999999999999996</v>
      </c>
      <c r="O20" s="325">
        <v>4.6652338219265985</v>
      </c>
      <c r="P20" s="315">
        <f>(P19/'[1]表13-5'!P13)*100</f>
        <v>5.0616044537738425</v>
      </c>
      <c r="Q20" s="298">
        <f>(Q19/'[1]表13-5'!Q13)*100</f>
        <v>4.2293985159046459</v>
      </c>
      <c r="R20" s="298">
        <f>(R19/'[1]表13-5'!R13)*100</f>
        <v>5.9713171646079983</v>
      </c>
      <c r="S20" s="298">
        <f>(S19/'[1]表13-5'!S13)*100</f>
        <v>4.2671458600840149</v>
      </c>
      <c r="T20" s="298">
        <f>(T19/'[1]表13-5'!T13)*100</f>
        <v>4.3500104371946238</v>
      </c>
      <c r="U20" s="298">
        <f>(U19/'[1]表13-5'!U13)*100</f>
        <v>3.7909357508748021</v>
      </c>
      <c r="V20" s="298">
        <f>(V19/'[1]表13-5'!V13)*100</f>
        <v>4.793845459333383</v>
      </c>
      <c r="W20" s="298">
        <f>(W19/'[1]表13-5'!W13)*100</f>
        <v>6.5197859573285806</v>
      </c>
      <c r="X20" s="298">
        <f>(X19/'[1]表13-5'!X13)*100</f>
        <v>4.2884246128240457</v>
      </c>
      <c r="Y20" s="298">
        <f>(Y19/'[1]表13-5'!Y13)*100</f>
        <v>6.8535801536718637</v>
      </c>
      <c r="Z20" s="298">
        <f>(Z19/'[1]表13-5'!Z13)*100</f>
        <v>5.9233537073990856</v>
      </c>
      <c r="AA20" s="298">
        <f>(AA19/'[1]表13-5'!AA13)*100</f>
        <v>4.8195875326265947</v>
      </c>
      <c r="AB20" s="298">
        <f>(AB19/'[1]表13-5'!AB13)*100</f>
        <v>4.971775666203202</v>
      </c>
      <c r="AC20" s="302" t="s">
        <v>343</v>
      </c>
      <c r="AD20" s="326"/>
    </row>
    <row r="21" spans="1:30" ht="18.75" customHeight="1">
      <c r="A21" s="46"/>
      <c r="B21" s="316"/>
      <c r="C21" s="316"/>
      <c r="D21" s="316"/>
      <c r="E21" s="317"/>
      <c r="F21" s="136"/>
      <c r="J21" s="327"/>
      <c r="N21" s="323"/>
      <c r="O21" s="323"/>
      <c r="Q21" s="328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02"/>
      <c r="AD21" s="329"/>
    </row>
    <row r="22" spans="1:30" ht="18.75" customHeight="1">
      <c r="A22" s="46"/>
      <c r="B22" s="316"/>
      <c r="C22" s="316"/>
      <c r="D22" s="316">
        <v>33</v>
      </c>
      <c r="E22" s="317" t="s">
        <v>152</v>
      </c>
      <c r="F22" s="136"/>
      <c r="G22" s="310">
        <v>2428</v>
      </c>
      <c r="H22" s="310">
        <v>2374</v>
      </c>
      <c r="I22" s="310">
        <v>2577</v>
      </c>
      <c r="J22" s="322">
        <v>2643</v>
      </c>
      <c r="K22" s="313">
        <v>2571</v>
      </c>
      <c r="L22" s="310">
        <v>1860</v>
      </c>
      <c r="M22" s="310">
        <v>2288</v>
      </c>
      <c r="N22" s="323">
        <v>2181</v>
      </c>
      <c r="O22" s="323">
        <v>2272</v>
      </c>
      <c r="P22" s="313">
        <v>2343</v>
      </c>
      <c r="Q22" s="313">
        <v>2286</v>
      </c>
      <c r="R22" s="313">
        <v>1964</v>
      </c>
      <c r="S22" s="313">
        <v>2198</v>
      </c>
      <c r="T22" s="313">
        <v>2734</v>
      </c>
      <c r="U22" s="313">
        <v>2065</v>
      </c>
      <c r="V22" s="313">
        <v>2145</v>
      </c>
      <c r="W22" s="313">
        <v>2124</v>
      </c>
      <c r="X22" s="313">
        <v>2207</v>
      </c>
      <c r="Y22" s="313">
        <v>2330</v>
      </c>
      <c r="Z22" s="313">
        <v>2837</v>
      </c>
      <c r="AA22" s="313">
        <v>2397</v>
      </c>
      <c r="AB22" s="313">
        <v>2828</v>
      </c>
      <c r="AC22" s="311">
        <v>33</v>
      </c>
      <c r="AD22" s="330"/>
    </row>
    <row r="23" spans="1:30" ht="18.75" customHeight="1">
      <c r="A23" s="46"/>
      <c r="B23" s="316"/>
      <c r="C23" s="316"/>
      <c r="D23" s="316">
        <v>34</v>
      </c>
      <c r="E23" s="317" t="s">
        <v>153</v>
      </c>
      <c r="F23" s="136"/>
      <c r="G23" s="310">
        <v>1239</v>
      </c>
      <c r="H23" s="310">
        <v>1199</v>
      </c>
      <c r="I23" s="310">
        <v>1106</v>
      </c>
      <c r="J23" s="322">
        <v>1197</v>
      </c>
      <c r="K23" s="313">
        <v>1140</v>
      </c>
      <c r="L23" s="310">
        <v>1654</v>
      </c>
      <c r="M23" s="310">
        <v>2001</v>
      </c>
      <c r="N23" s="323">
        <v>1846</v>
      </c>
      <c r="O23" s="323">
        <v>1229</v>
      </c>
      <c r="P23" s="313">
        <v>1427</v>
      </c>
      <c r="Q23" s="313">
        <v>1538</v>
      </c>
      <c r="R23" s="313">
        <v>964</v>
      </c>
      <c r="S23" s="313">
        <v>1621</v>
      </c>
      <c r="T23" s="313">
        <v>988</v>
      </c>
      <c r="U23" s="313">
        <v>1222</v>
      </c>
      <c r="V23" s="313">
        <v>1931</v>
      </c>
      <c r="W23" s="313">
        <v>1016</v>
      </c>
      <c r="X23" s="313">
        <v>1072</v>
      </c>
      <c r="Y23" s="313">
        <v>1661</v>
      </c>
      <c r="Z23" s="313">
        <v>1943</v>
      </c>
      <c r="AA23" s="313">
        <v>1673</v>
      </c>
      <c r="AB23" s="313">
        <v>1491</v>
      </c>
      <c r="AC23" s="311">
        <v>34</v>
      </c>
      <c r="AD23" s="330"/>
    </row>
    <row r="24" spans="1:30" ht="18.75" customHeight="1">
      <c r="A24" s="46"/>
      <c r="B24" s="316"/>
      <c r="C24" s="316"/>
      <c r="D24" s="316">
        <v>35</v>
      </c>
      <c r="E24" s="317" t="s">
        <v>344</v>
      </c>
      <c r="F24" s="136"/>
      <c r="G24" s="310">
        <v>2147</v>
      </c>
      <c r="H24" s="310">
        <v>2201</v>
      </c>
      <c r="I24" s="310">
        <v>2467</v>
      </c>
      <c r="J24" s="322">
        <v>2963</v>
      </c>
      <c r="K24" s="313">
        <v>2762</v>
      </c>
      <c r="L24" s="310">
        <v>2773</v>
      </c>
      <c r="M24" s="310">
        <v>2570</v>
      </c>
      <c r="N24" s="323">
        <v>2341</v>
      </c>
      <c r="O24" s="323">
        <v>2852</v>
      </c>
      <c r="P24" s="313">
        <v>2522</v>
      </c>
      <c r="Q24" s="313">
        <v>1918</v>
      </c>
      <c r="R24" s="313">
        <v>2245</v>
      </c>
      <c r="S24" s="313">
        <v>1715</v>
      </c>
      <c r="T24" s="313">
        <v>2015</v>
      </c>
      <c r="U24" s="313">
        <v>2227</v>
      </c>
      <c r="V24" s="313">
        <v>3188</v>
      </c>
      <c r="W24" s="313">
        <v>3391</v>
      </c>
      <c r="X24" s="313">
        <v>2735</v>
      </c>
      <c r="Y24" s="313">
        <v>3139</v>
      </c>
      <c r="Z24" s="313">
        <v>2480</v>
      </c>
      <c r="AA24" s="313">
        <v>2493</v>
      </c>
      <c r="AB24" s="313">
        <v>2726</v>
      </c>
      <c r="AC24" s="311">
        <v>35</v>
      </c>
      <c r="AD24" s="330"/>
    </row>
    <row r="25" spans="1:30" ht="18.75" customHeight="1">
      <c r="A25" s="46"/>
      <c r="B25" s="316"/>
      <c r="C25" s="316"/>
      <c r="D25" s="316">
        <v>36</v>
      </c>
      <c r="E25" s="317" t="s">
        <v>154</v>
      </c>
      <c r="F25" s="136"/>
      <c r="G25" s="310">
        <v>7059</v>
      </c>
      <c r="H25" s="310">
        <v>7453</v>
      </c>
      <c r="I25" s="310">
        <v>7783</v>
      </c>
      <c r="J25" s="322">
        <v>7408</v>
      </c>
      <c r="K25" s="313">
        <v>7766</v>
      </c>
      <c r="L25" s="310">
        <v>5839</v>
      </c>
      <c r="M25" s="310">
        <v>6302</v>
      </c>
      <c r="N25" s="323">
        <v>6330</v>
      </c>
      <c r="O25" s="323">
        <v>7387</v>
      </c>
      <c r="P25" s="313">
        <v>7573</v>
      </c>
      <c r="Q25" s="313">
        <v>5092</v>
      </c>
      <c r="R25" s="313">
        <v>8335</v>
      </c>
      <c r="S25" s="313">
        <v>7194</v>
      </c>
      <c r="T25" s="313">
        <v>6559</v>
      </c>
      <c r="U25" s="313">
        <v>4388</v>
      </c>
      <c r="V25" s="313">
        <v>5479</v>
      </c>
      <c r="W25" s="313">
        <v>11538</v>
      </c>
      <c r="X25" s="313">
        <v>5221</v>
      </c>
      <c r="Y25" s="313">
        <v>10656</v>
      </c>
      <c r="Z25" s="313">
        <v>11590</v>
      </c>
      <c r="AA25" s="313">
        <v>6345</v>
      </c>
      <c r="AB25" s="313">
        <v>8474</v>
      </c>
      <c r="AC25" s="311">
        <v>36</v>
      </c>
      <c r="AD25" s="330"/>
    </row>
    <row r="26" spans="1:30" ht="18.75" customHeight="1">
      <c r="A26" s="46"/>
      <c r="B26" s="316"/>
      <c r="C26" s="316"/>
      <c r="D26" s="316"/>
      <c r="E26" s="317"/>
      <c r="F26" s="136"/>
      <c r="G26" s="310"/>
      <c r="H26" s="310"/>
      <c r="I26" s="310"/>
      <c r="J26" s="327"/>
      <c r="L26" s="310"/>
      <c r="M26" s="310"/>
      <c r="N26" s="323"/>
      <c r="O26" s="323"/>
      <c r="Q26" s="328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1"/>
      <c r="AD26" s="330"/>
    </row>
    <row r="27" spans="1:30" ht="18.75" customHeight="1">
      <c r="A27" s="46"/>
      <c r="B27" s="316"/>
      <c r="C27" s="316" t="s">
        <v>489</v>
      </c>
      <c r="D27" s="541" t="s">
        <v>509</v>
      </c>
      <c r="E27" s="541"/>
      <c r="F27" s="136"/>
      <c r="G27" s="310">
        <v>39691</v>
      </c>
      <c r="H27" s="310">
        <v>42107</v>
      </c>
      <c r="I27" s="310">
        <v>43632</v>
      </c>
      <c r="J27" s="322">
        <v>39910</v>
      </c>
      <c r="K27" s="313">
        <v>39702</v>
      </c>
      <c r="L27" s="310">
        <v>44194</v>
      </c>
      <c r="M27" s="310">
        <v>48616</v>
      </c>
      <c r="N27" s="323">
        <v>43969</v>
      </c>
      <c r="O27" s="323">
        <v>49798</v>
      </c>
      <c r="P27" s="313">
        <v>39752</v>
      </c>
      <c r="Q27" s="313">
        <v>28293</v>
      </c>
      <c r="R27" s="313">
        <v>25120</v>
      </c>
      <c r="S27" s="313">
        <v>42740</v>
      </c>
      <c r="T27" s="313">
        <v>33466</v>
      </c>
      <c r="U27" s="313">
        <v>48486</v>
      </c>
      <c r="V27" s="313">
        <v>36501</v>
      </c>
      <c r="W27" s="313">
        <v>46642</v>
      </c>
      <c r="X27" s="313">
        <v>34694</v>
      </c>
      <c r="Y27" s="313">
        <v>30286</v>
      </c>
      <c r="Z27" s="313">
        <v>66888</v>
      </c>
      <c r="AA27" s="313">
        <v>39122</v>
      </c>
      <c r="AB27" s="313">
        <v>44781</v>
      </c>
      <c r="AC27" s="311" t="s">
        <v>155</v>
      </c>
      <c r="AD27" s="324"/>
    </row>
    <row r="28" spans="1:30" ht="18.75" customHeight="1">
      <c r="A28" s="46"/>
      <c r="B28" s="316"/>
      <c r="C28" s="316"/>
      <c r="D28" s="442" t="s">
        <v>345</v>
      </c>
      <c r="E28" s="442"/>
      <c r="F28" s="136"/>
      <c r="G28" s="144">
        <v>14</v>
      </c>
      <c r="H28" s="144">
        <v>14.7</v>
      </c>
      <c r="I28" s="298">
        <v>14.9</v>
      </c>
      <c r="J28" s="219">
        <v>14.359937537330079</v>
      </c>
      <c r="K28" s="315">
        <f>(K27/'[1]表13-5'!K13)*100</f>
        <v>14.228883536900053</v>
      </c>
      <c r="L28" s="331">
        <v>15</v>
      </c>
      <c r="M28" s="331">
        <v>15.5</v>
      </c>
      <c r="N28" s="325">
        <v>15.9</v>
      </c>
      <c r="O28" s="325">
        <v>16.908247006135426</v>
      </c>
      <c r="P28" s="315">
        <f>(P27/'[1]表13-5'!P13)*100</f>
        <v>14.512001460253718</v>
      </c>
      <c r="Q28" s="298">
        <f>(Q27/'[1]表13-5'!Q13)*100</f>
        <v>11.044058348914643</v>
      </c>
      <c r="R28" s="298">
        <f>(R27/'[1]表13-5'!R13)*100</f>
        <v>11.105314812686231</v>
      </c>
      <c r="S28" s="298">
        <f>(S27/'[1]表13-5'!S13)*100</f>
        <v>14.328866598050819</v>
      </c>
      <c r="T28" s="298">
        <f>(T27/'[1]表13-5'!T13)*100</f>
        <v>11.840378144868263</v>
      </c>
      <c r="U28" s="298">
        <f>(U27/'[1]表13-5'!U13)*100</f>
        <v>18.562645002718202</v>
      </c>
      <c r="V28" s="298">
        <f>(V27/'[1]表13-5'!V13)*100</f>
        <v>13.731472424949215</v>
      </c>
      <c r="W28" s="298">
        <f>(W27/'[1]表13-5'!W13)*100</f>
        <v>16.8297004052089</v>
      </c>
      <c r="X28" s="298">
        <f>(X27/'[1]表13-5'!X13)*100</f>
        <v>13.24395616141334</v>
      </c>
      <c r="Y28" s="298">
        <f>(Y27/'[1]表13-5'!Y13)*100</f>
        <v>11.670275977403916</v>
      </c>
      <c r="Z28" s="298">
        <f>(Z27/'[1]表13-5'!Z13)*100</f>
        <v>21.01975079741684</v>
      </c>
      <c r="AA28" s="298">
        <f>(AA27/'[1]表13-5'!AA13)*100</f>
        <v>14.60849953137194</v>
      </c>
      <c r="AB28" s="298">
        <f>(AB27/'[1]表13-5'!AB13)*100</f>
        <v>14.346355184499362</v>
      </c>
      <c r="AC28" s="302" t="s">
        <v>345</v>
      </c>
      <c r="AD28" s="326"/>
    </row>
    <row r="29" spans="1:30" ht="18.75" customHeight="1">
      <c r="A29" s="46"/>
      <c r="B29" s="316"/>
      <c r="C29" s="316"/>
      <c r="D29" s="316"/>
      <c r="E29" s="317"/>
      <c r="F29" s="136"/>
      <c r="J29" s="327"/>
      <c r="N29" s="323"/>
      <c r="O29" s="323"/>
      <c r="Q29" s="328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02"/>
      <c r="AD29" s="329"/>
    </row>
    <row r="30" spans="1:30" ht="18.75" customHeight="1">
      <c r="A30" s="46"/>
      <c r="B30" s="46"/>
      <c r="C30" s="46"/>
      <c r="D30" s="66">
        <v>37</v>
      </c>
      <c r="E30" s="332" t="s">
        <v>156</v>
      </c>
      <c r="F30" s="136"/>
      <c r="G30" s="310">
        <v>5359</v>
      </c>
      <c r="H30" s="310">
        <v>5475</v>
      </c>
      <c r="I30" s="310">
        <v>5965</v>
      </c>
      <c r="J30" s="322">
        <v>3103</v>
      </c>
      <c r="K30" s="313">
        <v>3339</v>
      </c>
      <c r="L30" s="310">
        <v>3066</v>
      </c>
      <c r="M30" s="310">
        <v>4163</v>
      </c>
      <c r="N30" s="323">
        <v>2953</v>
      </c>
      <c r="O30" s="323">
        <v>1408</v>
      </c>
      <c r="P30" s="313">
        <v>1005</v>
      </c>
      <c r="Q30" s="313">
        <v>779</v>
      </c>
      <c r="R30" s="313">
        <v>708</v>
      </c>
      <c r="S30" s="313">
        <v>1651</v>
      </c>
      <c r="T30" s="313">
        <v>1325</v>
      </c>
      <c r="U30" s="313">
        <v>739</v>
      </c>
      <c r="V30" s="313">
        <v>859</v>
      </c>
      <c r="W30" s="313">
        <v>804</v>
      </c>
      <c r="X30" s="313">
        <v>783</v>
      </c>
      <c r="Y30" s="313">
        <v>520</v>
      </c>
      <c r="Z30" s="313">
        <v>1405</v>
      </c>
      <c r="AA30" s="313">
        <v>985</v>
      </c>
      <c r="AB30" s="313">
        <v>1496</v>
      </c>
      <c r="AC30" s="311">
        <v>37</v>
      </c>
      <c r="AD30" s="330"/>
    </row>
    <row r="31" spans="1:30" ht="18.75" customHeight="1">
      <c r="A31" s="124"/>
      <c r="B31" s="124"/>
      <c r="C31" s="124"/>
      <c r="D31" s="66">
        <v>38</v>
      </c>
      <c r="E31" s="332" t="s">
        <v>157</v>
      </c>
      <c r="F31" s="290"/>
      <c r="G31" s="310">
        <v>21062</v>
      </c>
      <c r="H31" s="310">
        <v>23230</v>
      </c>
      <c r="I31" s="310">
        <v>24076</v>
      </c>
      <c r="J31" s="322">
        <v>23328</v>
      </c>
      <c r="K31" s="313">
        <v>23078</v>
      </c>
      <c r="L31" s="310">
        <v>26056</v>
      </c>
      <c r="M31" s="310">
        <v>29032</v>
      </c>
      <c r="N31" s="323">
        <v>26694</v>
      </c>
      <c r="O31" s="323">
        <v>32906</v>
      </c>
      <c r="P31" s="313">
        <v>25085</v>
      </c>
      <c r="Q31" s="313">
        <v>12660</v>
      </c>
      <c r="R31" s="313">
        <v>12112</v>
      </c>
      <c r="S31" s="313">
        <v>27493</v>
      </c>
      <c r="T31" s="313">
        <v>19391</v>
      </c>
      <c r="U31" s="313">
        <v>35646</v>
      </c>
      <c r="V31" s="313">
        <v>23128</v>
      </c>
      <c r="W31" s="313">
        <v>32421</v>
      </c>
      <c r="X31" s="313">
        <v>19282</v>
      </c>
      <c r="Y31" s="313">
        <v>16906</v>
      </c>
      <c r="Z31" s="313">
        <v>52000</v>
      </c>
      <c r="AA31" s="313">
        <v>22324</v>
      </c>
      <c r="AB31" s="313">
        <v>27651</v>
      </c>
      <c r="AC31" s="311">
        <v>38</v>
      </c>
      <c r="AD31" s="330"/>
    </row>
    <row r="32" spans="1:30" ht="18.75" customHeight="1">
      <c r="A32" s="46"/>
      <c r="B32" s="124"/>
      <c r="C32" s="124"/>
      <c r="D32" s="61">
        <v>39</v>
      </c>
      <c r="E32" s="317" t="s">
        <v>158</v>
      </c>
      <c r="F32" s="290"/>
      <c r="G32" s="310">
        <v>13270</v>
      </c>
      <c r="H32" s="310">
        <v>13402</v>
      </c>
      <c r="I32" s="310">
        <v>13591</v>
      </c>
      <c r="J32" s="322">
        <v>13479</v>
      </c>
      <c r="K32" s="333">
        <v>13285</v>
      </c>
      <c r="L32" s="310">
        <v>15072</v>
      </c>
      <c r="M32" s="310">
        <v>15421</v>
      </c>
      <c r="N32" s="323">
        <v>14321</v>
      </c>
      <c r="O32" s="323">
        <v>15484</v>
      </c>
      <c r="P32" s="333">
        <v>13662</v>
      </c>
      <c r="Q32" s="333">
        <v>14853</v>
      </c>
      <c r="R32" s="333">
        <v>12301</v>
      </c>
      <c r="S32" s="333">
        <v>13596</v>
      </c>
      <c r="T32" s="333">
        <v>12750</v>
      </c>
      <c r="U32" s="333">
        <v>12101</v>
      </c>
      <c r="V32" s="333">
        <v>12514</v>
      </c>
      <c r="W32" s="333">
        <v>13417</v>
      </c>
      <c r="X32" s="333">
        <v>14628</v>
      </c>
      <c r="Y32" s="333">
        <v>12860</v>
      </c>
      <c r="Z32" s="333">
        <v>13482</v>
      </c>
      <c r="AA32" s="333">
        <v>15813</v>
      </c>
      <c r="AB32" s="333">
        <v>15634</v>
      </c>
      <c r="AC32" s="311">
        <v>39</v>
      </c>
      <c r="AD32" s="330"/>
    </row>
    <row r="33" spans="1:30" ht="18.75" customHeight="1">
      <c r="A33" s="46"/>
      <c r="B33" s="46"/>
      <c r="C33" s="46"/>
      <c r="D33" s="46"/>
      <c r="E33" s="46"/>
      <c r="F33" s="136"/>
      <c r="G33" s="310"/>
      <c r="H33" s="310"/>
      <c r="I33" s="310"/>
      <c r="J33" s="327"/>
      <c r="L33" s="310"/>
      <c r="M33" s="310"/>
      <c r="N33" s="323"/>
      <c r="O33" s="323"/>
      <c r="Q33" s="33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1"/>
      <c r="AD33" s="330"/>
    </row>
    <row r="34" spans="1:30" ht="18.75" customHeight="1">
      <c r="A34" s="46"/>
      <c r="B34" s="316"/>
      <c r="C34" s="316" t="s">
        <v>346</v>
      </c>
      <c r="D34" s="541" t="s">
        <v>510</v>
      </c>
      <c r="E34" s="541"/>
      <c r="F34" s="318"/>
      <c r="G34" s="310">
        <v>11062</v>
      </c>
      <c r="H34" s="310">
        <v>11785</v>
      </c>
      <c r="I34" s="310">
        <v>11492</v>
      </c>
      <c r="J34" s="322">
        <v>10290</v>
      </c>
      <c r="K34" s="313">
        <v>11902</v>
      </c>
      <c r="L34" s="310">
        <v>7194</v>
      </c>
      <c r="M34" s="310">
        <v>12299</v>
      </c>
      <c r="N34" s="323">
        <v>6055</v>
      </c>
      <c r="O34" s="323">
        <v>8320</v>
      </c>
      <c r="P34" s="313">
        <v>6824</v>
      </c>
      <c r="Q34" s="313">
        <v>7246</v>
      </c>
      <c r="R34" s="313">
        <v>6426</v>
      </c>
      <c r="S34" s="313">
        <v>7848</v>
      </c>
      <c r="T34" s="313">
        <v>6536</v>
      </c>
      <c r="U34" s="313">
        <v>12642</v>
      </c>
      <c r="V34" s="313">
        <v>7164</v>
      </c>
      <c r="W34" s="313">
        <v>6168</v>
      </c>
      <c r="X34" s="313">
        <v>6403</v>
      </c>
      <c r="Y34" s="313">
        <v>4190</v>
      </c>
      <c r="Z34" s="313">
        <v>5921</v>
      </c>
      <c r="AA34" s="313">
        <v>5609</v>
      </c>
      <c r="AB34" s="313">
        <v>5736</v>
      </c>
      <c r="AC34" s="311" t="s">
        <v>159</v>
      </c>
      <c r="AD34" s="324"/>
    </row>
    <row r="35" spans="1:30" ht="18.75" customHeight="1">
      <c r="A35" s="46"/>
      <c r="B35" s="316"/>
      <c r="C35" s="316"/>
      <c r="D35" s="442" t="s">
        <v>347</v>
      </c>
      <c r="E35" s="442"/>
      <c r="F35" s="318"/>
      <c r="G35" s="144">
        <v>3.9</v>
      </c>
      <c r="H35" s="144">
        <v>4.0999999999999996</v>
      </c>
      <c r="I35" s="298">
        <v>3.9</v>
      </c>
      <c r="J35" s="219">
        <v>3.7024243863474449</v>
      </c>
      <c r="K35" s="315">
        <f>(K34/'[1]表13-5'!K13)*100</f>
        <v>4.265582888927117</v>
      </c>
      <c r="L35" s="331">
        <v>2.4</v>
      </c>
      <c r="M35" s="331">
        <v>3.9</v>
      </c>
      <c r="N35" s="325">
        <v>2.2000000000000002</v>
      </c>
      <c r="O35" s="325">
        <v>2.8249450799439084</v>
      </c>
      <c r="P35" s="315">
        <f>(P34/'[1]表13-5'!P13)*100</f>
        <v>2.4911928447567764</v>
      </c>
      <c r="Q35" s="298">
        <f>(Q34/'[1]表13-5'!Q13)*100</f>
        <v>2.8284468524453223</v>
      </c>
      <c r="R35" s="298">
        <f>(R34/'[1]表13-5'!R13)*100</f>
        <v>2.8408739246147183</v>
      </c>
      <c r="S35" s="298">
        <f>(S34/'[1]表13-5'!S13)*100</f>
        <v>2.6310937075690881</v>
      </c>
      <c r="T35" s="298">
        <f>(T34/'[1]表13-5'!T13)*100</f>
        <v>2.3124577647420952</v>
      </c>
      <c r="U35" s="298">
        <f>(U34/'[1]表13-5'!U13)*100</f>
        <v>4.8399323129225662</v>
      </c>
      <c r="V35" s="298">
        <f>(V34/'[1]表13-5'!V13)*100</f>
        <v>2.6950568053570083</v>
      </c>
      <c r="W35" s="298">
        <f>(W34/'[1]表13-5'!W13)*100</f>
        <v>2.2255819240025834</v>
      </c>
      <c r="X35" s="298">
        <f>(X34/'[1]表13-5'!X13)*100</f>
        <v>2.4442569695489027</v>
      </c>
      <c r="Y35" s="298">
        <f>(Y34/'[1]表13-5'!Y13)*100</f>
        <v>1.6145564401149841</v>
      </c>
      <c r="Z35" s="298">
        <f>(Z34/'[1]表13-5'!Z13)*100</f>
        <v>1.860691670725767</v>
      </c>
      <c r="AA35" s="298">
        <f>(AA34/'[1]表13-5'!AA13)*100</f>
        <v>2.0944500248316862</v>
      </c>
      <c r="AB35" s="298">
        <f>(AB34/'[1]表13-5'!AB13)*100</f>
        <v>1.8376251834101145</v>
      </c>
      <c r="AC35" s="302" t="s">
        <v>347</v>
      </c>
      <c r="AD35" s="326"/>
    </row>
    <row r="36" spans="1:30" ht="18.75" customHeight="1">
      <c r="A36" s="46"/>
      <c r="B36" s="46"/>
      <c r="C36" s="46"/>
      <c r="D36" s="46"/>
      <c r="E36" s="46"/>
      <c r="F36" s="136"/>
      <c r="J36" s="327"/>
      <c r="N36" s="323"/>
      <c r="O36" s="323"/>
      <c r="Q36" s="335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02"/>
      <c r="AD36" s="329"/>
    </row>
    <row r="37" spans="1:30" ht="18.75" customHeight="1">
      <c r="A37" s="124"/>
      <c r="B37" s="124"/>
      <c r="C37" s="124"/>
      <c r="D37" s="61">
        <v>40</v>
      </c>
      <c r="E37" s="317" t="s">
        <v>593</v>
      </c>
      <c r="F37" s="290"/>
      <c r="G37" s="310">
        <v>8253</v>
      </c>
      <c r="H37" s="310">
        <v>8857</v>
      </c>
      <c r="I37" s="310">
        <v>8622</v>
      </c>
      <c r="J37" s="322">
        <v>7380</v>
      </c>
      <c r="K37" s="313">
        <v>8924</v>
      </c>
      <c r="L37" s="310">
        <v>5222</v>
      </c>
      <c r="M37" s="310">
        <v>9595</v>
      </c>
      <c r="N37" s="323">
        <v>5678</v>
      </c>
      <c r="O37" s="323">
        <v>5108</v>
      </c>
      <c r="P37" s="313">
        <v>5110</v>
      </c>
      <c r="Q37" s="313">
        <v>4632</v>
      </c>
      <c r="R37" s="313">
        <v>4211</v>
      </c>
      <c r="S37" s="313">
        <v>5517</v>
      </c>
      <c r="T37" s="313">
        <v>3120</v>
      </c>
      <c r="U37" s="313">
        <v>11147</v>
      </c>
      <c r="V37" s="313">
        <v>6299</v>
      </c>
      <c r="W37" s="313">
        <v>4642</v>
      </c>
      <c r="X37" s="313">
        <v>4755</v>
      </c>
      <c r="Y37" s="313">
        <v>3039</v>
      </c>
      <c r="Z37" s="313">
        <v>4906</v>
      </c>
      <c r="AA37" s="313">
        <v>4838</v>
      </c>
      <c r="AB37" s="313">
        <v>4212</v>
      </c>
      <c r="AC37" s="311">
        <v>40</v>
      </c>
      <c r="AD37" s="330"/>
    </row>
    <row r="38" spans="1:30" ht="18.75" customHeight="1">
      <c r="A38" s="46"/>
      <c r="B38" s="124"/>
      <c r="C38" s="124"/>
      <c r="D38" s="61">
        <v>41</v>
      </c>
      <c r="E38" s="336" t="s">
        <v>160</v>
      </c>
      <c r="F38" s="290"/>
      <c r="G38" s="310">
        <v>184</v>
      </c>
      <c r="H38" s="310">
        <v>179</v>
      </c>
      <c r="I38" s="310">
        <v>221</v>
      </c>
      <c r="J38" s="322">
        <v>214</v>
      </c>
      <c r="K38" s="313">
        <v>215</v>
      </c>
      <c r="L38" s="310">
        <v>292</v>
      </c>
      <c r="M38" s="310">
        <v>365</v>
      </c>
      <c r="N38" s="323">
        <v>99</v>
      </c>
      <c r="O38" s="323">
        <v>308</v>
      </c>
      <c r="P38" s="313">
        <v>187</v>
      </c>
      <c r="Q38" s="313">
        <v>39</v>
      </c>
      <c r="R38" s="313">
        <v>20</v>
      </c>
      <c r="S38" s="313">
        <v>755</v>
      </c>
      <c r="T38" s="313">
        <v>635</v>
      </c>
      <c r="U38" s="313">
        <v>43</v>
      </c>
      <c r="V38" s="313">
        <v>2</v>
      </c>
      <c r="W38" s="313">
        <v>153</v>
      </c>
      <c r="X38" s="313">
        <v>357</v>
      </c>
      <c r="Y38" s="313">
        <v>32</v>
      </c>
      <c r="Z38" s="313">
        <v>59</v>
      </c>
      <c r="AA38" s="313">
        <v>62</v>
      </c>
      <c r="AB38" s="313">
        <v>89</v>
      </c>
      <c r="AC38" s="311">
        <v>41</v>
      </c>
      <c r="AD38" s="330"/>
    </row>
    <row r="39" spans="1:30" ht="18.75" customHeight="1">
      <c r="A39" s="46"/>
      <c r="B39" s="46"/>
      <c r="C39" s="46"/>
      <c r="D39" s="66">
        <v>42</v>
      </c>
      <c r="E39" s="332" t="s">
        <v>161</v>
      </c>
      <c r="F39" s="136"/>
      <c r="G39" s="310">
        <v>2625</v>
      </c>
      <c r="H39" s="310">
        <v>2749</v>
      </c>
      <c r="I39" s="310">
        <v>2649</v>
      </c>
      <c r="J39" s="322">
        <v>2696</v>
      </c>
      <c r="K39" s="313">
        <v>2763</v>
      </c>
      <c r="L39" s="310">
        <v>1680</v>
      </c>
      <c r="M39" s="310">
        <v>2339</v>
      </c>
      <c r="N39" s="323">
        <v>277</v>
      </c>
      <c r="O39" s="323">
        <v>2905</v>
      </c>
      <c r="P39" s="313">
        <v>1527</v>
      </c>
      <c r="Q39" s="313">
        <v>2575</v>
      </c>
      <c r="R39" s="313">
        <v>2195</v>
      </c>
      <c r="S39" s="313">
        <v>1576</v>
      </c>
      <c r="T39" s="313">
        <v>2781</v>
      </c>
      <c r="U39" s="313">
        <v>1452</v>
      </c>
      <c r="V39" s="313">
        <v>863</v>
      </c>
      <c r="W39" s="313">
        <v>1373</v>
      </c>
      <c r="X39" s="313">
        <v>1291</v>
      </c>
      <c r="Y39" s="313">
        <v>1119</v>
      </c>
      <c r="Z39" s="313">
        <v>956</v>
      </c>
      <c r="AA39" s="313">
        <v>709</v>
      </c>
      <c r="AB39" s="313">
        <v>1435</v>
      </c>
      <c r="AC39" s="311">
        <v>42</v>
      </c>
      <c r="AD39" s="330"/>
    </row>
    <row r="40" spans="1:30" ht="18.75" customHeight="1">
      <c r="A40" s="46"/>
      <c r="B40" s="316"/>
      <c r="C40" s="316"/>
      <c r="D40" s="316"/>
      <c r="E40" s="337"/>
      <c r="F40" s="318"/>
      <c r="G40" s="310"/>
      <c r="H40" s="310"/>
      <c r="I40" s="310"/>
      <c r="J40" s="327"/>
      <c r="L40" s="310"/>
      <c r="M40" s="310"/>
      <c r="N40" s="323"/>
      <c r="O40" s="323"/>
      <c r="Q40" s="335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1"/>
      <c r="AD40" s="330"/>
    </row>
    <row r="41" spans="1:30" ht="18.75" customHeight="1">
      <c r="A41" s="46"/>
      <c r="B41" s="316"/>
      <c r="C41" s="338" t="s">
        <v>511</v>
      </c>
      <c r="D41" s="541" t="s">
        <v>594</v>
      </c>
      <c r="E41" s="541"/>
      <c r="F41" s="318"/>
      <c r="G41" s="310">
        <v>27958</v>
      </c>
      <c r="H41" s="310">
        <v>27581</v>
      </c>
      <c r="I41" s="310">
        <v>29343</v>
      </c>
      <c r="J41" s="322">
        <v>24285</v>
      </c>
      <c r="K41" s="313">
        <v>24545</v>
      </c>
      <c r="L41" s="310">
        <v>27173</v>
      </c>
      <c r="M41" s="310">
        <v>30846</v>
      </c>
      <c r="N41" s="323">
        <v>22584</v>
      </c>
      <c r="O41" s="323">
        <v>24210</v>
      </c>
      <c r="P41" s="313">
        <v>24682</v>
      </c>
      <c r="Q41" s="313">
        <v>22299</v>
      </c>
      <c r="R41" s="313">
        <v>23440</v>
      </c>
      <c r="S41" s="313">
        <v>26821</v>
      </c>
      <c r="T41" s="313">
        <v>25835</v>
      </c>
      <c r="U41" s="313">
        <v>24378</v>
      </c>
      <c r="V41" s="313">
        <v>26041</v>
      </c>
      <c r="W41" s="313">
        <v>23043</v>
      </c>
      <c r="X41" s="313">
        <v>25176</v>
      </c>
      <c r="Y41" s="313">
        <v>21374</v>
      </c>
      <c r="Z41" s="313">
        <v>23566</v>
      </c>
      <c r="AA41" s="313">
        <v>25087</v>
      </c>
      <c r="AB41" s="313">
        <v>29128</v>
      </c>
      <c r="AC41" s="311" t="s">
        <v>511</v>
      </c>
      <c r="AD41" s="324"/>
    </row>
    <row r="42" spans="1:30" ht="18.75" customHeight="1">
      <c r="A42" s="46"/>
      <c r="B42" s="316"/>
      <c r="C42" s="316"/>
      <c r="D42" s="442" t="s">
        <v>512</v>
      </c>
      <c r="E42" s="442"/>
      <c r="F42" s="318"/>
      <c r="G42" s="144">
        <v>9.9</v>
      </c>
      <c r="H42" s="144">
        <v>9.6</v>
      </c>
      <c r="I42" s="298">
        <v>10</v>
      </c>
      <c r="J42" s="219">
        <v>8.737937436583838</v>
      </c>
      <c r="K42" s="315">
        <f>(K41/'[1]表13-5'!K13)*100</f>
        <v>8.7967343310969675</v>
      </c>
      <c r="L42" s="331">
        <v>9.3000000000000007</v>
      </c>
      <c r="M42" s="331">
        <v>9.8000000000000007</v>
      </c>
      <c r="N42" s="325">
        <v>8.1999999999999993</v>
      </c>
      <c r="O42" s="325">
        <v>8.2201827386348594</v>
      </c>
      <c r="P42" s="315">
        <f>(P41/'[1]表13-5'!P13)*100</f>
        <v>9.0104955736059154</v>
      </c>
      <c r="Q42" s="298">
        <f>(Q41/'[1]表13-5'!Q13)*100</f>
        <v>8.7043246429310308</v>
      </c>
      <c r="R42" s="298">
        <f>(R41/'[1]表13-5'!R13)*100</f>
        <v>10.362602675532056</v>
      </c>
      <c r="S42" s="298">
        <f>(S41/'[1]表13-5'!S13)*100</f>
        <v>8.9919169636481282</v>
      </c>
      <c r="T42" s="298">
        <f>(T41/'[1]表13-5'!T13)*100</f>
        <v>9.1405058678261977</v>
      </c>
      <c r="U42" s="298">
        <f>(U41/'[1]表13-5'!U13)*100</f>
        <v>9.3330066385402866</v>
      </c>
      <c r="V42" s="298">
        <f>(V41/'[1]表13-5'!V13)*100</f>
        <v>9.7964788202543076</v>
      </c>
      <c r="W42" s="298">
        <f>(W41/'[1]表13-5'!W13)*100</f>
        <v>8.3145402520738543</v>
      </c>
      <c r="X42" s="298">
        <f>(X41/'[1]表13-5'!X13)*100</f>
        <v>9.6105908894835483</v>
      </c>
      <c r="Y42" s="298">
        <f>(Y41/'[1]表13-5'!Y13)*100</f>
        <v>8.2361645229159119</v>
      </c>
      <c r="Z42" s="298">
        <f>(Z41/'[1]表13-5'!Z13)*100</f>
        <v>7.4056848357242746</v>
      </c>
      <c r="AA42" s="298">
        <f>(AA41/'[1]表13-5'!AA13)*100</f>
        <v>9.3677068591464607</v>
      </c>
      <c r="AB42" s="298">
        <f>(AB41/'[1]表13-5'!AB13)*100</f>
        <v>9.3316503386279326</v>
      </c>
      <c r="AC42" s="302" t="s">
        <v>512</v>
      </c>
      <c r="AD42" s="326"/>
    </row>
    <row r="43" spans="1:30" ht="18.75" customHeight="1">
      <c r="A43" s="46"/>
      <c r="B43" s="316"/>
      <c r="C43" s="316"/>
      <c r="D43" s="316"/>
      <c r="E43" s="337"/>
      <c r="F43" s="318"/>
      <c r="J43" s="327"/>
      <c r="N43" s="323"/>
      <c r="O43" s="323"/>
      <c r="Q43" s="328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02"/>
      <c r="AD43" s="329"/>
    </row>
    <row r="44" spans="1:30" ht="18.75" customHeight="1">
      <c r="A44" s="46"/>
      <c r="B44" s="46"/>
      <c r="C44" s="46"/>
      <c r="D44" s="66">
        <v>43</v>
      </c>
      <c r="E44" s="332" t="s">
        <v>162</v>
      </c>
      <c r="F44" s="136"/>
      <c r="G44" s="310">
        <v>1683</v>
      </c>
      <c r="H44" s="310">
        <v>1695</v>
      </c>
      <c r="I44" s="310">
        <v>2027</v>
      </c>
      <c r="J44" s="322">
        <v>2380</v>
      </c>
      <c r="K44" s="313">
        <v>2346</v>
      </c>
      <c r="L44" s="310">
        <v>2404</v>
      </c>
      <c r="M44" s="310">
        <v>3429</v>
      </c>
      <c r="N44" s="323">
        <v>1382</v>
      </c>
      <c r="O44" s="323">
        <v>2173</v>
      </c>
      <c r="P44" s="313">
        <v>2187</v>
      </c>
      <c r="Q44" s="313">
        <v>2524</v>
      </c>
      <c r="R44" s="313">
        <v>2005</v>
      </c>
      <c r="S44" s="313">
        <v>2157</v>
      </c>
      <c r="T44" s="313">
        <v>1591</v>
      </c>
      <c r="U44" s="313">
        <v>1534</v>
      </c>
      <c r="V44" s="313">
        <v>3013</v>
      </c>
      <c r="W44" s="313">
        <v>3076</v>
      </c>
      <c r="X44" s="313">
        <v>1310</v>
      </c>
      <c r="Y44" s="313">
        <v>2425</v>
      </c>
      <c r="Z44" s="313">
        <v>787</v>
      </c>
      <c r="AA44" s="313">
        <v>4212</v>
      </c>
      <c r="AB44" s="313">
        <v>1608</v>
      </c>
      <c r="AC44" s="311">
        <v>43</v>
      </c>
      <c r="AD44" s="330"/>
    </row>
    <row r="45" spans="1:30" ht="18.75" customHeight="1">
      <c r="A45" s="46"/>
      <c r="B45" s="124"/>
      <c r="C45" s="124"/>
      <c r="D45" s="61">
        <v>44</v>
      </c>
      <c r="E45" s="317" t="s">
        <v>163</v>
      </c>
      <c r="F45" s="290"/>
      <c r="G45" s="310">
        <v>6153</v>
      </c>
      <c r="H45" s="310">
        <v>6354</v>
      </c>
      <c r="I45" s="310">
        <v>6644</v>
      </c>
      <c r="J45" s="322">
        <v>6665</v>
      </c>
      <c r="K45" s="313">
        <v>6619</v>
      </c>
      <c r="L45" s="310">
        <v>5907</v>
      </c>
      <c r="M45" s="310">
        <v>6706</v>
      </c>
      <c r="N45" s="323">
        <v>4823</v>
      </c>
      <c r="O45" s="323">
        <v>6477</v>
      </c>
      <c r="P45" s="313">
        <v>6574</v>
      </c>
      <c r="Q45" s="313">
        <v>4943</v>
      </c>
      <c r="R45" s="313">
        <v>5099</v>
      </c>
      <c r="S45" s="313">
        <v>7668</v>
      </c>
      <c r="T45" s="313">
        <v>6825</v>
      </c>
      <c r="U45" s="313">
        <v>8529</v>
      </c>
      <c r="V45" s="313">
        <v>5540</v>
      </c>
      <c r="W45" s="313">
        <v>5503</v>
      </c>
      <c r="X45" s="313">
        <v>6767</v>
      </c>
      <c r="Y45" s="313">
        <v>5002</v>
      </c>
      <c r="Z45" s="313">
        <v>6627</v>
      </c>
      <c r="AA45" s="313">
        <v>5160</v>
      </c>
      <c r="AB45" s="313">
        <v>11224</v>
      </c>
      <c r="AC45" s="311">
        <v>44</v>
      </c>
      <c r="AD45" s="330"/>
    </row>
    <row r="46" spans="1:30" ht="18.75" customHeight="1">
      <c r="A46" s="46"/>
      <c r="B46" s="124"/>
      <c r="C46" s="124"/>
      <c r="D46" s="61">
        <v>45</v>
      </c>
      <c r="E46" s="317" t="s">
        <v>164</v>
      </c>
      <c r="F46" s="290"/>
      <c r="G46" s="310">
        <v>3423</v>
      </c>
      <c r="H46" s="310">
        <v>3322</v>
      </c>
      <c r="I46" s="310">
        <v>3325</v>
      </c>
      <c r="J46" s="322">
        <v>3258</v>
      </c>
      <c r="K46" s="313">
        <v>3241</v>
      </c>
      <c r="L46" s="310">
        <v>4187</v>
      </c>
      <c r="M46" s="310">
        <v>3684</v>
      </c>
      <c r="N46" s="323">
        <v>3564</v>
      </c>
      <c r="O46" s="323">
        <v>3516</v>
      </c>
      <c r="P46" s="313">
        <v>3947</v>
      </c>
      <c r="Q46" s="313">
        <v>3812</v>
      </c>
      <c r="R46" s="313">
        <v>3282</v>
      </c>
      <c r="S46" s="313">
        <v>3008</v>
      </c>
      <c r="T46" s="313">
        <v>5448</v>
      </c>
      <c r="U46" s="313">
        <v>4164</v>
      </c>
      <c r="V46" s="313">
        <v>3914</v>
      </c>
      <c r="W46" s="313">
        <v>3937</v>
      </c>
      <c r="X46" s="313">
        <v>4298</v>
      </c>
      <c r="Y46" s="313">
        <v>4127</v>
      </c>
      <c r="Z46" s="313">
        <v>4054</v>
      </c>
      <c r="AA46" s="313">
        <v>3568</v>
      </c>
      <c r="AB46" s="313">
        <v>3756</v>
      </c>
      <c r="AC46" s="311">
        <v>45</v>
      </c>
      <c r="AD46" s="330"/>
    </row>
    <row r="47" spans="1:30" ht="18.75" customHeight="1">
      <c r="A47" s="46"/>
      <c r="B47" s="46"/>
      <c r="C47" s="46"/>
      <c r="D47" s="66">
        <v>46</v>
      </c>
      <c r="E47" s="332" t="s">
        <v>165</v>
      </c>
      <c r="F47" s="136"/>
      <c r="G47" s="310">
        <v>16700</v>
      </c>
      <c r="H47" s="310">
        <v>16211</v>
      </c>
      <c r="I47" s="310">
        <v>17347</v>
      </c>
      <c r="J47" s="322">
        <v>11983</v>
      </c>
      <c r="K47" s="313">
        <v>12338</v>
      </c>
      <c r="L47" s="310">
        <v>14674</v>
      </c>
      <c r="M47" s="310">
        <v>17028</v>
      </c>
      <c r="N47" s="323">
        <v>12814</v>
      </c>
      <c r="O47" s="323">
        <v>12044</v>
      </c>
      <c r="P47" s="313">
        <v>11974</v>
      </c>
      <c r="Q47" s="313">
        <v>11020</v>
      </c>
      <c r="R47" s="313">
        <v>13053</v>
      </c>
      <c r="S47" s="313">
        <v>13987</v>
      </c>
      <c r="T47" s="313">
        <v>11971</v>
      </c>
      <c r="U47" s="313">
        <v>10151</v>
      </c>
      <c r="V47" s="313">
        <v>13574</v>
      </c>
      <c r="W47" s="313">
        <v>10527</v>
      </c>
      <c r="X47" s="313">
        <v>12802</v>
      </c>
      <c r="Y47" s="313">
        <v>9820</v>
      </c>
      <c r="Z47" s="313">
        <v>12097</v>
      </c>
      <c r="AA47" s="313">
        <v>12147</v>
      </c>
      <c r="AB47" s="313">
        <v>12540</v>
      </c>
      <c r="AC47" s="311">
        <v>46</v>
      </c>
      <c r="AD47" s="330"/>
    </row>
    <row r="48" spans="1:30" ht="18.75" customHeight="1">
      <c r="A48" s="46"/>
      <c r="B48" s="316"/>
      <c r="C48" s="316"/>
      <c r="D48" s="316"/>
      <c r="E48" s="337"/>
      <c r="F48" s="136"/>
      <c r="G48" s="310"/>
      <c r="H48" s="310"/>
      <c r="I48" s="310"/>
      <c r="J48" s="327"/>
      <c r="L48" s="310"/>
      <c r="M48" s="310"/>
      <c r="N48" s="323"/>
      <c r="O48" s="323"/>
      <c r="Q48" s="328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1"/>
      <c r="AD48" s="330"/>
    </row>
    <row r="49" spans="1:30" ht="18.75" customHeight="1">
      <c r="A49" s="46"/>
      <c r="B49" s="316"/>
      <c r="C49" s="337" t="s">
        <v>513</v>
      </c>
      <c r="D49" s="541" t="s">
        <v>514</v>
      </c>
      <c r="E49" s="541"/>
      <c r="F49" s="136"/>
      <c r="G49" s="310">
        <v>59120</v>
      </c>
      <c r="H49" s="310">
        <v>58074</v>
      </c>
      <c r="I49" s="310">
        <v>58412</v>
      </c>
      <c r="J49" s="322">
        <v>52251</v>
      </c>
      <c r="K49" s="313">
        <v>52377</v>
      </c>
      <c r="L49" s="310">
        <v>63720</v>
      </c>
      <c r="M49" s="310">
        <v>66699</v>
      </c>
      <c r="N49" s="339">
        <v>62085</v>
      </c>
      <c r="O49" s="323">
        <v>59770</v>
      </c>
      <c r="P49" s="313">
        <v>52949</v>
      </c>
      <c r="Q49" s="313">
        <v>46265</v>
      </c>
      <c r="R49" s="313">
        <v>32965</v>
      </c>
      <c r="S49" s="313">
        <v>59539</v>
      </c>
      <c r="T49" s="313">
        <v>79536</v>
      </c>
      <c r="U49" s="313">
        <v>43808</v>
      </c>
      <c r="V49" s="313">
        <v>49854</v>
      </c>
      <c r="W49" s="313">
        <v>53007</v>
      </c>
      <c r="X49" s="313">
        <v>47548</v>
      </c>
      <c r="Y49" s="313">
        <v>55291</v>
      </c>
      <c r="Z49" s="313">
        <v>57129</v>
      </c>
      <c r="AA49" s="313">
        <v>47361</v>
      </c>
      <c r="AB49" s="313">
        <v>63084</v>
      </c>
      <c r="AC49" s="311" t="s">
        <v>166</v>
      </c>
      <c r="AD49" s="324"/>
    </row>
    <row r="50" spans="1:30" ht="18.75" customHeight="1">
      <c r="A50" s="46"/>
      <c r="B50" s="316"/>
      <c r="C50" s="316"/>
      <c r="D50" s="442" t="s">
        <v>348</v>
      </c>
      <c r="E50" s="442"/>
      <c r="F50" s="136"/>
      <c r="G50" s="144">
        <v>20.9</v>
      </c>
      <c r="H50" s="144">
        <v>20.2</v>
      </c>
      <c r="I50" s="298">
        <v>19.899999999999999</v>
      </c>
      <c r="J50" s="219">
        <v>18.800328144901879</v>
      </c>
      <c r="K50" s="315">
        <f>(K49/'[1]表13-5'!K13)*100</f>
        <v>18.771503526578361</v>
      </c>
      <c r="L50" s="331">
        <v>21.7</v>
      </c>
      <c r="M50" s="331">
        <v>21.3</v>
      </c>
      <c r="N50" s="127">
        <v>22.5</v>
      </c>
      <c r="O50" s="127">
        <v>20.294106662048968</v>
      </c>
      <c r="P50" s="315">
        <f>(P49/'[1]表13-5'!P13)*100</f>
        <v>19.329743542940587</v>
      </c>
      <c r="Q50" s="298">
        <f>(Q49/'[1]表13-5'!Q13)*100</f>
        <v>18.059356007229209</v>
      </c>
      <c r="R50" s="298">
        <f>(R49/'[1]表13-5'!R13)*100</f>
        <v>14.573515238861528</v>
      </c>
      <c r="S50" s="298">
        <f>(S49/'[1]表13-5'!S13)*100</f>
        <v>19.960842030448003</v>
      </c>
      <c r="T50" s="298">
        <f>(T49/'[1]表13-5'!T13)*100</f>
        <v>28.140091918073328</v>
      </c>
      <c r="U50" s="298">
        <f>(U49/'[1]表13-5'!U13)*100</f>
        <v>16.771693938024974</v>
      </c>
      <c r="V50" s="298">
        <f>(V49/'[1]表13-5'!V13)*100</f>
        <v>18.754796478820253</v>
      </c>
      <c r="W50" s="298">
        <f>(W49/'[1]表13-5'!W13)*100</f>
        <v>19.126365279767338</v>
      </c>
      <c r="X50" s="298">
        <f>(X49/'[1]表13-5'!X13)*100</f>
        <v>18.150793438717976</v>
      </c>
      <c r="Y50" s="298">
        <f>(Y49/'[1]表13-5'!Y13)*100</f>
        <v>21.305594303197513</v>
      </c>
      <c r="Z50" s="298">
        <f>(Z49/'[1]表13-5'!Z13)*100</f>
        <v>17.952956334553683</v>
      </c>
      <c r="AA50" s="298">
        <f>(AA49/'[1]表13-5'!AA13)*100</f>
        <v>17.68501473097762</v>
      </c>
      <c r="AB50" s="298">
        <f>(AB49/'[1]表13-5'!AB13)*100</f>
        <v>20.210032613361868</v>
      </c>
      <c r="AC50" s="302" t="s">
        <v>348</v>
      </c>
      <c r="AD50" s="326"/>
    </row>
    <row r="51" spans="1:30" ht="18.75" customHeight="1">
      <c r="A51" s="46"/>
      <c r="B51" s="316"/>
      <c r="C51" s="316"/>
      <c r="D51" s="316"/>
      <c r="E51" s="337"/>
      <c r="F51" s="136"/>
      <c r="J51" s="327"/>
      <c r="N51" s="339"/>
      <c r="O51" s="339"/>
      <c r="Q51" s="328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02"/>
      <c r="AD51" s="329"/>
    </row>
    <row r="52" spans="1:30" ht="18.75" customHeight="1">
      <c r="A52" s="46"/>
      <c r="B52" s="316"/>
      <c r="C52" s="316"/>
      <c r="D52" s="316">
        <v>47</v>
      </c>
      <c r="E52" s="317" t="s">
        <v>83</v>
      </c>
      <c r="F52" s="136"/>
      <c r="G52" s="310">
        <v>23492</v>
      </c>
      <c r="H52" s="310">
        <v>23353</v>
      </c>
      <c r="I52" s="310">
        <v>23875</v>
      </c>
      <c r="J52" s="322">
        <v>23630</v>
      </c>
      <c r="K52" s="313">
        <v>24059</v>
      </c>
      <c r="L52" s="310">
        <v>30248</v>
      </c>
      <c r="M52" s="310">
        <v>25607</v>
      </c>
      <c r="N52" s="339">
        <v>25833</v>
      </c>
      <c r="O52" s="323">
        <v>27484</v>
      </c>
      <c r="P52" s="313">
        <v>25789</v>
      </c>
      <c r="Q52" s="313">
        <v>25365</v>
      </c>
      <c r="R52" s="313">
        <v>18640</v>
      </c>
      <c r="S52" s="313">
        <v>27005</v>
      </c>
      <c r="T52" s="313">
        <v>24300</v>
      </c>
      <c r="U52" s="313">
        <v>23002</v>
      </c>
      <c r="V52" s="313">
        <v>25929</v>
      </c>
      <c r="W52" s="313">
        <v>24450</v>
      </c>
      <c r="X52" s="313">
        <v>24787</v>
      </c>
      <c r="Y52" s="313">
        <v>29359</v>
      </c>
      <c r="Z52" s="313">
        <v>29890</v>
      </c>
      <c r="AA52" s="313">
        <v>24279</v>
      </c>
      <c r="AB52" s="313">
        <v>32458</v>
      </c>
      <c r="AC52" s="311">
        <v>47</v>
      </c>
      <c r="AD52" s="330"/>
    </row>
    <row r="53" spans="1:30" ht="18.75" customHeight="1">
      <c r="A53" s="46"/>
      <c r="B53" s="316"/>
      <c r="C53" s="316"/>
      <c r="D53" s="316">
        <v>48</v>
      </c>
      <c r="E53" s="317" t="s">
        <v>821</v>
      </c>
      <c r="F53" s="136"/>
      <c r="G53" s="310">
        <v>8992</v>
      </c>
      <c r="H53" s="310">
        <v>8849</v>
      </c>
      <c r="I53" s="310">
        <v>9305</v>
      </c>
      <c r="J53" s="322">
        <v>8109</v>
      </c>
      <c r="K53" s="313">
        <v>7078</v>
      </c>
      <c r="L53" s="310">
        <v>4666</v>
      </c>
      <c r="M53" s="310">
        <v>6314</v>
      </c>
      <c r="N53" s="339">
        <v>6663</v>
      </c>
      <c r="O53" s="323">
        <v>7147</v>
      </c>
      <c r="P53" s="313">
        <v>3573</v>
      </c>
      <c r="Q53" s="313">
        <v>4075</v>
      </c>
      <c r="R53" s="313">
        <v>3159</v>
      </c>
      <c r="S53" s="313">
        <v>7073</v>
      </c>
      <c r="T53" s="313">
        <v>2877</v>
      </c>
      <c r="U53" s="313">
        <v>3139</v>
      </c>
      <c r="V53" s="313">
        <v>1817</v>
      </c>
      <c r="W53" s="313">
        <v>1339</v>
      </c>
      <c r="X53" s="313">
        <v>1825</v>
      </c>
      <c r="Y53" s="313">
        <v>2755</v>
      </c>
      <c r="Z53" s="313">
        <v>5162</v>
      </c>
      <c r="AA53" s="313">
        <v>4146</v>
      </c>
      <c r="AB53" s="313">
        <v>5514</v>
      </c>
      <c r="AC53" s="311">
        <v>48</v>
      </c>
      <c r="AD53" s="330"/>
    </row>
    <row r="54" spans="1:30" ht="18.75" customHeight="1">
      <c r="A54" s="46"/>
      <c r="B54" s="46"/>
      <c r="C54" s="46"/>
      <c r="D54" s="46">
        <v>49</v>
      </c>
      <c r="E54" s="332" t="s">
        <v>167</v>
      </c>
      <c r="F54" s="136"/>
      <c r="G54" s="310">
        <v>20998</v>
      </c>
      <c r="H54" s="310">
        <v>20060</v>
      </c>
      <c r="I54" s="310">
        <v>19740</v>
      </c>
      <c r="J54" s="322">
        <v>15295</v>
      </c>
      <c r="K54" s="313">
        <v>15044</v>
      </c>
      <c r="L54" s="310">
        <v>22059</v>
      </c>
      <c r="M54" s="310">
        <v>19437</v>
      </c>
      <c r="N54" s="339">
        <v>18343</v>
      </c>
      <c r="O54" s="323">
        <v>15134</v>
      </c>
      <c r="P54" s="313">
        <v>15139</v>
      </c>
      <c r="Q54" s="313">
        <v>14693</v>
      </c>
      <c r="R54" s="313">
        <v>8546</v>
      </c>
      <c r="S54" s="313">
        <v>15712</v>
      </c>
      <c r="T54" s="313">
        <v>16372</v>
      </c>
      <c r="U54" s="313">
        <v>10429</v>
      </c>
      <c r="V54" s="313">
        <v>14056</v>
      </c>
      <c r="W54" s="313">
        <v>20975</v>
      </c>
      <c r="X54" s="313">
        <v>16496</v>
      </c>
      <c r="Y54" s="313">
        <v>13818</v>
      </c>
      <c r="Z54" s="313">
        <v>13099</v>
      </c>
      <c r="AA54" s="313">
        <v>16389</v>
      </c>
      <c r="AB54" s="313">
        <v>21084</v>
      </c>
      <c r="AC54" s="311">
        <v>49</v>
      </c>
      <c r="AD54" s="330"/>
    </row>
    <row r="55" spans="1:30" ht="18.75" customHeight="1">
      <c r="A55" s="337"/>
      <c r="B55" s="337"/>
      <c r="C55" s="337"/>
      <c r="D55" s="46">
        <v>50</v>
      </c>
      <c r="E55" s="332" t="s">
        <v>168</v>
      </c>
      <c r="F55" s="136"/>
      <c r="G55" s="310">
        <v>5637</v>
      </c>
      <c r="H55" s="310">
        <v>5813</v>
      </c>
      <c r="I55" s="310">
        <v>5491</v>
      </c>
      <c r="J55" s="322">
        <v>5218</v>
      </c>
      <c r="K55" s="313">
        <v>6196</v>
      </c>
      <c r="L55" s="310">
        <v>6747</v>
      </c>
      <c r="M55" s="310">
        <v>15340</v>
      </c>
      <c r="N55" s="339">
        <v>11246</v>
      </c>
      <c r="O55" s="323">
        <v>10005</v>
      </c>
      <c r="P55" s="313">
        <v>8448</v>
      </c>
      <c r="Q55" s="313">
        <v>2132</v>
      </c>
      <c r="R55" s="313">
        <v>2621</v>
      </c>
      <c r="S55" s="313">
        <v>9749</v>
      </c>
      <c r="T55" s="313">
        <v>35987</v>
      </c>
      <c r="U55" s="313">
        <v>7239</v>
      </c>
      <c r="V55" s="313">
        <v>8052</v>
      </c>
      <c r="W55" s="313">
        <v>6243</v>
      </c>
      <c r="X55" s="313">
        <v>4440</v>
      </c>
      <c r="Y55" s="313">
        <v>9360</v>
      </c>
      <c r="Z55" s="313">
        <v>8977</v>
      </c>
      <c r="AA55" s="313">
        <v>2547</v>
      </c>
      <c r="AB55" s="313">
        <v>4028</v>
      </c>
      <c r="AC55" s="311">
        <v>50</v>
      </c>
      <c r="AD55" s="330"/>
    </row>
    <row r="56" spans="1:30" ht="18.75" customHeight="1">
      <c r="A56" s="46"/>
      <c r="B56" s="46"/>
      <c r="C56" s="46"/>
      <c r="D56" s="46"/>
      <c r="E56" s="46"/>
      <c r="F56" s="136"/>
      <c r="G56" s="310"/>
      <c r="H56" s="310"/>
      <c r="I56" s="310"/>
      <c r="J56" s="327"/>
      <c r="L56" s="310"/>
      <c r="M56" s="310"/>
      <c r="N56" s="339"/>
      <c r="O56" s="339"/>
      <c r="Q56" s="310"/>
      <c r="R56" s="314"/>
      <c r="S56" s="314"/>
      <c r="T56" s="314"/>
      <c r="U56" s="310"/>
      <c r="V56" s="314"/>
      <c r="W56" s="314"/>
      <c r="X56" s="314"/>
      <c r="Y56" s="314"/>
      <c r="Z56" s="314"/>
      <c r="AA56" s="314"/>
      <c r="AB56" s="314"/>
      <c r="AC56" s="311"/>
      <c r="AD56" s="330"/>
    </row>
    <row r="57" spans="1:30" ht="18.75" customHeight="1">
      <c r="A57" s="46"/>
      <c r="B57" s="542" t="s">
        <v>169</v>
      </c>
      <c r="C57" s="542"/>
      <c r="D57" s="542"/>
      <c r="E57" s="542"/>
      <c r="F57" s="136"/>
      <c r="G57" s="319">
        <v>5297</v>
      </c>
      <c r="H57" s="319" t="s">
        <v>669</v>
      </c>
      <c r="I57" s="339" t="s">
        <v>669</v>
      </c>
      <c r="J57" s="322" t="s">
        <v>669</v>
      </c>
      <c r="K57" s="322" t="s">
        <v>669</v>
      </c>
      <c r="L57" s="319">
        <v>4023</v>
      </c>
      <c r="M57" s="319" t="s">
        <v>669</v>
      </c>
      <c r="N57" s="339" t="s">
        <v>669</v>
      </c>
      <c r="O57" s="323" t="s">
        <v>669</v>
      </c>
      <c r="P57" s="322" t="s">
        <v>669</v>
      </c>
      <c r="Q57" s="323" t="s">
        <v>669</v>
      </c>
      <c r="R57" s="323" t="s">
        <v>669</v>
      </c>
      <c r="S57" s="323" t="s">
        <v>669</v>
      </c>
      <c r="T57" s="323" t="s">
        <v>669</v>
      </c>
      <c r="U57" s="323" t="s">
        <v>669</v>
      </c>
      <c r="V57" s="323" t="s">
        <v>669</v>
      </c>
      <c r="W57" s="323" t="s">
        <v>669</v>
      </c>
      <c r="X57" s="323" t="s">
        <v>669</v>
      </c>
      <c r="Y57" s="323" t="s">
        <v>669</v>
      </c>
      <c r="Z57" s="323" t="s">
        <v>669</v>
      </c>
      <c r="AA57" s="323" t="s">
        <v>669</v>
      </c>
      <c r="AB57" s="323" t="s">
        <v>669</v>
      </c>
      <c r="AC57" s="311" t="s">
        <v>170</v>
      </c>
      <c r="AD57" s="324"/>
    </row>
    <row r="58" spans="1:30" ht="13.5" customHeight="1">
      <c r="A58" s="68"/>
      <c r="B58" s="68"/>
      <c r="C58" s="68"/>
      <c r="D58" s="68"/>
      <c r="E58" s="68"/>
      <c r="F58" s="157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40"/>
      <c r="AC58" s="341"/>
      <c r="AD58" s="330"/>
    </row>
    <row r="59" spans="1:30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</sheetData>
  <mergeCells count="19">
    <mergeCell ref="A3:F5"/>
    <mergeCell ref="G3:K3"/>
    <mergeCell ref="L3:AB3"/>
    <mergeCell ref="G4:K4"/>
    <mergeCell ref="L4:P4"/>
    <mergeCell ref="Q4:AB4"/>
    <mergeCell ref="D7:E7"/>
    <mergeCell ref="D8:E8"/>
    <mergeCell ref="D19:E19"/>
    <mergeCell ref="D20:E20"/>
    <mergeCell ref="D27:E27"/>
    <mergeCell ref="D28:E28"/>
    <mergeCell ref="B57:E57"/>
    <mergeCell ref="D34:E34"/>
    <mergeCell ref="D35:E35"/>
    <mergeCell ref="D41:E41"/>
    <mergeCell ref="D42:E42"/>
    <mergeCell ref="D49:E49"/>
    <mergeCell ref="D50:E50"/>
  </mergeCells>
  <phoneticPr fontId="14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1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tabSelected="1" zoomScale="120" zoomScaleNormal="120" workbookViewId="0">
      <selection sqref="A1:XFD1048576"/>
    </sheetView>
  </sheetViews>
  <sheetFormatPr defaultRowHeight="13"/>
  <cols>
    <col min="1" max="1" width="1.6328125" style="34" customWidth="1"/>
    <col min="2" max="2" width="2.08984375" style="34" customWidth="1"/>
    <col min="3" max="3" width="1.6328125" style="34" customWidth="1"/>
    <col min="4" max="4" width="3.453125" style="34" bestFit="1" customWidth="1"/>
    <col min="5" max="5" width="19.6328125" style="34" customWidth="1"/>
    <col min="6" max="6" width="1.6328125" style="34" customWidth="1"/>
    <col min="7" max="7" width="13" style="34" bestFit="1" customWidth="1"/>
    <col min="8" max="10" width="12.26953125" style="34" bestFit="1" customWidth="1"/>
    <col min="11" max="11" width="13.36328125" style="34" customWidth="1"/>
    <col min="12" max="12" width="13" style="34" bestFit="1" customWidth="1"/>
    <col min="13" max="14" width="12.90625" style="34" bestFit="1" customWidth="1"/>
    <col min="15" max="15" width="12.6328125" style="34" customWidth="1"/>
    <col min="16" max="28" width="12.90625" style="34" customWidth="1"/>
    <col min="29" max="29" width="5.6328125" style="34" customWidth="1"/>
    <col min="30" max="16384" width="8.7265625" style="34"/>
  </cols>
  <sheetData>
    <row r="1" spans="1:32" ht="13.5" customHeight="1">
      <c r="A1" s="33" t="s">
        <v>814</v>
      </c>
      <c r="B1" s="33"/>
      <c r="C1" s="3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32" ht="13.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285"/>
      <c r="AC2" s="102" t="s">
        <v>815</v>
      </c>
    </row>
    <row r="3" spans="1:32" ht="13.5" customHeight="1" thickTop="1">
      <c r="A3" s="440" t="s">
        <v>104</v>
      </c>
      <c r="B3" s="440"/>
      <c r="C3" s="440"/>
      <c r="D3" s="440"/>
      <c r="E3" s="440"/>
      <c r="F3" s="441"/>
      <c r="G3" s="544" t="s">
        <v>325</v>
      </c>
      <c r="H3" s="551"/>
      <c r="I3" s="551"/>
      <c r="J3" s="551"/>
      <c r="K3" s="552"/>
      <c r="L3" s="544" t="s">
        <v>53</v>
      </c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2"/>
      <c r="AC3" s="286"/>
    </row>
    <row r="4" spans="1:32" ht="13.5" customHeight="1">
      <c r="A4" s="442"/>
      <c r="B4" s="442"/>
      <c r="C4" s="442"/>
      <c r="D4" s="442"/>
      <c r="E4" s="442"/>
      <c r="F4" s="443"/>
      <c r="G4" s="546" t="s">
        <v>333</v>
      </c>
      <c r="H4" s="547"/>
      <c r="I4" s="547"/>
      <c r="J4" s="547"/>
      <c r="K4" s="548"/>
      <c r="L4" s="546" t="s">
        <v>333</v>
      </c>
      <c r="M4" s="547"/>
      <c r="N4" s="547"/>
      <c r="O4" s="547"/>
      <c r="P4" s="548"/>
      <c r="Q4" s="549" t="s">
        <v>927</v>
      </c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4"/>
      <c r="AC4" s="124" t="s">
        <v>334</v>
      </c>
    </row>
    <row r="5" spans="1:32" ht="13.5" customHeight="1">
      <c r="A5" s="444"/>
      <c r="B5" s="444"/>
      <c r="C5" s="444"/>
      <c r="D5" s="444"/>
      <c r="E5" s="444"/>
      <c r="F5" s="445"/>
      <c r="G5" s="287" t="s">
        <v>588</v>
      </c>
      <c r="H5" s="287" t="s">
        <v>631</v>
      </c>
      <c r="I5" s="287" t="s">
        <v>668</v>
      </c>
      <c r="J5" s="287" t="s">
        <v>926</v>
      </c>
      <c r="K5" s="288" t="s">
        <v>927</v>
      </c>
      <c r="L5" s="287" t="s">
        <v>588</v>
      </c>
      <c r="M5" s="287" t="s">
        <v>631</v>
      </c>
      <c r="N5" s="287" t="s">
        <v>668</v>
      </c>
      <c r="O5" s="287" t="s">
        <v>926</v>
      </c>
      <c r="P5" s="288" t="s">
        <v>927</v>
      </c>
      <c r="Q5" s="75" t="s">
        <v>335</v>
      </c>
      <c r="R5" s="75" t="s">
        <v>105</v>
      </c>
      <c r="S5" s="75" t="s">
        <v>106</v>
      </c>
      <c r="T5" s="75" t="s">
        <v>107</v>
      </c>
      <c r="U5" s="75" t="s">
        <v>108</v>
      </c>
      <c r="V5" s="75" t="s">
        <v>109</v>
      </c>
      <c r="W5" s="75" t="s">
        <v>110</v>
      </c>
      <c r="X5" s="75" t="s">
        <v>111</v>
      </c>
      <c r="Y5" s="75" t="s">
        <v>112</v>
      </c>
      <c r="Z5" s="75" t="s">
        <v>113</v>
      </c>
      <c r="AA5" s="75" t="s">
        <v>114</v>
      </c>
      <c r="AB5" s="75" t="s">
        <v>115</v>
      </c>
      <c r="AC5" s="289"/>
    </row>
    <row r="6" spans="1:32" ht="13.5" customHeight="1">
      <c r="A6" s="109"/>
      <c r="B6" s="109"/>
      <c r="C6" s="109"/>
      <c r="D6" s="109"/>
      <c r="E6" s="109"/>
      <c r="F6" s="110"/>
      <c r="G6" s="342"/>
      <c r="H6" s="109"/>
      <c r="I6" s="343"/>
      <c r="J6" s="343"/>
      <c r="K6" s="343"/>
      <c r="L6" s="109"/>
      <c r="M6" s="109"/>
      <c r="N6" s="343"/>
      <c r="O6" s="343"/>
      <c r="P6" s="343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  <c r="AC6" s="111"/>
    </row>
    <row r="7" spans="1:32" ht="18.75" customHeight="1">
      <c r="A7" s="124"/>
      <c r="B7" s="541" t="s">
        <v>816</v>
      </c>
      <c r="C7" s="541"/>
      <c r="D7" s="541"/>
      <c r="E7" s="541"/>
      <c r="F7" s="290"/>
      <c r="G7" s="344">
        <v>3.35</v>
      </c>
      <c r="H7" s="345">
        <v>3.32</v>
      </c>
      <c r="I7" s="345">
        <v>3.31</v>
      </c>
      <c r="J7" s="346">
        <v>3.31</v>
      </c>
      <c r="K7" s="293">
        <v>3.28</v>
      </c>
      <c r="L7" s="344">
        <v>3.25</v>
      </c>
      <c r="M7" s="345">
        <v>3.33</v>
      </c>
      <c r="N7" s="345">
        <v>3.11</v>
      </c>
      <c r="O7" s="346">
        <v>3.39</v>
      </c>
      <c r="P7" s="293">
        <v>3.36</v>
      </c>
      <c r="Q7" s="293">
        <v>3.51</v>
      </c>
      <c r="R7" s="293">
        <v>3.31</v>
      </c>
      <c r="S7" s="293">
        <v>3.4</v>
      </c>
      <c r="T7" s="293">
        <v>3.39</v>
      </c>
      <c r="U7" s="293">
        <v>3.39</v>
      </c>
      <c r="V7" s="293">
        <v>3.38</v>
      </c>
      <c r="W7" s="293">
        <v>3.43</v>
      </c>
      <c r="X7" s="293">
        <v>3.5</v>
      </c>
      <c r="Y7" s="293">
        <v>3.32</v>
      </c>
      <c r="Z7" s="293">
        <v>3.3</v>
      </c>
      <c r="AA7" s="293">
        <v>3.27</v>
      </c>
      <c r="AB7" s="293">
        <v>3.18</v>
      </c>
      <c r="AC7" s="347" t="s">
        <v>116</v>
      </c>
      <c r="AD7" s="348"/>
      <c r="AE7" s="348"/>
      <c r="AF7" s="349"/>
    </row>
    <row r="8" spans="1:32" ht="18.75" customHeight="1">
      <c r="A8" s="138"/>
      <c r="B8" s="138"/>
      <c r="C8" s="138"/>
      <c r="D8" s="138"/>
      <c r="E8" s="138"/>
      <c r="F8" s="290"/>
      <c r="G8" s="345"/>
      <c r="H8" s="345"/>
      <c r="I8" s="345"/>
      <c r="J8" s="346"/>
      <c r="K8" s="346"/>
      <c r="L8" s="345"/>
      <c r="M8" s="345"/>
      <c r="N8" s="345"/>
      <c r="O8" s="346"/>
      <c r="P8" s="346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1"/>
      <c r="AC8" s="352"/>
      <c r="AD8" s="348"/>
      <c r="AE8" s="348"/>
      <c r="AF8" s="140"/>
    </row>
    <row r="9" spans="1:32" ht="18.75" customHeight="1">
      <c r="A9" s="124"/>
      <c r="B9" s="541" t="s">
        <v>817</v>
      </c>
      <c r="C9" s="541"/>
      <c r="D9" s="541"/>
      <c r="E9" s="541"/>
      <c r="F9" s="290"/>
      <c r="G9" s="344">
        <v>1.74</v>
      </c>
      <c r="H9" s="345">
        <v>1.78</v>
      </c>
      <c r="I9" s="345">
        <v>1.77</v>
      </c>
      <c r="J9" s="346">
        <v>1.79</v>
      </c>
      <c r="K9" s="293">
        <v>1.78</v>
      </c>
      <c r="L9" s="344">
        <v>1.81</v>
      </c>
      <c r="M9" s="345">
        <v>1.7</v>
      </c>
      <c r="N9" s="345">
        <v>1.79</v>
      </c>
      <c r="O9" s="346">
        <v>1.85</v>
      </c>
      <c r="P9" s="293">
        <v>1.86</v>
      </c>
      <c r="Q9" s="293">
        <v>1.92</v>
      </c>
      <c r="R9" s="293">
        <v>1.89</v>
      </c>
      <c r="S9" s="293">
        <v>1.88</v>
      </c>
      <c r="T9" s="293">
        <v>1.82</v>
      </c>
      <c r="U9" s="293">
        <v>1.86</v>
      </c>
      <c r="V9" s="293">
        <v>1.84</v>
      </c>
      <c r="W9" s="293">
        <v>1.86</v>
      </c>
      <c r="X9" s="293">
        <v>1.92</v>
      </c>
      <c r="Y9" s="293">
        <v>1.89</v>
      </c>
      <c r="Z9" s="293">
        <v>1.89</v>
      </c>
      <c r="AA9" s="293">
        <v>1.79</v>
      </c>
      <c r="AB9" s="293">
        <v>1.78</v>
      </c>
      <c r="AC9" s="347" t="s">
        <v>117</v>
      </c>
      <c r="AD9" s="348"/>
      <c r="AE9" s="348"/>
      <c r="AF9" s="349"/>
    </row>
    <row r="10" spans="1:32" ht="18.75" customHeight="1">
      <c r="A10" s="138"/>
      <c r="B10" s="138"/>
      <c r="C10" s="138"/>
      <c r="D10" s="138"/>
      <c r="E10" s="138"/>
      <c r="F10" s="290"/>
      <c r="G10" s="353"/>
      <c r="H10" s="353"/>
      <c r="I10" s="353"/>
      <c r="J10" s="354"/>
      <c r="K10" s="354"/>
      <c r="L10" s="353"/>
      <c r="M10" s="353"/>
      <c r="N10" s="353"/>
      <c r="O10" s="354"/>
      <c r="P10" s="354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6"/>
      <c r="AC10" s="352"/>
      <c r="AD10" s="348"/>
      <c r="AE10" s="348"/>
      <c r="AF10" s="140"/>
    </row>
    <row r="11" spans="1:32" ht="18.75" customHeight="1">
      <c r="A11" s="124"/>
      <c r="B11" s="541" t="s">
        <v>818</v>
      </c>
      <c r="C11" s="541"/>
      <c r="D11" s="541"/>
      <c r="E11" s="541"/>
      <c r="F11" s="290"/>
      <c r="G11" s="357">
        <v>49.1</v>
      </c>
      <c r="H11" s="358">
        <v>49.6</v>
      </c>
      <c r="I11" s="358">
        <v>49.6</v>
      </c>
      <c r="J11" s="359">
        <v>49.8</v>
      </c>
      <c r="K11" s="301">
        <v>50.1</v>
      </c>
      <c r="L11" s="357">
        <v>50.6</v>
      </c>
      <c r="M11" s="358">
        <v>48</v>
      </c>
      <c r="N11" s="358">
        <v>49.9</v>
      </c>
      <c r="O11" s="359">
        <v>48.2</v>
      </c>
      <c r="P11" s="301">
        <v>46.9</v>
      </c>
      <c r="Q11" s="301">
        <v>47</v>
      </c>
      <c r="R11" s="301">
        <v>47</v>
      </c>
      <c r="S11" s="301">
        <v>46.9</v>
      </c>
      <c r="T11" s="301">
        <v>46.1</v>
      </c>
      <c r="U11" s="301">
        <v>45.3</v>
      </c>
      <c r="V11" s="301">
        <v>44.7</v>
      </c>
      <c r="W11" s="301">
        <v>45.1</v>
      </c>
      <c r="X11" s="301">
        <v>45.7</v>
      </c>
      <c r="Y11" s="301">
        <v>48.2</v>
      </c>
      <c r="Z11" s="301">
        <v>47.4</v>
      </c>
      <c r="AA11" s="301">
        <v>49.2</v>
      </c>
      <c r="AB11" s="301">
        <v>50.3</v>
      </c>
      <c r="AC11" s="347" t="s">
        <v>116</v>
      </c>
      <c r="AD11" s="329"/>
      <c r="AE11" s="329"/>
      <c r="AF11" s="349"/>
    </row>
    <row r="12" spans="1:32" ht="18.75" customHeight="1">
      <c r="A12" s="46"/>
      <c r="B12" s="46"/>
      <c r="C12" s="46"/>
      <c r="D12" s="46"/>
      <c r="E12" s="46"/>
      <c r="F12" s="136"/>
      <c r="G12" s="353"/>
      <c r="H12" s="353"/>
      <c r="I12" s="353"/>
      <c r="J12" s="354"/>
      <c r="K12" s="354"/>
      <c r="L12" s="353"/>
      <c r="M12" s="353"/>
      <c r="N12" s="353"/>
      <c r="O12" s="354"/>
      <c r="P12" s="354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1"/>
      <c r="AC12" s="352"/>
      <c r="AD12" s="329"/>
      <c r="AE12" s="329"/>
      <c r="AF12" s="140"/>
    </row>
    <row r="13" spans="1:32" s="215" customFormat="1" ht="18.75" customHeight="1">
      <c r="A13" s="46"/>
      <c r="B13" s="474" t="s">
        <v>184</v>
      </c>
      <c r="C13" s="474"/>
      <c r="D13" s="474"/>
      <c r="E13" s="474"/>
      <c r="F13" s="136"/>
      <c r="G13" s="362">
        <v>1008859</v>
      </c>
      <c r="H13" s="362">
        <v>1046366</v>
      </c>
      <c r="I13" s="362">
        <v>1114844</v>
      </c>
      <c r="J13" s="362">
        <v>1171448</v>
      </c>
      <c r="K13" s="24">
        <v>1228279</v>
      </c>
      <c r="L13" s="362">
        <v>1007042</v>
      </c>
      <c r="M13" s="362">
        <v>1135014</v>
      </c>
      <c r="N13" s="362">
        <v>1029815</v>
      </c>
      <c r="O13" s="363">
        <v>1282638</v>
      </c>
      <c r="P13" s="24">
        <v>1219114</v>
      </c>
      <c r="Q13" s="24">
        <v>1104239</v>
      </c>
      <c r="R13" s="24">
        <v>1058777</v>
      </c>
      <c r="S13" s="24">
        <v>1136277</v>
      </c>
      <c r="T13" s="24">
        <v>1200464</v>
      </c>
      <c r="U13" s="24">
        <v>1248148</v>
      </c>
      <c r="V13" s="24">
        <v>1747119</v>
      </c>
      <c r="W13" s="24">
        <v>1076393</v>
      </c>
      <c r="X13" s="24">
        <v>1046745</v>
      </c>
      <c r="Y13" s="24">
        <v>1026910</v>
      </c>
      <c r="Z13" s="24">
        <v>1286141</v>
      </c>
      <c r="AA13" s="24">
        <v>958495</v>
      </c>
      <c r="AB13" s="24">
        <v>1739655</v>
      </c>
      <c r="AC13" s="364" t="s">
        <v>184</v>
      </c>
      <c r="AD13" s="365"/>
      <c r="AE13" s="365"/>
      <c r="AF13" s="116"/>
    </row>
    <row r="14" spans="1:32" ht="18.75" customHeight="1">
      <c r="A14" s="46"/>
      <c r="B14" s="46"/>
      <c r="C14" s="46"/>
      <c r="D14" s="46"/>
      <c r="E14" s="46"/>
      <c r="F14" s="136"/>
      <c r="G14" s="353"/>
      <c r="H14" s="353"/>
      <c r="I14" s="353"/>
      <c r="J14" s="354"/>
      <c r="K14" s="354"/>
      <c r="L14" s="353"/>
      <c r="M14" s="353"/>
      <c r="N14" s="353"/>
      <c r="O14" s="354"/>
      <c r="P14" s="354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6"/>
      <c r="AC14" s="352"/>
      <c r="AD14" s="330"/>
      <c r="AE14" s="330"/>
      <c r="AF14" s="140"/>
    </row>
    <row r="15" spans="1:32" ht="18.75" customHeight="1">
      <c r="A15" s="46"/>
      <c r="B15" s="46" t="s">
        <v>349</v>
      </c>
      <c r="C15" s="542" t="s">
        <v>515</v>
      </c>
      <c r="D15" s="542"/>
      <c r="E15" s="542"/>
      <c r="F15" s="136"/>
      <c r="G15" s="353">
        <v>533820</v>
      </c>
      <c r="H15" s="353">
        <v>558718</v>
      </c>
      <c r="I15" s="353">
        <v>586149</v>
      </c>
      <c r="J15" s="366">
        <v>609535</v>
      </c>
      <c r="K15" s="313">
        <v>605316</v>
      </c>
      <c r="L15" s="353">
        <v>558290</v>
      </c>
      <c r="M15" s="353">
        <v>606422</v>
      </c>
      <c r="N15" s="353">
        <v>598185</v>
      </c>
      <c r="O15" s="355">
        <v>675483</v>
      </c>
      <c r="P15" s="313">
        <v>650165</v>
      </c>
      <c r="Q15" s="313">
        <v>545533</v>
      </c>
      <c r="R15" s="313">
        <v>581030</v>
      </c>
      <c r="S15" s="313">
        <v>506331</v>
      </c>
      <c r="T15" s="313">
        <v>540125</v>
      </c>
      <c r="U15" s="313">
        <v>562156</v>
      </c>
      <c r="V15" s="313">
        <v>1103708</v>
      </c>
      <c r="W15" s="313">
        <v>585846</v>
      </c>
      <c r="X15" s="313">
        <v>555310</v>
      </c>
      <c r="Y15" s="313">
        <v>521630</v>
      </c>
      <c r="Z15" s="313">
        <v>596877</v>
      </c>
      <c r="AA15" s="313">
        <v>480640</v>
      </c>
      <c r="AB15" s="313">
        <v>1222793</v>
      </c>
      <c r="AC15" s="347" t="s">
        <v>349</v>
      </c>
      <c r="AD15" s="330"/>
      <c r="AE15" s="330"/>
      <c r="AF15" s="349"/>
    </row>
    <row r="16" spans="1:32" ht="18.75" customHeight="1">
      <c r="A16" s="46"/>
      <c r="B16" s="46"/>
      <c r="C16" s="46"/>
      <c r="D16" s="46"/>
      <c r="E16" s="46"/>
      <c r="F16" s="136"/>
      <c r="G16" s="353"/>
      <c r="H16" s="353"/>
      <c r="I16" s="353"/>
      <c r="J16" s="354"/>
      <c r="K16" s="354"/>
      <c r="L16" s="353"/>
      <c r="M16" s="353"/>
      <c r="N16" s="353"/>
      <c r="O16" s="354"/>
      <c r="P16" s="354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6"/>
      <c r="AC16" s="352"/>
      <c r="AD16" s="330"/>
      <c r="AE16" s="330"/>
      <c r="AF16" s="140"/>
    </row>
    <row r="17" spans="1:32" ht="18.75" customHeight="1">
      <c r="A17" s="46"/>
      <c r="B17" s="555" t="s">
        <v>516</v>
      </c>
      <c r="C17" s="555"/>
      <c r="D17" s="542" t="s">
        <v>185</v>
      </c>
      <c r="E17" s="542"/>
      <c r="F17" s="136"/>
      <c r="G17" s="353">
        <v>525884</v>
      </c>
      <c r="H17" s="353">
        <v>549950</v>
      </c>
      <c r="I17" s="353">
        <v>577067</v>
      </c>
      <c r="J17" s="366">
        <v>579127</v>
      </c>
      <c r="K17" s="313">
        <v>591462</v>
      </c>
      <c r="L17" s="353">
        <v>550881</v>
      </c>
      <c r="M17" s="353">
        <v>596456</v>
      </c>
      <c r="N17" s="353">
        <v>588483</v>
      </c>
      <c r="O17" s="355">
        <v>643125</v>
      </c>
      <c r="P17" s="313">
        <v>634570</v>
      </c>
      <c r="Q17" s="313">
        <v>524647</v>
      </c>
      <c r="R17" s="313">
        <v>575292</v>
      </c>
      <c r="S17" s="313">
        <v>497285</v>
      </c>
      <c r="T17" s="313">
        <v>532185</v>
      </c>
      <c r="U17" s="313">
        <v>556336</v>
      </c>
      <c r="V17" s="313">
        <v>1095870</v>
      </c>
      <c r="W17" s="313">
        <v>579174</v>
      </c>
      <c r="X17" s="313">
        <v>547816</v>
      </c>
      <c r="Y17" s="313">
        <v>518334</v>
      </c>
      <c r="Z17" s="313">
        <v>582758</v>
      </c>
      <c r="AA17" s="313">
        <v>472412</v>
      </c>
      <c r="AB17" s="313">
        <v>1132730</v>
      </c>
      <c r="AC17" s="347" t="s">
        <v>516</v>
      </c>
      <c r="AD17" s="330"/>
      <c r="AE17" s="330"/>
      <c r="AF17" s="349"/>
    </row>
    <row r="18" spans="1:32" ht="18.75" customHeight="1">
      <c r="A18" s="46"/>
      <c r="B18" s="46"/>
      <c r="C18" s="46"/>
      <c r="D18" s="46"/>
      <c r="E18" s="46"/>
      <c r="F18" s="136"/>
      <c r="G18" s="353"/>
      <c r="H18" s="353"/>
      <c r="I18" s="353"/>
      <c r="J18" s="354"/>
      <c r="K18" s="354"/>
      <c r="L18" s="353"/>
      <c r="M18" s="353"/>
      <c r="N18" s="353"/>
      <c r="O18" s="354"/>
      <c r="P18" s="354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6"/>
      <c r="AC18" s="352"/>
      <c r="AD18" s="330"/>
      <c r="AE18" s="330"/>
      <c r="AF18" s="140"/>
    </row>
    <row r="19" spans="1:32" ht="18.75" customHeight="1">
      <c r="A19" s="46"/>
      <c r="B19" s="46"/>
      <c r="C19" s="46" t="s">
        <v>337</v>
      </c>
      <c r="D19" s="542" t="s">
        <v>517</v>
      </c>
      <c r="E19" s="542"/>
      <c r="F19" s="136"/>
      <c r="G19" s="353">
        <v>493834</v>
      </c>
      <c r="H19" s="353">
        <v>512604</v>
      </c>
      <c r="I19" s="353">
        <v>536305</v>
      </c>
      <c r="J19" s="366">
        <v>536881</v>
      </c>
      <c r="K19" s="313">
        <v>550973</v>
      </c>
      <c r="L19" s="353">
        <v>507660</v>
      </c>
      <c r="M19" s="353">
        <v>557451</v>
      </c>
      <c r="N19" s="353">
        <v>542335</v>
      </c>
      <c r="O19" s="355">
        <v>603330</v>
      </c>
      <c r="P19" s="313">
        <v>594841</v>
      </c>
      <c r="Q19" s="313">
        <v>502083</v>
      </c>
      <c r="R19" s="313">
        <v>461546</v>
      </c>
      <c r="S19" s="313">
        <v>486613</v>
      </c>
      <c r="T19" s="313">
        <v>481054</v>
      </c>
      <c r="U19" s="313">
        <v>537173</v>
      </c>
      <c r="V19" s="313">
        <v>1032385</v>
      </c>
      <c r="W19" s="313">
        <v>573479</v>
      </c>
      <c r="X19" s="313">
        <v>523563</v>
      </c>
      <c r="Y19" s="313">
        <v>516231</v>
      </c>
      <c r="Z19" s="313">
        <v>497451</v>
      </c>
      <c r="AA19" s="313">
        <v>467221</v>
      </c>
      <c r="AB19" s="313">
        <v>1059290</v>
      </c>
      <c r="AC19" s="347" t="s">
        <v>120</v>
      </c>
      <c r="AD19" s="330"/>
      <c r="AE19" s="330"/>
      <c r="AF19" s="349"/>
    </row>
    <row r="20" spans="1:32" ht="18.75" customHeight="1">
      <c r="A20" s="46"/>
      <c r="B20" s="46"/>
      <c r="C20" s="46"/>
      <c r="D20" s="46">
        <v>1</v>
      </c>
      <c r="E20" s="403" t="s">
        <v>186</v>
      </c>
      <c r="F20" s="136"/>
      <c r="G20" s="353">
        <v>419435</v>
      </c>
      <c r="H20" s="353">
        <v>426035</v>
      </c>
      <c r="I20" s="353">
        <v>438263</v>
      </c>
      <c r="J20" s="366">
        <v>431902</v>
      </c>
      <c r="K20" s="313">
        <v>444517</v>
      </c>
      <c r="L20" s="353">
        <v>383094</v>
      </c>
      <c r="M20" s="353">
        <v>440927</v>
      </c>
      <c r="N20" s="353">
        <v>397061</v>
      </c>
      <c r="O20" s="355">
        <v>440081</v>
      </c>
      <c r="P20" s="313">
        <v>440283</v>
      </c>
      <c r="Q20" s="313">
        <v>349921</v>
      </c>
      <c r="R20" s="313">
        <v>352257</v>
      </c>
      <c r="S20" s="313">
        <v>365673</v>
      </c>
      <c r="T20" s="313">
        <v>361337</v>
      </c>
      <c r="U20" s="313">
        <v>392200</v>
      </c>
      <c r="V20" s="313">
        <v>775749</v>
      </c>
      <c r="W20" s="313">
        <v>411001</v>
      </c>
      <c r="X20" s="313">
        <v>378231</v>
      </c>
      <c r="Y20" s="313">
        <v>367512</v>
      </c>
      <c r="Z20" s="313">
        <v>348374</v>
      </c>
      <c r="AA20" s="313">
        <v>347243</v>
      </c>
      <c r="AB20" s="313">
        <v>833896</v>
      </c>
      <c r="AC20" s="347" t="s">
        <v>187</v>
      </c>
      <c r="AD20" s="330"/>
      <c r="AE20" s="330"/>
      <c r="AF20" s="349"/>
    </row>
    <row r="21" spans="1:32" ht="18.75" customHeight="1">
      <c r="A21" s="46"/>
      <c r="B21" s="46"/>
      <c r="C21" s="46"/>
      <c r="D21" s="46"/>
      <c r="E21" s="367" t="s">
        <v>518</v>
      </c>
      <c r="F21" s="136"/>
      <c r="G21" s="353">
        <v>349258</v>
      </c>
      <c r="H21" s="353">
        <v>348402</v>
      </c>
      <c r="I21" s="353">
        <v>355056</v>
      </c>
      <c r="J21" s="366">
        <v>352079</v>
      </c>
      <c r="K21" s="313">
        <v>360299</v>
      </c>
      <c r="L21" s="353">
        <v>307123</v>
      </c>
      <c r="M21" s="353">
        <v>355526</v>
      </c>
      <c r="N21" s="353">
        <v>324767</v>
      </c>
      <c r="O21" s="355">
        <v>356175</v>
      </c>
      <c r="P21" s="313">
        <v>353059</v>
      </c>
      <c r="Q21" s="313">
        <v>348872</v>
      </c>
      <c r="R21" s="313">
        <v>351473</v>
      </c>
      <c r="S21" s="313">
        <v>349979</v>
      </c>
      <c r="T21" s="313">
        <v>360250</v>
      </c>
      <c r="U21" s="313">
        <v>366108</v>
      </c>
      <c r="V21" s="313">
        <v>356245</v>
      </c>
      <c r="W21" s="313">
        <v>345981</v>
      </c>
      <c r="X21" s="313">
        <v>369561</v>
      </c>
      <c r="Y21" s="313">
        <v>366081</v>
      </c>
      <c r="Z21" s="313">
        <v>346438</v>
      </c>
      <c r="AA21" s="313">
        <v>344407</v>
      </c>
      <c r="AB21" s="313">
        <v>331312</v>
      </c>
      <c r="AC21" s="347" t="s">
        <v>188</v>
      </c>
      <c r="AD21" s="330"/>
      <c r="AE21" s="330"/>
      <c r="AF21" s="349"/>
    </row>
    <row r="22" spans="1:32" ht="18.75" customHeight="1">
      <c r="A22" s="46"/>
      <c r="B22" s="46"/>
      <c r="C22" s="46"/>
      <c r="D22" s="46">
        <v>2</v>
      </c>
      <c r="E22" s="368" t="s">
        <v>189</v>
      </c>
      <c r="F22" s="136"/>
      <c r="G22" s="353">
        <v>65332</v>
      </c>
      <c r="H22" s="353">
        <v>72948</v>
      </c>
      <c r="I22" s="353">
        <v>83468</v>
      </c>
      <c r="J22" s="366">
        <v>89812</v>
      </c>
      <c r="K22" s="333">
        <v>90827</v>
      </c>
      <c r="L22" s="353">
        <v>115951</v>
      </c>
      <c r="M22" s="353">
        <v>107669</v>
      </c>
      <c r="N22" s="353">
        <v>128935</v>
      </c>
      <c r="O22" s="355">
        <v>150233</v>
      </c>
      <c r="P22" s="313">
        <v>134521</v>
      </c>
      <c r="Q22" s="313">
        <v>131660</v>
      </c>
      <c r="R22" s="313">
        <v>89068</v>
      </c>
      <c r="S22" s="313">
        <v>105539</v>
      </c>
      <c r="T22" s="313">
        <v>102131</v>
      </c>
      <c r="U22" s="313">
        <v>133122</v>
      </c>
      <c r="V22" s="313">
        <v>245450</v>
      </c>
      <c r="W22" s="313">
        <v>133499</v>
      </c>
      <c r="X22" s="313">
        <v>128998</v>
      </c>
      <c r="Y22" s="313">
        <v>131819</v>
      </c>
      <c r="Z22" s="313">
        <v>126886</v>
      </c>
      <c r="AA22" s="313">
        <v>99874</v>
      </c>
      <c r="AB22" s="313">
        <v>186204</v>
      </c>
      <c r="AC22" s="347" t="s">
        <v>190</v>
      </c>
      <c r="AD22" s="330"/>
      <c r="AE22" s="330"/>
      <c r="AF22" s="349"/>
    </row>
    <row r="23" spans="1:32" ht="18.75" customHeight="1">
      <c r="A23" s="46"/>
      <c r="B23" s="46"/>
      <c r="C23" s="46"/>
      <c r="D23" s="46">
        <v>3</v>
      </c>
      <c r="E23" s="403" t="s">
        <v>191</v>
      </c>
      <c r="F23" s="136"/>
      <c r="G23" s="353">
        <v>9067</v>
      </c>
      <c r="H23" s="353">
        <v>13621</v>
      </c>
      <c r="I23" s="353">
        <v>14574</v>
      </c>
      <c r="J23" s="366">
        <v>15168</v>
      </c>
      <c r="K23" s="313">
        <v>15629</v>
      </c>
      <c r="L23" s="353">
        <v>8615</v>
      </c>
      <c r="M23" s="353">
        <v>8854</v>
      </c>
      <c r="N23" s="353">
        <v>16339</v>
      </c>
      <c r="O23" s="355">
        <v>13016</v>
      </c>
      <c r="P23" s="313">
        <v>20037</v>
      </c>
      <c r="Q23" s="313">
        <v>20502</v>
      </c>
      <c r="R23" s="313">
        <v>20221</v>
      </c>
      <c r="S23" s="313">
        <v>15401</v>
      </c>
      <c r="T23" s="313">
        <v>17585</v>
      </c>
      <c r="U23" s="313">
        <v>11851</v>
      </c>
      <c r="V23" s="313">
        <v>11187</v>
      </c>
      <c r="W23" s="313">
        <v>28979</v>
      </c>
      <c r="X23" s="313">
        <v>16333</v>
      </c>
      <c r="Y23" s="313">
        <v>16900</v>
      </c>
      <c r="Z23" s="313">
        <v>22191</v>
      </c>
      <c r="AA23" s="313">
        <v>20104</v>
      </c>
      <c r="AB23" s="313">
        <v>39190</v>
      </c>
      <c r="AC23" s="347" t="s">
        <v>192</v>
      </c>
      <c r="AD23" s="330"/>
      <c r="AE23" s="330"/>
      <c r="AF23" s="349"/>
    </row>
    <row r="24" spans="1:32" ht="18.75" customHeight="1">
      <c r="A24" s="46"/>
      <c r="B24" s="46"/>
      <c r="C24" s="46" t="s">
        <v>338</v>
      </c>
      <c r="D24" s="542" t="s">
        <v>193</v>
      </c>
      <c r="E24" s="542"/>
      <c r="F24" s="136"/>
      <c r="G24" s="353">
        <v>2617</v>
      </c>
      <c r="H24" s="353">
        <v>3663</v>
      </c>
      <c r="I24" s="353">
        <v>4237</v>
      </c>
      <c r="J24" s="366">
        <v>3548</v>
      </c>
      <c r="K24" s="313">
        <v>3630</v>
      </c>
      <c r="L24" s="353">
        <v>2231</v>
      </c>
      <c r="M24" s="353">
        <v>6640</v>
      </c>
      <c r="N24" s="353">
        <v>6650</v>
      </c>
      <c r="O24" s="355">
        <v>2561</v>
      </c>
      <c r="P24" s="313">
        <v>2177</v>
      </c>
      <c r="Q24" s="313">
        <v>5235</v>
      </c>
      <c r="R24" s="313">
        <v>3356</v>
      </c>
      <c r="S24" s="313">
        <v>3944</v>
      </c>
      <c r="T24" s="313">
        <v>1734</v>
      </c>
      <c r="U24" s="313">
        <v>884</v>
      </c>
      <c r="V24" s="313">
        <v>4</v>
      </c>
      <c r="W24" s="313">
        <v>0</v>
      </c>
      <c r="X24" s="313">
        <v>66</v>
      </c>
      <c r="Y24" s="313">
        <v>0</v>
      </c>
      <c r="Z24" s="313">
        <v>338</v>
      </c>
      <c r="AA24" s="313">
        <v>45</v>
      </c>
      <c r="AB24" s="313">
        <v>10517</v>
      </c>
      <c r="AC24" s="347" t="s">
        <v>132</v>
      </c>
      <c r="AD24" s="330"/>
      <c r="AE24" s="330"/>
      <c r="AF24" s="349"/>
    </row>
    <row r="25" spans="1:32" ht="18.75" customHeight="1">
      <c r="A25" s="46"/>
      <c r="B25" s="46"/>
      <c r="C25" s="46" t="s">
        <v>486</v>
      </c>
      <c r="D25" s="542" t="s">
        <v>232</v>
      </c>
      <c r="E25" s="542"/>
      <c r="F25" s="136"/>
      <c r="G25" s="366">
        <v>81</v>
      </c>
      <c r="H25" s="366">
        <v>60</v>
      </c>
      <c r="I25" s="366">
        <v>67</v>
      </c>
      <c r="J25" s="366">
        <v>0</v>
      </c>
      <c r="K25" s="366">
        <v>0</v>
      </c>
      <c r="L25" s="366">
        <v>0</v>
      </c>
      <c r="M25" s="366">
        <v>0</v>
      </c>
      <c r="N25" s="366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5">
        <v>0</v>
      </c>
      <c r="X25" s="355">
        <v>0</v>
      </c>
      <c r="Y25" s="355">
        <v>0</v>
      </c>
      <c r="Z25" s="355">
        <v>0</v>
      </c>
      <c r="AA25" s="355">
        <v>0</v>
      </c>
      <c r="AB25" s="356">
        <v>0</v>
      </c>
      <c r="AC25" s="347" t="s">
        <v>486</v>
      </c>
      <c r="AD25" s="330"/>
      <c r="AE25" s="330"/>
      <c r="AF25" s="349"/>
    </row>
    <row r="26" spans="1:32" ht="18.75" customHeight="1">
      <c r="A26" s="46"/>
      <c r="B26" s="46"/>
      <c r="C26" s="46" t="s">
        <v>519</v>
      </c>
      <c r="D26" s="542" t="s">
        <v>194</v>
      </c>
      <c r="E26" s="542"/>
      <c r="F26" s="136"/>
      <c r="G26" s="353">
        <v>29351</v>
      </c>
      <c r="H26" s="353">
        <v>33623</v>
      </c>
      <c r="I26" s="353">
        <v>36458</v>
      </c>
      <c r="J26" s="366">
        <v>38698</v>
      </c>
      <c r="K26" s="574">
        <v>36859</v>
      </c>
      <c r="L26" s="353">
        <v>40991</v>
      </c>
      <c r="M26" s="353">
        <v>32365</v>
      </c>
      <c r="N26" s="353">
        <v>39498</v>
      </c>
      <c r="O26" s="355">
        <v>37234</v>
      </c>
      <c r="P26" s="574">
        <v>37552</v>
      </c>
      <c r="Q26" s="313">
        <v>17329</v>
      </c>
      <c r="R26" s="313">
        <v>110391</v>
      </c>
      <c r="S26" s="313">
        <v>6727</v>
      </c>
      <c r="T26" s="313">
        <v>49397</v>
      </c>
      <c r="U26" s="313">
        <v>18279</v>
      </c>
      <c r="V26" s="313">
        <v>63481</v>
      </c>
      <c r="W26" s="313">
        <v>5695</v>
      </c>
      <c r="X26" s="313">
        <v>24187</v>
      </c>
      <c r="Y26" s="313">
        <v>2103</v>
      </c>
      <c r="Z26" s="313">
        <v>84969</v>
      </c>
      <c r="AA26" s="313">
        <v>5146</v>
      </c>
      <c r="AB26" s="313">
        <v>62924</v>
      </c>
      <c r="AC26" s="347" t="s">
        <v>488</v>
      </c>
      <c r="AD26" s="330"/>
      <c r="AE26" s="330"/>
      <c r="AF26" s="349"/>
    </row>
    <row r="27" spans="1:32" ht="18.75" customHeight="1">
      <c r="A27" s="46"/>
      <c r="B27" s="46"/>
      <c r="C27" s="46"/>
      <c r="D27" s="46"/>
      <c r="E27" s="46"/>
      <c r="F27" s="136"/>
      <c r="G27" s="353"/>
      <c r="H27" s="353"/>
      <c r="I27" s="353"/>
      <c r="J27" s="354"/>
      <c r="K27" s="354"/>
      <c r="L27" s="353"/>
      <c r="M27" s="353"/>
      <c r="N27" s="353"/>
      <c r="O27" s="354"/>
      <c r="P27" s="354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6"/>
      <c r="AC27" s="352"/>
      <c r="AD27" s="330"/>
      <c r="AE27" s="330"/>
      <c r="AF27" s="140"/>
    </row>
    <row r="28" spans="1:32" ht="18.75" customHeight="1">
      <c r="A28" s="46"/>
      <c r="B28" s="555" t="s">
        <v>520</v>
      </c>
      <c r="C28" s="555"/>
      <c r="D28" s="542" t="s">
        <v>195</v>
      </c>
      <c r="E28" s="542"/>
      <c r="F28" s="136"/>
      <c r="G28" s="353">
        <v>7937</v>
      </c>
      <c r="H28" s="353">
        <v>8768</v>
      </c>
      <c r="I28" s="353">
        <v>9082</v>
      </c>
      <c r="J28" s="366">
        <v>30408</v>
      </c>
      <c r="K28" s="313">
        <v>13854</v>
      </c>
      <c r="L28" s="353">
        <v>7408</v>
      </c>
      <c r="M28" s="353">
        <v>9966</v>
      </c>
      <c r="N28" s="353">
        <v>9701</v>
      </c>
      <c r="O28" s="355">
        <v>32358</v>
      </c>
      <c r="P28" s="313">
        <v>15595</v>
      </c>
      <c r="Q28" s="313">
        <v>20886</v>
      </c>
      <c r="R28" s="313">
        <v>5738</v>
      </c>
      <c r="S28" s="313">
        <v>9046</v>
      </c>
      <c r="T28" s="313">
        <v>7941</v>
      </c>
      <c r="U28" s="313">
        <v>5820</v>
      </c>
      <c r="V28" s="313">
        <v>7838</v>
      </c>
      <c r="W28" s="313">
        <v>6672</v>
      </c>
      <c r="X28" s="313">
        <v>7494</v>
      </c>
      <c r="Y28" s="313">
        <v>3295</v>
      </c>
      <c r="Z28" s="313">
        <v>14119</v>
      </c>
      <c r="AA28" s="313">
        <v>8228</v>
      </c>
      <c r="AB28" s="313">
        <v>90063</v>
      </c>
      <c r="AC28" s="347" t="s">
        <v>520</v>
      </c>
      <c r="AD28" s="330"/>
      <c r="AE28" s="330"/>
      <c r="AF28" s="349"/>
    </row>
    <row r="29" spans="1:32" ht="18.75" customHeight="1">
      <c r="A29" s="46"/>
      <c r="B29" s="46"/>
      <c r="C29" s="46"/>
      <c r="D29" s="46"/>
      <c r="E29" s="46"/>
      <c r="F29" s="136"/>
      <c r="G29" s="353"/>
      <c r="H29" s="353"/>
      <c r="I29" s="353"/>
      <c r="J29" s="354"/>
      <c r="K29" s="354"/>
      <c r="L29" s="353"/>
      <c r="M29" s="353"/>
      <c r="N29" s="353"/>
      <c r="O29" s="354"/>
      <c r="P29" s="354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6"/>
      <c r="AC29" s="352"/>
      <c r="AD29" s="330"/>
      <c r="AE29" s="330"/>
      <c r="AF29" s="140"/>
    </row>
    <row r="30" spans="1:32" ht="34.5" customHeight="1">
      <c r="A30" s="46"/>
      <c r="B30" s="369" t="s">
        <v>595</v>
      </c>
      <c r="C30" s="556" t="s">
        <v>196</v>
      </c>
      <c r="D30" s="556"/>
      <c r="E30" s="556"/>
      <c r="F30" s="136"/>
      <c r="G30" s="370">
        <v>409364</v>
      </c>
      <c r="H30" s="370">
        <v>420330</v>
      </c>
      <c r="I30" s="370">
        <v>446909</v>
      </c>
      <c r="J30" s="371">
        <v>443539</v>
      </c>
      <c r="K30" s="372">
        <v>439626</v>
      </c>
      <c r="L30" s="370">
        <v>380972</v>
      </c>
      <c r="M30" s="370">
        <v>454295</v>
      </c>
      <c r="N30" s="370">
        <v>378567</v>
      </c>
      <c r="O30" s="360">
        <v>515513</v>
      </c>
      <c r="P30" s="372">
        <v>470457</v>
      </c>
      <c r="Q30" s="372">
        <v>402349</v>
      </c>
      <c r="R30" s="372">
        <v>334327</v>
      </c>
      <c r="S30" s="372">
        <v>476529</v>
      </c>
      <c r="T30" s="372">
        <v>510138</v>
      </c>
      <c r="U30" s="372">
        <v>609754</v>
      </c>
      <c r="V30" s="372">
        <v>575660</v>
      </c>
      <c r="W30" s="372">
        <v>417491</v>
      </c>
      <c r="X30" s="372">
        <v>422482</v>
      </c>
      <c r="Y30" s="372">
        <v>419574</v>
      </c>
      <c r="Z30" s="372">
        <v>603639</v>
      </c>
      <c r="AA30" s="372">
        <v>420355</v>
      </c>
      <c r="AB30" s="372">
        <v>453186</v>
      </c>
      <c r="AC30" s="347" t="s">
        <v>595</v>
      </c>
      <c r="AD30" s="330"/>
      <c r="AE30" s="330"/>
      <c r="AF30" s="349"/>
    </row>
    <row r="31" spans="1:32" ht="18.75" customHeight="1">
      <c r="A31" s="46"/>
      <c r="B31" s="46"/>
      <c r="C31" s="542" t="s">
        <v>596</v>
      </c>
      <c r="D31" s="542"/>
      <c r="E31" s="542"/>
      <c r="F31" s="136"/>
      <c r="G31" s="353">
        <v>344700</v>
      </c>
      <c r="H31" s="353">
        <v>347768</v>
      </c>
      <c r="I31" s="353">
        <v>351024</v>
      </c>
      <c r="J31" s="366">
        <v>343470</v>
      </c>
      <c r="K31" s="313">
        <v>339389</v>
      </c>
      <c r="L31" s="353">
        <v>333738</v>
      </c>
      <c r="M31" s="353">
        <v>376984</v>
      </c>
      <c r="N31" s="353">
        <v>302853</v>
      </c>
      <c r="O31" s="355">
        <v>374783</v>
      </c>
      <c r="P31" s="313">
        <v>376536</v>
      </c>
      <c r="Q31" s="313">
        <v>332951</v>
      </c>
      <c r="R31" s="313">
        <v>258007</v>
      </c>
      <c r="S31" s="313">
        <v>359853</v>
      </c>
      <c r="T31" s="313">
        <v>342155</v>
      </c>
      <c r="U31" s="313">
        <v>534181</v>
      </c>
      <c r="V31" s="313">
        <v>489933</v>
      </c>
      <c r="W31" s="313">
        <v>344817</v>
      </c>
      <c r="X31" s="313">
        <v>356926</v>
      </c>
      <c r="Y31" s="313">
        <v>350683</v>
      </c>
      <c r="Z31" s="313">
        <v>471094</v>
      </c>
      <c r="AA31" s="313">
        <v>329872</v>
      </c>
      <c r="AB31" s="313">
        <v>347959</v>
      </c>
      <c r="AC31" s="347" t="s">
        <v>197</v>
      </c>
      <c r="AD31" s="330"/>
      <c r="AE31" s="330"/>
      <c r="AF31" s="349"/>
    </row>
    <row r="32" spans="1:32" ht="18.75" customHeight="1">
      <c r="A32" s="46"/>
      <c r="B32" s="46"/>
      <c r="C32" s="46"/>
      <c r="D32" s="46"/>
      <c r="E32" s="46"/>
      <c r="F32" s="136"/>
      <c r="G32" s="353"/>
      <c r="H32" s="353"/>
      <c r="I32" s="353"/>
      <c r="J32" s="354"/>
      <c r="K32" s="354"/>
      <c r="L32" s="353"/>
      <c r="M32" s="353"/>
      <c r="N32" s="353"/>
      <c r="O32" s="354"/>
      <c r="P32" s="354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6"/>
      <c r="AC32" s="352"/>
      <c r="AD32" s="330"/>
      <c r="AE32" s="330"/>
      <c r="AF32" s="140"/>
    </row>
    <row r="33" spans="1:32" ht="18.75" customHeight="1">
      <c r="A33" s="46"/>
      <c r="B33" s="46" t="s">
        <v>521</v>
      </c>
      <c r="C33" s="542" t="s">
        <v>597</v>
      </c>
      <c r="D33" s="542"/>
      <c r="E33" s="542"/>
      <c r="F33" s="136"/>
      <c r="G33" s="353">
        <v>65674</v>
      </c>
      <c r="H33" s="353">
        <v>67318</v>
      </c>
      <c r="I33" s="353">
        <v>81786</v>
      </c>
      <c r="J33" s="366">
        <v>118373</v>
      </c>
      <c r="K33" s="333">
        <v>183337</v>
      </c>
      <c r="L33" s="353">
        <v>67780</v>
      </c>
      <c r="M33" s="353">
        <v>74297</v>
      </c>
      <c r="N33" s="353">
        <v>53063</v>
      </c>
      <c r="O33" s="355">
        <v>91642</v>
      </c>
      <c r="P33" s="333">
        <v>98492</v>
      </c>
      <c r="Q33" s="333">
        <v>156357</v>
      </c>
      <c r="R33" s="333">
        <v>143420</v>
      </c>
      <c r="S33" s="333">
        <v>153417</v>
      </c>
      <c r="T33" s="333">
        <v>150201</v>
      </c>
      <c r="U33" s="333">
        <v>76238</v>
      </c>
      <c r="V33" s="333">
        <v>67752</v>
      </c>
      <c r="W33" s="333">
        <v>73055</v>
      </c>
      <c r="X33" s="333">
        <v>68953</v>
      </c>
      <c r="Y33" s="333">
        <v>85706</v>
      </c>
      <c r="Z33" s="333">
        <v>85625</v>
      </c>
      <c r="AA33" s="333">
        <v>57500</v>
      </c>
      <c r="AB33" s="333">
        <v>63676</v>
      </c>
      <c r="AC33" s="347" t="s">
        <v>198</v>
      </c>
      <c r="AD33" s="330"/>
      <c r="AE33" s="330"/>
      <c r="AF33" s="349"/>
    </row>
    <row r="34" spans="1:32" ht="18.75" customHeight="1">
      <c r="A34" s="46"/>
      <c r="B34" s="46"/>
      <c r="C34" s="46"/>
      <c r="D34" s="46"/>
      <c r="E34" s="46"/>
      <c r="F34" s="136"/>
      <c r="G34" s="353"/>
      <c r="H34" s="353"/>
      <c r="I34" s="353"/>
      <c r="J34" s="354"/>
      <c r="K34" s="354"/>
      <c r="L34" s="353"/>
      <c r="M34" s="353"/>
      <c r="N34" s="353"/>
      <c r="O34" s="354"/>
      <c r="P34" s="354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6"/>
      <c r="AC34" s="352"/>
      <c r="AD34" s="330"/>
      <c r="AE34" s="330"/>
      <c r="AF34" s="140"/>
    </row>
    <row r="35" spans="1:32" s="130" customFormat="1" ht="18.75" customHeight="1">
      <c r="A35" s="74"/>
      <c r="B35" s="557" t="s">
        <v>199</v>
      </c>
      <c r="C35" s="557"/>
      <c r="D35" s="557"/>
      <c r="E35" s="557"/>
      <c r="F35" s="373"/>
      <c r="G35" s="374">
        <v>1008859</v>
      </c>
      <c r="H35" s="374">
        <v>1046366</v>
      </c>
      <c r="I35" s="374">
        <v>1114844</v>
      </c>
      <c r="J35" s="374">
        <v>1171448</v>
      </c>
      <c r="K35" s="25">
        <v>1228279</v>
      </c>
      <c r="L35" s="374">
        <v>1007042</v>
      </c>
      <c r="M35" s="374">
        <v>1135014</v>
      </c>
      <c r="N35" s="374">
        <v>1029815</v>
      </c>
      <c r="O35" s="375">
        <v>1282638</v>
      </c>
      <c r="P35" s="25">
        <v>1219114</v>
      </c>
      <c r="Q35" s="25">
        <v>1104239</v>
      </c>
      <c r="R35" s="25">
        <v>1058777</v>
      </c>
      <c r="S35" s="25">
        <v>1136277</v>
      </c>
      <c r="T35" s="25">
        <v>1200464</v>
      </c>
      <c r="U35" s="25">
        <v>1248148</v>
      </c>
      <c r="V35" s="25">
        <v>1747119</v>
      </c>
      <c r="W35" s="25">
        <v>1076393</v>
      </c>
      <c r="X35" s="25">
        <v>1046745</v>
      </c>
      <c r="Y35" s="25">
        <v>1026910</v>
      </c>
      <c r="Z35" s="25">
        <v>1286141</v>
      </c>
      <c r="AA35" s="25">
        <v>958495</v>
      </c>
      <c r="AB35" s="25">
        <v>1739655</v>
      </c>
      <c r="AC35" s="376" t="s">
        <v>233</v>
      </c>
      <c r="AD35" s="377"/>
      <c r="AE35" s="377"/>
      <c r="AF35" s="378"/>
    </row>
    <row r="36" spans="1:32" ht="18.75" customHeight="1">
      <c r="A36" s="46"/>
      <c r="B36" s="46"/>
      <c r="C36" s="46"/>
      <c r="D36" s="46"/>
      <c r="E36" s="46"/>
      <c r="F36" s="136"/>
      <c r="G36" s="353"/>
      <c r="H36" s="353"/>
      <c r="I36" s="353"/>
      <c r="J36" s="354"/>
      <c r="K36" s="354"/>
      <c r="L36" s="353"/>
      <c r="M36" s="353"/>
      <c r="N36" s="353"/>
      <c r="O36" s="354"/>
      <c r="P36" s="354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6"/>
      <c r="AC36" s="352"/>
      <c r="AD36" s="330"/>
      <c r="AE36" s="330"/>
      <c r="AF36" s="140"/>
    </row>
    <row r="37" spans="1:32" ht="18.75" customHeight="1">
      <c r="A37" s="46"/>
      <c r="B37" s="46" t="s">
        <v>349</v>
      </c>
      <c r="C37" s="542" t="s">
        <v>522</v>
      </c>
      <c r="D37" s="542"/>
      <c r="E37" s="542"/>
      <c r="F37" s="136"/>
      <c r="G37" s="353">
        <v>412462</v>
      </c>
      <c r="H37" s="353">
        <v>418907</v>
      </c>
      <c r="I37" s="353">
        <v>433357</v>
      </c>
      <c r="J37" s="366">
        <v>416707</v>
      </c>
      <c r="K37" s="313">
        <v>422103</v>
      </c>
      <c r="L37" s="353">
        <v>407010</v>
      </c>
      <c r="M37" s="353">
        <v>447999</v>
      </c>
      <c r="N37" s="353">
        <v>396383</v>
      </c>
      <c r="O37" s="355">
        <v>451094</v>
      </c>
      <c r="P37" s="313">
        <v>417290</v>
      </c>
      <c r="Q37" s="313">
        <v>364787</v>
      </c>
      <c r="R37" s="313">
        <v>345680</v>
      </c>
      <c r="S37" s="313">
        <v>432549</v>
      </c>
      <c r="T37" s="313">
        <v>387877</v>
      </c>
      <c r="U37" s="313">
        <v>418264</v>
      </c>
      <c r="V37" s="313">
        <v>501090</v>
      </c>
      <c r="W37" s="313">
        <v>387684</v>
      </c>
      <c r="X37" s="313">
        <v>385830</v>
      </c>
      <c r="Y37" s="313">
        <v>380506</v>
      </c>
      <c r="Z37" s="313">
        <v>473552</v>
      </c>
      <c r="AA37" s="313">
        <v>385380</v>
      </c>
      <c r="AB37" s="313">
        <v>544275</v>
      </c>
      <c r="AC37" s="347" t="s">
        <v>349</v>
      </c>
      <c r="AD37" s="330"/>
      <c r="AE37" s="330"/>
      <c r="AF37" s="349"/>
    </row>
    <row r="38" spans="1:32" ht="18.75" customHeight="1">
      <c r="A38" s="46"/>
      <c r="B38" s="46"/>
      <c r="C38" s="46"/>
      <c r="D38" s="46"/>
      <c r="E38" s="46"/>
      <c r="F38" s="136"/>
      <c r="G38" s="353"/>
      <c r="H38" s="353"/>
      <c r="I38" s="353"/>
      <c r="J38" s="354"/>
      <c r="K38" s="354"/>
      <c r="L38" s="353"/>
      <c r="M38" s="353"/>
      <c r="N38" s="353"/>
      <c r="O38" s="354"/>
      <c r="P38" s="354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6"/>
      <c r="AC38" s="352"/>
      <c r="AD38" s="330"/>
      <c r="AE38" s="330"/>
      <c r="AF38" s="140"/>
    </row>
    <row r="39" spans="1:32" ht="18.75" customHeight="1">
      <c r="A39" s="304"/>
      <c r="B39" s="555" t="s">
        <v>516</v>
      </c>
      <c r="C39" s="555"/>
      <c r="D39" s="542" t="s">
        <v>929</v>
      </c>
      <c r="E39" s="542"/>
      <c r="F39" s="306"/>
      <c r="G39" s="353">
        <v>313057</v>
      </c>
      <c r="H39" s="353">
        <v>315314</v>
      </c>
      <c r="I39" s="353">
        <v>323853</v>
      </c>
      <c r="J39" s="366">
        <v>305811</v>
      </c>
      <c r="K39" s="313">
        <v>309469</v>
      </c>
      <c r="L39" s="353">
        <v>306971</v>
      </c>
      <c r="M39" s="353">
        <v>335919</v>
      </c>
      <c r="N39" s="353">
        <v>290785</v>
      </c>
      <c r="O39" s="355">
        <v>322972</v>
      </c>
      <c r="P39" s="313">
        <v>296245</v>
      </c>
      <c r="Q39" s="313">
        <v>268356</v>
      </c>
      <c r="R39" s="313">
        <v>251179</v>
      </c>
      <c r="S39" s="313">
        <v>336716</v>
      </c>
      <c r="T39" s="313">
        <v>297044</v>
      </c>
      <c r="U39" s="313">
        <v>266186</v>
      </c>
      <c r="V39" s="313">
        <v>278001</v>
      </c>
      <c r="W39" s="313">
        <v>285288</v>
      </c>
      <c r="X39" s="313">
        <v>283219</v>
      </c>
      <c r="Y39" s="313">
        <v>281873</v>
      </c>
      <c r="Z39" s="313">
        <v>374717</v>
      </c>
      <c r="AA39" s="313">
        <v>296553</v>
      </c>
      <c r="AB39" s="313">
        <v>335809</v>
      </c>
      <c r="AC39" s="347" t="s">
        <v>516</v>
      </c>
      <c r="AD39" s="330"/>
      <c r="AE39" s="330"/>
      <c r="AF39" s="349"/>
    </row>
    <row r="40" spans="1:32" ht="18.75" customHeight="1">
      <c r="A40" s="138"/>
      <c r="B40" s="138"/>
      <c r="C40" s="138"/>
      <c r="D40" s="138"/>
      <c r="E40" s="138"/>
      <c r="F40" s="290"/>
      <c r="G40" s="353"/>
      <c r="H40" s="353"/>
      <c r="I40" s="353"/>
      <c r="J40" s="354"/>
      <c r="K40" s="354"/>
      <c r="L40" s="353"/>
      <c r="M40" s="353"/>
      <c r="N40" s="353"/>
      <c r="O40" s="354"/>
      <c r="P40" s="354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6"/>
      <c r="AC40" s="352"/>
      <c r="AD40" s="330"/>
      <c r="AE40" s="330"/>
      <c r="AF40" s="140"/>
    </row>
    <row r="41" spans="1:32" ht="18.75" customHeight="1">
      <c r="A41" s="140"/>
      <c r="B41" s="124"/>
      <c r="C41" s="124" t="s">
        <v>337</v>
      </c>
      <c r="D41" s="541" t="s">
        <v>119</v>
      </c>
      <c r="E41" s="541"/>
      <c r="F41" s="290"/>
      <c r="G41" s="353">
        <v>74584</v>
      </c>
      <c r="H41" s="353">
        <v>76090</v>
      </c>
      <c r="I41" s="353">
        <v>77431</v>
      </c>
      <c r="J41" s="366">
        <v>79496</v>
      </c>
      <c r="K41" s="313">
        <v>78576</v>
      </c>
      <c r="L41" s="353">
        <v>72547</v>
      </c>
      <c r="M41" s="353">
        <v>75722</v>
      </c>
      <c r="N41" s="353">
        <v>66290</v>
      </c>
      <c r="O41" s="355">
        <v>74373</v>
      </c>
      <c r="P41" s="313">
        <v>74804</v>
      </c>
      <c r="Q41" s="313">
        <v>71006</v>
      </c>
      <c r="R41" s="313">
        <v>65217</v>
      </c>
      <c r="S41" s="313">
        <v>67581</v>
      </c>
      <c r="T41" s="313">
        <v>59228</v>
      </c>
      <c r="U41" s="313">
        <v>69732</v>
      </c>
      <c r="V41" s="313">
        <v>67472</v>
      </c>
      <c r="W41" s="313">
        <v>80973</v>
      </c>
      <c r="X41" s="313">
        <v>81431</v>
      </c>
      <c r="Y41" s="313">
        <v>82830</v>
      </c>
      <c r="Z41" s="313">
        <v>84918</v>
      </c>
      <c r="AA41" s="313">
        <v>79188</v>
      </c>
      <c r="AB41" s="313">
        <v>88074</v>
      </c>
      <c r="AC41" s="347" t="s">
        <v>120</v>
      </c>
      <c r="AD41" s="330"/>
      <c r="AE41" s="330"/>
      <c r="AF41" s="349"/>
    </row>
    <row r="42" spans="1:32" ht="18.75" customHeight="1">
      <c r="A42" s="140"/>
      <c r="B42" s="124"/>
      <c r="C42" s="124"/>
      <c r="D42" s="442" t="s">
        <v>485</v>
      </c>
      <c r="E42" s="442"/>
      <c r="F42" s="290"/>
      <c r="G42" s="379">
        <v>23.8</v>
      </c>
      <c r="H42" s="379">
        <v>24.1</v>
      </c>
      <c r="I42" s="358">
        <v>23.9</v>
      </c>
      <c r="J42" s="379">
        <v>25.995140789572645</v>
      </c>
      <c r="K42" s="380">
        <f>(K41/K39)*100</f>
        <v>25.3905883949604</v>
      </c>
      <c r="L42" s="379">
        <v>23.6</v>
      </c>
      <c r="M42" s="379">
        <v>22.5</v>
      </c>
      <c r="N42" s="358">
        <v>22.8</v>
      </c>
      <c r="O42" s="379">
        <v>23.027692803091291</v>
      </c>
      <c r="P42" s="379">
        <f t="shared" ref="P42:AB42" si="0">(P41/P39)*100</f>
        <v>25.250721531165084</v>
      </c>
      <c r="Q42" s="379">
        <f t="shared" si="0"/>
        <v>26.459628255004546</v>
      </c>
      <c r="R42" s="379">
        <f t="shared" si="0"/>
        <v>25.964352115423662</v>
      </c>
      <c r="S42" s="379">
        <f t="shared" si="0"/>
        <v>20.070623314603406</v>
      </c>
      <c r="T42" s="379">
        <f t="shared" si="0"/>
        <v>19.939133596369562</v>
      </c>
      <c r="U42" s="379">
        <f t="shared" si="0"/>
        <v>26.196719587055668</v>
      </c>
      <c r="V42" s="379">
        <f t="shared" si="0"/>
        <v>24.270416293466571</v>
      </c>
      <c r="W42" s="379">
        <f t="shared" si="0"/>
        <v>28.382897282745855</v>
      </c>
      <c r="X42" s="379">
        <f t="shared" si="0"/>
        <v>28.751955200745709</v>
      </c>
      <c r="Y42" s="379">
        <f t="shared" si="0"/>
        <v>29.385574354407833</v>
      </c>
      <c r="Z42" s="379">
        <f t="shared" si="0"/>
        <v>22.661902182180153</v>
      </c>
      <c r="AA42" s="379">
        <f t="shared" si="0"/>
        <v>26.702815348352573</v>
      </c>
      <c r="AB42" s="379">
        <f t="shared" si="0"/>
        <v>26.227409033111083</v>
      </c>
      <c r="AC42" s="347" t="s">
        <v>485</v>
      </c>
      <c r="AD42" s="329"/>
      <c r="AE42" s="329"/>
      <c r="AF42" s="349"/>
    </row>
    <row r="43" spans="1:32" ht="18.75" customHeight="1">
      <c r="A43" s="140"/>
      <c r="B43" s="316"/>
      <c r="C43" s="316"/>
      <c r="D43" s="316">
        <v>1</v>
      </c>
      <c r="E43" s="402" t="s">
        <v>121</v>
      </c>
      <c r="F43" s="136"/>
      <c r="G43" s="353">
        <v>6302</v>
      </c>
      <c r="H43" s="353">
        <v>6459</v>
      </c>
      <c r="I43" s="353">
        <v>6490</v>
      </c>
      <c r="J43" s="366">
        <v>6933</v>
      </c>
      <c r="K43" s="313">
        <v>6599</v>
      </c>
      <c r="L43" s="353">
        <v>6314</v>
      </c>
      <c r="M43" s="353">
        <v>5977</v>
      </c>
      <c r="N43" s="353">
        <v>5442</v>
      </c>
      <c r="O43" s="355">
        <v>6257</v>
      </c>
      <c r="P43" s="313">
        <v>5869</v>
      </c>
      <c r="Q43" s="313">
        <v>6149</v>
      </c>
      <c r="R43" s="313">
        <v>5924</v>
      </c>
      <c r="S43" s="313">
        <v>5201</v>
      </c>
      <c r="T43" s="313">
        <v>5559</v>
      </c>
      <c r="U43" s="313">
        <v>5306</v>
      </c>
      <c r="V43" s="313">
        <v>5455</v>
      </c>
      <c r="W43" s="313">
        <v>6385</v>
      </c>
      <c r="X43" s="313">
        <v>6131</v>
      </c>
      <c r="Y43" s="313">
        <v>5892</v>
      </c>
      <c r="Z43" s="313">
        <v>6669</v>
      </c>
      <c r="AA43" s="313">
        <v>5798</v>
      </c>
      <c r="AB43" s="313">
        <v>5961</v>
      </c>
      <c r="AC43" s="347" t="s">
        <v>187</v>
      </c>
      <c r="AD43" s="330"/>
      <c r="AE43" s="330"/>
      <c r="AF43" s="349"/>
    </row>
    <row r="44" spans="1:32" ht="18.75" customHeight="1">
      <c r="A44" s="140"/>
      <c r="B44" s="316"/>
      <c r="C44" s="316"/>
      <c r="D44" s="316">
        <v>2</v>
      </c>
      <c r="E44" s="402" t="s">
        <v>122</v>
      </c>
      <c r="F44" s="136"/>
      <c r="G44" s="353">
        <v>4893</v>
      </c>
      <c r="H44" s="353">
        <v>4795</v>
      </c>
      <c r="I44" s="353">
        <v>4827</v>
      </c>
      <c r="J44" s="366">
        <v>5308</v>
      </c>
      <c r="K44" s="313">
        <v>5058</v>
      </c>
      <c r="L44" s="353">
        <v>4252</v>
      </c>
      <c r="M44" s="353">
        <v>4152</v>
      </c>
      <c r="N44" s="353">
        <v>3860</v>
      </c>
      <c r="O44" s="355">
        <v>4145</v>
      </c>
      <c r="P44" s="313">
        <v>4582</v>
      </c>
      <c r="Q44" s="313">
        <v>4282</v>
      </c>
      <c r="R44" s="313">
        <v>4528</v>
      </c>
      <c r="S44" s="313">
        <v>3286</v>
      </c>
      <c r="T44" s="313">
        <v>3596</v>
      </c>
      <c r="U44" s="313">
        <v>4120</v>
      </c>
      <c r="V44" s="313">
        <v>3793</v>
      </c>
      <c r="W44" s="313">
        <v>4215</v>
      </c>
      <c r="X44" s="313">
        <v>4935</v>
      </c>
      <c r="Y44" s="313">
        <v>5312</v>
      </c>
      <c r="Z44" s="313">
        <v>5143</v>
      </c>
      <c r="AA44" s="313">
        <v>4975</v>
      </c>
      <c r="AB44" s="313">
        <v>6804</v>
      </c>
      <c r="AC44" s="347" t="s">
        <v>190</v>
      </c>
      <c r="AD44" s="330"/>
      <c r="AE44" s="330"/>
      <c r="AF44" s="349"/>
    </row>
    <row r="45" spans="1:32" ht="18.75" customHeight="1">
      <c r="A45" s="140"/>
      <c r="B45" s="316"/>
      <c r="C45" s="316"/>
      <c r="D45" s="316">
        <v>3</v>
      </c>
      <c r="E45" s="402" t="s">
        <v>123</v>
      </c>
      <c r="F45" s="136"/>
      <c r="G45" s="353">
        <v>7675</v>
      </c>
      <c r="H45" s="353">
        <v>7761</v>
      </c>
      <c r="I45" s="353">
        <v>7622</v>
      </c>
      <c r="J45" s="366">
        <v>8693</v>
      </c>
      <c r="K45" s="313">
        <v>8484</v>
      </c>
      <c r="L45" s="353">
        <v>6802</v>
      </c>
      <c r="M45" s="353">
        <v>7647</v>
      </c>
      <c r="N45" s="353">
        <v>5938</v>
      </c>
      <c r="O45" s="355">
        <v>7993</v>
      </c>
      <c r="P45" s="313">
        <v>8380</v>
      </c>
      <c r="Q45" s="313">
        <v>8624</v>
      </c>
      <c r="R45" s="313">
        <v>7665</v>
      </c>
      <c r="S45" s="313">
        <v>7090</v>
      </c>
      <c r="T45" s="313">
        <v>6581</v>
      </c>
      <c r="U45" s="313">
        <v>8234</v>
      </c>
      <c r="V45" s="313">
        <v>7066</v>
      </c>
      <c r="W45" s="313">
        <v>8889</v>
      </c>
      <c r="X45" s="313">
        <v>9951</v>
      </c>
      <c r="Y45" s="313">
        <v>9039</v>
      </c>
      <c r="Z45" s="313">
        <v>9659</v>
      </c>
      <c r="AA45" s="313">
        <v>8612</v>
      </c>
      <c r="AB45" s="313">
        <v>9151</v>
      </c>
      <c r="AC45" s="347" t="s">
        <v>192</v>
      </c>
      <c r="AD45" s="330"/>
      <c r="AE45" s="330"/>
      <c r="AF45" s="349"/>
    </row>
    <row r="46" spans="1:32" ht="18.75" customHeight="1">
      <c r="A46" s="140"/>
      <c r="B46" s="316"/>
      <c r="C46" s="316"/>
      <c r="D46" s="316">
        <v>4</v>
      </c>
      <c r="E46" s="402" t="s">
        <v>71</v>
      </c>
      <c r="F46" s="136"/>
      <c r="G46" s="353">
        <v>3698</v>
      </c>
      <c r="H46" s="353">
        <v>3725</v>
      </c>
      <c r="I46" s="353">
        <v>3735</v>
      </c>
      <c r="J46" s="366">
        <v>4103</v>
      </c>
      <c r="K46" s="313">
        <v>3964</v>
      </c>
      <c r="L46" s="353">
        <v>3749</v>
      </c>
      <c r="M46" s="353">
        <v>3817</v>
      </c>
      <c r="N46" s="353">
        <v>3397</v>
      </c>
      <c r="O46" s="355">
        <v>4059</v>
      </c>
      <c r="P46" s="313">
        <v>4028</v>
      </c>
      <c r="Q46" s="313">
        <v>3559</v>
      </c>
      <c r="R46" s="313">
        <v>3645</v>
      </c>
      <c r="S46" s="313">
        <v>3895</v>
      </c>
      <c r="T46" s="313">
        <v>3379</v>
      </c>
      <c r="U46" s="313">
        <v>4453</v>
      </c>
      <c r="V46" s="313">
        <v>3967</v>
      </c>
      <c r="W46" s="313">
        <v>4355</v>
      </c>
      <c r="X46" s="313">
        <v>4332</v>
      </c>
      <c r="Y46" s="313">
        <v>4389</v>
      </c>
      <c r="Z46" s="313">
        <v>4284</v>
      </c>
      <c r="AA46" s="313">
        <v>3899</v>
      </c>
      <c r="AB46" s="313">
        <v>4177</v>
      </c>
      <c r="AC46" s="347" t="s">
        <v>200</v>
      </c>
      <c r="AD46" s="330"/>
      <c r="AE46" s="330"/>
      <c r="AF46" s="349"/>
    </row>
    <row r="47" spans="1:32" ht="18.75" customHeight="1">
      <c r="A47" s="140"/>
      <c r="B47" s="316"/>
      <c r="C47" s="316"/>
      <c r="D47" s="316">
        <v>5</v>
      </c>
      <c r="E47" s="402" t="s">
        <v>124</v>
      </c>
      <c r="F47" s="136"/>
      <c r="G47" s="353">
        <v>7834</v>
      </c>
      <c r="H47" s="353">
        <v>7970</v>
      </c>
      <c r="I47" s="353">
        <v>7568</v>
      </c>
      <c r="J47" s="366">
        <v>8472</v>
      </c>
      <c r="K47" s="313">
        <v>8076</v>
      </c>
      <c r="L47" s="353">
        <v>7903</v>
      </c>
      <c r="M47" s="353">
        <v>7826</v>
      </c>
      <c r="N47" s="353">
        <v>7231</v>
      </c>
      <c r="O47" s="355">
        <v>7984</v>
      </c>
      <c r="P47" s="313">
        <v>8056</v>
      </c>
      <c r="Q47" s="313">
        <v>7924</v>
      </c>
      <c r="R47" s="313">
        <v>7129</v>
      </c>
      <c r="S47" s="313">
        <v>6530</v>
      </c>
      <c r="T47" s="313">
        <v>6165</v>
      </c>
      <c r="U47" s="313">
        <v>7436</v>
      </c>
      <c r="V47" s="313">
        <v>7296</v>
      </c>
      <c r="W47" s="313">
        <v>8301</v>
      </c>
      <c r="X47" s="313">
        <v>9460</v>
      </c>
      <c r="Y47" s="313">
        <v>10246</v>
      </c>
      <c r="Z47" s="313">
        <v>9288</v>
      </c>
      <c r="AA47" s="313">
        <v>8339</v>
      </c>
      <c r="AB47" s="313">
        <v>8554</v>
      </c>
      <c r="AC47" s="347" t="s">
        <v>201</v>
      </c>
      <c r="AD47" s="330"/>
      <c r="AE47" s="330"/>
      <c r="AF47" s="349"/>
    </row>
    <row r="48" spans="1:32" ht="18.75" customHeight="1">
      <c r="A48" s="140"/>
      <c r="B48" s="316"/>
      <c r="C48" s="316"/>
      <c r="D48" s="316">
        <v>6</v>
      </c>
      <c r="E48" s="402" t="s">
        <v>125</v>
      </c>
      <c r="F48" s="136"/>
      <c r="G48" s="353">
        <v>2155</v>
      </c>
      <c r="H48" s="353">
        <v>2203</v>
      </c>
      <c r="I48" s="353">
        <v>2213</v>
      </c>
      <c r="J48" s="366">
        <v>2378</v>
      </c>
      <c r="K48" s="313">
        <v>2380</v>
      </c>
      <c r="L48" s="353">
        <v>2415</v>
      </c>
      <c r="M48" s="353">
        <v>2140</v>
      </c>
      <c r="N48" s="353">
        <v>2185</v>
      </c>
      <c r="O48" s="355">
        <v>2313</v>
      </c>
      <c r="P48" s="313">
        <v>2413</v>
      </c>
      <c r="Q48" s="313">
        <v>2423</v>
      </c>
      <c r="R48" s="313">
        <v>2464</v>
      </c>
      <c r="S48" s="313">
        <v>2030</v>
      </c>
      <c r="T48" s="313">
        <v>1625</v>
      </c>
      <c r="U48" s="313">
        <v>1698</v>
      </c>
      <c r="V48" s="313">
        <v>1292</v>
      </c>
      <c r="W48" s="313">
        <v>2120</v>
      </c>
      <c r="X48" s="313">
        <v>2675</v>
      </c>
      <c r="Y48" s="313">
        <v>3631</v>
      </c>
      <c r="Z48" s="313">
        <v>3163</v>
      </c>
      <c r="AA48" s="313">
        <v>2788</v>
      </c>
      <c r="AB48" s="313">
        <v>3050</v>
      </c>
      <c r="AC48" s="347" t="s">
        <v>202</v>
      </c>
      <c r="AD48" s="330"/>
      <c r="AE48" s="330"/>
      <c r="AF48" s="349"/>
    </row>
    <row r="49" spans="1:32" ht="18.75" customHeight="1">
      <c r="A49" s="140"/>
      <c r="B49" s="316"/>
      <c r="C49" s="316"/>
      <c r="D49" s="316">
        <v>7</v>
      </c>
      <c r="E49" s="402" t="s">
        <v>126</v>
      </c>
      <c r="F49" s="136"/>
      <c r="G49" s="353">
        <v>3429</v>
      </c>
      <c r="H49" s="353">
        <v>3467</v>
      </c>
      <c r="I49" s="353">
        <v>3496</v>
      </c>
      <c r="J49" s="366">
        <v>3915</v>
      </c>
      <c r="K49" s="313">
        <v>3858</v>
      </c>
      <c r="L49" s="353">
        <v>3663</v>
      </c>
      <c r="M49" s="353">
        <v>3529</v>
      </c>
      <c r="N49" s="353">
        <v>3450</v>
      </c>
      <c r="O49" s="355">
        <v>3902</v>
      </c>
      <c r="P49" s="313">
        <v>3758</v>
      </c>
      <c r="Q49" s="313">
        <v>3559</v>
      </c>
      <c r="R49" s="313">
        <v>3098</v>
      </c>
      <c r="S49" s="313">
        <v>3698</v>
      </c>
      <c r="T49" s="313">
        <v>2974</v>
      </c>
      <c r="U49" s="313">
        <v>3409</v>
      </c>
      <c r="V49" s="313">
        <v>3553</v>
      </c>
      <c r="W49" s="313">
        <v>3994</v>
      </c>
      <c r="X49" s="313">
        <v>4251</v>
      </c>
      <c r="Y49" s="313">
        <v>4069</v>
      </c>
      <c r="Z49" s="313">
        <v>4006</v>
      </c>
      <c r="AA49" s="313">
        <v>4213</v>
      </c>
      <c r="AB49" s="313">
        <v>4272</v>
      </c>
      <c r="AC49" s="347" t="s">
        <v>203</v>
      </c>
      <c r="AD49" s="330"/>
      <c r="AE49" s="330"/>
      <c r="AF49" s="349"/>
    </row>
    <row r="50" spans="1:32" ht="18.75" customHeight="1">
      <c r="A50" s="140"/>
      <c r="B50" s="316"/>
      <c r="C50" s="316"/>
      <c r="D50" s="316">
        <v>8</v>
      </c>
      <c r="E50" s="402" t="s">
        <v>72</v>
      </c>
      <c r="F50" s="136"/>
      <c r="G50" s="353">
        <v>6064</v>
      </c>
      <c r="H50" s="353">
        <v>6217</v>
      </c>
      <c r="I50" s="353">
        <v>6612</v>
      </c>
      <c r="J50" s="366">
        <v>6887</v>
      </c>
      <c r="K50" s="313">
        <v>7168</v>
      </c>
      <c r="L50" s="353">
        <v>6065</v>
      </c>
      <c r="M50" s="353">
        <v>5817</v>
      </c>
      <c r="N50" s="353">
        <v>5449</v>
      </c>
      <c r="O50" s="355">
        <v>6696</v>
      </c>
      <c r="P50" s="313">
        <v>6528</v>
      </c>
      <c r="Q50" s="313">
        <v>6995</v>
      </c>
      <c r="R50" s="313">
        <v>5889</v>
      </c>
      <c r="S50" s="313">
        <v>5780</v>
      </c>
      <c r="T50" s="313">
        <v>5280</v>
      </c>
      <c r="U50" s="313">
        <v>6779</v>
      </c>
      <c r="V50" s="313">
        <v>5940</v>
      </c>
      <c r="W50" s="313">
        <v>6846</v>
      </c>
      <c r="X50" s="313">
        <v>7213</v>
      </c>
      <c r="Y50" s="313">
        <v>6666</v>
      </c>
      <c r="Z50" s="313">
        <v>7131</v>
      </c>
      <c r="AA50" s="313">
        <v>6286</v>
      </c>
      <c r="AB50" s="313">
        <v>7528</v>
      </c>
      <c r="AC50" s="347" t="s">
        <v>204</v>
      </c>
      <c r="AD50" s="330"/>
      <c r="AE50" s="330"/>
      <c r="AF50" s="349"/>
    </row>
    <row r="51" spans="1:32" ht="18.75" customHeight="1">
      <c r="A51" s="140"/>
      <c r="B51" s="316"/>
      <c r="C51" s="316"/>
      <c r="D51" s="316">
        <v>9</v>
      </c>
      <c r="E51" s="402" t="s">
        <v>127</v>
      </c>
      <c r="F51" s="136"/>
      <c r="G51" s="353">
        <v>9780</v>
      </c>
      <c r="H51" s="353">
        <v>10243</v>
      </c>
      <c r="I51" s="353">
        <v>10642</v>
      </c>
      <c r="J51" s="366">
        <v>11111</v>
      </c>
      <c r="K51" s="313">
        <v>11748</v>
      </c>
      <c r="L51" s="353">
        <v>9782</v>
      </c>
      <c r="M51" s="353">
        <v>9989</v>
      </c>
      <c r="N51" s="353">
        <v>9209</v>
      </c>
      <c r="O51" s="355">
        <v>10725</v>
      </c>
      <c r="P51" s="313">
        <v>10387</v>
      </c>
      <c r="Q51" s="313">
        <v>10040</v>
      </c>
      <c r="R51" s="313">
        <v>9091</v>
      </c>
      <c r="S51" s="313">
        <v>9078</v>
      </c>
      <c r="T51" s="313">
        <v>8075</v>
      </c>
      <c r="U51" s="313">
        <v>8975</v>
      </c>
      <c r="V51" s="313">
        <v>9278</v>
      </c>
      <c r="W51" s="313">
        <v>11028</v>
      </c>
      <c r="X51" s="313">
        <v>11301</v>
      </c>
      <c r="Y51" s="313">
        <v>10891</v>
      </c>
      <c r="Z51" s="313">
        <v>12326</v>
      </c>
      <c r="AA51" s="313">
        <v>11255</v>
      </c>
      <c r="AB51" s="313">
        <v>13312</v>
      </c>
      <c r="AC51" s="347" t="s">
        <v>205</v>
      </c>
      <c r="AD51" s="330"/>
      <c r="AE51" s="330"/>
      <c r="AF51" s="349"/>
    </row>
    <row r="52" spans="1:32" ht="18.75" customHeight="1">
      <c r="A52" s="140"/>
      <c r="B52" s="316"/>
      <c r="C52" s="316"/>
      <c r="D52" s="316">
        <v>10</v>
      </c>
      <c r="E52" s="402" t="s">
        <v>128</v>
      </c>
      <c r="F52" s="136"/>
      <c r="G52" s="353">
        <v>4544</v>
      </c>
      <c r="H52" s="353">
        <v>4733</v>
      </c>
      <c r="I52" s="353">
        <v>4960</v>
      </c>
      <c r="J52" s="366">
        <v>5188</v>
      </c>
      <c r="K52" s="313">
        <v>5292</v>
      </c>
      <c r="L52" s="353">
        <v>4169</v>
      </c>
      <c r="M52" s="353">
        <v>4428</v>
      </c>
      <c r="N52" s="353">
        <v>3803</v>
      </c>
      <c r="O52" s="355">
        <v>4525</v>
      </c>
      <c r="P52" s="313">
        <v>4587</v>
      </c>
      <c r="Q52" s="313">
        <v>4296</v>
      </c>
      <c r="R52" s="313">
        <v>3651</v>
      </c>
      <c r="S52" s="313">
        <v>3818</v>
      </c>
      <c r="T52" s="313">
        <v>3497</v>
      </c>
      <c r="U52" s="313">
        <v>4154</v>
      </c>
      <c r="V52" s="313">
        <v>5393</v>
      </c>
      <c r="W52" s="313">
        <v>5554</v>
      </c>
      <c r="X52" s="313">
        <v>5940</v>
      </c>
      <c r="Y52" s="313">
        <v>5065</v>
      </c>
      <c r="Z52" s="313">
        <v>5266</v>
      </c>
      <c r="AA52" s="313">
        <v>4424</v>
      </c>
      <c r="AB52" s="313">
        <v>3981</v>
      </c>
      <c r="AC52" s="347" t="s">
        <v>206</v>
      </c>
      <c r="AD52" s="330"/>
      <c r="AE52" s="330"/>
      <c r="AF52" s="349"/>
    </row>
    <row r="53" spans="1:32" ht="18.75" customHeight="1">
      <c r="A53" s="140"/>
      <c r="B53" s="316"/>
      <c r="C53" s="316"/>
      <c r="D53" s="316">
        <v>11</v>
      </c>
      <c r="E53" s="402" t="s">
        <v>129</v>
      </c>
      <c r="F53" s="136"/>
      <c r="G53" s="353">
        <v>3033</v>
      </c>
      <c r="H53" s="353">
        <v>3088</v>
      </c>
      <c r="I53" s="353">
        <v>3127</v>
      </c>
      <c r="J53" s="366">
        <v>3849</v>
      </c>
      <c r="K53" s="313">
        <v>3665</v>
      </c>
      <c r="L53" s="353">
        <v>2500</v>
      </c>
      <c r="M53" s="353">
        <v>3133</v>
      </c>
      <c r="N53" s="353">
        <v>3221</v>
      </c>
      <c r="O53" s="355">
        <v>3163</v>
      </c>
      <c r="P53" s="313">
        <v>2863</v>
      </c>
      <c r="Q53" s="313">
        <v>3518</v>
      </c>
      <c r="R53" s="313">
        <v>2706</v>
      </c>
      <c r="S53" s="313">
        <v>2537</v>
      </c>
      <c r="T53" s="313">
        <v>1905</v>
      </c>
      <c r="U53" s="313">
        <v>2400</v>
      </c>
      <c r="V53" s="313">
        <v>2530</v>
      </c>
      <c r="W53" s="313">
        <v>2177</v>
      </c>
      <c r="X53" s="313">
        <v>2542</v>
      </c>
      <c r="Y53" s="313">
        <v>3727</v>
      </c>
      <c r="Z53" s="313">
        <v>3131</v>
      </c>
      <c r="AA53" s="313">
        <v>3373</v>
      </c>
      <c r="AB53" s="313">
        <v>3810</v>
      </c>
      <c r="AC53" s="347" t="s">
        <v>207</v>
      </c>
      <c r="AD53" s="330"/>
      <c r="AE53" s="330"/>
      <c r="AF53" s="349"/>
    </row>
    <row r="54" spans="1:32" ht="18.75" customHeight="1">
      <c r="A54" s="140"/>
      <c r="B54" s="316"/>
      <c r="C54" s="316"/>
      <c r="D54" s="316">
        <v>12</v>
      </c>
      <c r="E54" s="402" t="s">
        <v>130</v>
      </c>
      <c r="F54" s="136"/>
      <c r="G54" s="353">
        <v>15177</v>
      </c>
      <c r="H54" s="353">
        <v>15429</v>
      </c>
      <c r="I54" s="353">
        <v>16139</v>
      </c>
      <c r="J54" s="366">
        <v>12657</v>
      </c>
      <c r="K54" s="313">
        <v>12282</v>
      </c>
      <c r="L54" s="353">
        <v>14931</v>
      </c>
      <c r="M54" s="353">
        <v>17268</v>
      </c>
      <c r="N54" s="353">
        <v>13103</v>
      </c>
      <c r="O54" s="355">
        <v>12610</v>
      </c>
      <c r="P54" s="313">
        <v>13353</v>
      </c>
      <c r="Q54" s="313">
        <v>9637</v>
      </c>
      <c r="R54" s="313">
        <v>9427</v>
      </c>
      <c r="S54" s="313">
        <v>14636</v>
      </c>
      <c r="T54" s="313">
        <v>10591</v>
      </c>
      <c r="U54" s="313">
        <v>12767</v>
      </c>
      <c r="V54" s="313">
        <v>11910</v>
      </c>
      <c r="W54" s="313">
        <v>17110</v>
      </c>
      <c r="X54" s="313">
        <v>12699</v>
      </c>
      <c r="Y54" s="313">
        <v>13905</v>
      </c>
      <c r="Z54" s="313">
        <v>14850</v>
      </c>
      <c r="AA54" s="313">
        <v>15224</v>
      </c>
      <c r="AB54" s="313">
        <v>17474</v>
      </c>
      <c r="AC54" s="347" t="s">
        <v>208</v>
      </c>
      <c r="AD54" s="330"/>
      <c r="AE54" s="330"/>
      <c r="AF54" s="349"/>
    </row>
    <row r="55" spans="1:32" ht="18.75" customHeight="1">
      <c r="A55" s="124"/>
      <c r="B55" s="124"/>
      <c r="C55" s="124" t="s">
        <v>338</v>
      </c>
      <c r="D55" s="542" t="s">
        <v>131</v>
      </c>
      <c r="E55" s="542"/>
      <c r="F55" s="290"/>
      <c r="G55" s="353">
        <v>18532</v>
      </c>
      <c r="H55" s="353">
        <v>18200</v>
      </c>
      <c r="I55" s="353">
        <v>19292</v>
      </c>
      <c r="J55" s="366">
        <v>18824</v>
      </c>
      <c r="K55" s="313">
        <v>19848</v>
      </c>
      <c r="L55" s="353">
        <v>22209</v>
      </c>
      <c r="M55" s="353">
        <v>19636</v>
      </c>
      <c r="N55" s="353">
        <v>16651</v>
      </c>
      <c r="O55" s="355">
        <v>23200</v>
      </c>
      <c r="P55" s="313">
        <v>19536</v>
      </c>
      <c r="Q55" s="313">
        <v>19971</v>
      </c>
      <c r="R55" s="313">
        <v>19212</v>
      </c>
      <c r="S55" s="313">
        <v>36343</v>
      </c>
      <c r="T55" s="313">
        <v>18552</v>
      </c>
      <c r="U55" s="313">
        <v>11823</v>
      </c>
      <c r="V55" s="313">
        <v>15449</v>
      </c>
      <c r="W55" s="313">
        <v>14367</v>
      </c>
      <c r="X55" s="313">
        <v>22504</v>
      </c>
      <c r="Y55" s="313">
        <v>11221</v>
      </c>
      <c r="Z55" s="313">
        <v>34340</v>
      </c>
      <c r="AA55" s="313">
        <v>15532</v>
      </c>
      <c r="AB55" s="313">
        <v>15113</v>
      </c>
      <c r="AC55" s="347" t="s">
        <v>132</v>
      </c>
      <c r="AD55" s="330"/>
      <c r="AE55" s="330"/>
      <c r="AF55" s="349"/>
    </row>
    <row r="56" spans="1:32" ht="18.75" customHeight="1">
      <c r="A56" s="140"/>
      <c r="B56" s="124"/>
      <c r="C56" s="124"/>
      <c r="D56" s="442" t="s">
        <v>507</v>
      </c>
      <c r="E56" s="442"/>
      <c r="F56" s="290"/>
      <c r="G56" s="379">
        <v>5.9</v>
      </c>
      <c r="H56" s="379">
        <v>5.8</v>
      </c>
      <c r="I56" s="358">
        <v>6</v>
      </c>
      <c r="J56" s="379">
        <v>6.1554358737913279</v>
      </c>
      <c r="K56" s="379">
        <f>(K55/K39)*100</f>
        <v>6.413566463846136</v>
      </c>
      <c r="L56" s="379">
        <v>7.2</v>
      </c>
      <c r="M56" s="379">
        <v>5.8</v>
      </c>
      <c r="N56" s="358">
        <v>5.7</v>
      </c>
      <c r="O56" s="379">
        <v>7.1832852383488355</v>
      </c>
      <c r="P56" s="379">
        <f t="shared" ref="P56:AB56" si="1">(P55/P39)*100</f>
        <v>6.5945416800283558</v>
      </c>
      <c r="Q56" s="379">
        <f t="shared" si="1"/>
        <v>7.4419800563430671</v>
      </c>
      <c r="R56" s="379">
        <f t="shared" si="1"/>
        <v>7.6487285959415399</v>
      </c>
      <c r="S56" s="379">
        <f t="shared" si="1"/>
        <v>10.793368892479121</v>
      </c>
      <c r="T56" s="379">
        <f t="shared" si="1"/>
        <v>6.2455393813711106</v>
      </c>
      <c r="U56" s="379">
        <f t="shared" si="1"/>
        <v>4.4416310399495087</v>
      </c>
      <c r="V56" s="379">
        <f t="shared" si="1"/>
        <v>5.5571742547688681</v>
      </c>
      <c r="W56" s="379">
        <f t="shared" si="1"/>
        <v>5.0359636577774038</v>
      </c>
      <c r="X56" s="379">
        <f t="shared" si="1"/>
        <v>7.9457945971138937</v>
      </c>
      <c r="Y56" s="379">
        <f t="shared" si="1"/>
        <v>3.9808708177086842</v>
      </c>
      <c r="Z56" s="379">
        <f t="shared" si="1"/>
        <v>9.1642492867951013</v>
      </c>
      <c r="AA56" s="379">
        <f t="shared" si="1"/>
        <v>5.2375123502375631</v>
      </c>
      <c r="AB56" s="379">
        <f t="shared" si="1"/>
        <v>4.5004749723801325</v>
      </c>
      <c r="AC56" s="347" t="s">
        <v>507</v>
      </c>
      <c r="AD56" s="329"/>
      <c r="AE56" s="329"/>
      <c r="AF56" s="349"/>
    </row>
    <row r="57" spans="1:32" ht="18.75" customHeight="1">
      <c r="A57" s="140"/>
      <c r="B57" s="316"/>
      <c r="C57" s="316"/>
      <c r="D57" s="316">
        <v>13</v>
      </c>
      <c r="E57" s="402" t="s">
        <v>133</v>
      </c>
      <c r="F57" s="318"/>
      <c r="G57" s="353">
        <v>11419</v>
      </c>
      <c r="H57" s="353">
        <v>12144</v>
      </c>
      <c r="I57" s="353">
        <v>11405</v>
      </c>
      <c r="J57" s="366">
        <v>11595</v>
      </c>
      <c r="K57" s="313">
        <v>12208</v>
      </c>
      <c r="L57" s="353">
        <v>17336</v>
      </c>
      <c r="M57" s="353">
        <v>16232</v>
      </c>
      <c r="N57" s="353">
        <v>14665</v>
      </c>
      <c r="O57" s="355">
        <v>18104</v>
      </c>
      <c r="P57" s="313">
        <v>14430</v>
      </c>
      <c r="Q57" s="313">
        <v>18967</v>
      </c>
      <c r="R57" s="313">
        <v>18675</v>
      </c>
      <c r="S57" s="313">
        <v>22649</v>
      </c>
      <c r="T57" s="313">
        <v>17915</v>
      </c>
      <c r="U57" s="313">
        <v>10159</v>
      </c>
      <c r="V57" s="313">
        <v>13096</v>
      </c>
      <c r="W57" s="313">
        <v>12778</v>
      </c>
      <c r="X57" s="313">
        <v>10094</v>
      </c>
      <c r="Y57" s="313">
        <v>10216</v>
      </c>
      <c r="Z57" s="313">
        <v>13955</v>
      </c>
      <c r="AA57" s="313">
        <v>14055</v>
      </c>
      <c r="AB57" s="313">
        <v>10602</v>
      </c>
      <c r="AC57" s="347" t="s">
        <v>209</v>
      </c>
      <c r="AD57" s="330"/>
      <c r="AE57" s="330"/>
      <c r="AF57" s="349"/>
    </row>
    <row r="58" spans="1:32" ht="18.75" customHeight="1">
      <c r="A58" s="140"/>
      <c r="B58" s="316"/>
      <c r="C58" s="316"/>
      <c r="D58" s="316">
        <v>14</v>
      </c>
      <c r="E58" s="402" t="s">
        <v>134</v>
      </c>
      <c r="F58" s="318"/>
      <c r="G58" s="353">
        <v>7114</v>
      </c>
      <c r="H58" s="353">
        <v>6056</v>
      </c>
      <c r="I58" s="353">
        <v>7886</v>
      </c>
      <c r="J58" s="366">
        <v>7229</v>
      </c>
      <c r="K58" s="313">
        <v>7639</v>
      </c>
      <c r="L58" s="353">
        <v>4872</v>
      </c>
      <c r="M58" s="353">
        <v>3404</v>
      </c>
      <c r="N58" s="353">
        <v>1986</v>
      </c>
      <c r="O58" s="355">
        <v>5095</v>
      </c>
      <c r="P58" s="313">
        <v>5105</v>
      </c>
      <c r="Q58" s="313">
        <v>1004</v>
      </c>
      <c r="R58" s="313">
        <v>536</v>
      </c>
      <c r="S58" s="313">
        <v>13694</v>
      </c>
      <c r="T58" s="313">
        <v>638</v>
      </c>
      <c r="U58" s="313">
        <v>1664</v>
      </c>
      <c r="V58" s="313">
        <v>2353</v>
      </c>
      <c r="W58" s="313">
        <v>1589</v>
      </c>
      <c r="X58" s="313">
        <v>12410</v>
      </c>
      <c r="Y58" s="313">
        <v>1004</v>
      </c>
      <c r="Z58" s="313">
        <v>20386</v>
      </c>
      <c r="AA58" s="313">
        <v>1477</v>
      </c>
      <c r="AB58" s="313">
        <v>4511</v>
      </c>
      <c r="AC58" s="347" t="s">
        <v>210</v>
      </c>
      <c r="AD58" s="330"/>
      <c r="AE58" s="330"/>
      <c r="AF58" s="349"/>
    </row>
    <row r="59" spans="1:32" ht="18.75" customHeight="1">
      <c r="A59" s="124"/>
      <c r="B59" s="124"/>
      <c r="C59" s="124" t="s">
        <v>486</v>
      </c>
      <c r="D59" s="541" t="s">
        <v>487</v>
      </c>
      <c r="E59" s="541"/>
      <c r="F59" s="290"/>
      <c r="G59" s="353">
        <v>21164</v>
      </c>
      <c r="H59" s="353">
        <v>21771</v>
      </c>
      <c r="I59" s="353">
        <v>21838</v>
      </c>
      <c r="J59" s="366">
        <v>21696</v>
      </c>
      <c r="K59" s="313">
        <v>21448</v>
      </c>
      <c r="L59" s="353">
        <v>23668</v>
      </c>
      <c r="M59" s="353">
        <v>24126</v>
      </c>
      <c r="N59" s="353">
        <v>23592</v>
      </c>
      <c r="O59" s="355">
        <v>24263</v>
      </c>
      <c r="P59" s="313">
        <v>25060</v>
      </c>
      <c r="Q59" s="313">
        <v>30640</v>
      </c>
      <c r="R59" s="313">
        <v>29274</v>
      </c>
      <c r="S59" s="313">
        <v>30652</v>
      </c>
      <c r="T59" s="313">
        <v>26738</v>
      </c>
      <c r="U59" s="313">
        <v>24017</v>
      </c>
      <c r="V59" s="313">
        <v>22478</v>
      </c>
      <c r="W59" s="313">
        <v>22182</v>
      </c>
      <c r="X59" s="313">
        <v>23622</v>
      </c>
      <c r="Y59" s="313">
        <v>23123</v>
      </c>
      <c r="Z59" s="313">
        <v>20729</v>
      </c>
      <c r="AA59" s="313">
        <v>21885</v>
      </c>
      <c r="AB59" s="313">
        <v>25382</v>
      </c>
      <c r="AC59" s="347" t="s">
        <v>135</v>
      </c>
      <c r="AD59" s="330"/>
      <c r="AE59" s="330"/>
      <c r="AF59" s="349"/>
    </row>
    <row r="60" spans="1:32" ht="18.75" customHeight="1">
      <c r="A60" s="140"/>
      <c r="B60" s="124"/>
      <c r="C60" s="124"/>
      <c r="D60" s="442" t="s">
        <v>508</v>
      </c>
      <c r="E60" s="442"/>
      <c r="F60" s="290"/>
      <c r="G60" s="379">
        <v>6.8</v>
      </c>
      <c r="H60" s="358">
        <v>6.9</v>
      </c>
      <c r="I60" s="358">
        <v>6.7</v>
      </c>
      <c r="J60" s="379">
        <v>7.0945780236812928</v>
      </c>
      <c r="K60" s="379">
        <f>(K59/K39)*100</f>
        <v>6.9305810921287749</v>
      </c>
      <c r="L60" s="379">
        <v>7.7</v>
      </c>
      <c r="M60" s="358">
        <v>7.2</v>
      </c>
      <c r="N60" s="358">
        <v>8.1</v>
      </c>
      <c r="O60" s="379">
        <v>7.5124159369852501</v>
      </c>
      <c r="P60" s="379">
        <f t="shared" ref="P60:AB60" si="2">(P59/P39)*100</f>
        <v>8.4592145015105746</v>
      </c>
      <c r="Q60" s="379">
        <f t="shared" si="2"/>
        <v>11.417669066463951</v>
      </c>
      <c r="R60" s="379">
        <f t="shared" si="2"/>
        <v>11.654636733166388</v>
      </c>
      <c r="S60" s="379">
        <f t="shared" si="2"/>
        <v>9.1032205181814945</v>
      </c>
      <c r="T60" s="379">
        <f t="shared" si="2"/>
        <v>9.0013600678687329</v>
      </c>
      <c r="U60" s="379">
        <f t="shared" si="2"/>
        <v>9.0226383055457458</v>
      </c>
      <c r="V60" s="379">
        <f t="shared" si="2"/>
        <v>8.085582425962496</v>
      </c>
      <c r="W60" s="379">
        <f t="shared" si="2"/>
        <v>7.7753007487170862</v>
      </c>
      <c r="X60" s="379">
        <f t="shared" si="2"/>
        <v>8.3405421246455926</v>
      </c>
      <c r="Y60" s="379">
        <f t="shared" si="2"/>
        <v>8.2033398019675534</v>
      </c>
      <c r="Z60" s="379">
        <f t="shared" si="2"/>
        <v>5.5319080799643459</v>
      </c>
      <c r="AA60" s="379">
        <f t="shared" si="2"/>
        <v>7.3797938311195637</v>
      </c>
      <c r="AB60" s="379">
        <f t="shared" si="2"/>
        <v>7.5584632931219833</v>
      </c>
      <c r="AC60" s="347" t="s">
        <v>508</v>
      </c>
      <c r="AD60" s="329"/>
      <c r="AE60" s="329"/>
      <c r="AF60" s="349"/>
    </row>
    <row r="61" spans="1:32" ht="18.75" customHeight="1">
      <c r="A61" s="140"/>
      <c r="B61" s="316"/>
      <c r="C61" s="316"/>
      <c r="D61" s="316">
        <v>15</v>
      </c>
      <c r="E61" s="402" t="s">
        <v>73</v>
      </c>
      <c r="F61" s="318"/>
      <c r="G61" s="353">
        <v>10111</v>
      </c>
      <c r="H61" s="353">
        <v>10570</v>
      </c>
      <c r="I61" s="353">
        <v>10734</v>
      </c>
      <c r="J61" s="366">
        <v>10633</v>
      </c>
      <c r="K61" s="313">
        <v>10272</v>
      </c>
      <c r="L61" s="353">
        <v>10945</v>
      </c>
      <c r="M61" s="353">
        <v>12039</v>
      </c>
      <c r="N61" s="353">
        <v>11838</v>
      </c>
      <c r="O61" s="355">
        <v>12123</v>
      </c>
      <c r="P61" s="313">
        <v>12699</v>
      </c>
      <c r="Q61" s="313">
        <v>15623</v>
      </c>
      <c r="R61" s="313">
        <v>16188</v>
      </c>
      <c r="S61" s="313">
        <v>15407</v>
      </c>
      <c r="T61" s="313">
        <v>13674</v>
      </c>
      <c r="U61" s="313">
        <v>12093</v>
      </c>
      <c r="V61" s="313">
        <v>11247</v>
      </c>
      <c r="W61" s="313">
        <v>9659</v>
      </c>
      <c r="X61" s="313">
        <v>13095</v>
      </c>
      <c r="Y61" s="313">
        <v>12045</v>
      </c>
      <c r="Z61" s="313">
        <v>10624</v>
      </c>
      <c r="AA61" s="313">
        <v>10338</v>
      </c>
      <c r="AB61" s="313">
        <v>12394</v>
      </c>
      <c r="AC61" s="347" t="s">
        <v>211</v>
      </c>
      <c r="AD61" s="330"/>
      <c r="AE61" s="330"/>
      <c r="AF61" s="349"/>
    </row>
    <row r="62" spans="1:32" ht="18.75" customHeight="1">
      <c r="A62" s="140"/>
      <c r="B62" s="316"/>
      <c r="C62" s="316"/>
      <c r="D62" s="316">
        <v>16</v>
      </c>
      <c r="E62" s="402" t="s">
        <v>74</v>
      </c>
      <c r="F62" s="318"/>
      <c r="G62" s="353">
        <v>4707</v>
      </c>
      <c r="H62" s="353">
        <v>4848</v>
      </c>
      <c r="I62" s="353">
        <v>4920</v>
      </c>
      <c r="J62" s="366">
        <v>4742</v>
      </c>
      <c r="K62" s="313">
        <v>4720</v>
      </c>
      <c r="L62" s="353">
        <v>5149</v>
      </c>
      <c r="M62" s="353">
        <v>5060</v>
      </c>
      <c r="N62" s="353">
        <v>4935</v>
      </c>
      <c r="O62" s="355">
        <v>4817</v>
      </c>
      <c r="P62" s="313">
        <v>4266</v>
      </c>
      <c r="Q62" s="313">
        <v>5175</v>
      </c>
      <c r="R62" s="313">
        <v>5440</v>
      </c>
      <c r="S62" s="313">
        <v>6627</v>
      </c>
      <c r="T62" s="313">
        <v>5293</v>
      </c>
      <c r="U62" s="313">
        <v>4404</v>
      </c>
      <c r="V62" s="313">
        <v>3919</v>
      </c>
      <c r="W62" s="313">
        <v>4005</v>
      </c>
      <c r="X62" s="313">
        <v>3093</v>
      </c>
      <c r="Y62" s="313">
        <v>2981</v>
      </c>
      <c r="Z62" s="313">
        <v>2829</v>
      </c>
      <c r="AA62" s="313">
        <v>3384</v>
      </c>
      <c r="AB62" s="313">
        <v>4039</v>
      </c>
      <c r="AC62" s="347" t="s">
        <v>212</v>
      </c>
      <c r="AD62" s="330"/>
      <c r="AE62" s="330"/>
      <c r="AF62" s="349"/>
    </row>
    <row r="63" spans="1:32" ht="18.75" customHeight="1">
      <c r="A63" s="140"/>
      <c r="B63" s="316"/>
      <c r="C63" s="316"/>
      <c r="D63" s="316">
        <v>17</v>
      </c>
      <c r="E63" s="402" t="s">
        <v>136</v>
      </c>
      <c r="F63" s="318"/>
      <c r="G63" s="353">
        <v>1022</v>
      </c>
      <c r="H63" s="353">
        <v>1103</v>
      </c>
      <c r="I63" s="353">
        <v>957</v>
      </c>
      <c r="J63" s="366">
        <v>901</v>
      </c>
      <c r="K63" s="313">
        <v>853</v>
      </c>
      <c r="L63" s="353">
        <v>685</v>
      </c>
      <c r="M63" s="353">
        <v>511</v>
      </c>
      <c r="N63" s="353">
        <v>481</v>
      </c>
      <c r="O63" s="355">
        <v>397</v>
      </c>
      <c r="P63" s="313">
        <v>625</v>
      </c>
      <c r="Q63" s="313">
        <v>1616</v>
      </c>
      <c r="R63" s="313">
        <v>1240</v>
      </c>
      <c r="S63" s="313">
        <v>724</v>
      </c>
      <c r="T63" s="313">
        <v>351</v>
      </c>
      <c r="U63" s="313">
        <v>84</v>
      </c>
      <c r="V63" s="313">
        <v>125</v>
      </c>
      <c r="W63" s="313">
        <v>124</v>
      </c>
      <c r="X63" s="313">
        <v>28</v>
      </c>
      <c r="Y63" s="313">
        <v>11</v>
      </c>
      <c r="Z63" s="313">
        <v>98</v>
      </c>
      <c r="AA63" s="313">
        <v>980</v>
      </c>
      <c r="AB63" s="313">
        <v>2116</v>
      </c>
      <c r="AC63" s="347" t="s">
        <v>77</v>
      </c>
      <c r="AD63" s="330"/>
      <c r="AE63" s="330"/>
      <c r="AF63" s="349"/>
    </row>
    <row r="64" spans="1:32" ht="18.75" customHeight="1">
      <c r="A64" s="140"/>
      <c r="B64" s="316"/>
      <c r="C64" s="316"/>
      <c r="D64" s="316">
        <v>18</v>
      </c>
      <c r="E64" s="402" t="s">
        <v>137</v>
      </c>
      <c r="F64" s="318"/>
      <c r="G64" s="353">
        <v>5324</v>
      </c>
      <c r="H64" s="353">
        <v>5249</v>
      </c>
      <c r="I64" s="353">
        <v>5226</v>
      </c>
      <c r="J64" s="366">
        <v>5420</v>
      </c>
      <c r="K64" s="313">
        <v>5604</v>
      </c>
      <c r="L64" s="353">
        <v>6889</v>
      </c>
      <c r="M64" s="353">
        <v>6516</v>
      </c>
      <c r="N64" s="353">
        <v>6338</v>
      </c>
      <c r="O64" s="355">
        <v>6925</v>
      </c>
      <c r="P64" s="313">
        <v>7471</v>
      </c>
      <c r="Q64" s="313">
        <v>8226</v>
      </c>
      <c r="R64" s="313">
        <v>6406</v>
      </c>
      <c r="S64" s="313">
        <v>7893</v>
      </c>
      <c r="T64" s="313">
        <v>7421</v>
      </c>
      <c r="U64" s="313">
        <v>7436</v>
      </c>
      <c r="V64" s="313">
        <v>7188</v>
      </c>
      <c r="W64" s="313">
        <v>8395</v>
      </c>
      <c r="X64" s="313">
        <v>7407</v>
      </c>
      <c r="Y64" s="313">
        <v>8086</v>
      </c>
      <c r="Z64" s="313">
        <v>7178</v>
      </c>
      <c r="AA64" s="313">
        <v>7183</v>
      </c>
      <c r="AB64" s="313">
        <v>6834</v>
      </c>
      <c r="AC64" s="347" t="s">
        <v>78</v>
      </c>
      <c r="AD64" s="330"/>
      <c r="AE64" s="330"/>
      <c r="AF64" s="349"/>
    </row>
    <row r="65" spans="1:32" ht="18.75" customHeight="1">
      <c r="A65" s="140"/>
      <c r="B65" s="124"/>
      <c r="C65" s="124" t="s">
        <v>488</v>
      </c>
      <c r="D65" s="541" t="s">
        <v>339</v>
      </c>
      <c r="E65" s="541"/>
      <c r="F65" s="290"/>
      <c r="G65" s="353">
        <v>10980</v>
      </c>
      <c r="H65" s="353">
        <v>11338</v>
      </c>
      <c r="I65" s="353">
        <v>12079</v>
      </c>
      <c r="J65" s="366">
        <v>13364</v>
      </c>
      <c r="K65" s="313">
        <v>12720</v>
      </c>
      <c r="L65" s="353">
        <v>10574</v>
      </c>
      <c r="M65" s="353">
        <v>11688</v>
      </c>
      <c r="N65" s="353">
        <v>9327</v>
      </c>
      <c r="O65" s="355">
        <v>15194</v>
      </c>
      <c r="P65" s="313">
        <v>11965</v>
      </c>
      <c r="Q65" s="313">
        <v>10454</v>
      </c>
      <c r="R65" s="313">
        <v>8754</v>
      </c>
      <c r="S65" s="313">
        <v>9317</v>
      </c>
      <c r="T65" s="313">
        <v>7580</v>
      </c>
      <c r="U65" s="313">
        <v>10633</v>
      </c>
      <c r="V65" s="313">
        <v>19833</v>
      </c>
      <c r="W65" s="313">
        <v>9860</v>
      </c>
      <c r="X65" s="313">
        <v>14427</v>
      </c>
      <c r="Y65" s="313">
        <v>9324</v>
      </c>
      <c r="Z65" s="313">
        <v>7931</v>
      </c>
      <c r="AA65" s="313">
        <v>22152</v>
      </c>
      <c r="AB65" s="313">
        <v>13315</v>
      </c>
      <c r="AC65" s="347" t="s">
        <v>138</v>
      </c>
      <c r="AD65" s="330"/>
      <c r="AE65" s="330"/>
      <c r="AF65" s="349"/>
    </row>
    <row r="66" spans="1:32" ht="18.75" customHeight="1">
      <c r="A66" s="140"/>
      <c r="B66" s="124"/>
      <c r="C66" s="124"/>
      <c r="D66" s="442" t="s">
        <v>340</v>
      </c>
      <c r="E66" s="442"/>
      <c r="F66" s="290"/>
      <c r="G66" s="379">
        <v>3.5</v>
      </c>
      <c r="H66" s="379">
        <v>3.6</v>
      </c>
      <c r="I66" s="358">
        <v>3.7</v>
      </c>
      <c r="J66" s="379">
        <v>4.370019391061799</v>
      </c>
      <c r="K66" s="379">
        <f>(K65/K39)*100</f>
        <v>4.1102662948469799</v>
      </c>
      <c r="L66" s="379">
        <v>3.4</v>
      </c>
      <c r="M66" s="379">
        <v>3.5</v>
      </c>
      <c r="N66" s="358">
        <v>3.2</v>
      </c>
      <c r="O66" s="379">
        <v>4.7044325823910436</v>
      </c>
      <c r="P66" s="379">
        <f t="shared" ref="P66:AB66" si="3">(P65/P39)*100</f>
        <v>4.0388867322655235</v>
      </c>
      <c r="Q66" s="379">
        <f t="shared" si="3"/>
        <v>3.8955715542041172</v>
      </c>
      <c r="R66" s="379">
        <f t="shared" si="3"/>
        <v>3.4851639667328875</v>
      </c>
      <c r="S66" s="379">
        <f t="shared" si="3"/>
        <v>2.7670202782166573</v>
      </c>
      <c r="T66" s="379">
        <f t="shared" si="3"/>
        <v>2.5518105061876355</v>
      </c>
      <c r="U66" s="379">
        <f t="shared" si="3"/>
        <v>3.994575221837362</v>
      </c>
      <c r="V66" s="379">
        <f t="shared" si="3"/>
        <v>7.1341469994712252</v>
      </c>
      <c r="W66" s="379">
        <f t="shared" si="3"/>
        <v>3.4561565856257541</v>
      </c>
      <c r="X66" s="379">
        <f t="shared" si="3"/>
        <v>5.093937906708236</v>
      </c>
      <c r="Y66" s="379">
        <f t="shared" si="3"/>
        <v>3.3078726944404035</v>
      </c>
      <c r="Z66" s="379">
        <f t="shared" si="3"/>
        <v>2.1165306084324969</v>
      </c>
      <c r="AA66" s="379">
        <f t="shared" si="3"/>
        <v>7.4698283274827775</v>
      </c>
      <c r="AB66" s="379">
        <f t="shared" si="3"/>
        <v>3.9650515620486644</v>
      </c>
      <c r="AC66" s="347" t="s">
        <v>340</v>
      </c>
      <c r="AD66" s="329"/>
      <c r="AE66" s="329"/>
      <c r="AF66" s="349"/>
    </row>
    <row r="67" spans="1:32" ht="18.75" customHeight="1">
      <c r="A67" s="140"/>
      <c r="B67" s="316"/>
      <c r="C67" s="316"/>
      <c r="D67" s="316">
        <v>19</v>
      </c>
      <c r="E67" s="402" t="s">
        <v>139</v>
      </c>
      <c r="F67" s="136"/>
      <c r="G67" s="353">
        <v>3399</v>
      </c>
      <c r="H67" s="353">
        <v>3677</v>
      </c>
      <c r="I67" s="353">
        <v>4050</v>
      </c>
      <c r="J67" s="366">
        <v>4587</v>
      </c>
      <c r="K67" s="313">
        <v>4127</v>
      </c>
      <c r="L67" s="353">
        <v>3881</v>
      </c>
      <c r="M67" s="353">
        <v>3968</v>
      </c>
      <c r="N67" s="353">
        <v>2371</v>
      </c>
      <c r="O67" s="355">
        <v>5611</v>
      </c>
      <c r="P67" s="313">
        <v>4134</v>
      </c>
      <c r="Q67" s="313">
        <v>1929</v>
      </c>
      <c r="R67" s="313">
        <v>2250</v>
      </c>
      <c r="S67" s="313">
        <v>3101</v>
      </c>
      <c r="T67" s="313">
        <v>590</v>
      </c>
      <c r="U67" s="313">
        <v>3496</v>
      </c>
      <c r="V67" s="313">
        <v>9283</v>
      </c>
      <c r="W67" s="313">
        <v>2219</v>
      </c>
      <c r="X67" s="313">
        <v>5594</v>
      </c>
      <c r="Y67" s="313">
        <v>2430</v>
      </c>
      <c r="Z67" s="313">
        <v>894</v>
      </c>
      <c r="AA67" s="313">
        <v>12877</v>
      </c>
      <c r="AB67" s="313">
        <v>4947</v>
      </c>
      <c r="AC67" s="347" t="s">
        <v>79</v>
      </c>
      <c r="AD67" s="330"/>
      <c r="AE67" s="330"/>
      <c r="AF67" s="349"/>
    </row>
    <row r="68" spans="1:32" ht="18.75" customHeight="1">
      <c r="A68" s="140"/>
      <c r="B68" s="316"/>
      <c r="C68" s="316"/>
      <c r="D68" s="316">
        <v>20</v>
      </c>
      <c r="E68" s="402" t="s">
        <v>140</v>
      </c>
      <c r="F68" s="136"/>
      <c r="G68" s="353">
        <v>686</v>
      </c>
      <c r="H68" s="353">
        <v>596</v>
      </c>
      <c r="I68" s="353">
        <v>629</v>
      </c>
      <c r="J68" s="366">
        <v>663</v>
      </c>
      <c r="K68" s="313">
        <v>702</v>
      </c>
      <c r="L68" s="353">
        <v>383</v>
      </c>
      <c r="M68" s="353">
        <v>532</v>
      </c>
      <c r="N68" s="353">
        <v>680</v>
      </c>
      <c r="O68" s="355">
        <v>1833</v>
      </c>
      <c r="P68" s="313">
        <v>464</v>
      </c>
      <c r="Q68" s="313">
        <v>109</v>
      </c>
      <c r="R68" s="313">
        <v>303</v>
      </c>
      <c r="S68" s="313">
        <v>120</v>
      </c>
      <c r="T68" s="313">
        <v>181</v>
      </c>
      <c r="U68" s="313">
        <v>303</v>
      </c>
      <c r="V68" s="313">
        <v>866</v>
      </c>
      <c r="W68" s="313">
        <v>164</v>
      </c>
      <c r="X68" s="313">
        <v>177</v>
      </c>
      <c r="Y68" s="313">
        <v>224</v>
      </c>
      <c r="Z68" s="313">
        <v>470</v>
      </c>
      <c r="AA68" s="313">
        <v>2274</v>
      </c>
      <c r="AB68" s="313">
        <v>381</v>
      </c>
      <c r="AC68" s="347" t="s">
        <v>80</v>
      </c>
      <c r="AD68" s="330"/>
      <c r="AE68" s="330"/>
      <c r="AF68" s="349"/>
    </row>
    <row r="69" spans="1:32" ht="18.75" customHeight="1">
      <c r="A69" s="140"/>
      <c r="B69" s="316"/>
      <c r="C69" s="316"/>
      <c r="D69" s="316">
        <v>21</v>
      </c>
      <c r="E69" s="402" t="s">
        <v>75</v>
      </c>
      <c r="F69" s="136"/>
      <c r="G69" s="353">
        <v>755</v>
      </c>
      <c r="H69" s="353">
        <v>860</v>
      </c>
      <c r="I69" s="353">
        <v>890</v>
      </c>
      <c r="J69" s="366">
        <v>857</v>
      </c>
      <c r="K69" s="313">
        <v>882</v>
      </c>
      <c r="L69" s="353">
        <v>454</v>
      </c>
      <c r="M69" s="353">
        <v>1097</v>
      </c>
      <c r="N69" s="353">
        <v>1007</v>
      </c>
      <c r="O69" s="355">
        <v>752</v>
      </c>
      <c r="P69" s="313">
        <v>618</v>
      </c>
      <c r="Q69" s="313">
        <v>1993</v>
      </c>
      <c r="R69" s="313">
        <v>228</v>
      </c>
      <c r="S69" s="313">
        <v>29</v>
      </c>
      <c r="T69" s="313">
        <v>378</v>
      </c>
      <c r="U69" s="313">
        <v>619</v>
      </c>
      <c r="V69" s="313">
        <v>1443</v>
      </c>
      <c r="W69" s="313">
        <v>414</v>
      </c>
      <c r="X69" s="313">
        <v>68</v>
      </c>
      <c r="Y69" s="313">
        <v>172</v>
      </c>
      <c r="Z69" s="313">
        <v>727</v>
      </c>
      <c r="AA69" s="313">
        <v>731</v>
      </c>
      <c r="AB69" s="313">
        <v>620</v>
      </c>
      <c r="AC69" s="347" t="s">
        <v>213</v>
      </c>
      <c r="AD69" s="330"/>
      <c r="AE69" s="330"/>
      <c r="AF69" s="349"/>
    </row>
    <row r="70" spans="1:32" ht="18.75" customHeight="1">
      <c r="A70" s="140"/>
      <c r="B70" s="316"/>
      <c r="C70" s="316"/>
      <c r="D70" s="316">
        <v>22</v>
      </c>
      <c r="E70" s="402" t="s">
        <v>141</v>
      </c>
      <c r="F70" s="136"/>
      <c r="G70" s="353">
        <v>2384</v>
      </c>
      <c r="H70" s="353">
        <v>2406</v>
      </c>
      <c r="I70" s="353">
        <v>2476</v>
      </c>
      <c r="J70" s="366">
        <v>2664</v>
      </c>
      <c r="K70" s="313">
        <v>2693</v>
      </c>
      <c r="L70" s="353">
        <v>2212</v>
      </c>
      <c r="M70" s="353">
        <v>2512</v>
      </c>
      <c r="N70" s="353">
        <v>1939</v>
      </c>
      <c r="O70" s="355">
        <v>2705</v>
      </c>
      <c r="P70" s="313">
        <v>2542</v>
      </c>
      <c r="Q70" s="313">
        <v>2944</v>
      </c>
      <c r="R70" s="313">
        <v>2593</v>
      </c>
      <c r="S70" s="313">
        <v>2965</v>
      </c>
      <c r="T70" s="313">
        <v>1817</v>
      </c>
      <c r="U70" s="313">
        <v>2570</v>
      </c>
      <c r="V70" s="313">
        <v>2564</v>
      </c>
      <c r="W70" s="313">
        <v>2542</v>
      </c>
      <c r="X70" s="313">
        <v>2805</v>
      </c>
      <c r="Y70" s="313">
        <v>2310</v>
      </c>
      <c r="Z70" s="313">
        <v>1865</v>
      </c>
      <c r="AA70" s="313">
        <v>2343</v>
      </c>
      <c r="AB70" s="313">
        <v>3185</v>
      </c>
      <c r="AC70" s="347" t="s">
        <v>214</v>
      </c>
      <c r="AD70" s="330"/>
      <c r="AE70" s="330"/>
      <c r="AF70" s="349"/>
    </row>
    <row r="71" spans="1:32" ht="18.75" customHeight="1">
      <c r="A71" s="140"/>
      <c r="B71" s="316"/>
      <c r="C71" s="316"/>
      <c r="D71" s="316">
        <v>23</v>
      </c>
      <c r="E71" s="402" t="s">
        <v>142</v>
      </c>
      <c r="F71" s="136"/>
      <c r="G71" s="353">
        <v>2978</v>
      </c>
      <c r="H71" s="353">
        <v>3060</v>
      </c>
      <c r="I71" s="353">
        <v>3270</v>
      </c>
      <c r="J71" s="366">
        <v>3800</v>
      </c>
      <c r="K71" s="313">
        <v>3672</v>
      </c>
      <c r="L71" s="353">
        <v>3070</v>
      </c>
      <c r="M71" s="353">
        <v>3039</v>
      </c>
      <c r="N71" s="353">
        <v>2999</v>
      </c>
      <c r="O71" s="355">
        <v>3614</v>
      </c>
      <c r="P71" s="313">
        <v>3542</v>
      </c>
      <c r="Q71" s="313">
        <v>3162</v>
      </c>
      <c r="R71" s="313">
        <v>2808</v>
      </c>
      <c r="S71" s="313">
        <v>2767</v>
      </c>
      <c r="T71" s="313">
        <v>2975</v>
      </c>
      <c r="U71" s="313">
        <v>3314</v>
      </c>
      <c r="V71" s="313">
        <v>4184</v>
      </c>
      <c r="W71" s="313">
        <v>4071</v>
      </c>
      <c r="X71" s="313">
        <v>4668</v>
      </c>
      <c r="Y71" s="313">
        <v>3869</v>
      </c>
      <c r="Z71" s="313">
        <v>3661</v>
      </c>
      <c r="AA71" s="313">
        <v>2976</v>
      </c>
      <c r="AB71" s="313">
        <v>4047</v>
      </c>
      <c r="AC71" s="347" t="s">
        <v>215</v>
      </c>
      <c r="AD71" s="330"/>
      <c r="AE71" s="330"/>
      <c r="AF71" s="349"/>
    </row>
    <row r="72" spans="1:32" ht="18.75" customHeight="1">
      <c r="A72" s="140"/>
      <c r="B72" s="316"/>
      <c r="C72" s="316"/>
      <c r="D72" s="316">
        <v>24</v>
      </c>
      <c r="E72" s="402" t="s">
        <v>143</v>
      </c>
      <c r="F72" s="136"/>
      <c r="G72" s="353">
        <v>778</v>
      </c>
      <c r="H72" s="353">
        <v>739</v>
      </c>
      <c r="I72" s="353">
        <v>764</v>
      </c>
      <c r="J72" s="366">
        <v>793</v>
      </c>
      <c r="K72" s="333">
        <v>642</v>
      </c>
      <c r="L72" s="353">
        <v>573</v>
      </c>
      <c r="M72" s="353">
        <v>540</v>
      </c>
      <c r="N72" s="353">
        <v>330</v>
      </c>
      <c r="O72" s="355">
        <v>679</v>
      </c>
      <c r="P72" s="333">
        <v>664</v>
      </c>
      <c r="Q72" s="333">
        <v>316</v>
      </c>
      <c r="R72" s="333">
        <v>573</v>
      </c>
      <c r="S72" s="333">
        <v>335</v>
      </c>
      <c r="T72" s="333">
        <v>1638</v>
      </c>
      <c r="U72" s="333">
        <v>332</v>
      </c>
      <c r="V72" s="333">
        <v>1493</v>
      </c>
      <c r="W72" s="333">
        <v>449</v>
      </c>
      <c r="X72" s="333">
        <v>1115</v>
      </c>
      <c r="Y72" s="333">
        <v>319</v>
      </c>
      <c r="Z72" s="333">
        <v>314</v>
      </c>
      <c r="AA72" s="333">
        <v>951</v>
      </c>
      <c r="AB72" s="333">
        <v>136</v>
      </c>
      <c r="AC72" s="347" t="s">
        <v>216</v>
      </c>
      <c r="AD72" s="330"/>
      <c r="AE72" s="330"/>
      <c r="AF72" s="349"/>
    </row>
    <row r="73" spans="1:32" ht="13.5" customHeight="1">
      <c r="A73" s="68"/>
      <c r="B73" s="68"/>
      <c r="C73" s="68"/>
      <c r="D73" s="68"/>
      <c r="E73" s="68"/>
      <c r="F73" s="157"/>
      <c r="G73" s="225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157"/>
      <c r="AC73" s="225"/>
    </row>
    <row r="74" spans="1:32">
      <c r="A74" s="34" t="s">
        <v>819</v>
      </c>
    </row>
    <row r="75" spans="1:32">
      <c r="A75" s="34" t="s">
        <v>144</v>
      </c>
    </row>
  </sheetData>
  <mergeCells count="34">
    <mergeCell ref="A3:F5"/>
    <mergeCell ref="G3:K3"/>
    <mergeCell ref="L3:AB3"/>
    <mergeCell ref="G4:K4"/>
    <mergeCell ref="L4:P4"/>
    <mergeCell ref="Q4:AB4"/>
    <mergeCell ref="B7:E7"/>
    <mergeCell ref="B9:E9"/>
    <mergeCell ref="B11:E11"/>
    <mergeCell ref="B13:E13"/>
    <mergeCell ref="C15:E15"/>
    <mergeCell ref="D19:E19"/>
    <mergeCell ref="D24:E24"/>
    <mergeCell ref="D25:E25"/>
    <mergeCell ref="D26:E26"/>
    <mergeCell ref="B17:C17"/>
    <mergeCell ref="D17:E17"/>
    <mergeCell ref="D28:E28"/>
    <mergeCell ref="C30:E30"/>
    <mergeCell ref="C31:E31"/>
    <mergeCell ref="C33:E33"/>
    <mergeCell ref="B35:E35"/>
    <mergeCell ref="B28:C28"/>
    <mergeCell ref="C37:E37"/>
    <mergeCell ref="D41:E41"/>
    <mergeCell ref="D66:E66"/>
    <mergeCell ref="D42:E42"/>
    <mergeCell ref="D55:E55"/>
    <mergeCell ref="D56:E56"/>
    <mergeCell ref="D59:E59"/>
    <mergeCell ref="D60:E60"/>
    <mergeCell ref="D65:E65"/>
    <mergeCell ref="B39:C39"/>
    <mergeCell ref="D39:E39"/>
  </mergeCells>
  <phoneticPr fontId="14"/>
  <printOptions horizontalCentered="1" verticalCentered="1"/>
  <pageMargins left="7.874015748031496E-2" right="7.874015748031496E-2" top="0.59055118110236227" bottom="0.19685039370078741" header="0.51181102362204722" footer="0.51181102362204722"/>
  <pageSetup paperSize="9" scale="4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物価・家計</vt:lpstr>
      <vt:lpstr>13-1</vt:lpstr>
      <vt:lpstr>13-2</vt:lpstr>
      <vt:lpstr>13-3</vt:lpstr>
      <vt:lpstr>13-3続</vt:lpstr>
      <vt:lpstr>13-4</vt:lpstr>
      <vt:lpstr>13-5</vt:lpstr>
      <vt:lpstr>13-5続</vt:lpstr>
      <vt:lpstr>13-6</vt:lpstr>
      <vt:lpstr>13-6続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2024-01-26T02:37:20Z</dcterms:modified>
</cp:coreProperties>
</file>