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48"/>
  </bookViews>
  <sheets>
    <sheet name="公害・災害・事故" sheetId="1" r:id="rId1"/>
    <sheet name="22-1(1)" sheetId="36" r:id="rId2"/>
    <sheet name="22-1(2)" sheetId="37" r:id="rId3"/>
    <sheet name="22-2(1)" sheetId="38" r:id="rId4"/>
    <sheet name="22-2(2)" sheetId="39" r:id="rId5"/>
    <sheet name="22-3" sheetId="40" r:id="rId6"/>
    <sheet name="22-4" sheetId="41" r:id="rId7"/>
    <sheet name="22-5" sheetId="42" r:id="rId8"/>
    <sheet name="22-6(1)" sheetId="43" r:id="rId9"/>
    <sheet name="22-6(1)続" sheetId="44" r:id="rId10"/>
    <sheet name="22-6(2)" sheetId="45" r:id="rId11"/>
    <sheet name="22-6(3)" sheetId="46" r:id="rId12"/>
    <sheet name="22-6(3)続" sheetId="47" r:id="rId13"/>
    <sheet name="22-6(4)" sheetId="48" r:id="rId14"/>
    <sheet name="22-6(5)" sheetId="49" r:id="rId15"/>
    <sheet name="22-6(6)" sheetId="50" r:id="rId16"/>
    <sheet name="22-6(7)" sheetId="51" r:id="rId17"/>
  </sheets>
  <definedNames>
    <definedName name="_xlnm.Print_Area" localSheetId="7">'22-5'!#REF!</definedName>
  </definedNames>
  <calcPr calcId="162913"/>
</workbook>
</file>

<file path=xl/calcChain.xml><?xml version="1.0" encoding="utf-8"?>
<calcChain xmlns="http://schemas.openxmlformats.org/spreadsheetml/2006/main">
  <c r="E33" i="37" l="1"/>
  <c r="E32" i="37"/>
  <c r="E31" i="37"/>
  <c r="E29" i="37"/>
  <c r="E28" i="37"/>
  <c r="E27" i="37"/>
  <c r="E25" i="37"/>
  <c r="E23" i="37"/>
  <c r="E22" i="37"/>
  <c r="E20" i="37"/>
  <c r="E18" i="37"/>
  <c r="E15" i="37"/>
  <c r="E14" i="37"/>
  <c r="E13" i="37"/>
  <c r="E11" i="37"/>
  <c r="E10" i="37"/>
  <c r="M8" i="37"/>
  <c r="K8" i="37"/>
  <c r="J8" i="37"/>
  <c r="I8" i="37"/>
  <c r="H8" i="37"/>
  <c r="G8" i="37"/>
  <c r="F8" i="37"/>
  <c r="E8" i="37"/>
  <c r="O12" i="40" l="1"/>
</calcChain>
</file>

<file path=xl/sharedStrings.xml><?xml version="1.0" encoding="utf-8"?>
<sst xmlns="http://schemas.openxmlformats.org/spreadsheetml/2006/main" count="1040" uniqueCount="445">
  <si>
    <t>表</t>
  </si>
  <si>
    <t>内　　　　　容</t>
  </si>
  <si>
    <t>公害</t>
  </si>
  <si>
    <t>(1)</t>
  </si>
  <si>
    <t>市町村別、種類別公害苦情・陳情受理件数</t>
  </si>
  <si>
    <t>　</t>
  </si>
  <si>
    <t>(2)</t>
  </si>
  <si>
    <t>火災</t>
  </si>
  <si>
    <t>市町村別、種類別発生件数及び損害額</t>
  </si>
  <si>
    <t>種類別災害発生状況</t>
  </si>
  <si>
    <t>交通事故発生状況</t>
  </si>
  <si>
    <t>発生件数及び死傷者数</t>
  </si>
  <si>
    <t>(3)</t>
  </si>
  <si>
    <t>第一当事者違反別発生件数</t>
  </si>
  <si>
    <t>(4)</t>
  </si>
  <si>
    <t>(5)</t>
  </si>
  <si>
    <t>年齢階級別、類型別死傷者数</t>
  </si>
  <si>
    <t>(6)</t>
  </si>
  <si>
    <t>時間別発生件数</t>
  </si>
  <si>
    <t>(7)</t>
  </si>
  <si>
    <t>単位：件</t>
  </si>
  <si>
    <t>発 生 源 の 種 類</t>
  </si>
  <si>
    <t>総 数</t>
  </si>
  <si>
    <t>大気汚染</t>
  </si>
  <si>
    <t>水質汚濁</t>
  </si>
  <si>
    <t>騒音</t>
    <rPh sb="0" eb="2">
      <t>ソウオン</t>
    </rPh>
    <phoneticPr fontId="5"/>
  </si>
  <si>
    <t>振動</t>
    <rPh sb="0" eb="2">
      <t>シンドウ</t>
    </rPh>
    <phoneticPr fontId="5"/>
  </si>
  <si>
    <t>悪臭</t>
    <rPh sb="0" eb="2">
      <t>アクシュウ</t>
    </rPh>
    <phoneticPr fontId="5"/>
  </si>
  <si>
    <t>土壌汚染</t>
    <rPh sb="0" eb="2">
      <t>ドジョウ</t>
    </rPh>
    <rPh sb="2" eb="4">
      <t>オセン</t>
    </rPh>
    <phoneticPr fontId="5"/>
  </si>
  <si>
    <t>地盤沈下</t>
    <rPh sb="0" eb="2">
      <t>ジバン</t>
    </rPh>
    <rPh sb="2" eb="4">
      <t>チンカ</t>
    </rPh>
    <phoneticPr fontId="5"/>
  </si>
  <si>
    <t>その他</t>
  </si>
  <si>
    <t>漁　業</t>
  </si>
  <si>
    <t>建　設　業</t>
  </si>
  <si>
    <t>製　造　業</t>
  </si>
  <si>
    <t>金融・保険業</t>
    <rPh sb="0" eb="2">
      <t>キンユウ</t>
    </rPh>
    <rPh sb="3" eb="6">
      <t>ホケンギョウ</t>
    </rPh>
    <phoneticPr fontId="5"/>
  </si>
  <si>
    <t>医療、福祉</t>
    <rPh sb="0" eb="2">
      <t>イリョウ</t>
    </rPh>
    <rPh sb="3" eb="5">
      <t>フクシ</t>
    </rPh>
    <phoneticPr fontId="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</si>
  <si>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</si>
  <si>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</si>
  <si>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</si>
  <si>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</si>
  <si>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会社・事業所以外</t>
    <rPh sb="0" eb="2">
      <t>カイシャ</t>
    </rPh>
    <rPh sb="3" eb="6">
      <t>ジギョウショ</t>
    </rPh>
    <rPh sb="6" eb="8">
      <t>イガイ</t>
    </rPh>
    <phoneticPr fontId="5"/>
  </si>
  <si>
    <t>個人</t>
    <rPh sb="0" eb="2">
      <t>コジン</t>
    </rPh>
    <phoneticPr fontId="5"/>
  </si>
  <si>
    <t>その他</t>
    <rPh sb="2" eb="3">
      <t>タ</t>
    </rPh>
    <phoneticPr fontId="5"/>
  </si>
  <si>
    <t>不明</t>
    <rPh sb="0" eb="2">
      <t>フメイ</t>
    </rPh>
    <phoneticPr fontId="5"/>
  </si>
  <si>
    <t>注</t>
  </si>
  <si>
    <t>土壌汚染</t>
  </si>
  <si>
    <t>地盤沈下</t>
  </si>
  <si>
    <t>カラオケ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</si>
  <si>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</si>
  <si>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</si>
  <si>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</si>
  <si>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</si>
  <si>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</si>
  <si>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</si>
  <si>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</si>
  <si>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</si>
  <si>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</si>
  <si>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</si>
  <si>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</si>
  <si>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</si>
  <si>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</si>
  <si>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</si>
  <si>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</si>
  <si>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</si>
  <si>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</si>
  <si>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</si>
  <si>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</si>
  <si>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出火件数（件）</t>
    <rPh sb="5" eb="6">
      <t>ケン</t>
    </rPh>
    <phoneticPr fontId="5"/>
  </si>
  <si>
    <t>焼損棟数（棟）</t>
    <rPh sb="5" eb="6">
      <t>トウ</t>
    </rPh>
    <phoneticPr fontId="5"/>
  </si>
  <si>
    <t>り災人員
（人）</t>
    <rPh sb="6" eb="7">
      <t>ニン</t>
    </rPh>
    <phoneticPr fontId="5"/>
  </si>
  <si>
    <t>死傷者（人）</t>
    <rPh sb="0" eb="3">
      <t>シショウシャ</t>
    </rPh>
    <rPh sb="4" eb="5">
      <t>ニン</t>
    </rPh>
    <phoneticPr fontId="5"/>
  </si>
  <si>
    <t>損害額（千円）</t>
    <rPh sb="4" eb="6">
      <t>センエン</t>
    </rPh>
    <phoneticPr fontId="5"/>
  </si>
  <si>
    <t>部分焼</t>
  </si>
  <si>
    <t>死者</t>
  </si>
  <si>
    <t>負傷者</t>
  </si>
  <si>
    <t>建物床面積
（㎡）</t>
    <rPh sb="3" eb="5">
      <t>メンセキ</t>
    </rPh>
    <phoneticPr fontId="5"/>
  </si>
  <si>
    <t>建物表面積
（㎡）</t>
    <rPh sb="3" eb="5">
      <t>メンセキ</t>
    </rPh>
    <phoneticPr fontId="5"/>
  </si>
  <si>
    <t>林野面積 
（ａ）</t>
    <rPh sb="2" eb="4">
      <t>メンセキ</t>
    </rPh>
    <phoneticPr fontId="5"/>
  </si>
  <si>
    <t>爆発</t>
    <rPh sb="0" eb="2">
      <t>バクハツ</t>
    </rPh>
    <phoneticPr fontId="5"/>
  </si>
  <si>
    <t>吉賀町</t>
    <rPh sb="0" eb="3">
      <t>ヨシカチョウ</t>
    </rPh>
    <phoneticPr fontId="5"/>
  </si>
  <si>
    <t>焼損棟数</t>
  </si>
  <si>
    <t>り災世帯数</t>
  </si>
  <si>
    <t>損害額</t>
  </si>
  <si>
    <t>建物床面積</t>
    <rPh sb="0" eb="2">
      <t>タテモノ</t>
    </rPh>
    <rPh sb="2" eb="5">
      <t>ユカメンセキ</t>
    </rPh>
    <phoneticPr fontId="5"/>
  </si>
  <si>
    <t>建物表面積</t>
    <rPh sb="0" eb="2">
      <t>タテモノ</t>
    </rPh>
    <rPh sb="2" eb="5">
      <t>ヒョウメンセキ</t>
    </rPh>
    <phoneticPr fontId="5"/>
  </si>
  <si>
    <t xml:space="preserve">林野面積 </t>
    <rPh sb="0" eb="2">
      <t>リンヤ</t>
    </rPh>
    <rPh sb="2" eb="4">
      <t>メンセキ</t>
    </rPh>
    <phoneticPr fontId="5"/>
  </si>
  <si>
    <t>件</t>
    <rPh sb="0" eb="1">
      <t>ケン</t>
    </rPh>
    <phoneticPr fontId="5"/>
  </si>
  <si>
    <t>㎡</t>
  </si>
  <si>
    <t>棟</t>
    <rPh sb="0" eb="1">
      <t>トウ</t>
    </rPh>
    <phoneticPr fontId="5"/>
  </si>
  <si>
    <t>世帯</t>
    <rPh sb="0" eb="2">
      <t>セタイ</t>
    </rPh>
    <phoneticPr fontId="5"/>
  </si>
  <si>
    <t>千円</t>
  </si>
  <si>
    <t>総　　　数</t>
  </si>
  <si>
    <t>たき火</t>
  </si>
  <si>
    <t>こんろ</t>
  </si>
  <si>
    <t>火入れ</t>
  </si>
  <si>
    <t>たばこ</t>
  </si>
  <si>
    <t>ストーブ</t>
  </si>
  <si>
    <t>電灯電話等の配線</t>
  </si>
  <si>
    <t>排気管</t>
  </si>
  <si>
    <t>焼却炉</t>
  </si>
  <si>
    <t>電気機器</t>
  </si>
  <si>
    <t>灯火</t>
  </si>
  <si>
    <t>電気装置</t>
  </si>
  <si>
    <t>取灰</t>
  </si>
  <si>
    <t>単位:人、基</t>
    <rPh sb="5" eb="6">
      <t>キ</t>
    </rPh>
    <phoneticPr fontId="5"/>
  </si>
  <si>
    <t>消火栓</t>
  </si>
  <si>
    <t>救急車</t>
  </si>
  <si>
    <t>1)その他</t>
  </si>
  <si>
    <t>小型動力
ポンプ積載車</t>
    <rPh sb="8" eb="11">
      <t>セキサイシャ</t>
    </rPh>
    <phoneticPr fontId="5"/>
  </si>
  <si>
    <t>2)その他</t>
  </si>
  <si>
    <t>平成</t>
    <rPh sb="0" eb="2">
      <t>ヘイセイ</t>
    </rPh>
    <phoneticPr fontId="5"/>
  </si>
  <si>
    <t>松江市</t>
    <rPh sb="0" eb="3">
      <t>マツエシ</t>
    </rPh>
    <phoneticPr fontId="5"/>
  </si>
  <si>
    <t>安来市</t>
    <rPh sb="0" eb="3">
      <t>ヤスギシ</t>
    </rPh>
    <phoneticPr fontId="5"/>
  </si>
  <si>
    <t>雲南市</t>
    <rPh sb="0" eb="2">
      <t>ウンナン</t>
    </rPh>
    <rPh sb="2" eb="3">
      <t>シ</t>
    </rPh>
    <phoneticPr fontId="5"/>
  </si>
  <si>
    <t>奥出雲町</t>
    <rPh sb="0" eb="3">
      <t>オクイズモ</t>
    </rPh>
    <rPh sb="3" eb="4">
      <t>チョウ</t>
    </rPh>
    <phoneticPr fontId="5"/>
  </si>
  <si>
    <t>飯南町</t>
    <rPh sb="0" eb="3">
      <t>イイナンチョウ</t>
    </rPh>
    <phoneticPr fontId="5"/>
  </si>
  <si>
    <t>出雲市</t>
    <rPh sb="0" eb="3">
      <t>イズモシ</t>
    </rPh>
    <phoneticPr fontId="5"/>
  </si>
  <si>
    <t>江津邑智消防組合</t>
    <rPh sb="0" eb="2">
      <t>ゴウツ</t>
    </rPh>
    <rPh sb="2" eb="4">
      <t>オオチ</t>
    </rPh>
    <phoneticPr fontId="5"/>
  </si>
  <si>
    <t>江津市</t>
    <rPh sb="0" eb="3">
      <t>ゴウツシ</t>
    </rPh>
    <phoneticPr fontId="5"/>
  </si>
  <si>
    <t>川本町</t>
    <rPh sb="0" eb="3">
      <t>カワモトチョウ</t>
    </rPh>
    <phoneticPr fontId="5"/>
  </si>
  <si>
    <t>美郷町</t>
    <rPh sb="0" eb="3">
      <t>ミサトチョウ</t>
    </rPh>
    <phoneticPr fontId="5"/>
  </si>
  <si>
    <t>邑南町</t>
    <rPh sb="0" eb="3">
      <t>オオナンチョウ</t>
    </rPh>
    <phoneticPr fontId="5"/>
  </si>
  <si>
    <t xml:space="preserve">浜田市          </t>
    <rPh sb="2" eb="3">
      <t>シ</t>
    </rPh>
    <phoneticPr fontId="5"/>
  </si>
  <si>
    <t>吉賀町</t>
    <rPh sb="0" eb="2">
      <t>ヨシカ</t>
    </rPh>
    <phoneticPr fontId="5"/>
  </si>
  <si>
    <t>隠岐広域連合</t>
    <rPh sb="2" eb="4">
      <t>コウイキ</t>
    </rPh>
    <rPh sb="4" eb="6">
      <t>レンゴウ</t>
    </rPh>
    <phoneticPr fontId="5"/>
  </si>
  <si>
    <t>隠岐の島町</t>
    <rPh sb="0" eb="2">
      <t>オキ</t>
    </rPh>
    <rPh sb="3" eb="5">
      <t>シマチョウ</t>
    </rPh>
    <phoneticPr fontId="5"/>
  </si>
  <si>
    <t>海士町</t>
    <rPh sb="0" eb="3">
      <t>アマチョウ</t>
    </rPh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</si>
  <si>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</si>
  <si>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</si>
  <si>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単位:人、棟、件、ha</t>
    <rPh sb="3" eb="4">
      <t>ニン</t>
    </rPh>
    <rPh sb="5" eb="6">
      <t>トウ</t>
    </rPh>
    <phoneticPr fontId="5"/>
  </si>
  <si>
    <t>年次</t>
  </si>
  <si>
    <t>行方不明</t>
  </si>
  <si>
    <t>床上浸水</t>
  </si>
  <si>
    <t>床下浸水</t>
  </si>
  <si>
    <t>流失埋没</t>
  </si>
  <si>
    <t>平成</t>
  </si>
  <si>
    <t xml:space="preserve">- </t>
  </si>
  <si>
    <t>年次・死傷</t>
  </si>
  <si>
    <t>製　　　　　造　　　　　業</t>
  </si>
  <si>
    <t>鉱 業</t>
  </si>
  <si>
    <t>建設業</t>
  </si>
  <si>
    <t>運輸・
交通</t>
    <rPh sb="0" eb="2">
      <t>ウンユ</t>
    </rPh>
    <rPh sb="4" eb="6">
      <t>コウツウ</t>
    </rPh>
    <phoneticPr fontId="5"/>
  </si>
  <si>
    <t>林 業</t>
  </si>
  <si>
    <t>漁 業</t>
    <rPh sb="0" eb="1">
      <t>ギョ</t>
    </rPh>
    <phoneticPr fontId="5"/>
  </si>
  <si>
    <t>商 業</t>
    <rPh sb="0" eb="1">
      <t>ショウ</t>
    </rPh>
    <phoneticPr fontId="5"/>
  </si>
  <si>
    <t>年次</t>
    <rPh sb="0" eb="2">
      <t>ネンジ</t>
    </rPh>
    <phoneticPr fontId="5"/>
  </si>
  <si>
    <t>食料品</t>
    <rPh sb="0" eb="3">
      <t>ショクリョウヒン</t>
    </rPh>
    <phoneticPr fontId="5"/>
  </si>
  <si>
    <t>繊維・
衣服</t>
    <rPh sb="0" eb="2">
      <t>センイ</t>
    </rPh>
    <rPh sb="4" eb="6">
      <t>イフク</t>
    </rPh>
    <phoneticPr fontId="5"/>
  </si>
  <si>
    <t>木材・
木製品</t>
    <rPh sb="0" eb="2">
      <t>モクザイ</t>
    </rPh>
    <rPh sb="4" eb="7">
      <t>モクセイヒン</t>
    </rPh>
    <phoneticPr fontId="5"/>
  </si>
  <si>
    <t>家具・
装備品</t>
    <rPh sb="0" eb="2">
      <t>カグ</t>
    </rPh>
    <rPh sb="4" eb="7">
      <t>ソウビヒン</t>
    </rPh>
    <phoneticPr fontId="5"/>
  </si>
  <si>
    <t>パルプ・紙
・紙加工品
・印刷・製本</t>
    <rPh sb="4" eb="5">
      <t>カミ</t>
    </rPh>
    <rPh sb="7" eb="8">
      <t>カミ</t>
    </rPh>
    <rPh sb="8" eb="11">
      <t>カコウヒン</t>
    </rPh>
    <rPh sb="13" eb="15">
      <t>インサツ</t>
    </rPh>
    <rPh sb="16" eb="18">
      <t>セイホン</t>
    </rPh>
    <phoneticPr fontId="5"/>
  </si>
  <si>
    <t>化　学</t>
    <rPh sb="0" eb="1">
      <t>カ</t>
    </rPh>
    <rPh sb="2" eb="3">
      <t>ガク</t>
    </rPh>
    <phoneticPr fontId="5"/>
  </si>
  <si>
    <t>鉄 鋼・
非 鉄</t>
    <rPh sb="0" eb="1">
      <t>テツ</t>
    </rPh>
    <rPh sb="2" eb="3">
      <t>コウ</t>
    </rPh>
    <rPh sb="5" eb="6">
      <t>ヒ</t>
    </rPh>
    <rPh sb="7" eb="8">
      <t>テツ</t>
    </rPh>
    <phoneticPr fontId="5"/>
  </si>
  <si>
    <t>金 属
製 品</t>
    <rPh sb="4" eb="5">
      <t>セイ</t>
    </rPh>
    <rPh sb="6" eb="7">
      <t>シナ</t>
    </rPh>
    <phoneticPr fontId="5"/>
  </si>
  <si>
    <t>資料　島根労働局</t>
    <rPh sb="3" eb="5">
      <t>シマネ</t>
    </rPh>
    <rPh sb="5" eb="8">
      <t>ロウドウキョク</t>
    </rPh>
    <phoneticPr fontId="5"/>
  </si>
  <si>
    <t>6歳以下</t>
  </si>
  <si>
    <t>7～12歳</t>
  </si>
  <si>
    <t>13～15歳</t>
  </si>
  <si>
    <t>16～19歳</t>
  </si>
  <si>
    <t>20～29歳</t>
  </si>
  <si>
    <t>30～39歳</t>
  </si>
  <si>
    <t>40～49歳</t>
  </si>
  <si>
    <t>50～59歳</t>
  </si>
  <si>
    <t>60～69歳</t>
  </si>
  <si>
    <t>70歳以上</t>
  </si>
  <si>
    <t>資料　警察庁｢交通統計｣　県警察本部交通企画課</t>
    <rPh sb="13" eb="14">
      <t>ケン</t>
    </rPh>
    <rPh sb="14" eb="16">
      <t>ケイサツ</t>
    </rPh>
    <rPh sb="16" eb="18">
      <t>ホンブ</t>
    </rPh>
    <rPh sb="18" eb="20">
      <t>コウツウ</t>
    </rPh>
    <rPh sb="20" eb="23">
      <t>キカクカ</t>
    </rPh>
    <phoneticPr fontId="5"/>
  </si>
  <si>
    <t>小学生</t>
  </si>
  <si>
    <t>中学生</t>
  </si>
  <si>
    <t>高校生</t>
  </si>
  <si>
    <t>60～64歳</t>
  </si>
  <si>
    <t>幼稚園児</t>
  </si>
  <si>
    <t>自動車保有台数</t>
  </si>
  <si>
    <t>島根県</t>
  </si>
  <si>
    <t>信号無視</t>
  </si>
  <si>
    <t>通行区分</t>
  </si>
  <si>
    <t>酒酔い
運　転</t>
    <rPh sb="1" eb="2">
      <t>ヨ</t>
    </rPh>
    <phoneticPr fontId="5"/>
  </si>
  <si>
    <t>過労等</t>
    <rPh sb="2" eb="3">
      <t>トウ</t>
    </rPh>
    <phoneticPr fontId="5"/>
  </si>
  <si>
    <t>横断</t>
  </si>
  <si>
    <t>飛出し</t>
  </si>
  <si>
    <t>未就学児童</t>
  </si>
  <si>
    <t>大学生</t>
  </si>
  <si>
    <t>その他の学生</t>
  </si>
  <si>
    <t>第１次産業就業者</t>
  </si>
  <si>
    <t>第２次産業就業者</t>
  </si>
  <si>
    <t>第３次産業就業者</t>
  </si>
  <si>
    <t>主婦</t>
  </si>
  <si>
    <t>無職</t>
  </si>
  <si>
    <t>外国人</t>
  </si>
  <si>
    <t>不明･その他</t>
  </si>
  <si>
    <t>総　　数</t>
  </si>
  <si>
    <t>事　　故　　類　　型</t>
  </si>
  <si>
    <t>人対車両</t>
  </si>
  <si>
    <t>車両相互</t>
  </si>
  <si>
    <t>車両単独</t>
  </si>
  <si>
    <t>死 者</t>
  </si>
  <si>
    <t>傷 者</t>
  </si>
  <si>
    <t>20歳未満</t>
  </si>
  <si>
    <t>不明</t>
  </si>
  <si>
    <t>総数</t>
  </si>
  <si>
    <t>0～6時</t>
  </si>
  <si>
    <t>6～8時</t>
  </si>
  <si>
    <t>8～10時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</si>
  <si>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</si>
  <si>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</si>
  <si>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</si>
  <si>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</si>
  <si>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</si>
  <si>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</si>
  <si>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</si>
  <si>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道　　　　　路　　　　　別　　　　　内　　　　　訳</t>
    <rPh sb="0" eb="7">
      <t>ドウロ</t>
    </rPh>
    <rPh sb="12" eb="13">
      <t>ベツ</t>
    </rPh>
    <rPh sb="18" eb="25">
      <t>ウチワケ</t>
    </rPh>
    <phoneticPr fontId="5"/>
  </si>
  <si>
    <t>市町村</t>
  </si>
  <si>
    <t>高速道路</t>
  </si>
  <si>
    <t xml:space="preserve"> 9 号</t>
    <rPh sb="3" eb="4">
      <t>ゴウ</t>
    </rPh>
    <phoneticPr fontId="5"/>
  </si>
  <si>
    <t>54号</t>
    <rPh sb="2" eb="3">
      <t>ゴウ</t>
    </rPh>
    <phoneticPr fontId="5"/>
  </si>
  <si>
    <t>184号</t>
    <rPh sb="3" eb="4">
      <t>ゴウ</t>
    </rPh>
    <phoneticPr fontId="5"/>
  </si>
  <si>
    <t>186号</t>
    <rPh sb="3" eb="4">
      <t>ゴウ</t>
    </rPh>
    <phoneticPr fontId="5"/>
  </si>
  <si>
    <t>187号</t>
    <rPh sb="3" eb="4">
      <t>ゴウ</t>
    </rPh>
    <phoneticPr fontId="5"/>
  </si>
  <si>
    <t>191号</t>
    <rPh sb="3" eb="4">
      <t>ゴウ</t>
    </rPh>
    <phoneticPr fontId="5"/>
  </si>
  <si>
    <t>261号</t>
    <rPh sb="3" eb="4">
      <t>ゴウ</t>
    </rPh>
    <phoneticPr fontId="5"/>
  </si>
  <si>
    <t>314号</t>
    <rPh sb="3" eb="4">
      <t>ゴウ</t>
    </rPh>
    <phoneticPr fontId="5"/>
  </si>
  <si>
    <t>375号</t>
    <rPh sb="3" eb="4">
      <t>ゴウ</t>
    </rPh>
    <phoneticPr fontId="5"/>
  </si>
  <si>
    <t>431号</t>
    <rPh sb="3" eb="4">
      <t>ゴウ</t>
    </rPh>
    <phoneticPr fontId="5"/>
  </si>
  <si>
    <t>432号</t>
    <rPh sb="3" eb="4">
      <t>ゴウ</t>
    </rPh>
    <phoneticPr fontId="5"/>
  </si>
  <si>
    <t>485号</t>
    <rPh sb="3" eb="4">
      <t>ゴウ</t>
    </rPh>
    <phoneticPr fontId="5"/>
  </si>
  <si>
    <t>488号</t>
    <rPh sb="3" eb="4">
      <t>ゴウ</t>
    </rPh>
    <phoneticPr fontId="5"/>
  </si>
  <si>
    <t>計</t>
  </si>
  <si>
    <t>一般県道</t>
  </si>
  <si>
    <t>市町村道</t>
  </si>
  <si>
    <t>資料　警察庁｢交通統計｣　県警察本部｢交通年鑑｣　県警察本部交通企画課</t>
    <rPh sb="25" eb="26">
      <t>ケン</t>
    </rPh>
    <rPh sb="26" eb="28">
      <t>ケイサツ</t>
    </rPh>
    <rPh sb="28" eb="30">
      <t>ホンブ</t>
    </rPh>
    <rPh sb="30" eb="32">
      <t>コウツウ</t>
    </rPh>
    <rPh sb="32" eb="35">
      <t>キカクカ</t>
    </rPh>
    <phoneticPr fontId="5"/>
  </si>
  <si>
    <t>22-1</t>
    <phoneticPr fontId="1"/>
  </si>
  <si>
    <t>22-2</t>
    <phoneticPr fontId="1"/>
  </si>
  <si>
    <t>22-3</t>
    <phoneticPr fontId="1"/>
  </si>
  <si>
    <t>22-4</t>
  </si>
  <si>
    <t>22-5</t>
  </si>
  <si>
    <t>22-6</t>
  </si>
  <si>
    <t>かまど</t>
  </si>
  <si>
    <t>風呂かまど</t>
  </si>
  <si>
    <t>炉</t>
  </si>
  <si>
    <t>こたつ</t>
  </si>
  <si>
    <t>ボイラー</t>
  </si>
  <si>
    <t>煙突・煙道</t>
  </si>
  <si>
    <t>内燃機関</t>
  </si>
  <si>
    <t>火あそび</t>
  </si>
  <si>
    <t>マッチ・ライター</t>
  </si>
  <si>
    <t>溶接機・切断機</t>
  </si>
  <si>
    <t>衝突の火花</t>
  </si>
  <si>
    <t>放火</t>
  </si>
  <si>
    <t>放火の疑い</t>
  </si>
  <si>
    <t>交通機関内配線</t>
  </si>
  <si>
    <t>不明・調査中</t>
  </si>
  <si>
    <t>-</t>
  </si>
  <si>
    <r>
      <t>雲南</t>
    </r>
    <r>
      <rPr>
        <sz val="11"/>
        <rFont val="明朝"/>
        <family val="1"/>
        <charset val="128"/>
      </rPr>
      <t>広域連合</t>
    </r>
    <rPh sb="0" eb="2">
      <t>ウンナン</t>
    </rPh>
    <rPh sb="2" eb="4">
      <t>コウイキ</t>
    </rPh>
    <rPh sb="4" eb="6">
      <t>レンゴウ</t>
    </rPh>
    <phoneticPr fontId="5"/>
  </si>
  <si>
    <t>列　車</t>
    <rPh sb="0" eb="1">
      <t>レツ</t>
    </rPh>
    <rPh sb="2" eb="3">
      <t>クルマ</t>
    </rPh>
    <phoneticPr fontId="5"/>
  </si>
  <si>
    <t>情報通信業</t>
    <rPh sb="0" eb="2">
      <t>ジョウホウ</t>
    </rPh>
    <phoneticPr fontId="5"/>
  </si>
  <si>
    <t>資料　県消防総務課</t>
    <rPh sb="4" eb="6">
      <t>ショウボウ</t>
    </rPh>
    <rPh sb="6" eb="8">
      <t>ソウム</t>
    </rPh>
    <rPh sb="8" eb="9">
      <t>カ</t>
    </rPh>
    <phoneticPr fontId="5"/>
  </si>
  <si>
    <t>資料　県消防総務課</t>
    <rPh sb="6" eb="8">
      <t>ソウム</t>
    </rPh>
    <phoneticPr fontId="5"/>
  </si>
  <si>
    <t>１) ポンプ自動車･救急車を除いたもの｡　２) 「その他」は水槽車、指揮車、広報車、資機材搬送車、人員運搬車、その他の車両の計。</t>
    <rPh sb="49" eb="51">
      <t>ジンイン</t>
    </rPh>
    <rPh sb="51" eb="54">
      <t>ウンパンシャ</t>
    </rPh>
    <phoneticPr fontId="5"/>
  </si>
  <si>
    <t>構成団体別消防団･団員数、保有機械･水利施設数</t>
  </si>
  <si>
    <t>産業別労働災害死亡･休業者数</t>
  </si>
  <si>
    <t>年齢階級別死傷者数</t>
  </si>
  <si>
    <t>職業･違反種類別発生件数</t>
  </si>
  <si>
    <t>公害・災害・事故</t>
    <phoneticPr fontId="1"/>
  </si>
  <si>
    <r>
      <t>益田</t>
    </r>
    <r>
      <rPr>
        <b/>
        <sz val="9"/>
        <rFont val="明朝"/>
        <family val="1"/>
        <charset val="128"/>
      </rPr>
      <t>地区</t>
    </r>
    <r>
      <rPr>
        <sz val="9"/>
        <rFont val="明朝"/>
        <family val="1"/>
        <charset val="128"/>
      </rPr>
      <t>広域市町村圏事務組合</t>
    </r>
    <rPh sb="2" eb="4">
      <t>チク</t>
    </rPh>
    <rPh sb="4" eb="6">
      <t>コウイキ</t>
    </rPh>
    <rPh sb="6" eb="9">
      <t>シチョウソン</t>
    </rPh>
    <rPh sb="9" eb="10">
      <t>ケン</t>
    </rPh>
    <phoneticPr fontId="5"/>
  </si>
  <si>
    <t>資料　県防災危機管理課</t>
    <rPh sb="3" eb="4">
      <t>ケン</t>
    </rPh>
    <rPh sb="4" eb="6">
      <t>ボウサイ</t>
    </rPh>
    <rPh sb="6" eb="8">
      <t>キキ</t>
    </rPh>
    <rPh sb="8" eb="11">
      <t>カンリカ</t>
    </rPh>
    <phoneticPr fontId="5"/>
  </si>
  <si>
    <t>　全　　　　　　　　　　　国</t>
    <rPh sb="1" eb="14">
      <t>ゼンコク</t>
    </rPh>
    <phoneticPr fontId="5"/>
  </si>
  <si>
    <t>資料　総務省「公害苦情調査」</t>
    <rPh sb="0" eb="2">
      <t>シリョウ</t>
    </rPh>
    <rPh sb="3" eb="6">
      <t>ソウムショウ</t>
    </rPh>
    <rPh sb="7" eb="9">
      <t>コウガイ</t>
    </rPh>
    <rPh sb="9" eb="11">
      <t>クジョウ</t>
    </rPh>
    <rPh sb="11" eb="13">
      <t>チョウサ</t>
    </rPh>
    <phoneticPr fontId="5"/>
  </si>
  <si>
    <t>総　数</t>
    <phoneticPr fontId="5"/>
  </si>
  <si>
    <t>騒　音</t>
    <phoneticPr fontId="5"/>
  </si>
  <si>
    <t>22-2  火災</t>
    <phoneticPr fontId="5"/>
  </si>
  <si>
    <t xml:space="preserve"> (1) 市町村別、種類別発生件数及び損害額</t>
    <phoneticPr fontId="5"/>
  </si>
  <si>
    <t>年次
市町村</t>
    <phoneticPr fontId="5"/>
  </si>
  <si>
    <t>堤 防
決 壊</t>
    <phoneticPr fontId="5"/>
  </si>
  <si>
    <t>労働者1000人に対する労働災害
発 生 率</t>
    <phoneticPr fontId="5"/>
  </si>
  <si>
    <t>年　次
死傷者</t>
    <phoneticPr fontId="5"/>
  </si>
  <si>
    <t>死　者</t>
    <phoneticPr fontId="5"/>
  </si>
  <si>
    <t>未就学
児　童</t>
    <phoneticPr fontId="5"/>
  </si>
  <si>
    <t>資料　県警察本部｢交通年鑑｣</t>
    <phoneticPr fontId="5"/>
  </si>
  <si>
    <t>年　次</t>
    <phoneticPr fontId="5"/>
  </si>
  <si>
    <t>横断等
禁　止</t>
    <phoneticPr fontId="5"/>
  </si>
  <si>
    <t>当事者
不　明</t>
    <phoneticPr fontId="5"/>
  </si>
  <si>
    <t>徐行場所
違　　反</t>
    <phoneticPr fontId="5"/>
  </si>
  <si>
    <t>一　　時
不停止等</t>
    <phoneticPr fontId="5"/>
  </si>
  <si>
    <t>島　　　　　　　　根　　　　　　　　県</t>
    <phoneticPr fontId="5"/>
  </si>
  <si>
    <t>発生
件数</t>
    <rPh sb="0" eb="2">
      <t>ハッセイ</t>
    </rPh>
    <rPh sb="3" eb="5">
      <t>ケンスウ</t>
    </rPh>
    <phoneticPr fontId="5"/>
  </si>
  <si>
    <t>自動車
専用道路</t>
    <phoneticPr fontId="5"/>
  </si>
  <si>
    <t>22-1  公害</t>
    <phoneticPr fontId="5"/>
  </si>
  <si>
    <t>年　　度                 
市 町 村</t>
    <phoneticPr fontId="5"/>
  </si>
  <si>
    <t>振　動</t>
    <phoneticPr fontId="5"/>
  </si>
  <si>
    <t>平成</t>
    <phoneticPr fontId="5"/>
  </si>
  <si>
    <t>電気･ガス･熱供給･水道業</t>
    <phoneticPr fontId="5"/>
  </si>
  <si>
    <t>消　　防　　団</t>
    <phoneticPr fontId="5"/>
  </si>
  <si>
    <t>消防職員</t>
    <phoneticPr fontId="5"/>
  </si>
  <si>
    <r>
      <t>防火水槽
20m</t>
    </r>
    <r>
      <rPr>
        <sz val="8"/>
        <rFont val="明朝"/>
        <family val="1"/>
        <charset val="128"/>
      </rPr>
      <t>3</t>
    </r>
    <r>
      <rPr>
        <sz val="11"/>
        <rFont val="明朝"/>
        <family val="1"/>
        <charset val="128"/>
      </rPr>
      <t>以上</t>
    </r>
    <phoneticPr fontId="5"/>
  </si>
  <si>
    <t>22-4  種類別災害発生状況</t>
    <phoneticPr fontId="5"/>
  </si>
  <si>
    <t>年 次</t>
    <phoneticPr fontId="5"/>
  </si>
  <si>
    <t>住　家　被　害</t>
    <phoneticPr fontId="5"/>
  </si>
  <si>
    <t>田</t>
    <phoneticPr fontId="5"/>
  </si>
  <si>
    <t>冠 水</t>
    <phoneticPr fontId="5"/>
  </si>
  <si>
    <t>22-5  産業別労働災害死亡･休業者数</t>
    <phoneticPr fontId="5"/>
  </si>
  <si>
    <t xml:space="preserve">単位:人、％ </t>
    <phoneticPr fontId="5"/>
  </si>
  <si>
    <t>貨  物
取扱業</t>
    <phoneticPr fontId="5"/>
  </si>
  <si>
    <t>死　　亡</t>
    <phoneticPr fontId="5"/>
  </si>
  <si>
    <t>22-6  交通事故発生状況</t>
    <phoneticPr fontId="5"/>
  </si>
  <si>
    <t>傷　者</t>
    <phoneticPr fontId="5"/>
  </si>
  <si>
    <t>20　歳
未　満</t>
    <phoneticPr fontId="5"/>
  </si>
  <si>
    <t>車　　　　　　　　　　両　　　　　　　　　等</t>
    <phoneticPr fontId="5"/>
  </si>
  <si>
    <t>最高速度
違　　反</t>
    <phoneticPr fontId="5"/>
  </si>
  <si>
    <t>追越し
違　反</t>
    <phoneticPr fontId="5"/>
  </si>
  <si>
    <t>左折違反</t>
    <phoneticPr fontId="5"/>
  </si>
  <si>
    <t>資料　県環境政策課</t>
    <phoneticPr fontId="5"/>
  </si>
  <si>
    <t>総           数</t>
    <phoneticPr fontId="5"/>
  </si>
  <si>
    <t>り災世帯（世帯）</t>
    <phoneticPr fontId="5"/>
  </si>
  <si>
    <t>焼 損 面 積</t>
    <phoneticPr fontId="5"/>
  </si>
  <si>
    <t>建　物</t>
    <phoneticPr fontId="5"/>
  </si>
  <si>
    <t>林　野</t>
    <phoneticPr fontId="5"/>
  </si>
  <si>
    <t>車両･船舶</t>
    <phoneticPr fontId="5"/>
  </si>
  <si>
    <t>全　焼</t>
    <phoneticPr fontId="5"/>
  </si>
  <si>
    <t>半　損</t>
    <phoneticPr fontId="5"/>
  </si>
  <si>
    <t>総　額</t>
    <phoneticPr fontId="5"/>
  </si>
  <si>
    <t>22-2  火災 （続）</t>
    <phoneticPr fontId="5"/>
  </si>
  <si>
    <t>出 火 原 因</t>
    <phoneticPr fontId="5"/>
  </si>
  <si>
    <t>件　数</t>
    <phoneticPr fontId="5"/>
  </si>
  <si>
    <t>焼損面積</t>
    <phoneticPr fontId="5"/>
  </si>
  <si>
    <t>a</t>
    <phoneticPr fontId="5"/>
  </si>
  <si>
    <t>22-3　構成団体別消防団･団員数、保有機械･水利施設数</t>
    <phoneticPr fontId="5"/>
  </si>
  <si>
    <t>年 　 月 　 日
構　成　団　体</t>
    <phoneticPr fontId="5"/>
  </si>
  <si>
    <t>沈 没</t>
    <phoneticPr fontId="5"/>
  </si>
  <si>
    <t>橋りょう
流　　失</t>
    <phoneticPr fontId="5"/>
  </si>
  <si>
    <t>畑</t>
    <phoneticPr fontId="5"/>
  </si>
  <si>
    <t>死 亡</t>
    <phoneticPr fontId="5"/>
  </si>
  <si>
    <t>負 傷</t>
    <phoneticPr fontId="5"/>
  </si>
  <si>
    <t>全 壊</t>
    <phoneticPr fontId="5"/>
  </si>
  <si>
    <t>破 損</t>
    <phoneticPr fontId="5"/>
  </si>
  <si>
    <t>幼　 児</t>
    <phoneticPr fontId="5"/>
  </si>
  <si>
    <t>65　歳
以　上</t>
    <phoneticPr fontId="5"/>
  </si>
  <si>
    <t>島　　　　　根　　　　　県</t>
    <phoneticPr fontId="5"/>
  </si>
  <si>
    <t>歩行者
妨害等</t>
    <phoneticPr fontId="5"/>
  </si>
  <si>
    <t>全　　　　　　　　　　　　　　　　　国</t>
    <phoneticPr fontId="5"/>
  </si>
  <si>
    <t>国　　　　　　　　　　　　　　　道</t>
    <phoneticPr fontId="5"/>
  </si>
  <si>
    <t>資料　県警察本部「交通年鑑」</t>
    <phoneticPr fontId="5"/>
  </si>
  <si>
    <t>悪　臭</t>
    <phoneticPr fontId="5"/>
  </si>
  <si>
    <t>年次         　　
市町村</t>
    <phoneticPr fontId="5"/>
  </si>
  <si>
    <t>半　焼</t>
    <phoneticPr fontId="5"/>
  </si>
  <si>
    <t>ぼ　や</t>
    <phoneticPr fontId="5"/>
  </si>
  <si>
    <t>全　損</t>
    <phoneticPr fontId="5"/>
  </si>
  <si>
    <t>小　損</t>
    <phoneticPr fontId="5"/>
  </si>
  <si>
    <t>消 防 本 部 ・ 署 所</t>
    <phoneticPr fontId="5"/>
  </si>
  <si>
    <t>水利施設</t>
    <phoneticPr fontId="5"/>
  </si>
  <si>
    <t>消防本部
(署)数</t>
    <phoneticPr fontId="5"/>
  </si>
  <si>
    <t>保 有 機 械 数</t>
    <phoneticPr fontId="5"/>
  </si>
  <si>
    <t>消防
団数</t>
    <phoneticPr fontId="5"/>
  </si>
  <si>
    <t>消防団員</t>
    <phoneticPr fontId="5"/>
  </si>
  <si>
    <t>ポンプ
自動車</t>
    <phoneticPr fontId="5"/>
  </si>
  <si>
    <t>小型動力
ポンプ</t>
    <phoneticPr fontId="5"/>
  </si>
  <si>
    <t>29. 4. 1</t>
  </si>
  <si>
    <t>大田市</t>
    <phoneticPr fontId="5"/>
  </si>
  <si>
    <t>人 的 被 害</t>
    <phoneticPr fontId="5"/>
  </si>
  <si>
    <t>道 路
損 壊</t>
    <phoneticPr fontId="5"/>
  </si>
  <si>
    <t>山・崖
崩れ</t>
    <phoneticPr fontId="5"/>
  </si>
  <si>
    <t>鉄 道
被 害</t>
    <phoneticPr fontId="5"/>
  </si>
  <si>
    <t>通信施設
被害</t>
    <phoneticPr fontId="5"/>
  </si>
  <si>
    <t>船　　　舶</t>
    <phoneticPr fontId="5"/>
  </si>
  <si>
    <t>半 壊</t>
    <phoneticPr fontId="5"/>
  </si>
  <si>
    <t>一部破損</t>
    <rPh sb="0" eb="2">
      <t>イチブ</t>
    </rPh>
    <rPh sb="2" eb="4">
      <t>ハソン</t>
    </rPh>
    <phoneticPr fontId="5"/>
  </si>
  <si>
    <t>流 失</t>
    <phoneticPr fontId="5"/>
  </si>
  <si>
    <t>窯 業
土 石</t>
    <phoneticPr fontId="5"/>
  </si>
  <si>
    <t>機 械
器 具</t>
    <phoneticPr fontId="5"/>
  </si>
  <si>
    <t>その他</t>
    <phoneticPr fontId="5"/>
  </si>
  <si>
    <t>総　　数</t>
    <phoneticPr fontId="5"/>
  </si>
  <si>
    <t>休業4日以上</t>
    <phoneticPr fontId="5"/>
  </si>
  <si>
    <t>件　　数</t>
    <phoneticPr fontId="5"/>
  </si>
  <si>
    <t>死　　者</t>
    <phoneticPr fontId="5"/>
  </si>
  <si>
    <t>負 傷 者</t>
    <phoneticPr fontId="5"/>
  </si>
  <si>
    <t>全　国</t>
    <phoneticPr fontId="5"/>
  </si>
  <si>
    <t>車間距離
不保持</t>
    <phoneticPr fontId="5"/>
  </si>
  <si>
    <t>右折違反</t>
    <phoneticPr fontId="5"/>
  </si>
  <si>
    <t>優先通行
妨 害 等</t>
    <phoneticPr fontId="5"/>
  </si>
  <si>
    <t>交差点の
安全進行
違　　反</t>
    <phoneticPr fontId="5"/>
  </si>
  <si>
    <t>歩　　行　　者</t>
    <phoneticPr fontId="5"/>
  </si>
  <si>
    <t>安全運転
義務違反</t>
    <phoneticPr fontId="5"/>
  </si>
  <si>
    <t>歩行者側
の 違 反</t>
    <phoneticPr fontId="5"/>
  </si>
  <si>
    <t>年　　次  　　　　　　　　　　　　　　　                   区    分</t>
    <phoneticPr fontId="5"/>
  </si>
  <si>
    <t>違　　　　反　　　　種　　　　類</t>
    <phoneticPr fontId="5"/>
  </si>
  <si>
    <t>信　号
無　視</t>
    <phoneticPr fontId="5"/>
  </si>
  <si>
    <t>右折左折
違　反</t>
    <phoneticPr fontId="5"/>
  </si>
  <si>
    <t>不　明</t>
    <phoneticPr fontId="5"/>
  </si>
  <si>
    <t>年　次
区　分</t>
    <phoneticPr fontId="5"/>
  </si>
  <si>
    <t>死 者</t>
    <phoneticPr fontId="5"/>
  </si>
  <si>
    <t>傷 者</t>
    <phoneticPr fontId="5"/>
  </si>
  <si>
    <t>資料  県警察本部｢交通年鑑｣</t>
    <phoneticPr fontId="5"/>
  </si>
  <si>
    <t>市　町　村</t>
    <phoneticPr fontId="5"/>
  </si>
  <si>
    <t>地　　方　　道</t>
    <phoneticPr fontId="5"/>
  </si>
  <si>
    <t>主　要
地方道</t>
    <phoneticPr fontId="5"/>
  </si>
  <si>
    <t>配線器具</t>
  </si>
  <si>
    <t>令和</t>
    <rPh sb="0" eb="2">
      <t>レイワ</t>
    </rPh>
    <phoneticPr fontId="5"/>
  </si>
  <si>
    <t>元</t>
    <rPh sb="0" eb="1">
      <t>ガン</t>
    </rPh>
    <phoneticPr fontId="5"/>
  </si>
  <si>
    <t>農　業、林業</t>
    <rPh sb="4" eb="6">
      <t>リンギョウ</t>
    </rPh>
    <phoneticPr fontId="5"/>
  </si>
  <si>
    <t>鉱　業、採石業、砂利採取業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5"/>
  </si>
  <si>
    <t>運輸業、郵便業</t>
    <rPh sb="0" eb="3">
      <t>ウンユギョウ</t>
    </rPh>
    <rPh sb="4" eb="7">
      <t>ユウビンギョウ</t>
    </rPh>
    <phoneticPr fontId="5"/>
  </si>
  <si>
    <t>卸売業･小売業</t>
    <rPh sb="2" eb="3">
      <t>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</si>
  <si>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</si>
  <si>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</si>
  <si>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</si>
  <si>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</si>
  <si>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令元</t>
    <rPh sb="0" eb="1">
      <t>レイ</t>
    </rPh>
    <rPh sb="1" eb="2">
      <t>ガン</t>
    </rPh>
    <phoneticPr fontId="5"/>
  </si>
  <si>
    <t>30. 4. 1</t>
  </si>
  <si>
    <t>31. 4. 1</t>
  </si>
  <si>
    <t>令元</t>
    <rPh sb="0" eb="1">
      <t>ガン</t>
    </rPh>
    <phoneticPr fontId="5"/>
  </si>
  <si>
    <t>令和元</t>
    <rPh sb="0" eb="2">
      <t>レイワ</t>
    </rPh>
    <rPh sb="2" eb="3">
      <t>ガン</t>
    </rPh>
    <phoneticPr fontId="5"/>
  </si>
  <si>
    <r>
      <t>出火原因別損害状況等　</t>
    </r>
    <r>
      <rPr>
        <u/>
        <sz val="11"/>
        <color indexed="10"/>
        <rFont val="ＭＳ Ｐゴシック"/>
        <family val="3"/>
        <charset val="128"/>
      </rPr>
      <t>令和2年</t>
    </r>
    <rPh sb="11" eb="13">
      <t>レイワ</t>
    </rPh>
    <phoneticPr fontId="1"/>
  </si>
  <si>
    <r>
      <t>市町村別死傷者数･道路別発生件数　</t>
    </r>
    <r>
      <rPr>
        <u/>
        <sz val="11"/>
        <color indexed="10"/>
        <rFont val="ＭＳ Ｐゴシック"/>
        <family val="3"/>
        <charset val="128"/>
      </rPr>
      <t>令和2年</t>
    </r>
    <phoneticPr fontId="1"/>
  </si>
  <si>
    <r>
      <t>公害の種類別発生源別苦情件数　</t>
    </r>
    <r>
      <rPr>
        <u/>
        <sz val="11"/>
        <color indexed="10"/>
        <rFont val="ＭＳ Ｐゴシック"/>
        <family val="3"/>
        <charset val="128"/>
      </rPr>
      <t>令和2年度</t>
    </r>
    <phoneticPr fontId="1"/>
  </si>
  <si>
    <t>2. 4. 1</t>
  </si>
  <si>
    <t>3. 4. 1</t>
    <phoneticPr fontId="5"/>
  </si>
  <si>
    <t>平28</t>
    <rPh sb="0" eb="1">
      <t>ヘイ</t>
    </rPh>
    <phoneticPr fontId="5"/>
  </si>
  <si>
    <t xml:space="preserve">  (2) 出火原因別損害状況等  令和２年</t>
    <rPh sb="18" eb="20">
      <t>レイワ</t>
    </rPh>
    <phoneticPr fontId="5"/>
  </si>
  <si>
    <t>公務（他に分類されないもの）</t>
    <rPh sb="0" eb="2">
      <t>コウム</t>
    </rPh>
    <rPh sb="3" eb="4">
      <t>タ</t>
    </rPh>
    <rPh sb="5" eb="7">
      <t>ブンルイ</t>
    </rPh>
    <phoneticPr fontId="5"/>
  </si>
  <si>
    <t xml:space="preserve"> （1） 年齢階級別死傷者数</t>
  </si>
  <si>
    <t>単位：人</t>
  </si>
  <si>
    <t xml:space="preserve"> （2） 発生件数及び死傷者数</t>
  </si>
  <si>
    <t>単位：人、件、台</t>
    <rPh sb="5" eb="6">
      <t>ケン</t>
    </rPh>
    <rPh sb="7" eb="8">
      <t>ダイ</t>
    </rPh>
    <phoneticPr fontId="5"/>
  </si>
  <si>
    <t>注　　自動車台数は毎年12月末日現在で、原動機付自転車を除く。</t>
    <phoneticPr fontId="5"/>
  </si>
  <si>
    <t xml:space="preserve"> （3） 第一当事者違反別発生件数</t>
  </si>
  <si>
    <t>単位：件</t>
    <rPh sb="3" eb="4">
      <t>ケン</t>
    </rPh>
    <phoneticPr fontId="5"/>
  </si>
  <si>
    <t>車　　両　　等　　（ 続 ）</t>
  </si>
  <si>
    <t xml:space="preserve"> （4） 職業･違反種類別発生件数</t>
  </si>
  <si>
    <t>平成28</t>
    <rPh sb="0" eb="2">
      <t>ヘイセイ</t>
    </rPh>
    <phoneticPr fontId="5"/>
  </si>
  <si>
    <t>注　　件数は第一当事者について掲載。</t>
    <phoneticPr fontId="5"/>
  </si>
  <si>
    <t xml:space="preserve"> （5） 年齢階級別、類型別死傷者数</t>
  </si>
  <si>
    <t>60歳以上</t>
    <phoneticPr fontId="5"/>
  </si>
  <si>
    <t xml:space="preserve"> （6） 時間別発生件数</t>
  </si>
  <si>
    <t xml:space="preserve"> （7） 市町村別死傷者数･道路別発生件数    令和2年</t>
    <rPh sb="22" eb="24">
      <t>レイワ</t>
    </rPh>
    <phoneticPr fontId="5"/>
  </si>
  <si>
    <t>単位：件、人</t>
    <rPh sb="3" eb="4">
      <t>ケン</t>
    </rPh>
    <rPh sb="5" eb="6">
      <t>ニン</t>
    </rPh>
    <phoneticPr fontId="5"/>
  </si>
  <si>
    <t>令2</t>
    <rPh sb="0" eb="1">
      <t>ガン</t>
    </rPh>
    <phoneticPr fontId="5"/>
  </si>
  <si>
    <t>※ 死　者</t>
    <phoneticPr fontId="5"/>
  </si>
  <si>
    <t>※ 傷　者</t>
    <phoneticPr fontId="5"/>
  </si>
  <si>
    <t>※には高速道路・自動車専用道路での死者2人  傷者23人を含む。</t>
    <rPh sb="3" eb="5">
      <t>コウソク</t>
    </rPh>
    <rPh sb="5" eb="7">
      <t>ドウロ</t>
    </rPh>
    <rPh sb="8" eb="11">
      <t>ジドウシャ</t>
    </rPh>
    <rPh sb="11" eb="13">
      <t>センヨウ</t>
    </rPh>
    <rPh sb="13" eb="15">
      <t>ドウロ</t>
    </rPh>
    <rPh sb="17" eb="19">
      <t>シシャ</t>
    </rPh>
    <rPh sb="20" eb="21">
      <t>ヒト</t>
    </rPh>
    <rPh sb="23" eb="24">
      <t>キズ</t>
    </rPh>
    <rPh sb="24" eb="25">
      <t>モノ</t>
    </rPh>
    <rPh sb="27" eb="28">
      <t>ヒト</t>
    </rPh>
    <rPh sb="29" eb="30">
      <t>フク</t>
    </rPh>
    <phoneticPr fontId="5"/>
  </si>
  <si>
    <t>20～29歳以下</t>
    <rPh sb="5" eb="6">
      <t>サイ</t>
    </rPh>
    <rPh sb="6" eb="8">
      <t>イカ</t>
    </rPh>
    <phoneticPr fontId="5"/>
  </si>
  <si>
    <t>30～39歳以下</t>
    <rPh sb="6" eb="8">
      <t>イカ</t>
    </rPh>
    <phoneticPr fontId="5"/>
  </si>
  <si>
    <t>40～49歳以下</t>
    <rPh sb="6" eb="8">
      <t>イカ</t>
    </rPh>
    <phoneticPr fontId="5"/>
  </si>
  <si>
    <t>50～59歳以下</t>
    <rPh sb="6" eb="8">
      <t>イカ</t>
    </rPh>
    <phoneticPr fontId="5"/>
  </si>
  <si>
    <t xml:space="preserve"> （1） 市町村別、種類別公害苦情・陳情受理件数</t>
  </si>
  <si>
    <t>注　　騒音には低周波を含む。</t>
    <rPh sb="0" eb="1">
      <t>チュウ</t>
    </rPh>
    <rPh sb="3" eb="5">
      <t>ソウオン</t>
    </rPh>
    <rPh sb="7" eb="10">
      <t>テイシュウハ</t>
    </rPh>
    <rPh sb="11" eb="12">
      <t>フク</t>
    </rPh>
    <phoneticPr fontId="5"/>
  </si>
  <si>
    <t xml:space="preserve"> （2） 公害の種類別発生源別苦情件数  令和２年度</t>
    <rPh sb="19" eb="21">
      <t>レイワ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</si>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</sst>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&quot;#,##0;&quot;-&quot;"/>
    <numFmt numFmtId="177" formatCode="#,##0\ ;&quot;△&quot;#,##0\ ;&quot;-&quot;\ "/>
    <numFmt numFmtId="178" formatCode="0.0;&quot;△ &quot;0.0"/>
    <numFmt numFmtId="179" formatCode="#,##0.0;&quot;△ &quot;#,##0.0"/>
    <numFmt numFmtId="180" formatCode="0.0"/>
    <numFmt numFmtId="181" formatCode="#,##0.00;&quot;△ &quot;#,##0.00"/>
    <numFmt numFmtId="182" formatCode="#,##0_);[Red]\(#,##0\)"/>
    <numFmt numFmtId="183" formatCode="#,##0_ "/>
    <numFmt numFmtId="184" formatCode="#,##0.00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/>
  </cellStyleXfs>
  <cellXfs count="448">
    <xf numFmtId="0" fontId="0" fillId="0" borderId="0" xfId="0">
      <alignment vertical="center"/>
    </xf>
    <xf numFmtId="176" fontId="4" fillId="0" borderId="1" xfId="2" applyNumberFormat="1" applyFont="1" applyFill="1" applyBorder="1"/>
    <xf numFmtId="176" fontId="6" fillId="0" borderId="1" xfId="2" applyNumberFormat="1" applyFont="1" applyFill="1" applyBorder="1"/>
    <xf numFmtId="176" fontId="6" fillId="0" borderId="0" xfId="2" applyNumberFormat="1" applyFont="1" applyFill="1" applyBorder="1"/>
    <xf numFmtId="0" fontId="6" fillId="0" borderId="0" xfId="0" applyFont="1" applyFill="1" applyAlignment="1"/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37" fontId="6" fillId="0" borderId="1" xfId="0" applyNumberFormat="1" applyFont="1" applyFill="1" applyBorder="1" applyAlignment="1" applyProtection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Continuous" vertical="center"/>
    </xf>
    <xf numFmtId="37" fontId="6" fillId="0" borderId="0" xfId="0" applyNumberFormat="1" applyFont="1" applyFill="1" applyBorder="1" applyAlignment="1" applyProtection="1">
      <alignment vertical="center"/>
    </xf>
    <xf numFmtId="38" fontId="6" fillId="0" borderId="0" xfId="2" applyFont="1" applyFill="1"/>
    <xf numFmtId="176" fontId="4" fillId="0" borderId="0" xfId="2" applyNumberFormat="1" applyFont="1" applyFill="1" applyBorder="1"/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3" fillId="0" borderId="4" xfId="4" applyFont="1" applyBorder="1" applyAlignment="1">
      <alignment horizontal="centerContinuous" vertical="center"/>
    </xf>
    <xf numFmtId="0" fontId="11" fillId="0" borderId="5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2" xfId="4" applyFont="1" applyBorder="1" applyAlignment="1">
      <alignment horizontal="centerContinuous" vertical="center"/>
    </xf>
    <xf numFmtId="0" fontId="3" fillId="0" borderId="6" xfId="4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2" fillId="0" borderId="2" xfId="4" quotePrefix="1" applyFont="1" applyBorder="1" applyAlignment="1">
      <alignment horizontal="center" vertical="center"/>
    </xf>
    <xf numFmtId="0" fontId="2" fillId="0" borderId="7" xfId="4" applyFont="1" applyBorder="1" applyAlignment="1">
      <alignment vertical="center"/>
    </xf>
    <xf numFmtId="0" fontId="2" fillId="0" borderId="8" xfId="4" applyFont="1" applyBorder="1" applyAlignment="1">
      <alignment horizontal="center" vertical="center"/>
    </xf>
    <xf numFmtId="0" fontId="2" fillId="0" borderId="9" xfId="4" quotePrefix="1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1" xfId="4" quotePrefix="1" applyFont="1" applyBorder="1" applyAlignment="1">
      <alignment horizontal="center" vertical="center"/>
    </xf>
    <xf numFmtId="0" fontId="2" fillId="0" borderId="1" xfId="4" quotePrefix="1" applyFont="1" applyBorder="1" applyAlignment="1">
      <alignment horizontal="center" vertical="center"/>
    </xf>
    <xf numFmtId="0" fontId="2" fillId="0" borderId="12" xfId="4" applyFont="1" applyBorder="1" applyAlignment="1">
      <alignment vertical="center"/>
    </xf>
    <xf numFmtId="56" fontId="2" fillId="0" borderId="8" xfId="4" applyNumberFormat="1" applyFont="1" applyBorder="1" applyAlignment="1">
      <alignment horizontal="center" vertical="center"/>
    </xf>
    <xf numFmtId="0" fontId="2" fillId="0" borderId="12" xfId="4" quotePrefix="1" applyFont="1" applyBorder="1" applyAlignment="1">
      <alignment horizontal="center" vertical="center"/>
    </xf>
    <xf numFmtId="0" fontId="2" fillId="0" borderId="13" xfId="4" quotePrefix="1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5" xfId="4" quotePrefix="1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</xf>
    <xf numFmtId="183" fontId="4" fillId="0" borderId="1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176" fontId="4" fillId="0" borderId="1" xfId="0" applyNumberFormat="1" applyFont="1" applyFill="1" applyBorder="1" applyAlignment="1"/>
    <xf numFmtId="0" fontId="4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/>
    <xf numFmtId="0" fontId="6" fillId="0" borderId="0" xfId="0" applyFont="1" applyFill="1" applyBorder="1" applyAlignment="1" applyProtection="1">
      <alignment horizontal="left" vertical="center"/>
    </xf>
    <xf numFmtId="18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Alignment="1"/>
    <xf numFmtId="0" fontId="2" fillId="0" borderId="28" xfId="4" applyFont="1" applyBorder="1" applyAlignment="1">
      <alignment vertical="center"/>
    </xf>
    <xf numFmtId="0" fontId="18" fillId="0" borderId="28" xfId="1" applyFont="1" applyBorder="1" applyAlignment="1">
      <alignment vertical="center"/>
    </xf>
    <xf numFmtId="176" fontId="4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29" xfId="4" applyFont="1" applyBorder="1" applyAlignment="1">
      <alignment vertical="center"/>
    </xf>
    <xf numFmtId="183" fontId="6" fillId="0" borderId="0" xfId="0" applyNumberFormat="1" applyFont="1" applyFill="1" applyAlignment="1">
      <alignment horizontal="right"/>
    </xf>
    <xf numFmtId="0" fontId="17" fillId="0" borderId="30" xfId="1" applyBorder="1">
      <alignment vertical="center"/>
    </xf>
    <xf numFmtId="0" fontId="17" fillId="0" borderId="28" xfId="1" applyBorder="1">
      <alignment vertical="center"/>
    </xf>
    <xf numFmtId="184" fontId="4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179" fontId="6" fillId="0" borderId="0" xfId="0" applyNumberFormat="1" applyFont="1" applyFill="1" applyBorder="1" applyAlignment="1"/>
    <xf numFmtId="183" fontId="6" fillId="0" borderId="1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76" fontId="19" fillId="0" borderId="0" xfId="0" applyNumberFormat="1" applyFont="1" applyFill="1" applyAlignment="1"/>
    <xf numFmtId="0" fontId="4" fillId="0" borderId="3" xfId="0" applyFont="1" applyFill="1" applyBorder="1" applyAlignment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177" fontId="4" fillId="0" borderId="20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left" vertical="center"/>
    </xf>
    <xf numFmtId="177" fontId="4" fillId="0" borderId="0" xfId="0" applyNumberFormat="1" applyFont="1" applyFill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6" fillId="0" borderId="1" xfId="0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vertical="center" wrapText="1"/>
    </xf>
    <xf numFmtId="176" fontId="6" fillId="0" borderId="1" xfId="0" applyNumberFormat="1" applyFont="1" applyFill="1" applyBorder="1" applyAlignment="1" applyProtection="1">
      <alignment horizontal="centerContinuous" vertical="center"/>
    </xf>
    <xf numFmtId="176" fontId="6" fillId="0" borderId="0" xfId="0" applyNumberFormat="1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>
      <alignment vertical="center"/>
    </xf>
    <xf numFmtId="37" fontId="4" fillId="0" borderId="20" xfId="0" applyNumberFormat="1" applyFont="1" applyFill="1" applyBorder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/>
    <xf numFmtId="176" fontId="19" fillId="0" borderId="0" xfId="0" applyNumberFormat="1" applyFont="1" applyFill="1" applyBorder="1" applyAlignment="1"/>
    <xf numFmtId="0" fontId="19" fillId="0" borderId="0" xfId="0" quotePrefix="1" applyFont="1" applyFill="1" applyBorder="1" applyAlignment="1" applyProtection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24" xfId="0" applyFont="1" applyFill="1" applyBorder="1" applyAlignment="1" applyProtection="1">
      <alignment horizontal="centerContinuous" vertic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 horizontal="centerContinuous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vertical="center"/>
    </xf>
    <xf numFmtId="37" fontId="19" fillId="0" borderId="2" xfId="0" applyNumberFormat="1" applyFont="1" applyFill="1" applyBorder="1" applyAlignment="1" applyProtection="1">
      <alignment vertical="center"/>
    </xf>
    <xf numFmtId="37" fontId="19" fillId="0" borderId="0" xfId="0" applyNumberFormat="1" applyFont="1" applyFill="1" applyBorder="1" applyAlignment="1" applyProtection="1">
      <alignment vertical="center"/>
    </xf>
    <xf numFmtId="176" fontId="19" fillId="0" borderId="1" xfId="2" applyNumberFormat="1" applyFont="1" applyFill="1" applyBorder="1"/>
    <xf numFmtId="176" fontId="19" fillId="0" borderId="0" xfId="2" applyNumberFormat="1" applyFont="1" applyFill="1"/>
    <xf numFmtId="176" fontId="19" fillId="0" borderId="0" xfId="2" applyNumberFormat="1" applyFont="1" applyFill="1" applyBorder="1"/>
    <xf numFmtId="0" fontId="19" fillId="0" borderId="5" xfId="0" applyFont="1" applyFill="1" applyBorder="1" applyAlignment="1">
      <alignment vertical="center"/>
    </xf>
    <xf numFmtId="37" fontId="19" fillId="0" borderId="20" xfId="0" applyNumberFormat="1" applyFont="1" applyFill="1" applyBorder="1" applyAlignment="1" applyProtection="1">
      <alignment vertical="center"/>
    </xf>
    <xf numFmtId="37" fontId="19" fillId="0" borderId="5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182" fontId="19" fillId="0" borderId="0" xfId="0" applyNumberFormat="1" applyFont="1" applyFill="1" applyAlignment="1"/>
    <xf numFmtId="0" fontId="4" fillId="0" borderId="21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 applyProtection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/>
    <xf numFmtId="0" fontId="4" fillId="0" borderId="3" xfId="0" applyFont="1" applyFill="1" applyBorder="1" applyAlignment="1" applyProtection="1">
      <alignment horizontal="centerContinuous" vertical="center"/>
    </xf>
    <xf numFmtId="0" fontId="19" fillId="0" borderId="1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/>
    <xf numFmtId="0" fontId="6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/>
    <xf numFmtId="0" fontId="19" fillId="0" borderId="3" xfId="0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19" fillId="0" borderId="5" xfId="0" applyFont="1" applyFill="1" applyBorder="1" applyAlignment="1"/>
    <xf numFmtId="0" fontId="19" fillId="0" borderId="20" xfId="0" applyFont="1" applyFill="1" applyBorder="1" applyAlignment="1"/>
    <xf numFmtId="0" fontId="4" fillId="0" borderId="0" xfId="0" applyFont="1" applyFill="1" applyAlignment="1" applyProtection="1">
      <alignment horizontal="left"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vertical="center"/>
    </xf>
    <xf numFmtId="183" fontId="4" fillId="0" borderId="1" xfId="0" applyNumberFormat="1" applyFont="1" applyFill="1" applyBorder="1" applyAlignment="1" applyProtection="1">
      <alignment horizontal="right"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83" fontId="19" fillId="0" borderId="0" xfId="0" applyNumberFormat="1" applyFont="1" applyFill="1" applyBorder="1" applyAlignment="1">
      <alignment horizontal="right"/>
    </xf>
    <xf numFmtId="183" fontId="19" fillId="0" borderId="1" xfId="0" applyNumberFormat="1" applyFont="1" applyFill="1" applyBorder="1" applyAlignment="1">
      <alignment horizontal="right"/>
    </xf>
    <xf numFmtId="183" fontId="19" fillId="0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0" fontId="6" fillId="0" borderId="1" xfId="0" quotePrefix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Alignment="1"/>
    <xf numFmtId="0" fontId="19" fillId="0" borderId="0" xfId="0" applyFont="1" applyFill="1" applyAlignment="1">
      <alignment horizontal="left" vertical="center"/>
    </xf>
    <xf numFmtId="0" fontId="19" fillId="0" borderId="22" xfId="0" applyFont="1" applyFill="1" applyBorder="1" applyAlignment="1" applyProtection="1">
      <alignment horizontal="centerContinuous" vertical="center"/>
    </xf>
    <xf numFmtId="0" fontId="19" fillId="0" borderId="22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76" fontId="19" fillId="0" borderId="2" xfId="0" applyNumberFormat="1" applyFont="1" applyFill="1" applyBorder="1" applyAlignment="1" applyProtection="1">
      <alignment vertical="center"/>
    </xf>
    <xf numFmtId="176" fontId="19" fillId="0" borderId="4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horizontal="right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distributed" vertical="center" wrapText="1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5" xfId="0" applyFont="1" applyFill="1" applyBorder="1" applyAlignment="1">
      <alignment horizontal="left" vertical="center"/>
    </xf>
    <xf numFmtId="176" fontId="19" fillId="0" borderId="20" xfId="0" applyNumberFormat="1" applyFont="1" applyFill="1" applyBorder="1" applyAlignment="1" applyProtection="1">
      <alignment vertical="center"/>
    </xf>
    <xf numFmtId="176" fontId="19" fillId="0" borderId="5" xfId="0" applyNumberFormat="1" applyFont="1" applyFill="1" applyBorder="1" applyAlignment="1" applyProtection="1">
      <alignment vertical="center"/>
    </xf>
    <xf numFmtId="177" fontId="19" fillId="0" borderId="0" xfId="0" applyNumberFormat="1" applyFont="1" applyFill="1" applyAlignment="1"/>
    <xf numFmtId="176" fontId="19" fillId="0" borderId="0" xfId="0" applyNumberFormat="1" applyFont="1" applyFill="1" applyAlignment="1">
      <alignment vertical="center"/>
    </xf>
    <xf numFmtId="37" fontId="10" fillId="0" borderId="2" xfId="0" applyNumberFormat="1" applyFont="1" applyFill="1" applyBorder="1" applyAlignment="1" applyProtection="1">
      <alignment horizontal="right" vertical="center"/>
    </xf>
    <xf numFmtId="37" fontId="10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left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19" fillId="0" borderId="21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3" xfId="0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/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right"/>
    </xf>
    <xf numFmtId="0" fontId="13" fillId="0" borderId="3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/>
    <xf numFmtId="0" fontId="19" fillId="0" borderId="23" xfId="0" applyFont="1" applyFill="1" applyBorder="1" applyAlignment="1"/>
    <xf numFmtId="0" fontId="10" fillId="0" borderId="2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 shrinkToFi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 applyProtection="1">
      <alignment horizontal="center" vertical="center"/>
    </xf>
    <xf numFmtId="176" fontId="4" fillId="0" borderId="32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33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176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37" fontId="10" fillId="0" borderId="33" xfId="0" applyNumberFormat="1" applyFont="1" applyFill="1" applyBorder="1" applyAlignment="1" applyProtection="1">
      <alignment horizontal="center" vertical="center" wrapText="1"/>
    </xf>
    <xf numFmtId="37" fontId="10" fillId="0" borderId="20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37" fontId="4" fillId="0" borderId="25" xfId="0" applyNumberFormat="1" applyFont="1" applyFill="1" applyBorder="1" applyAlignment="1" applyProtection="1">
      <alignment horizontal="center" vertical="center"/>
    </xf>
    <xf numFmtId="37" fontId="4" fillId="0" borderId="16" xfId="0" applyNumberFormat="1" applyFont="1" applyFill="1" applyBorder="1" applyAlignment="1" applyProtection="1">
      <alignment horizontal="center" vertical="center"/>
    </xf>
    <xf numFmtId="37" fontId="4" fillId="0" borderId="19" xfId="0" applyNumberFormat="1" applyFont="1" applyFill="1" applyBorder="1" applyAlignment="1" applyProtection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37" fontId="10" fillId="0" borderId="25" xfId="0" applyNumberFormat="1" applyFont="1" applyFill="1" applyBorder="1" applyAlignment="1" applyProtection="1">
      <alignment horizontal="center" vertical="center" wrapText="1"/>
    </xf>
    <xf numFmtId="37" fontId="10" fillId="0" borderId="16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32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Normal="100" workbookViewId="0">
      <selection activeCell="E13" sqref="E13"/>
    </sheetView>
  </sheetViews>
  <sheetFormatPr defaultRowHeight="13.5"/>
  <cols>
    <col min="1" max="1" width="2.5" style="21" customWidth="1"/>
    <col min="2" max="2" width="5.625" style="21" customWidth="1"/>
    <col min="3" max="3" width="6.625" style="21" customWidth="1"/>
    <col min="4" max="4" width="65.625" style="21" customWidth="1"/>
    <col min="5" max="16384" width="9" style="21"/>
  </cols>
  <sheetData>
    <row r="1" spans="2:4" ht="30" customHeight="1">
      <c r="B1" s="20" t="s">
        <v>261</v>
      </c>
      <c r="C1" s="20"/>
      <c r="D1" s="20"/>
    </row>
    <row r="2" spans="2:4" s="24" customFormat="1" ht="24" customHeight="1">
      <c r="B2" s="22" t="s">
        <v>0</v>
      </c>
      <c r="C2" s="19"/>
      <c r="D2" s="23" t="s">
        <v>1</v>
      </c>
    </row>
    <row r="3" spans="2:4" ht="24" customHeight="1">
      <c r="B3" s="25" t="s">
        <v>229</v>
      </c>
      <c r="C3" s="26"/>
      <c r="D3" s="80" t="s">
        <v>2</v>
      </c>
    </row>
    <row r="4" spans="2:4" ht="24" customHeight="1">
      <c r="B4" s="27"/>
      <c r="C4" s="28" t="s">
        <v>3</v>
      </c>
      <c r="D4" s="71" t="s">
        <v>4</v>
      </c>
    </row>
    <row r="5" spans="2:4" ht="24" customHeight="1">
      <c r="B5" s="29" t="s">
        <v>5</v>
      </c>
      <c r="C5" s="30" t="s">
        <v>6</v>
      </c>
      <c r="D5" s="83" t="s">
        <v>411</v>
      </c>
    </row>
    <row r="6" spans="2:4" ht="24" customHeight="1">
      <c r="B6" s="31" t="s">
        <v>230</v>
      </c>
      <c r="C6" s="32"/>
      <c r="D6" s="70" t="s">
        <v>7</v>
      </c>
    </row>
    <row r="7" spans="2:4" ht="24" customHeight="1">
      <c r="B7" s="33"/>
      <c r="C7" s="34" t="s">
        <v>3</v>
      </c>
      <c r="D7" s="71" t="s">
        <v>8</v>
      </c>
    </row>
    <row r="8" spans="2:4" ht="24" customHeight="1">
      <c r="B8" s="29" t="s">
        <v>5</v>
      </c>
      <c r="C8" s="30" t="s">
        <v>6</v>
      </c>
      <c r="D8" s="83" t="s">
        <v>409</v>
      </c>
    </row>
    <row r="9" spans="2:4" ht="24" customHeight="1">
      <c r="B9" s="35" t="s">
        <v>231</v>
      </c>
      <c r="C9" s="36"/>
      <c r="D9" s="71" t="s">
        <v>257</v>
      </c>
    </row>
    <row r="10" spans="2:4" ht="24" customHeight="1">
      <c r="B10" s="35" t="s">
        <v>232</v>
      </c>
      <c r="C10" s="36"/>
      <c r="D10" s="71" t="s">
        <v>9</v>
      </c>
    </row>
    <row r="11" spans="2:4" ht="24" customHeight="1">
      <c r="B11" s="35" t="s">
        <v>233</v>
      </c>
      <c r="C11" s="36" t="s">
        <v>5</v>
      </c>
      <c r="D11" s="71" t="s">
        <v>258</v>
      </c>
    </row>
    <row r="12" spans="2:4" ht="24" customHeight="1">
      <c r="B12" s="31" t="s">
        <v>234</v>
      </c>
      <c r="C12" s="34"/>
      <c r="D12" s="70" t="s">
        <v>10</v>
      </c>
    </row>
    <row r="13" spans="2:4" ht="24" customHeight="1">
      <c r="B13" s="27" t="s">
        <v>5</v>
      </c>
      <c r="C13" s="28" t="s">
        <v>3</v>
      </c>
      <c r="D13" s="71" t="s">
        <v>259</v>
      </c>
    </row>
    <row r="14" spans="2:4" ht="24" customHeight="1">
      <c r="B14" s="27" t="s">
        <v>5</v>
      </c>
      <c r="C14" s="28" t="s">
        <v>6</v>
      </c>
      <c r="D14" s="71" t="s">
        <v>11</v>
      </c>
    </row>
    <row r="15" spans="2:4" ht="24" customHeight="1">
      <c r="B15" s="27" t="s">
        <v>5</v>
      </c>
      <c r="C15" s="28" t="s">
        <v>12</v>
      </c>
      <c r="D15" s="71" t="s">
        <v>13</v>
      </c>
    </row>
    <row r="16" spans="2:4" ht="24" customHeight="1">
      <c r="B16" s="27" t="s">
        <v>5</v>
      </c>
      <c r="C16" s="28" t="s">
        <v>14</v>
      </c>
      <c r="D16" s="71" t="s">
        <v>260</v>
      </c>
    </row>
    <row r="17" spans="2:4" ht="24" customHeight="1">
      <c r="B17" s="27"/>
      <c r="C17" s="28" t="s">
        <v>15</v>
      </c>
      <c r="D17" s="71" t="s">
        <v>16</v>
      </c>
    </row>
    <row r="18" spans="2:4" ht="24" customHeight="1">
      <c r="B18" s="27" t="s">
        <v>5</v>
      </c>
      <c r="C18" s="28" t="s">
        <v>17</v>
      </c>
      <c r="D18" s="71" t="s">
        <v>18</v>
      </c>
    </row>
    <row r="19" spans="2:4" ht="24" customHeight="1">
      <c r="B19" s="37" t="s">
        <v>5</v>
      </c>
      <c r="C19" s="38" t="s">
        <v>19</v>
      </c>
      <c r="D19" s="82" t="s">
        <v>410</v>
      </c>
    </row>
    <row r="20" spans="2:4">
      <c r="B20" s="39" t="s">
        <v>5</v>
      </c>
      <c r="C20" s="39"/>
    </row>
    <row r="21" spans="2:4">
      <c r="B21" s="39"/>
      <c r="C21" s="39"/>
    </row>
  </sheetData>
  <phoneticPr fontId="1"/>
  <hyperlinks>
    <hyperlink ref="D4" location="'22-1(1)'!A1" display="市町村別、種類別公害苦情・陳情受理件数"/>
    <hyperlink ref="D7" location="'22-2(1)'!A1" display="市町村別、種類別発生件数及び損害額"/>
    <hyperlink ref="D9" location="'22-3'!A1" display="構成団体別消防団･団員数、保有機械･水利施設数"/>
    <hyperlink ref="D10" location="'22-4'!A1" display="種類別災害発生状況"/>
    <hyperlink ref="D11" location="'22-5'!A1" display="産業別労働災害死亡･休業者数"/>
    <hyperlink ref="D13" location="'22-6(1)'!A1" display="年齢階級別死傷者数"/>
    <hyperlink ref="D14" location="'22-6(2)'!A1" display="発生件数及び死傷者数"/>
    <hyperlink ref="D15" location="'22-6(3)'!A1" display="第一当事者違反別発生件数"/>
    <hyperlink ref="D16" location="'22-6(4)'!A1" display="職業･違反種類別発生件数"/>
    <hyperlink ref="D17" location="'22-6(5)'!A1" display="年齢階級別、類型別死傷者数"/>
    <hyperlink ref="D18" location="'22-6(6)'!A1" display="時間別発生件数"/>
    <hyperlink ref="D5" location="'22-1(2)'!A1" display="公害の種類別発生源別苦情件数　平成30年度"/>
    <hyperlink ref="D8" location="'22-2(2)'!A1" display="出火原因別損害状況等　平成30年"/>
    <hyperlink ref="D19" location="'22-6(7)'!A1" display="市町村別死傷者数･道路別発生件数　平成30年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20" zoomScaleNormal="120" workbookViewId="0"/>
  </sheetViews>
  <sheetFormatPr defaultRowHeight="13.5"/>
  <cols>
    <col min="1" max="2" width="4.625" style="90" customWidth="1"/>
    <col min="3" max="3" width="8.375" style="90" customWidth="1"/>
    <col min="4" max="15" width="7.125" style="90" customWidth="1"/>
    <col min="16" max="16384" width="9" style="90"/>
  </cols>
  <sheetData>
    <row r="1" spans="1:16" ht="14.25" thickBot="1">
      <c r="A1" s="93"/>
      <c r="B1" s="93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91" t="s">
        <v>418</v>
      </c>
    </row>
    <row r="2" spans="1:16" ht="13.5" customHeight="1" thickTop="1">
      <c r="A2" s="342" t="s">
        <v>273</v>
      </c>
      <c r="B2" s="302"/>
      <c r="C2" s="411" t="s">
        <v>266</v>
      </c>
      <c r="D2" s="413" t="s">
        <v>333</v>
      </c>
      <c r="E2" s="414"/>
      <c r="F2" s="411" t="s">
        <v>166</v>
      </c>
      <c r="G2" s="411" t="s">
        <v>167</v>
      </c>
      <c r="H2" s="411" t="s">
        <v>168</v>
      </c>
      <c r="I2" s="415" t="s">
        <v>304</v>
      </c>
      <c r="J2" s="415" t="s">
        <v>159</v>
      </c>
      <c r="K2" s="415" t="s">
        <v>160</v>
      </c>
      <c r="L2" s="415" t="s">
        <v>161</v>
      </c>
      <c r="M2" s="415" t="s">
        <v>162</v>
      </c>
      <c r="N2" s="415" t="s">
        <v>169</v>
      </c>
      <c r="O2" s="407" t="s">
        <v>334</v>
      </c>
    </row>
    <row r="3" spans="1:16" ht="22.5">
      <c r="A3" s="305"/>
      <c r="B3" s="306"/>
      <c r="C3" s="412"/>
      <c r="D3" s="277" t="s">
        <v>275</v>
      </c>
      <c r="E3" s="277" t="s">
        <v>170</v>
      </c>
      <c r="F3" s="412"/>
      <c r="G3" s="412"/>
      <c r="H3" s="412"/>
      <c r="I3" s="416"/>
      <c r="J3" s="416"/>
      <c r="K3" s="416"/>
      <c r="L3" s="416"/>
      <c r="M3" s="416"/>
      <c r="N3" s="416"/>
      <c r="O3" s="408"/>
    </row>
    <row r="4" spans="1:16" ht="13.5" customHeight="1">
      <c r="A4" s="166"/>
      <c r="B4" s="93"/>
      <c r="C4" s="26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6" s="4" customFormat="1" ht="13.5" customHeight="1">
      <c r="A5" s="11"/>
      <c r="B5" s="11"/>
      <c r="C5" s="409" t="s">
        <v>335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6" ht="13.5" customHeight="1">
      <c r="A6" s="97" t="s">
        <v>135</v>
      </c>
      <c r="B6" s="132">
        <v>28</v>
      </c>
      <c r="C6" s="63">
        <v>1565</v>
      </c>
      <c r="D6" s="40">
        <v>1</v>
      </c>
      <c r="E6" s="40">
        <v>10</v>
      </c>
      <c r="F6" s="40">
        <v>20</v>
      </c>
      <c r="G6" s="40">
        <v>26</v>
      </c>
      <c r="H6" s="40">
        <v>43</v>
      </c>
      <c r="I6" s="40">
        <v>37</v>
      </c>
      <c r="J6" s="40">
        <v>222</v>
      </c>
      <c r="K6" s="40">
        <v>255</v>
      </c>
      <c r="L6" s="40">
        <v>257</v>
      </c>
      <c r="M6" s="40">
        <v>229</v>
      </c>
      <c r="N6" s="40">
        <v>112</v>
      </c>
      <c r="O6" s="40">
        <v>353</v>
      </c>
    </row>
    <row r="7" spans="1:16" s="42" customFormat="1" ht="13.5" customHeight="1">
      <c r="A7" s="133"/>
      <c r="B7" s="132">
        <v>29</v>
      </c>
      <c r="C7" s="63">
        <v>1502</v>
      </c>
      <c r="D7" s="40">
        <v>5</v>
      </c>
      <c r="E7" s="40">
        <v>5</v>
      </c>
      <c r="F7" s="40">
        <v>29</v>
      </c>
      <c r="G7" s="40">
        <v>26</v>
      </c>
      <c r="H7" s="40">
        <v>48</v>
      </c>
      <c r="I7" s="40">
        <v>26</v>
      </c>
      <c r="J7" s="40">
        <v>203</v>
      </c>
      <c r="K7" s="40">
        <v>250</v>
      </c>
      <c r="L7" s="40">
        <v>257</v>
      </c>
      <c r="M7" s="40">
        <v>200</v>
      </c>
      <c r="N7" s="40">
        <v>102</v>
      </c>
      <c r="O7" s="40">
        <v>351</v>
      </c>
    </row>
    <row r="8" spans="1:16" s="42" customFormat="1" ht="13.5" customHeight="1">
      <c r="A8" s="133"/>
      <c r="B8" s="132">
        <v>30</v>
      </c>
      <c r="C8" s="63">
        <v>1232</v>
      </c>
      <c r="D8" s="40">
        <v>2</v>
      </c>
      <c r="E8" s="40">
        <v>7</v>
      </c>
      <c r="F8" s="40">
        <v>16</v>
      </c>
      <c r="G8" s="40">
        <v>31</v>
      </c>
      <c r="H8" s="40">
        <v>42</v>
      </c>
      <c r="I8" s="40">
        <v>21</v>
      </c>
      <c r="J8" s="40">
        <v>174</v>
      </c>
      <c r="K8" s="40">
        <v>188</v>
      </c>
      <c r="L8" s="40">
        <v>239</v>
      </c>
      <c r="M8" s="40">
        <v>165</v>
      </c>
      <c r="N8" s="40">
        <v>61</v>
      </c>
      <c r="O8" s="40">
        <v>286</v>
      </c>
    </row>
    <row r="9" spans="1:16" s="42" customFormat="1" ht="13.5" customHeight="1">
      <c r="A9" s="133" t="s">
        <v>394</v>
      </c>
      <c r="B9" s="132" t="s">
        <v>395</v>
      </c>
      <c r="C9" s="140">
        <v>1083</v>
      </c>
      <c r="D9" s="141">
        <v>2</v>
      </c>
      <c r="E9" s="141">
        <v>6</v>
      </c>
      <c r="F9" s="141">
        <v>18</v>
      </c>
      <c r="G9" s="141">
        <v>15</v>
      </c>
      <c r="H9" s="141">
        <v>33</v>
      </c>
      <c r="I9" s="141">
        <v>21</v>
      </c>
      <c r="J9" s="141">
        <v>148</v>
      </c>
      <c r="K9" s="141">
        <v>154</v>
      </c>
      <c r="L9" s="141">
        <v>200</v>
      </c>
      <c r="M9" s="141">
        <v>171</v>
      </c>
      <c r="N9" s="141">
        <v>52</v>
      </c>
      <c r="O9" s="141">
        <v>263</v>
      </c>
    </row>
    <row r="10" spans="1:16" s="4" customFormat="1" ht="13.5" customHeight="1">
      <c r="B10" s="130">
        <v>2</v>
      </c>
      <c r="C10" s="9">
        <v>850</v>
      </c>
      <c r="D10" s="10">
        <v>2</v>
      </c>
      <c r="E10" s="10">
        <v>6</v>
      </c>
      <c r="F10" s="10">
        <v>15</v>
      </c>
      <c r="G10" s="10">
        <v>16</v>
      </c>
      <c r="H10" s="10">
        <v>21</v>
      </c>
      <c r="I10" s="10">
        <v>20</v>
      </c>
      <c r="J10" s="10">
        <v>153</v>
      </c>
      <c r="K10" s="10">
        <v>135</v>
      </c>
      <c r="L10" s="10">
        <v>139</v>
      </c>
      <c r="M10" s="10">
        <v>84</v>
      </c>
      <c r="N10" s="10">
        <v>45</v>
      </c>
      <c r="O10" s="10">
        <v>214</v>
      </c>
      <c r="P10" s="69"/>
    </row>
    <row r="11" spans="1:16" ht="13.5" customHeight="1">
      <c r="A11" s="93"/>
      <c r="B11" s="93"/>
      <c r="C11" s="121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6" ht="13.5" customHeight="1">
      <c r="A12" s="392" t="s">
        <v>274</v>
      </c>
      <c r="B12" s="392"/>
      <c r="C12" s="121">
        <v>18</v>
      </c>
      <c r="D12" s="108">
        <v>0</v>
      </c>
      <c r="E12" s="106">
        <v>0</v>
      </c>
      <c r="F12" s="106">
        <v>0</v>
      </c>
      <c r="G12" s="108">
        <v>0</v>
      </c>
      <c r="H12" s="108">
        <v>0</v>
      </c>
      <c r="I12" s="106">
        <v>1</v>
      </c>
      <c r="J12" s="106">
        <v>2</v>
      </c>
      <c r="K12" s="106">
        <v>0</v>
      </c>
      <c r="L12" s="106">
        <v>0</v>
      </c>
      <c r="M12" s="106">
        <v>0</v>
      </c>
      <c r="N12" s="106">
        <v>1</v>
      </c>
      <c r="O12" s="106">
        <v>14</v>
      </c>
    </row>
    <row r="13" spans="1:16" ht="13.5" customHeight="1">
      <c r="A13" s="392" t="s">
        <v>303</v>
      </c>
      <c r="B13" s="392"/>
      <c r="C13" s="121">
        <v>832</v>
      </c>
      <c r="D13" s="106">
        <v>2</v>
      </c>
      <c r="E13" s="106">
        <v>6</v>
      </c>
      <c r="F13" s="106">
        <v>15</v>
      </c>
      <c r="G13" s="106">
        <v>16</v>
      </c>
      <c r="H13" s="106">
        <v>21</v>
      </c>
      <c r="I13" s="106">
        <v>19</v>
      </c>
      <c r="J13" s="106">
        <v>151</v>
      </c>
      <c r="K13" s="106">
        <v>135</v>
      </c>
      <c r="L13" s="106">
        <v>139</v>
      </c>
      <c r="M13" s="106">
        <v>84</v>
      </c>
      <c r="N13" s="106">
        <v>44</v>
      </c>
      <c r="O13" s="106">
        <v>200</v>
      </c>
    </row>
    <row r="14" spans="1:16" ht="13.5" customHeight="1">
      <c r="A14" s="137"/>
      <c r="B14" s="137"/>
      <c r="C14" s="124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 ht="13.5" customHeight="1">
      <c r="A15" s="111" t="s">
        <v>276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6" ht="13.5" customHeight="1"/>
    <row r="17" ht="13.5" customHeight="1"/>
  </sheetData>
  <mergeCells count="16">
    <mergeCell ref="A13:B13"/>
    <mergeCell ref="O2:O3"/>
    <mergeCell ref="C5:O5"/>
    <mergeCell ref="A12:B12"/>
    <mergeCell ref="A2:B3"/>
    <mergeCell ref="C2:C3"/>
    <mergeCell ref="D2:E2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zoomScale="120" zoomScaleNormal="120" workbookViewId="0"/>
  </sheetViews>
  <sheetFormatPr defaultRowHeight="13.5"/>
  <cols>
    <col min="1" max="2" width="4.625" style="90" customWidth="1"/>
    <col min="3" max="3" width="9.75" style="90" customWidth="1"/>
    <col min="4" max="6" width="9.625" style="90" customWidth="1"/>
    <col min="7" max="7" width="11.5" style="90" customWidth="1"/>
    <col min="8" max="8" width="9" style="90"/>
    <col min="9" max="9" width="13.625" style="90" customWidth="1"/>
    <col min="10" max="10" width="9.625" style="90" customWidth="1"/>
    <col min="11" max="16384" width="9" style="90"/>
  </cols>
  <sheetData>
    <row r="2" spans="1:10" ht="13.5" customHeight="1">
      <c r="A2" s="142" t="s">
        <v>419</v>
      </c>
      <c r="C2" s="143"/>
      <c r="D2" s="143"/>
      <c r="E2" s="143"/>
      <c r="F2" s="143"/>
      <c r="G2" s="143"/>
      <c r="H2" s="143"/>
      <c r="I2" s="143"/>
      <c r="J2" s="143"/>
    </row>
    <row r="3" spans="1:10" ht="14.25" thickBot="1">
      <c r="A3" s="143"/>
      <c r="B3" s="143"/>
      <c r="C3" s="143"/>
      <c r="D3" s="143"/>
      <c r="E3" s="143"/>
      <c r="F3" s="143"/>
      <c r="G3" s="143"/>
      <c r="H3" s="143"/>
      <c r="I3" s="143"/>
      <c r="J3" s="144" t="s">
        <v>420</v>
      </c>
    </row>
    <row r="4" spans="1:10" ht="13.5" customHeight="1" thickTop="1">
      <c r="A4" s="417" t="s">
        <v>277</v>
      </c>
      <c r="B4" s="418"/>
      <c r="C4" s="145" t="s">
        <v>370</v>
      </c>
      <c r="D4" s="146"/>
      <c r="E4" s="145" t="s">
        <v>371</v>
      </c>
      <c r="F4" s="146"/>
      <c r="G4" s="145" t="s">
        <v>372</v>
      </c>
      <c r="H4" s="146"/>
      <c r="I4" s="145" t="s">
        <v>171</v>
      </c>
      <c r="J4" s="147"/>
    </row>
    <row r="5" spans="1:10" ht="13.5" customHeight="1">
      <c r="A5" s="419"/>
      <c r="B5" s="420"/>
      <c r="C5" s="148" t="s">
        <v>373</v>
      </c>
      <c r="D5" s="148" t="s">
        <v>172</v>
      </c>
      <c r="E5" s="148" t="s">
        <v>373</v>
      </c>
      <c r="F5" s="148" t="s">
        <v>172</v>
      </c>
      <c r="G5" s="148" t="s">
        <v>373</v>
      </c>
      <c r="H5" s="148" t="s">
        <v>172</v>
      </c>
      <c r="I5" s="148" t="s">
        <v>373</v>
      </c>
      <c r="J5" s="218" t="s">
        <v>172</v>
      </c>
    </row>
    <row r="6" spans="1:10" ht="13.5" customHeight="1">
      <c r="A6" s="149"/>
      <c r="B6" s="149"/>
      <c r="C6" s="150"/>
      <c r="D6" s="151"/>
      <c r="E6" s="151"/>
      <c r="F6" s="151"/>
      <c r="G6" s="151"/>
      <c r="H6" s="151"/>
      <c r="I6" s="151"/>
      <c r="J6" s="151"/>
    </row>
    <row r="7" spans="1:10" ht="13.5" customHeight="1">
      <c r="A7" s="97" t="s">
        <v>135</v>
      </c>
      <c r="B7" s="132">
        <v>28</v>
      </c>
      <c r="C7" s="140">
        <v>499201</v>
      </c>
      <c r="D7" s="104">
        <v>1314</v>
      </c>
      <c r="E7" s="104">
        <v>3904</v>
      </c>
      <c r="F7" s="104">
        <v>28</v>
      </c>
      <c r="G7" s="104">
        <v>618853</v>
      </c>
      <c r="H7" s="104">
        <v>1537</v>
      </c>
      <c r="I7" s="104">
        <v>81602046</v>
      </c>
      <c r="J7" s="104">
        <v>555310</v>
      </c>
    </row>
    <row r="8" spans="1:10" ht="13.5" customHeight="1">
      <c r="A8" s="133"/>
      <c r="B8" s="132">
        <v>29</v>
      </c>
      <c r="C8" s="140">
        <v>472165</v>
      </c>
      <c r="D8" s="104">
        <v>1282</v>
      </c>
      <c r="E8" s="104">
        <v>3694</v>
      </c>
      <c r="F8" s="104">
        <v>17</v>
      </c>
      <c r="G8" s="104">
        <v>580850</v>
      </c>
      <c r="H8" s="104">
        <v>1485</v>
      </c>
      <c r="I8" s="104">
        <v>81946036</v>
      </c>
      <c r="J8" s="104">
        <v>556527</v>
      </c>
    </row>
    <row r="9" spans="1:10" ht="13.5" customHeight="1">
      <c r="A9" s="133"/>
      <c r="B9" s="132">
        <v>30</v>
      </c>
      <c r="C9" s="152">
        <v>430601</v>
      </c>
      <c r="D9" s="153">
        <v>1023</v>
      </c>
      <c r="E9" s="153">
        <v>3532</v>
      </c>
      <c r="F9" s="153">
        <v>20</v>
      </c>
      <c r="G9" s="153">
        <v>525846</v>
      </c>
      <c r="H9" s="153">
        <v>1212</v>
      </c>
      <c r="I9" s="153">
        <v>82192828</v>
      </c>
      <c r="J9" s="153">
        <v>558382</v>
      </c>
    </row>
    <row r="10" spans="1:10" ht="13.5" customHeight="1">
      <c r="A10" s="133" t="s">
        <v>394</v>
      </c>
      <c r="B10" s="132" t="s">
        <v>395</v>
      </c>
      <c r="C10" s="152">
        <v>381237</v>
      </c>
      <c r="D10" s="154">
        <v>927</v>
      </c>
      <c r="E10" s="154">
        <v>3215</v>
      </c>
      <c r="F10" s="154">
        <v>25</v>
      </c>
      <c r="G10" s="154">
        <v>461775</v>
      </c>
      <c r="H10" s="154">
        <v>1058</v>
      </c>
      <c r="I10" s="154">
        <v>82341762</v>
      </c>
      <c r="J10" s="154">
        <v>557897</v>
      </c>
    </row>
    <row r="11" spans="1:10" s="15" customFormat="1" ht="13.5" customHeight="1">
      <c r="B11" s="130">
        <v>2</v>
      </c>
      <c r="C11" s="2">
        <v>309178</v>
      </c>
      <c r="D11" s="3">
        <v>737</v>
      </c>
      <c r="E11" s="3">
        <v>2839</v>
      </c>
      <c r="F11" s="3">
        <v>18</v>
      </c>
      <c r="G11" s="3">
        <v>369476</v>
      </c>
      <c r="H11" s="3">
        <v>832</v>
      </c>
      <c r="I11" s="3">
        <v>82471678</v>
      </c>
      <c r="J11" s="3">
        <v>558068</v>
      </c>
    </row>
    <row r="12" spans="1:10" ht="13.5" customHeight="1">
      <c r="A12" s="155"/>
      <c r="B12" s="155"/>
      <c r="C12" s="156"/>
      <c r="D12" s="157"/>
      <c r="E12" s="157"/>
      <c r="F12" s="157"/>
      <c r="G12" s="157"/>
      <c r="H12" s="157"/>
      <c r="I12" s="157"/>
      <c r="J12" s="157"/>
    </row>
    <row r="13" spans="1:10" ht="13.5" customHeight="1">
      <c r="A13" s="158" t="s">
        <v>421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3.5" customHeight="1">
      <c r="A14" s="158" t="s">
        <v>276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3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</sheetData>
  <mergeCells count="1">
    <mergeCell ref="A4:B5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zoomScale="120" zoomScaleNormal="120" workbookViewId="0"/>
  </sheetViews>
  <sheetFormatPr defaultRowHeight="13.5"/>
  <cols>
    <col min="1" max="2" width="4.625" style="90" customWidth="1"/>
    <col min="3" max="14" width="8.75" style="90" customWidth="1"/>
    <col min="15" max="16384" width="9" style="90"/>
  </cols>
  <sheetData>
    <row r="2" spans="1:26" ht="13.5" customHeight="1">
      <c r="A2" s="113" t="s">
        <v>422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6" ht="14.2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1" t="s">
        <v>423</v>
      </c>
    </row>
    <row r="4" spans="1:26" ht="13.5" customHeight="1" thickTop="1">
      <c r="A4" s="383" t="s">
        <v>277</v>
      </c>
      <c r="B4" s="384"/>
      <c r="C4" s="307" t="s">
        <v>266</v>
      </c>
      <c r="D4" s="421" t="s">
        <v>305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26" ht="13.5" customHeight="1">
      <c r="A5" s="392"/>
      <c r="B5" s="393"/>
      <c r="C5" s="308"/>
      <c r="D5" s="423" t="s">
        <v>173</v>
      </c>
      <c r="E5" s="423" t="s">
        <v>174</v>
      </c>
      <c r="F5" s="397" t="s">
        <v>306</v>
      </c>
      <c r="G5" s="397" t="s">
        <v>278</v>
      </c>
      <c r="H5" s="397" t="s">
        <v>374</v>
      </c>
      <c r="I5" s="397" t="s">
        <v>307</v>
      </c>
      <c r="J5" s="397" t="s">
        <v>375</v>
      </c>
      <c r="K5" s="397" t="s">
        <v>308</v>
      </c>
      <c r="L5" s="397" t="s">
        <v>376</v>
      </c>
      <c r="M5" s="397" t="s">
        <v>377</v>
      </c>
      <c r="N5" s="424" t="s">
        <v>336</v>
      </c>
    </row>
    <row r="6" spans="1:26">
      <c r="A6" s="385"/>
      <c r="B6" s="386"/>
      <c r="C6" s="309"/>
      <c r="D6" s="309"/>
      <c r="E6" s="309"/>
      <c r="F6" s="380"/>
      <c r="G6" s="380"/>
      <c r="H6" s="380"/>
      <c r="I6" s="380"/>
      <c r="J6" s="380"/>
      <c r="K6" s="380"/>
      <c r="L6" s="380"/>
      <c r="M6" s="380"/>
      <c r="N6" s="336"/>
    </row>
    <row r="7" spans="1:26" ht="13.5" customHeight="1">
      <c r="A7" s="93"/>
      <c r="B7" s="93"/>
      <c r="C7" s="275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26" ht="13.5" customHeight="1">
      <c r="A8" s="97" t="s">
        <v>135</v>
      </c>
      <c r="B8" s="132">
        <v>28</v>
      </c>
      <c r="C8" s="63">
        <v>1314</v>
      </c>
      <c r="D8" s="266">
        <v>57</v>
      </c>
      <c r="E8" s="266">
        <v>65</v>
      </c>
      <c r="F8" s="266">
        <v>0</v>
      </c>
      <c r="G8" s="266">
        <v>24</v>
      </c>
      <c r="H8" s="266">
        <v>0</v>
      </c>
      <c r="I8" s="266">
        <v>5</v>
      </c>
      <c r="J8" s="266">
        <v>1</v>
      </c>
      <c r="K8" s="266">
        <v>4</v>
      </c>
      <c r="L8" s="266">
        <v>83</v>
      </c>
      <c r="M8" s="266">
        <v>60</v>
      </c>
      <c r="N8" s="266">
        <v>59</v>
      </c>
    </row>
    <row r="9" spans="1:26" s="42" customFormat="1" ht="13.5" customHeight="1">
      <c r="A9" s="133"/>
      <c r="B9" s="132">
        <v>29</v>
      </c>
      <c r="C9" s="63">
        <v>1282</v>
      </c>
      <c r="D9" s="266">
        <v>44</v>
      </c>
      <c r="E9" s="266">
        <v>53</v>
      </c>
      <c r="F9" s="266">
        <v>1</v>
      </c>
      <c r="G9" s="266">
        <v>17</v>
      </c>
      <c r="H9" s="266">
        <v>3</v>
      </c>
      <c r="I9" s="266">
        <v>6</v>
      </c>
      <c r="J9" s="266">
        <v>4</v>
      </c>
      <c r="K9" s="266">
        <v>3</v>
      </c>
      <c r="L9" s="266">
        <v>46</v>
      </c>
      <c r="M9" s="266">
        <v>88</v>
      </c>
      <c r="N9" s="266">
        <v>46</v>
      </c>
    </row>
    <row r="10" spans="1:26" s="42" customFormat="1" ht="13.5" customHeight="1">
      <c r="A10" s="133"/>
      <c r="B10" s="132">
        <v>30</v>
      </c>
      <c r="C10" s="63">
        <v>1023</v>
      </c>
      <c r="D10" s="266">
        <v>45</v>
      </c>
      <c r="E10" s="266">
        <v>67</v>
      </c>
      <c r="F10" s="266">
        <v>0</v>
      </c>
      <c r="G10" s="266">
        <v>19</v>
      </c>
      <c r="H10" s="266">
        <v>3</v>
      </c>
      <c r="I10" s="266">
        <v>5</v>
      </c>
      <c r="J10" s="266">
        <v>2</v>
      </c>
      <c r="K10" s="266">
        <v>0</v>
      </c>
      <c r="L10" s="266">
        <v>36</v>
      </c>
      <c r="M10" s="266">
        <v>76</v>
      </c>
      <c r="N10" s="266">
        <v>38</v>
      </c>
    </row>
    <row r="11" spans="1:26" s="42" customFormat="1" ht="13.5" customHeight="1">
      <c r="A11" s="133" t="s">
        <v>394</v>
      </c>
      <c r="B11" s="132" t="s">
        <v>395</v>
      </c>
      <c r="C11" s="1">
        <v>927</v>
      </c>
      <c r="D11" s="104">
        <v>50</v>
      </c>
      <c r="E11" s="104">
        <v>40</v>
      </c>
      <c r="F11" s="104">
        <v>0</v>
      </c>
      <c r="G11" s="104">
        <v>25</v>
      </c>
      <c r="H11" s="104">
        <v>1</v>
      </c>
      <c r="I11" s="104">
        <v>5</v>
      </c>
      <c r="J11" s="104">
        <v>0</v>
      </c>
      <c r="K11" s="104">
        <v>1</v>
      </c>
      <c r="L11" s="104">
        <v>26</v>
      </c>
      <c r="M11" s="104">
        <v>61</v>
      </c>
      <c r="N11" s="104">
        <v>56</v>
      </c>
    </row>
    <row r="12" spans="1:26" s="4" customFormat="1" ht="13.5" customHeight="1">
      <c r="B12" s="130">
        <v>2</v>
      </c>
      <c r="C12" s="2">
        <v>737</v>
      </c>
      <c r="D12" s="5">
        <v>33</v>
      </c>
      <c r="E12" s="5">
        <v>27</v>
      </c>
      <c r="F12" s="5">
        <v>0</v>
      </c>
      <c r="G12" s="5">
        <v>4</v>
      </c>
      <c r="H12" s="5">
        <v>1</v>
      </c>
      <c r="I12" s="5">
        <v>1</v>
      </c>
      <c r="J12" s="5">
        <v>3</v>
      </c>
      <c r="K12" s="5">
        <v>0</v>
      </c>
      <c r="L12" s="5">
        <v>40</v>
      </c>
      <c r="M12" s="5">
        <v>41</v>
      </c>
      <c r="N12" s="5">
        <v>41</v>
      </c>
      <c r="T12" s="5"/>
      <c r="U12" s="5"/>
      <c r="Z12" s="5"/>
    </row>
    <row r="13" spans="1:26" ht="13.5" customHeight="1">
      <c r="A13" s="137"/>
      <c r="B13" s="137"/>
      <c r="C13" s="138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26" ht="13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26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</sheetData>
  <mergeCells count="14">
    <mergeCell ref="A4:B6"/>
    <mergeCell ref="C4:C6"/>
    <mergeCell ref="D4:N4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20" zoomScaleNormal="120" workbookViewId="0"/>
  </sheetViews>
  <sheetFormatPr defaultRowHeight="13.5"/>
  <cols>
    <col min="1" max="2" width="4.625" style="90" customWidth="1"/>
    <col min="3" max="13" width="9.125" style="90" customWidth="1"/>
    <col min="14" max="14" width="8.625" style="90" customWidth="1"/>
    <col min="15" max="16384" width="9" style="90"/>
  </cols>
  <sheetData>
    <row r="1" spans="1:14" ht="14.25" thickBo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 customHeight="1" thickTop="1">
      <c r="A2" s="383" t="s">
        <v>277</v>
      </c>
      <c r="B2" s="384"/>
      <c r="C2" s="273" t="s">
        <v>424</v>
      </c>
      <c r="D2" s="163"/>
      <c r="E2" s="163"/>
      <c r="F2" s="163"/>
      <c r="G2" s="163"/>
      <c r="H2" s="163"/>
      <c r="I2" s="421" t="s">
        <v>378</v>
      </c>
      <c r="J2" s="422"/>
      <c r="K2" s="422"/>
      <c r="L2" s="425"/>
      <c r="M2" s="426" t="s">
        <v>279</v>
      </c>
      <c r="N2" s="89"/>
    </row>
    <row r="3" spans="1:14" ht="13.5" customHeight="1">
      <c r="A3" s="392"/>
      <c r="B3" s="393"/>
      <c r="C3" s="397" t="s">
        <v>280</v>
      </c>
      <c r="D3" s="397" t="s">
        <v>281</v>
      </c>
      <c r="E3" s="397" t="s">
        <v>175</v>
      </c>
      <c r="F3" s="423" t="s">
        <v>176</v>
      </c>
      <c r="G3" s="397" t="s">
        <v>379</v>
      </c>
      <c r="H3" s="423" t="s">
        <v>30</v>
      </c>
      <c r="I3" s="423" t="s">
        <v>173</v>
      </c>
      <c r="J3" s="423" t="s">
        <v>177</v>
      </c>
      <c r="K3" s="423" t="s">
        <v>178</v>
      </c>
      <c r="L3" s="423" t="s">
        <v>30</v>
      </c>
      <c r="M3" s="427"/>
      <c r="N3" s="89"/>
    </row>
    <row r="4" spans="1:14">
      <c r="A4" s="385"/>
      <c r="B4" s="386"/>
      <c r="C4" s="380"/>
      <c r="D4" s="380"/>
      <c r="E4" s="380"/>
      <c r="F4" s="309"/>
      <c r="G4" s="380"/>
      <c r="H4" s="309"/>
      <c r="I4" s="309"/>
      <c r="J4" s="309"/>
      <c r="K4" s="309"/>
      <c r="L4" s="309"/>
      <c r="M4" s="428"/>
      <c r="N4" s="89"/>
    </row>
    <row r="5" spans="1:14" ht="13.5" customHeight="1">
      <c r="A5" s="93"/>
      <c r="B5" s="93"/>
      <c r="C5" s="197"/>
      <c r="D5" s="93"/>
      <c r="E5" s="93"/>
      <c r="F5" s="93"/>
      <c r="G5" s="93"/>
      <c r="H5" s="93"/>
      <c r="I5" s="93"/>
      <c r="J5" s="93"/>
      <c r="K5" s="93"/>
      <c r="L5" s="93"/>
      <c r="M5" s="93"/>
      <c r="N5" s="89"/>
    </row>
    <row r="6" spans="1:14" ht="13.5" customHeight="1">
      <c r="A6" s="97" t="s">
        <v>135</v>
      </c>
      <c r="B6" s="132">
        <v>28</v>
      </c>
      <c r="C6" s="63">
        <v>9</v>
      </c>
      <c r="D6" s="266">
        <v>79</v>
      </c>
      <c r="E6" s="266">
        <v>1</v>
      </c>
      <c r="F6" s="266">
        <v>8</v>
      </c>
      <c r="G6" s="266">
        <v>798</v>
      </c>
      <c r="H6" s="266">
        <v>54</v>
      </c>
      <c r="I6" s="266">
        <v>1</v>
      </c>
      <c r="J6" s="266">
        <v>1</v>
      </c>
      <c r="K6" s="266">
        <v>2</v>
      </c>
      <c r="L6" s="266">
        <v>0</v>
      </c>
      <c r="M6" s="266">
        <v>3</v>
      </c>
      <c r="N6" s="89"/>
    </row>
    <row r="7" spans="1:14" s="42" customFormat="1" ht="13.5" customHeight="1">
      <c r="A7" s="133"/>
      <c r="B7" s="132">
        <v>29</v>
      </c>
      <c r="C7" s="63">
        <v>13</v>
      </c>
      <c r="D7" s="266">
        <v>90</v>
      </c>
      <c r="E7" s="266">
        <v>0</v>
      </c>
      <c r="F7" s="266">
        <v>6</v>
      </c>
      <c r="G7" s="266">
        <v>811</v>
      </c>
      <c r="H7" s="266">
        <v>41</v>
      </c>
      <c r="I7" s="266">
        <v>1</v>
      </c>
      <c r="J7" s="266">
        <v>2</v>
      </c>
      <c r="K7" s="266">
        <v>3</v>
      </c>
      <c r="L7" s="72">
        <v>1</v>
      </c>
      <c r="M7" s="266">
        <v>3</v>
      </c>
      <c r="N7" s="89"/>
    </row>
    <row r="8" spans="1:14" s="42" customFormat="1" ht="13.5" customHeight="1">
      <c r="A8" s="133"/>
      <c r="B8" s="132">
        <v>30</v>
      </c>
      <c r="C8" s="63">
        <v>10</v>
      </c>
      <c r="D8" s="266">
        <v>70</v>
      </c>
      <c r="E8" s="266">
        <v>1</v>
      </c>
      <c r="F8" s="266">
        <v>5</v>
      </c>
      <c r="G8" s="266">
        <v>602</v>
      </c>
      <c r="H8" s="266">
        <v>38</v>
      </c>
      <c r="I8" s="266">
        <v>3</v>
      </c>
      <c r="J8" s="266">
        <v>0</v>
      </c>
      <c r="K8" s="266">
        <v>0</v>
      </c>
      <c r="L8" s="266">
        <v>0</v>
      </c>
      <c r="M8" s="266">
        <v>3</v>
      </c>
      <c r="N8" s="89"/>
    </row>
    <row r="9" spans="1:14" s="42" customFormat="1" ht="13.5" customHeight="1">
      <c r="A9" s="133" t="s">
        <v>394</v>
      </c>
      <c r="B9" s="132" t="s">
        <v>395</v>
      </c>
      <c r="C9" s="140">
        <v>13</v>
      </c>
      <c r="D9" s="141">
        <v>68</v>
      </c>
      <c r="E9" s="141">
        <v>2</v>
      </c>
      <c r="F9" s="141">
        <v>3</v>
      </c>
      <c r="G9" s="16">
        <v>536</v>
      </c>
      <c r="H9" s="141">
        <v>37</v>
      </c>
      <c r="I9" s="141">
        <v>0</v>
      </c>
      <c r="J9" s="141">
        <v>0</v>
      </c>
      <c r="K9" s="141">
        <v>0</v>
      </c>
      <c r="L9" s="141">
        <v>0</v>
      </c>
      <c r="M9" s="141">
        <v>3</v>
      </c>
      <c r="N9" s="89"/>
    </row>
    <row r="10" spans="1:14" s="4" customFormat="1" ht="13.5" customHeight="1">
      <c r="B10" s="130">
        <v>2</v>
      </c>
      <c r="C10" s="9">
        <v>6</v>
      </c>
      <c r="D10" s="10">
        <v>69</v>
      </c>
      <c r="E10" s="10">
        <v>2</v>
      </c>
      <c r="F10" s="10">
        <v>1</v>
      </c>
      <c r="G10" s="3">
        <v>433</v>
      </c>
      <c r="H10" s="10">
        <v>33</v>
      </c>
      <c r="I10" s="10">
        <v>0</v>
      </c>
      <c r="J10" s="10">
        <v>1</v>
      </c>
      <c r="K10" s="10">
        <v>0</v>
      </c>
      <c r="L10" s="10">
        <v>0</v>
      </c>
      <c r="M10" s="10">
        <v>1</v>
      </c>
      <c r="N10" s="274"/>
    </row>
    <row r="11" spans="1:14" ht="13.5" customHeight="1">
      <c r="A11" s="137"/>
      <c r="B11" s="137"/>
      <c r="C11" s="212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9"/>
    </row>
    <row r="12" spans="1:14" ht="13.5" customHeight="1">
      <c r="A12" s="187" t="s">
        <v>276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</sheetData>
  <mergeCells count="13">
    <mergeCell ref="A2:B4"/>
    <mergeCell ref="I2:L2"/>
    <mergeCell ref="M2:M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zoomScale="120" zoomScaleNormal="120" workbookViewId="0"/>
  </sheetViews>
  <sheetFormatPr defaultRowHeight="13.5"/>
  <cols>
    <col min="1" max="1" width="1.625" style="90" customWidth="1"/>
    <col min="2" max="2" width="27.125" style="90" customWidth="1"/>
    <col min="3" max="3" width="1.625" style="90" customWidth="1"/>
    <col min="4" max="15" width="8.75" style="90" customWidth="1"/>
    <col min="16" max="16384" width="9" style="90"/>
  </cols>
  <sheetData>
    <row r="2" spans="1:16" ht="13.5" customHeight="1">
      <c r="A2" s="113" t="s">
        <v>425</v>
      </c>
      <c r="B2" s="113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6" ht="13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1" t="s">
        <v>423</v>
      </c>
    </row>
    <row r="4" spans="1:16" ht="13.5" customHeight="1" thickTop="1">
      <c r="A4" s="342" t="s">
        <v>381</v>
      </c>
      <c r="B4" s="342"/>
      <c r="C4" s="343"/>
      <c r="D4" s="346" t="s">
        <v>382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6" ht="9" customHeight="1">
      <c r="A5" s="429"/>
      <c r="B5" s="429"/>
      <c r="C5" s="430"/>
      <c r="D5" s="431" t="s">
        <v>266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6" ht="13.5" customHeight="1">
      <c r="A6" s="429"/>
      <c r="B6" s="429"/>
      <c r="C6" s="430"/>
      <c r="D6" s="311"/>
      <c r="E6" s="397" t="s">
        <v>383</v>
      </c>
      <c r="F6" s="397" t="s">
        <v>307</v>
      </c>
      <c r="G6" s="397" t="s">
        <v>384</v>
      </c>
      <c r="H6" s="397" t="s">
        <v>377</v>
      </c>
      <c r="I6" s="397" t="s">
        <v>280</v>
      </c>
      <c r="J6" s="397" t="s">
        <v>281</v>
      </c>
      <c r="K6" s="397" t="s">
        <v>175</v>
      </c>
      <c r="L6" s="397" t="s">
        <v>379</v>
      </c>
      <c r="M6" s="423" t="s">
        <v>30</v>
      </c>
      <c r="N6" s="397" t="s">
        <v>380</v>
      </c>
      <c r="O6" s="431" t="s">
        <v>385</v>
      </c>
    </row>
    <row r="7" spans="1:16" ht="27" customHeight="1">
      <c r="A7" s="344"/>
      <c r="B7" s="344"/>
      <c r="C7" s="345"/>
      <c r="D7" s="312"/>
      <c r="E7" s="380"/>
      <c r="F7" s="380"/>
      <c r="G7" s="380"/>
      <c r="H7" s="380"/>
      <c r="I7" s="380"/>
      <c r="J7" s="380"/>
      <c r="K7" s="380"/>
      <c r="L7" s="380"/>
      <c r="M7" s="309"/>
      <c r="N7" s="380"/>
      <c r="O7" s="312"/>
    </row>
    <row r="8" spans="1:16" ht="7.5" customHeight="1">
      <c r="A8" s="93"/>
      <c r="B8" s="93"/>
      <c r="C8" s="93"/>
      <c r="D8" s="26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6" ht="13.5" customHeight="1">
      <c r="A9" s="93"/>
      <c r="B9" s="97" t="s">
        <v>426</v>
      </c>
      <c r="C9" s="132"/>
      <c r="D9" s="123">
        <v>1314</v>
      </c>
      <c r="E9" s="96">
        <v>57</v>
      </c>
      <c r="F9" s="96">
        <v>5</v>
      </c>
      <c r="G9" s="96">
        <v>5</v>
      </c>
      <c r="H9" s="96">
        <v>60</v>
      </c>
      <c r="I9" s="96">
        <v>9</v>
      </c>
      <c r="J9" s="96">
        <v>79</v>
      </c>
      <c r="K9" s="96">
        <v>1</v>
      </c>
      <c r="L9" s="96">
        <v>798</v>
      </c>
      <c r="M9" s="96">
        <v>293</v>
      </c>
      <c r="N9" s="96">
        <v>4</v>
      </c>
      <c r="O9" s="96">
        <v>3</v>
      </c>
    </row>
    <row r="10" spans="1:16" s="42" customFormat="1" ht="13.5" customHeight="1">
      <c r="A10" s="93"/>
      <c r="B10" s="267">
        <v>29</v>
      </c>
      <c r="C10" s="132"/>
      <c r="D10" s="123">
        <v>1282</v>
      </c>
      <c r="E10" s="96">
        <v>44</v>
      </c>
      <c r="F10" s="96">
        <v>6</v>
      </c>
      <c r="G10" s="96">
        <v>7</v>
      </c>
      <c r="H10" s="96">
        <v>88</v>
      </c>
      <c r="I10" s="96">
        <v>13</v>
      </c>
      <c r="J10" s="96">
        <v>90</v>
      </c>
      <c r="K10" s="96">
        <v>0</v>
      </c>
      <c r="L10" s="96">
        <v>811</v>
      </c>
      <c r="M10" s="96">
        <v>213</v>
      </c>
      <c r="N10" s="96">
        <v>7</v>
      </c>
      <c r="O10" s="96">
        <v>3</v>
      </c>
    </row>
    <row r="11" spans="1:16" s="42" customFormat="1" ht="13.5" customHeight="1">
      <c r="A11" s="93"/>
      <c r="B11" s="268">
        <v>30</v>
      </c>
      <c r="C11" s="132"/>
      <c r="D11" s="123">
        <v>1023</v>
      </c>
      <c r="E11" s="96">
        <v>45</v>
      </c>
      <c r="F11" s="96">
        <v>5</v>
      </c>
      <c r="G11" s="96">
        <v>2</v>
      </c>
      <c r="H11" s="96">
        <v>76</v>
      </c>
      <c r="I11" s="96">
        <v>10</v>
      </c>
      <c r="J11" s="96">
        <v>70</v>
      </c>
      <c r="K11" s="96">
        <v>1</v>
      </c>
      <c r="L11" s="96">
        <v>602</v>
      </c>
      <c r="M11" s="96">
        <v>206</v>
      </c>
      <c r="N11" s="96">
        <v>3</v>
      </c>
      <c r="O11" s="96">
        <v>3</v>
      </c>
    </row>
    <row r="12" spans="1:16" s="42" customFormat="1" ht="13.5" customHeight="1">
      <c r="A12" s="93"/>
      <c r="B12" s="267" t="s">
        <v>408</v>
      </c>
      <c r="C12" s="132"/>
      <c r="D12" s="123">
        <v>927</v>
      </c>
      <c r="E12" s="96">
        <v>50</v>
      </c>
      <c r="F12" s="96">
        <v>5</v>
      </c>
      <c r="G12" s="96">
        <v>1</v>
      </c>
      <c r="H12" s="96">
        <v>61</v>
      </c>
      <c r="I12" s="96">
        <v>13</v>
      </c>
      <c r="J12" s="96">
        <v>68</v>
      </c>
      <c r="K12" s="96">
        <v>2</v>
      </c>
      <c r="L12" s="96">
        <v>536</v>
      </c>
      <c r="M12" s="96">
        <v>188</v>
      </c>
      <c r="N12" s="96">
        <v>0</v>
      </c>
      <c r="O12" s="96">
        <v>3</v>
      </c>
    </row>
    <row r="13" spans="1:16" s="4" customFormat="1" ht="13.5" customHeight="1">
      <c r="A13" s="11"/>
      <c r="B13" s="269">
        <v>2</v>
      </c>
      <c r="C13" s="130"/>
      <c r="D13" s="7">
        <v>737</v>
      </c>
      <c r="E13" s="8">
        <v>33</v>
      </c>
      <c r="F13" s="8">
        <v>1</v>
      </c>
      <c r="G13" s="8">
        <v>3</v>
      </c>
      <c r="H13" s="8">
        <v>41</v>
      </c>
      <c r="I13" s="8">
        <v>6</v>
      </c>
      <c r="J13" s="8">
        <v>69</v>
      </c>
      <c r="K13" s="8">
        <v>2</v>
      </c>
      <c r="L13" s="8">
        <v>433</v>
      </c>
      <c r="M13" s="8">
        <v>147</v>
      </c>
      <c r="N13" s="8">
        <v>1</v>
      </c>
      <c r="O13" s="8">
        <v>1</v>
      </c>
      <c r="P13" s="5"/>
    </row>
    <row r="14" spans="1:16" ht="7.5" customHeight="1">
      <c r="A14" s="93"/>
      <c r="B14" s="93"/>
      <c r="C14" s="93"/>
      <c r="D14" s="121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6" ht="13.5" customHeight="1">
      <c r="B15" s="240" t="s">
        <v>179</v>
      </c>
      <c r="C15" s="93"/>
      <c r="D15" s="121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235"/>
    </row>
    <row r="16" spans="1:16" ht="13.5" customHeight="1">
      <c r="B16" s="240" t="s">
        <v>170</v>
      </c>
      <c r="C16" s="93"/>
      <c r="D16" s="121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4"/>
    </row>
    <row r="17" spans="1:16" ht="13.5" customHeight="1">
      <c r="B17" s="240" t="s">
        <v>166</v>
      </c>
      <c r="C17" s="93"/>
      <c r="D17" s="121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8">
        <v>0</v>
      </c>
      <c r="K17" s="106">
        <v>0</v>
      </c>
      <c r="L17" s="106">
        <v>0</v>
      </c>
      <c r="M17" s="108">
        <v>0</v>
      </c>
      <c r="N17" s="108">
        <v>0</v>
      </c>
      <c r="O17" s="106">
        <v>0</v>
      </c>
      <c r="P17" s="104"/>
    </row>
    <row r="18" spans="1:16" ht="13.5" customHeight="1">
      <c r="B18" s="240" t="s">
        <v>167</v>
      </c>
      <c r="C18" s="93"/>
      <c r="D18" s="121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8">
        <v>0</v>
      </c>
      <c r="K18" s="106">
        <v>0</v>
      </c>
      <c r="L18" s="108">
        <v>0</v>
      </c>
      <c r="M18" s="108">
        <v>0</v>
      </c>
      <c r="N18" s="108">
        <v>0</v>
      </c>
      <c r="O18" s="106">
        <v>0</v>
      </c>
    </row>
    <row r="19" spans="1:16" ht="13.5" customHeight="1">
      <c r="B19" s="240" t="s">
        <v>168</v>
      </c>
      <c r="C19" s="93"/>
      <c r="D19" s="121">
        <v>0</v>
      </c>
      <c r="E19" s="108">
        <v>0</v>
      </c>
      <c r="F19" s="106">
        <v>0</v>
      </c>
      <c r="G19" s="106">
        <v>0</v>
      </c>
      <c r="H19" s="106">
        <v>0</v>
      </c>
      <c r="I19" s="106">
        <v>0</v>
      </c>
      <c r="J19" s="108">
        <v>0</v>
      </c>
      <c r="K19" s="106">
        <v>0</v>
      </c>
      <c r="L19" s="108">
        <v>0</v>
      </c>
      <c r="M19" s="108">
        <v>0</v>
      </c>
      <c r="N19" s="108">
        <v>0</v>
      </c>
      <c r="O19" s="106">
        <v>0</v>
      </c>
      <c r="P19" s="104"/>
    </row>
    <row r="20" spans="1:16" ht="13.5" customHeight="1">
      <c r="B20" s="240" t="s">
        <v>180</v>
      </c>
      <c r="C20" s="93"/>
      <c r="D20" s="121">
        <v>7</v>
      </c>
      <c r="E20" s="108">
        <v>1</v>
      </c>
      <c r="F20" s="106">
        <v>0</v>
      </c>
      <c r="G20" s="108">
        <v>0</v>
      </c>
      <c r="H20" s="106">
        <v>1</v>
      </c>
      <c r="I20" s="106">
        <v>0</v>
      </c>
      <c r="J20" s="108">
        <v>0</v>
      </c>
      <c r="K20" s="106">
        <v>0</v>
      </c>
      <c r="L20" s="108">
        <v>2</v>
      </c>
      <c r="M20" s="108">
        <v>3</v>
      </c>
      <c r="N20" s="108">
        <v>0</v>
      </c>
      <c r="O20" s="106">
        <v>0</v>
      </c>
      <c r="P20" s="104"/>
    </row>
    <row r="21" spans="1:16" ht="13.5" customHeight="1">
      <c r="B21" s="240" t="s">
        <v>181</v>
      </c>
      <c r="C21" s="93"/>
      <c r="D21" s="121">
        <v>9</v>
      </c>
      <c r="E21" s="108">
        <v>1</v>
      </c>
      <c r="F21" s="106">
        <v>0</v>
      </c>
      <c r="G21" s="108">
        <v>0</v>
      </c>
      <c r="H21" s="106">
        <v>0</v>
      </c>
      <c r="I21" s="106">
        <v>0</v>
      </c>
      <c r="J21" s="108">
        <v>2</v>
      </c>
      <c r="K21" s="106">
        <v>0</v>
      </c>
      <c r="L21" s="108">
        <v>5</v>
      </c>
      <c r="M21" s="108">
        <v>1</v>
      </c>
      <c r="N21" s="108">
        <v>0</v>
      </c>
      <c r="O21" s="106">
        <v>0</v>
      </c>
      <c r="P21" s="104"/>
    </row>
    <row r="22" spans="1:16" ht="7.5" customHeight="1">
      <c r="B22" s="44"/>
      <c r="C22" s="93"/>
      <c r="D22" s="121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6" ht="13.5" customHeight="1">
      <c r="B23" s="240" t="s">
        <v>182</v>
      </c>
      <c r="C23" s="93"/>
      <c r="D23" s="121">
        <v>23</v>
      </c>
      <c r="E23" s="108">
        <v>1</v>
      </c>
      <c r="F23" s="108">
        <v>0</v>
      </c>
      <c r="G23" s="108">
        <v>0</v>
      </c>
      <c r="H23" s="108">
        <v>0</v>
      </c>
      <c r="I23" s="108">
        <v>0</v>
      </c>
      <c r="J23" s="108">
        <v>3</v>
      </c>
      <c r="K23" s="108">
        <v>0</v>
      </c>
      <c r="L23" s="108">
        <v>15</v>
      </c>
      <c r="M23" s="108">
        <v>4</v>
      </c>
      <c r="N23" s="108">
        <v>0</v>
      </c>
      <c r="O23" s="108">
        <v>0</v>
      </c>
      <c r="P23" s="104"/>
    </row>
    <row r="24" spans="1:16" ht="13.5" customHeight="1">
      <c r="B24" s="240" t="s">
        <v>183</v>
      </c>
      <c r="C24" s="93"/>
      <c r="D24" s="121">
        <v>149</v>
      </c>
      <c r="E24" s="108">
        <v>8</v>
      </c>
      <c r="F24" s="108">
        <v>1</v>
      </c>
      <c r="G24" s="108">
        <v>0</v>
      </c>
      <c r="H24" s="108">
        <v>9</v>
      </c>
      <c r="I24" s="108">
        <v>1</v>
      </c>
      <c r="J24" s="108">
        <v>12</v>
      </c>
      <c r="K24" s="108">
        <v>0</v>
      </c>
      <c r="L24" s="108">
        <v>91</v>
      </c>
      <c r="M24" s="108">
        <v>27</v>
      </c>
      <c r="N24" s="108">
        <v>0</v>
      </c>
      <c r="O24" s="108">
        <v>0</v>
      </c>
      <c r="P24" s="104"/>
    </row>
    <row r="25" spans="1:16" ht="13.5" customHeight="1">
      <c r="B25" s="240" t="s">
        <v>184</v>
      </c>
      <c r="C25" s="93"/>
      <c r="D25" s="121">
        <v>401</v>
      </c>
      <c r="E25" s="108">
        <v>14</v>
      </c>
      <c r="F25" s="108">
        <v>0</v>
      </c>
      <c r="G25" s="108">
        <v>2</v>
      </c>
      <c r="H25" s="108">
        <v>21</v>
      </c>
      <c r="I25" s="108">
        <v>4</v>
      </c>
      <c r="J25" s="108">
        <v>30</v>
      </c>
      <c r="K25" s="108">
        <v>1</v>
      </c>
      <c r="L25" s="108">
        <v>246</v>
      </c>
      <c r="M25" s="108">
        <v>82</v>
      </c>
      <c r="N25" s="108">
        <v>1</v>
      </c>
      <c r="O25" s="108">
        <v>0</v>
      </c>
      <c r="P25" s="104"/>
    </row>
    <row r="26" spans="1:16" ht="7.5" customHeight="1">
      <c r="B26" s="44"/>
      <c r="C26" s="93"/>
      <c r="D26" s="121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6" ht="13.5" customHeight="1">
      <c r="B27" s="44" t="s">
        <v>185</v>
      </c>
      <c r="C27" s="93"/>
      <c r="D27" s="121">
        <v>5</v>
      </c>
      <c r="E27" s="108">
        <v>1</v>
      </c>
      <c r="F27" s="108">
        <v>0</v>
      </c>
      <c r="G27" s="108">
        <v>0</v>
      </c>
      <c r="H27" s="108">
        <v>0</v>
      </c>
      <c r="I27" s="108">
        <v>0</v>
      </c>
      <c r="J27" s="108">
        <v>1</v>
      </c>
      <c r="K27" s="108">
        <v>0</v>
      </c>
      <c r="L27" s="108">
        <v>1</v>
      </c>
      <c r="M27" s="108">
        <v>2</v>
      </c>
      <c r="N27" s="108">
        <v>0</v>
      </c>
      <c r="O27" s="108">
        <v>0</v>
      </c>
      <c r="P27" s="104"/>
    </row>
    <row r="28" spans="1:16" ht="13.5" customHeight="1">
      <c r="B28" s="240" t="s">
        <v>186</v>
      </c>
      <c r="C28" s="93"/>
      <c r="D28" s="121">
        <v>142</v>
      </c>
      <c r="E28" s="108">
        <v>7</v>
      </c>
      <c r="F28" s="108">
        <v>0</v>
      </c>
      <c r="G28" s="108">
        <v>1</v>
      </c>
      <c r="H28" s="108">
        <v>10</v>
      </c>
      <c r="I28" s="108">
        <v>1</v>
      </c>
      <c r="J28" s="108">
        <v>21</v>
      </c>
      <c r="K28" s="108">
        <v>1</v>
      </c>
      <c r="L28" s="108">
        <v>73</v>
      </c>
      <c r="M28" s="108">
        <v>28</v>
      </c>
      <c r="N28" s="108">
        <v>0</v>
      </c>
      <c r="O28" s="108">
        <v>0</v>
      </c>
      <c r="P28" s="104"/>
    </row>
    <row r="29" spans="1:16" ht="13.5" customHeight="1">
      <c r="A29" s="119"/>
      <c r="B29" s="240" t="s">
        <v>187</v>
      </c>
      <c r="C29" s="93"/>
      <c r="D29" s="121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</row>
    <row r="30" spans="1:16" ht="13.5" customHeight="1">
      <c r="A30" s="119"/>
      <c r="B30" s="240" t="s">
        <v>188</v>
      </c>
      <c r="C30" s="93"/>
      <c r="D30" s="121">
        <v>1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1</v>
      </c>
      <c r="P30" s="104"/>
    </row>
    <row r="31" spans="1:16" ht="14.25" customHeight="1">
      <c r="A31" s="137"/>
      <c r="B31" s="137"/>
      <c r="C31" s="137"/>
      <c r="D31" s="124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6" ht="13.5" customHeight="1">
      <c r="A32" s="111" t="s">
        <v>427</v>
      </c>
      <c r="B32" s="111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3.5" customHeight="1">
      <c r="A33" s="111" t="s">
        <v>276</v>
      </c>
      <c r="B33" s="111"/>
      <c r="C33" s="93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</sheetData>
  <mergeCells count="14">
    <mergeCell ref="A4:C7"/>
    <mergeCell ref="D4:O4"/>
    <mergeCell ref="D5:D7"/>
    <mergeCell ref="E6:E7"/>
    <mergeCell ref="F6:F7"/>
    <mergeCell ref="G6:G7"/>
    <mergeCell ref="N6:N7"/>
    <mergeCell ref="O6:O7"/>
    <mergeCell ref="H6:H7"/>
    <mergeCell ref="I6:I7"/>
    <mergeCell ref="J6:J7"/>
    <mergeCell ref="K6:K7"/>
    <mergeCell ref="L6:L7"/>
    <mergeCell ref="M6:M7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zoomScale="120" zoomScaleNormal="120" workbookViewId="0"/>
  </sheetViews>
  <sheetFormatPr defaultRowHeight="13.5"/>
  <cols>
    <col min="1" max="1" width="1.625" style="90" customWidth="1"/>
    <col min="2" max="2" width="13.375" style="90" bestFit="1" customWidth="1"/>
    <col min="3" max="3" width="1.5" style="90" customWidth="1"/>
    <col min="4" max="13" width="8.125" style="90" customWidth="1"/>
    <col min="14" max="16384" width="9" style="90"/>
  </cols>
  <sheetData>
    <row r="2" spans="1:16" ht="13.5" customHeight="1">
      <c r="A2" s="113" t="s">
        <v>428</v>
      </c>
      <c r="B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6" ht="13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1" t="s">
        <v>418</v>
      </c>
    </row>
    <row r="4" spans="1:16" ht="13.5" customHeight="1" thickTop="1">
      <c r="A4" s="342" t="s">
        <v>386</v>
      </c>
      <c r="B4" s="342"/>
      <c r="C4" s="343"/>
      <c r="D4" s="310" t="s">
        <v>189</v>
      </c>
      <c r="E4" s="384"/>
      <c r="F4" s="346" t="s">
        <v>190</v>
      </c>
      <c r="G4" s="381"/>
      <c r="H4" s="381"/>
      <c r="I4" s="381"/>
      <c r="J4" s="381"/>
      <c r="K4" s="381"/>
      <c r="L4" s="381"/>
      <c r="M4" s="381"/>
    </row>
    <row r="5" spans="1:16" ht="13.5" customHeight="1">
      <c r="A5" s="429"/>
      <c r="B5" s="429"/>
      <c r="C5" s="430"/>
      <c r="D5" s="312"/>
      <c r="E5" s="386"/>
      <c r="F5" s="261" t="s">
        <v>191</v>
      </c>
      <c r="G5" s="262"/>
      <c r="H5" s="261" t="s">
        <v>192</v>
      </c>
      <c r="I5" s="262"/>
      <c r="J5" s="261" t="s">
        <v>193</v>
      </c>
      <c r="K5" s="262"/>
      <c r="L5" s="263" t="s">
        <v>252</v>
      </c>
      <c r="M5" s="264"/>
    </row>
    <row r="6" spans="1:16" ht="13.5" customHeight="1">
      <c r="A6" s="344"/>
      <c r="B6" s="344"/>
      <c r="C6" s="345"/>
      <c r="D6" s="192" t="s">
        <v>387</v>
      </c>
      <c r="E6" s="192" t="s">
        <v>388</v>
      </c>
      <c r="F6" s="192" t="s">
        <v>194</v>
      </c>
      <c r="G6" s="192" t="s">
        <v>195</v>
      </c>
      <c r="H6" s="192" t="s">
        <v>194</v>
      </c>
      <c r="I6" s="192" t="s">
        <v>195</v>
      </c>
      <c r="J6" s="192" t="s">
        <v>194</v>
      </c>
      <c r="K6" s="192" t="s">
        <v>195</v>
      </c>
      <c r="L6" s="192" t="s">
        <v>194</v>
      </c>
      <c r="M6" s="92" t="s">
        <v>195</v>
      </c>
    </row>
    <row r="7" spans="1:16" ht="13.5" customHeight="1">
      <c r="A7" s="93"/>
      <c r="B7" s="93"/>
      <c r="C7" s="93"/>
      <c r="D7" s="265"/>
      <c r="E7" s="96"/>
      <c r="F7" s="96"/>
      <c r="G7" s="96"/>
      <c r="H7" s="96"/>
      <c r="I7" s="96"/>
      <c r="J7" s="96"/>
      <c r="K7" s="96"/>
      <c r="L7" s="96"/>
      <c r="M7" s="96"/>
    </row>
    <row r="8" spans="1:16" ht="13.5" customHeight="1">
      <c r="A8" s="93"/>
      <c r="B8" s="97" t="s">
        <v>426</v>
      </c>
      <c r="C8" s="132"/>
      <c r="D8" s="63">
        <v>28</v>
      </c>
      <c r="E8" s="266">
        <v>1537</v>
      </c>
      <c r="F8" s="266">
        <v>8</v>
      </c>
      <c r="G8" s="266">
        <v>150</v>
      </c>
      <c r="H8" s="266">
        <v>10</v>
      </c>
      <c r="I8" s="266">
        <v>1340</v>
      </c>
      <c r="J8" s="266">
        <v>10</v>
      </c>
      <c r="K8" s="266">
        <v>47</v>
      </c>
      <c r="L8" s="266">
        <v>0</v>
      </c>
      <c r="M8" s="266">
        <v>0</v>
      </c>
    </row>
    <row r="9" spans="1:16" s="42" customFormat="1" ht="13.5" customHeight="1">
      <c r="A9" s="93"/>
      <c r="B9" s="267">
        <v>29</v>
      </c>
      <c r="C9" s="132"/>
      <c r="D9" s="63">
        <v>17</v>
      </c>
      <c r="E9" s="40">
        <v>1485</v>
      </c>
      <c r="F9" s="40">
        <v>6</v>
      </c>
      <c r="G9" s="40">
        <v>137</v>
      </c>
      <c r="H9" s="40">
        <v>7</v>
      </c>
      <c r="I9" s="40">
        <v>1293</v>
      </c>
      <c r="J9" s="40">
        <v>4</v>
      </c>
      <c r="K9" s="40">
        <v>55</v>
      </c>
      <c r="L9" s="40">
        <v>0</v>
      </c>
      <c r="M9" s="40">
        <v>0</v>
      </c>
    </row>
    <row r="10" spans="1:16" s="42" customFormat="1" ht="13.5" customHeight="1">
      <c r="A10" s="93"/>
      <c r="B10" s="268">
        <v>30</v>
      </c>
      <c r="C10" s="132"/>
      <c r="D10" s="63">
        <v>20</v>
      </c>
      <c r="E10" s="40">
        <v>1212</v>
      </c>
      <c r="F10" s="40">
        <v>8</v>
      </c>
      <c r="G10" s="40">
        <v>105</v>
      </c>
      <c r="H10" s="40">
        <v>9</v>
      </c>
      <c r="I10" s="40">
        <v>1045</v>
      </c>
      <c r="J10" s="40">
        <v>3</v>
      </c>
      <c r="K10" s="40">
        <v>62</v>
      </c>
      <c r="L10" s="40">
        <v>0</v>
      </c>
      <c r="M10" s="40">
        <v>0</v>
      </c>
    </row>
    <row r="11" spans="1:16" s="42" customFormat="1" ht="13.5" customHeight="1">
      <c r="A11" s="93"/>
      <c r="B11" s="267" t="s">
        <v>408</v>
      </c>
      <c r="C11" s="132"/>
      <c r="D11" s="140">
        <v>25</v>
      </c>
      <c r="E11" s="104">
        <v>1058</v>
      </c>
      <c r="F11" s="104">
        <v>11</v>
      </c>
      <c r="G11" s="104">
        <v>126</v>
      </c>
      <c r="H11" s="104">
        <v>6</v>
      </c>
      <c r="I11" s="104">
        <v>891</v>
      </c>
      <c r="J11" s="104">
        <v>8</v>
      </c>
      <c r="K11" s="104">
        <v>41</v>
      </c>
      <c r="L11" s="104">
        <v>0</v>
      </c>
      <c r="M11" s="104">
        <v>0</v>
      </c>
    </row>
    <row r="12" spans="1:16" s="4" customFormat="1" ht="13.5" customHeight="1">
      <c r="A12" s="11"/>
      <c r="B12" s="269">
        <v>2</v>
      </c>
      <c r="C12" s="130"/>
      <c r="D12" s="7">
        <v>18</v>
      </c>
      <c r="E12" s="8">
        <v>832</v>
      </c>
      <c r="F12" s="5">
        <v>4</v>
      </c>
      <c r="G12" s="5">
        <v>93</v>
      </c>
      <c r="H12" s="5">
        <v>1</v>
      </c>
      <c r="I12" s="5">
        <v>703</v>
      </c>
      <c r="J12" s="5">
        <v>13</v>
      </c>
      <c r="K12" s="5">
        <v>36</v>
      </c>
      <c r="L12" s="5">
        <v>0</v>
      </c>
      <c r="M12" s="5">
        <v>0</v>
      </c>
      <c r="O12" s="5"/>
      <c r="P12" s="5"/>
    </row>
    <row r="13" spans="1:16" ht="13.5" customHeight="1">
      <c r="A13" s="93"/>
      <c r="B13" s="93"/>
      <c r="C13" s="93"/>
      <c r="D13" s="121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6" ht="13.5" customHeight="1">
      <c r="B14" s="240" t="s">
        <v>179</v>
      </c>
      <c r="C14" s="93"/>
      <c r="D14" s="121">
        <v>0</v>
      </c>
      <c r="E14" s="106">
        <v>2</v>
      </c>
      <c r="F14" s="106">
        <v>0</v>
      </c>
      <c r="G14" s="106">
        <v>0</v>
      </c>
      <c r="H14" s="106">
        <v>0</v>
      </c>
      <c r="I14" s="106">
        <v>2</v>
      </c>
      <c r="J14" s="106">
        <v>0</v>
      </c>
      <c r="K14" s="106">
        <v>0</v>
      </c>
      <c r="L14" s="106">
        <v>0</v>
      </c>
      <c r="M14" s="106">
        <v>0</v>
      </c>
      <c r="N14" s="104"/>
      <c r="O14" s="5"/>
      <c r="P14" s="5"/>
    </row>
    <row r="15" spans="1:16" ht="13.5" customHeight="1">
      <c r="B15" s="240" t="s">
        <v>170</v>
      </c>
      <c r="C15" s="93"/>
      <c r="D15" s="121">
        <v>0</v>
      </c>
      <c r="E15" s="106">
        <v>6</v>
      </c>
      <c r="F15" s="106">
        <v>0</v>
      </c>
      <c r="G15" s="106">
        <v>2</v>
      </c>
      <c r="H15" s="106">
        <v>0</v>
      </c>
      <c r="I15" s="106">
        <v>4</v>
      </c>
      <c r="J15" s="106">
        <v>0</v>
      </c>
      <c r="K15" s="106">
        <v>0</v>
      </c>
      <c r="L15" s="106">
        <v>0</v>
      </c>
      <c r="M15" s="106">
        <v>0</v>
      </c>
      <c r="N15" s="104"/>
      <c r="O15" s="5"/>
      <c r="P15" s="5"/>
    </row>
    <row r="16" spans="1:16" ht="13.5" customHeight="1">
      <c r="B16" s="240" t="s">
        <v>166</v>
      </c>
      <c r="C16" s="93"/>
      <c r="D16" s="121">
        <v>0</v>
      </c>
      <c r="E16" s="106">
        <v>15</v>
      </c>
      <c r="F16" s="106">
        <v>0</v>
      </c>
      <c r="G16" s="106">
        <v>5</v>
      </c>
      <c r="H16" s="106">
        <v>0</v>
      </c>
      <c r="I16" s="106">
        <v>9</v>
      </c>
      <c r="J16" s="106">
        <v>0</v>
      </c>
      <c r="K16" s="106">
        <v>1</v>
      </c>
      <c r="L16" s="106">
        <v>0</v>
      </c>
      <c r="M16" s="106">
        <v>0</v>
      </c>
      <c r="N16" s="104"/>
      <c r="O16" s="5"/>
      <c r="P16" s="5"/>
    </row>
    <row r="17" spans="1:16" ht="13.5" customHeight="1">
      <c r="B17" s="240" t="s">
        <v>167</v>
      </c>
      <c r="C17" s="93"/>
      <c r="D17" s="121">
        <v>0</v>
      </c>
      <c r="E17" s="106">
        <v>16</v>
      </c>
      <c r="F17" s="106">
        <v>0</v>
      </c>
      <c r="G17" s="106">
        <v>1</v>
      </c>
      <c r="H17" s="106">
        <v>0</v>
      </c>
      <c r="I17" s="106">
        <v>15</v>
      </c>
      <c r="J17" s="106">
        <v>0</v>
      </c>
      <c r="K17" s="106">
        <v>0</v>
      </c>
      <c r="L17" s="106">
        <v>0</v>
      </c>
      <c r="M17" s="106">
        <v>0</v>
      </c>
      <c r="N17" s="104"/>
      <c r="O17" s="5"/>
      <c r="P17" s="5"/>
    </row>
    <row r="18" spans="1:16" ht="13.5" customHeight="1">
      <c r="B18" s="240" t="s">
        <v>168</v>
      </c>
      <c r="C18" s="93"/>
      <c r="D18" s="121">
        <v>0</v>
      </c>
      <c r="E18" s="106">
        <v>21</v>
      </c>
      <c r="F18" s="106">
        <v>0</v>
      </c>
      <c r="G18" s="106">
        <v>1</v>
      </c>
      <c r="H18" s="106">
        <v>0</v>
      </c>
      <c r="I18" s="106">
        <v>19</v>
      </c>
      <c r="J18" s="106">
        <v>0</v>
      </c>
      <c r="K18" s="106">
        <v>1</v>
      </c>
      <c r="L18" s="106">
        <v>0</v>
      </c>
      <c r="M18" s="106">
        <v>0</v>
      </c>
      <c r="N18" s="104"/>
      <c r="O18" s="5"/>
      <c r="P18" s="5"/>
    </row>
    <row r="19" spans="1:16" ht="13.5" customHeight="1">
      <c r="B19" s="240" t="s">
        <v>196</v>
      </c>
      <c r="C19" s="93"/>
      <c r="D19" s="121">
        <v>1</v>
      </c>
      <c r="E19" s="106">
        <v>19</v>
      </c>
      <c r="F19" s="106">
        <v>0</v>
      </c>
      <c r="G19" s="106">
        <v>3</v>
      </c>
      <c r="H19" s="106">
        <v>0</v>
      </c>
      <c r="I19" s="106">
        <v>14</v>
      </c>
      <c r="J19" s="106">
        <v>1</v>
      </c>
      <c r="K19" s="106">
        <v>2</v>
      </c>
      <c r="L19" s="106">
        <v>0</v>
      </c>
      <c r="M19" s="106">
        <v>0</v>
      </c>
      <c r="N19" s="104"/>
      <c r="O19" s="5"/>
      <c r="P19" s="5"/>
    </row>
    <row r="20" spans="1:16" ht="13.5" customHeight="1">
      <c r="B20" s="240" t="s">
        <v>437</v>
      </c>
      <c r="C20" s="93"/>
      <c r="D20" s="121">
        <v>2</v>
      </c>
      <c r="E20" s="106">
        <v>151</v>
      </c>
      <c r="F20" s="106">
        <v>0</v>
      </c>
      <c r="G20" s="106">
        <v>6</v>
      </c>
      <c r="H20" s="106">
        <v>0</v>
      </c>
      <c r="I20" s="106">
        <v>140</v>
      </c>
      <c r="J20" s="106">
        <v>2</v>
      </c>
      <c r="K20" s="106">
        <v>5</v>
      </c>
      <c r="L20" s="106">
        <v>0</v>
      </c>
      <c r="M20" s="106">
        <v>0</v>
      </c>
      <c r="N20" s="104"/>
      <c r="O20" s="5"/>
      <c r="P20" s="5"/>
    </row>
    <row r="21" spans="1:16" ht="13.5" customHeight="1">
      <c r="B21" s="240" t="s">
        <v>438</v>
      </c>
      <c r="C21" s="93"/>
      <c r="D21" s="121">
        <v>0</v>
      </c>
      <c r="E21" s="106">
        <v>135</v>
      </c>
      <c r="F21" s="106">
        <v>0</v>
      </c>
      <c r="G21" s="106">
        <v>7</v>
      </c>
      <c r="H21" s="106">
        <v>0</v>
      </c>
      <c r="I21" s="106">
        <v>125</v>
      </c>
      <c r="J21" s="106">
        <v>0</v>
      </c>
      <c r="K21" s="106">
        <v>3</v>
      </c>
      <c r="L21" s="106">
        <v>0</v>
      </c>
      <c r="M21" s="106">
        <v>0</v>
      </c>
      <c r="N21" s="104"/>
      <c r="O21" s="5"/>
      <c r="P21" s="5"/>
    </row>
    <row r="22" spans="1:16" ht="13.5" customHeight="1">
      <c r="B22" s="240" t="s">
        <v>439</v>
      </c>
      <c r="C22" s="93"/>
      <c r="D22" s="121">
        <v>0</v>
      </c>
      <c r="E22" s="106">
        <v>139</v>
      </c>
      <c r="F22" s="106">
        <v>0</v>
      </c>
      <c r="G22" s="106">
        <v>13</v>
      </c>
      <c r="H22" s="106">
        <v>0</v>
      </c>
      <c r="I22" s="106">
        <v>122</v>
      </c>
      <c r="J22" s="106">
        <v>0</v>
      </c>
      <c r="K22" s="106">
        <v>4</v>
      </c>
      <c r="L22" s="106">
        <v>0</v>
      </c>
      <c r="M22" s="106">
        <v>0</v>
      </c>
      <c r="N22" s="104"/>
      <c r="O22" s="5"/>
      <c r="P22" s="5"/>
    </row>
    <row r="23" spans="1:16" ht="13.5" customHeight="1">
      <c r="B23" s="240" t="s">
        <v>440</v>
      </c>
      <c r="C23" s="93"/>
      <c r="D23" s="121">
        <v>0</v>
      </c>
      <c r="E23" s="106">
        <v>84</v>
      </c>
      <c r="F23" s="106">
        <v>0</v>
      </c>
      <c r="G23" s="106">
        <v>9</v>
      </c>
      <c r="H23" s="106">
        <v>0</v>
      </c>
      <c r="I23" s="106">
        <v>74</v>
      </c>
      <c r="J23" s="106">
        <v>0</v>
      </c>
      <c r="K23" s="106">
        <v>1</v>
      </c>
      <c r="L23" s="106">
        <v>0</v>
      </c>
      <c r="M23" s="106">
        <v>0</v>
      </c>
      <c r="N23" s="104"/>
      <c r="O23" s="5"/>
      <c r="P23" s="5"/>
    </row>
    <row r="24" spans="1:16" ht="13.5" customHeight="1">
      <c r="A24" s="119"/>
      <c r="B24" s="240" t="s">
        <v>429</v>
      </c>
      <c r="C24" s="93"/>
      <c r="D24" s="121">
        <v>15</v>
      </c>
      <c r="E24" s="106">
        <v>244</v>
      </c>
      <c r="F24" s="106">
        <v>4</v>
      </c>
      <c r="G24" s="106">
        <v>46</v>
      </c>
      <c r="H24" s="106">
        <v>1</v>
      </c>
      <c r="I24" s="106">
        <v>179</v>
      </c>
      <c r="J24" s="106">
        <v>10</v>
      </c>
      <c r="K24" s="106">
        <v>19</v>
      </c>
      <c r="L24" s="106">
        <v>0</v>
      </c>
      <c r="M24" s="106">
        <v>0</v>
      </c>
      <c r="N24" s="104"/>
      <c r="O24" s="5"/>
      <c r="P24" s="5"/>
    </row>
    <row r="25" spans="1:16" ht="13.5" customHeight="1">
      <c r="A25" s="119"/>
      <c r="B25" s="240" t="s">
        <v>197</v>
      </c>
      <c r="C25" s="93"/>
      <c r="D25" s="121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4"/>
      <c r="O25" s="5"/>
      <c r="P25" s="5"/>
    </row>
    <row r="26" spans="1:16" ht="13.5" customHeight="1">
      <c r="A26" s="137"/>
      <c r="B26" s="137"/>
      <c r="C26" s="137"/>
      <c r="D26" s="124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6" ht="13.5" customHeight="1">
      <c r="A27" s="111" t="s">
        <v>389</v>
      </c>
      <c r="B27" s="11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6" ht="13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</sheetData>
  <mergeCells count="3">
    <mergeCell ref="A4:C6"/>
    <mergeCell ref="D4:E5"/>
    <mergeCell ref="F4:M4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120" zoomScaleNormal="120" workbookViewId="0"/>
  </sheetViews>
  <sheetFormatPr defaultRowHeight="13.5"/>
  <cols>
    <col min="1" max="2" width="4.625" style="90" customWidth="1"/>
    <col min="3" max="3" width="10.25" style="90" customWidth="1"/>
    <col min="4" max="9" width="9.25" style="90" customWidth="1"/>
    <col min="10" max="10" width="9.875" style="90" customWidth="1"/>
    <col min="11" max="11" width="10.25" style="90" customWidth="1"/>
    <col min="12" max="13" width="9.25" style="90" customWidth="1"/>
    <col min="14" max="16384" width="9" style="90"/>
  </cols>
  <sheetData>
    <row r="2" spans="1:14" ht="13.5" customHeight="1">
      <c r="A2" s="113" t="s">
        <v>430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14.2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1" t="s">
        <v>423</v>
      </c>
    </row>
    <row r="4" spans="1:14" ht="14.25" thickTop="1">
      <c r="A4" s="381" t="s">
        <v>294</v>
      </c>
      <c r="B4" s="382"/>
      <c r="C4" s="128" t="s">
        <v>198</v>
      </c>
      <c r="D4" s="128" t="s">
        <v>199</v>
      </c>
      <c r="E4" s="128" t="s">
        <v>200</v>
      </c>
      <c r="F4" s="128" t="s">
        <v>201</v>
      </c>
      <c r="G4" s="128" t="s">
        <v>202</v>
      </c>
      <c r="H4" s="128" t="s">
        <v>203</v>
      </c>
      <c r="I4" s="128" t="s">
        <v>204</v>
      </c>
      <c r="J4" s="128" t="s">
        <v>205</v>
      </c>
      <c r="K4" s="128" t="s">
        <v>206</v>
      </c>
      <c r="L4" s="128" t="s">
        <v>207</v>
      </c>
      <c r="M4" s="190" t="s">
        <v>208</v>
      </c>
    </row>
    <row r="5" spans="1:14" ht="13.5" customHeight="1">
      <c r="A5" s="111"/>
      <c r="B5" s="93"/>
      <c r="C5" s="270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4" s="4" customFormat="1" ht="13.5" customHeight="1">
      <c r="A6" s="11"/>
      <c r="B6" s="11"/>
      <c r="C6" s="129" t="s">
        <v>337</v>
      </c>
      <c r="D6" s="130"/>
      <c r="E6" s="131"/>
      <c r="F6" s="131"/>
      <c r="G6" s="131"/>
      <c r="H6" s="131"/>
      <c r="I6" s="131"/>
      <c r="J6" s="131"/>
      <c r="K6" s="131"/>
      <c r="L6" s="131"/>
      <c r="M6" s="131"/>
    </row>
    <row r="7" spans="1:14" ht="13.5" customHeight="1">
      <c r="A7" s="97" t="s">
        <v>135</v>
      </c>
      <c r="B7" s="132">
        <v>28</v>
      </c>
      <c r="C7" s="123">
        <v>499201</v>
      </c>
      <c r="D7" s="96">
        <v>20136</v>
      </c>
      <c r="E7" s="96">
        <v>51243</v>
      </c>
      <c r="F7" s="96">
        <v>70659</v>
      </c>
      <c r="G7" s="96">
        <v>59414</v>
      </c>
      <c r="H7" s="96">
        <v>54365</v>
      </c>
      <c r="I7" s="96">
        <v>58491</v>
      </c>
      <c r="J7" s="96">
        <v>77932</v>
      </c>
      <c r="K7" s="96">
        <v>63993</v>
      </c>
      <c r="L7" s="96">
        <v>27884</v>
      </c>
      <c r="M7" s="96">
        <v>15084</v>
      </c>
    </row>
    <row r="8" spans="1:14" s="42" customFormat="1" ht="13.5" customHeight="1">
      <c r="A8" s="133"/>
      <c r="B8" s="132">
        <v>29</v>
      </c>
      <c r="C8" s="123">
        <v>472165</v>
      </c>
      <c r="D8" s="96">
        <v>18856</v>
      </c>
      <c r="E8" s="96">
        <v>48610</v>
      </c>
      <c r="F8" s="96">
        <v>67406</v>
      </c>
      <c r="G8" s="96">
        <v>55754</v>
      </c>
      <c r="H8" s="96">
        <v>51678</v>
      </c>
      <c r="I8" s="96">
        <v>55201</v>
      </c>
      <c r="J8" s="96">
        <v>74213</v>
      </c>
      <c r="K8" s="96">
        <v>60496</v>
      </c>
      <c r="L8" s="96">
        <v>26208</v>
      </c>
      <c r="M8" s="96">
        <v>13743</v>
      </c>
    </row>
    <row r="9" spans="1:14" s="42" customFormat="1" ht="13.5" customHeight="1">
      <c r="A9" s="133"/>
      <c r="B9" s="132">
        <v>30</v>
      </c>
      <c r="C9" s="123">
        <v>430601</v>
      </c>
      <c r="D9" s="96">
        <v>16852</v>
      </c>
      <c r="E9" s="96">
        <v>44908</v>
      </c>
      <c r="F9" s="96">
        <v>62438</v>
      </c>
      <c r="G9" s="96">
        <v>51332</v>
      </c>
      <c r="H9" s="96">
        <v>47035</v>
      </c>
      <c r="I9" s="96">
        <v>50834</v>
      </c>
      <c r="J9" s="96">
        <v>67628</v>
      </c>
      <c r="K9" s="96">
        <v>54297</v>
      </c>
      <c r="L9" s="96">
        <v>23420</v>
      </c>
      <c r="M9" s="96">
        <v>11857</v>
      </c>
    </row>
    <row r="10" spans="1:14" s="42" customFormat="1" ht="13.5" customHeight="1">
      <c r="A10" s="133" t="s">
        <v>394</v>
      </c>
      <c r="B10" s="132" t="s">
        <v>395</v>
      </c>
      <c r="C10" s="123">
        <v>381237</v>
      </c>
      <c r="D10" s="96">
        <v>15041</v>
      </c>
      <c r="E10" s="96">
        <v>39134</v>
      </c>
      <c r="F10" s="96">
        <v>55075</v>
      </c>
      <c r="G10" s="96">
        <v>45577</v>
      </c>
      <c r="H10" s="96">
        <v>41747</v>
      </c>
      <c r="I10" s="96">
        <v>45091</v>
      </c>
      <c r="J10" s="96">
        <v>59962</v>
      </c>
      <c r="K10" s="96">
        <v>48374</v>
      </c>
      <c r="L10" s="96">
        <v>20766</v>
      </c>
      <c r="M10" s="96">
        <v>10470</v>
      </c>
    </row>
    <row r="11" spans="1:14" s="4" customFormat="1" ht="13.5" customHeight="1">
      <c r="B11" s="130">
        <v>2</v>
      </c>
      <c r="C11" s="7">
        <v>309178</v>
      </c>
      <c r="D11" s="8">
        <v>11164</v>
      </c>
      <c r="E11" s="8">
        <v>31532</v>
      </c>
      <c r="F11" s="8">
        <v>44375</v>
      </c>
      <c r="G11" s="8">
        <v>39038</v>
      </c>
      <c r="H11" s="8">
        <v>35384</v>
      </c>
      <c r="I11" s="8">
        <v>37421</v>
      </c>
      <c r="J11" s="8">
        <v>48963</v>
      </c>
      <c r="K11" s="8">
        <v>38669</v>
      </c>
      <c r="L11" s="8">
        <v>15385</v>
      </c>
      <c r="M11" s="8">
        <v>7247</v>
      </c>
      <c r="N11" s="5"/>
    </row>
    <row r="12" spans="1:14" ht="13.5" customHeight="1">
      <c r="A12" s="133"/>
      <c r="B12" s="93"/>
      <c r="C12" s="123"/>
      <c r="D12" s="134"/>
      <c r="E12" s="96"/>
      <c r="F12" s="96"/>
      <c r="G12" s="96"/>
      <c r="H12" s="96"/>
      <c r="I12" s="96"/>
      <c r="J12" s="96"/>
      <c r="K12" s="96"/>
      <c r="L12" s="96"/>
      <c r="M12" s="96"/>
    </row>
    <row r="13" spans="1:14" s="4" customFormat="1" ht="13.5" customHeight="1">
      <c r="A13" s="17"/>
      <c r="B13" s="11"/>
      <c r="C13" s="135" t="s">
        <v>282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3.5" customHeight="1">
      <c r="A14" s="97" t="s">
        <v>135</v>
      </c>
      <c r="B14" s="132">
        <v>28</v>
      </c>
      <c r="C14" s="123">
        <v>1314</v>
      </c>
      <c r="D14" s="96">
        <v>32</v>
      </c>
      <c r="E14" s="96">
        <v>105</v>
      </c>
      <c r="F14" s="96">
        <v>209</v>
      </c>
      <c r="G14" s="96">
        <v>171</v>
      </c>
      <c r="H14" s="96">
        <v>141</v>
      </c>
      <c r="I14" s="96">
        <v>167</v>
      </c>
      <c r="J14" s="96">
        <v>222</v>
      </c>
      <c r="K14" s="96">
        <v>175</v>
      </c>
      <c r="L14" s="96">
        <v>67</v>
      </c>
      <c r="M14" s="96">
        <v>25</v>
      </c>
    </row>
    <row r="15" spans="1:14" s="42" customFormat="1" ht="13.5" customHeight="1">
      <c r="A15" s="93"/>
      <c r="B15" s="132">
        <v>29</v>
      </c>
      <c r="C15" s="123">
        <v>1282</v>
      </c>
      <c r="D15" s="96">
        <v>35</v>
      </c>
      <c r="E15" s="96">
        <v>118</v>
      </c>
      <c r="F15" s="96">
        <v>190</v>
      </c>
      <c r="G15" s="96">
        <v>181</v>
      </c>
      <c r="H15" s="96">
        <v>152</v>
      </c>
      <c r="I15" s="96">
        <v>151</v>
      </c>
      <c r="J15" s="96">
        <v>225</v>
      </c>
      <c r="K15" s="96">
        <v>145</v>
      </c>
      <c r="L15" s="96">
        <v>49</v>
      </c>
      <c r="M15" s="96">
        <v>36</v>
      </c>
    </row>
    <row r="16" spans="1:14" s="42" customFormat="1" ht="13.5" customHeight="1">
      <c r="A16" s="93"/>
      <c r="B16" s="132">
        <v>30</v>
      </c>
      <c r="C16" s="123">
        <v>1023</v>
      </c>
      <c r="D16" s="96">
        <v>35</v>
      </c>
      <c r="E16" s="96">
        <v>89</v>
      </c>
      <c r="F16" s="96">
        <v>144</v>
      </c>
      <c r="G16" s="96">
        <v>106</v>
      </c>
      <c r="H16" s="96">
        <v>116</v>
      </c>
      <c r="I16" s="96">
        <v>120</v>
      </c>
      <c r="J16" s="96">
        <v>177</v>
      </c>
      <c r="K16" s="96">
        <v>152</v>
      </c>
      <c r="L16" s="96">
        <v>53</v>
      </c>
      <c r="M16" s="96">
        <v>31</v>
      </c>
    </row>
    <row r="17" spans="1:14" s="42" customFormat="1" ht="13.5" customHeight="1">
      <c r="A17" s="133" t="s">
        <v>394</v>
      </c>
      <c r="B17" s="132" t="s">
        <v>395</v>
      </c>
      <c r="C17" s="121">
        <v>927</v>
      </c>
      <c r="D17" s="96">
        <v>30</v>
      </c>
      <c r="E17" s="96">
        <v>78</v>
      </c>
      <c r="F17" s="96">
        <v>146</v>
      </c>
      <c r="G17" s="96">
        <v>118</v>
      </c>
      <c r="H17" s="96">
        <v>112</v>
      </c>
      <c r="I17" s="96">
        <v>120</v>
      </c>
      <c r="J17" s="96">
        <v>143</v>
      </c>
      <c r="K17" s="96">
        <v>125</v>
      </c>
      <c r="L17" s="96">
        <v>39</v>
      </c>
      <c r="M17" s="96">
        <v>16</v>
      </c>
    </row>
    <row r="18" spans="1:14" s="4" customFormat="1" ht="13.5" customHeight="1">
      <c r="B18" s="130">
        <v>2</v>
      </c>
      <c r="C18" s="7">
        <v>737</v>
      </c>
      <c r="D18" s="8">
        <v>12</v>
      </c>
      <c r="E18" s="8">
        <v>78</v>
      </c>
      <c r="F18" s="8">
        <v>100</v>
      </c>
      <c r="G18" s="8">
        <v>109</v>
      </c>
      <c r="H18" s="8">
        <v>96</v>
      </c>
      <c r="I18" s="8">
        <v>95</v>
      </c>
      <c r="J18" s="8">
        <v>129</v>
      </c>
      <c r="K18" s="8">
        <v>82</v>
      </c>
      <c r="L18" s="8">
        <v>25</v>
      </c>
      <c r="M18" s="8">
        <v>11</v>
      </c>
      <c r="N18" s="5"/>
    </row>
    <row r="19" spans="1:14" ht="13.5" customHeight="1">
      <c r="A19" s="137"/>
      <c r="B19" s="137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4" ht="13.5" customHeight="1">
      <c r="A20" s="111" t="s">
        <v>228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4" ht="13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4" ht="13.5" customHeight="1"/>
  </sheetData>
  <mergeCells count="1">
    <mergeCell ref="A4:B4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20" zoomScaleNormal="120" workbookViewId="0"/>
  </sheetViews>
  <sheetFormatPr defaultRowHeight="13.5"/>
  <cols>
    <col min="1" max="1" width="4.625" style="90" customWidth="1"/>
    <col min="2" max="2" width="11.75" style="90" customWidth="1"/>
    <col min="3" max="3" width="8" style="90" customWidth="1"/>
    <col min="4" max="17" width="6.75" style="90" customWidth="1"/>
    <col min="18" max="25" width="7.125" style="90" customWidth="1"/>
    <col min="26" max="26" width="8" style="90" customWidth="1"/>
    <col min="27" max="27" width="6.75" style="90" customWidth="1"/>
    <col min="28" max="16384" width="9" style="90"/>
  </cols>
  <sheetData>
    <row r="1" spans="1:28">
      <c r="A1" s="65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>
      <c r="A2" s="113" t="s">
        <v>431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8" ht="14.25" thickBot="1">
      <c r="A3" s="113"/>
      <c r="C3" s="114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1" t="s">
        <v>432</v>
      </c>
    </row>
    <row r="4" spans="1:28" ht="16.5" customHeight="1" thickTop="1">
      <c r="A4" s="333" t="s">
        <v>390</v>
      </c>
      <c r="B4" s="333"/>
      <c r="C4" s="340" t="s">
        <v>283</v>
      </c>
      <c r="D4" s="446" t="s">
        <v>209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1"/>
      <c r="Y4" s="432" t="s">
        <v>434</v>
      </c>
      <c r="Z4" s="432" t="s">
        <v>435</v>
      </c>
      <c r="AA4" s="332" t="s">
        <v>210</v>
      </c>
    </row>
    <row r="5" spans="1:28" ht="22.5" customHeight="1">
      <c r="A5" s="437"/>
      <c r="B5" s="437"/>
      <c r="C5" s="442"/>
      <c r="D5" s="435" t="s">
        <v>338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8"/>
      <c r="R5" s="436" t="s">
        <v>391</v>
      </c>
      <c r="S5" s="439"/>
      <c r="T5" s="439"/>
      <c r="U5" s="439"/>
      <c r="V5" s="440"/>
      <c r="W5" s="441" t="s">
        <v>211</v>
      </c>
      <c r="X5" s="442" t="s">
        <v>284</v>
      </c>
      <c r="Y5" s="433"/>
      <c r="Z5" s="433"/>
      <c r="AA5" s="435"/>
    </row>
    <row r="6" spans="1:28" ht="16.5" customHeight="1">
      <c r="A6" s="437"/>
      <c r="B6" s="437"/>
      <c r="C6" s="442"/>
      <c r="D6" s="445" t="s">
        <v>212</v>
      </c>
      <c r="E6" s="445" t="s">
        <v>213</v>
      </c>
      <c r="F6" s="445" t="s">
        <v>214</v>
      </c>
      <c r="G6" s="445" t="s">
        <v>215</v>
      </c>
      <c r="H6" s="445" t="s">
        <v>216</v>
      </c>
      <c r="I6" s="445" t="s">
        <v>217</v>
      </c>
      <c r="J6" s="445" t="s">
        <v>218</v>
      </c>
      <c r="K6" s="445" t="s">
        <v>219</v>
      </c>
      <c r="L6" s="445" t="s">
        <v>220</v>
      </c>
      <c r="M6" s="445" t="s">
        <v>221</v>
      </c>
      <c r="N6" s="445" t="s">
        <v>222</v>
      </c>
      <c r="O6" s="445" t="s">
        <v>223</v>
      </c>
      <c r="P6" s="445" t="s">
        <v>224</v>
      </c>
      <c r="Q6" s="445" t="s">
        <v>225</v>
      </c>
      <c r="R6" s="398" t="s">
        <v>392</v>
      </c>
      <c r="S6" s="445" t="s">
        <v>226</v>
      </c>
      <c r="T6" s="445" t="s">
        <v>227</v>
      </c>
      <c r="U6" s="445" t="s">
        <v>30</v>
      </c>
      <c r="V6" s="445" t="s">
        <v>225</v>
      </c>
      <c r="W6" s="441"/>
      <c r="X6" s="443"/>
      <c r="Y6" s="433"/>
      <c r="Z6" s="433"/>
      <c r="AA6" s="435"/>
    </row>
    <row r="7" spans="1:28" ht="17.25" customHeight="1">
      <c r="A7" s="439"/>
      <c r="B7" s="439"/>
      <c r="C7" s="341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41"/>
      <c r="S7" s="350"/>
      <c r="T7" s="350"/>
      <c r="U7" s="350"/>
      <c r="V7" s="350"/>
      <c r="W7" s="350"/>
      <c r="X7" s="444"/>
      <c r="Y7" s="434"/>
      <c r="Z7" s="434"/>
      <c r="AA7" s="436"/>
    </row>
    <row r="8" spans="1:28">
      <c r="A8" s="93"/>
      <c r="B8" s="93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119"/>
    </row>
    <row r="9" spans="1:28" s="4" customFormat="1" ht="21" customHeight="1">
      <c r="A9" s="447" t="s">
        <v>91</v>
      </c>
      <c r="B9" s="447"/>
      <c r="C9" s="7">
        <v>737</v>
      </c>
      <c r="D9" s="8">
        <v>178</v>
      </c>
      <c r="E9" s="8">
        <v>15</v>
      </c>
      <c r="F9" s="8">
        <v>20</v>
      </c>
      <c r="G9" s="8">
        <v>5</v>
      </c>
      <c r="H9" s="8">
        <v>3</v>
      </c>
      <c r="I9" s="8">
        <v>15</v>
      </c>
      <c r="J9" s="8">
        <v>0</v>
      </c>
      <c r="K9" s="8">
        <v>8</v>
      </c>
      <c r="L9" s="8">
        <v>1</v>
      </c>
      <c r="M9" s="8">
        <v>24</v>
      </c>
      <c r="N9" s="8">
        <v>8</v>
      </c>
      <c r="O9" s="8">
        <v>3</v>
      </c>
      <c r="P9" s="8">
        <v>0</v>
      </c>
      <c r="Q9" s="8">
        <v>280</v>
      </c>
      <c r="R9" s="8">
        <v>92</v>
      </c>
      <c r="S9" s="8">
        <v>83</v>
      </c>
      <c r="T9" s="8">
        <v>211</v>
      </c>
      <c r="U9" s="8">
        <v>55</v>
      </c>
      <c r="V9" s="8">
        <v>441</v>
      </c>
      <c r="W9" s="8">
        <v>5</v>
      </c>
      <c r="X9" s="8">
        <v>11</v>
      </c>
      <c r="Y9" s="8">
        <v>18</v>
      </c>
      <c r="Z9" s="8">
        <v>832</v>
      </c>
      <c r="AA9" s="120" t="s">
        <v>198</v>
      </c>
      <c r="AB9" s="61"/>
    </row>
    <row r="10" spans="1:28" ht="21" customHeight="1">
      <c r="A10" s="93"/>
      <c r="B10" s="93"/>
      <c r="C10" s="121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96"/>
      <c r="S10" s="96"/>
      <c r="T10" s="96"/>
      <c r="U10" s="96"/>
      <c r="V10" s="96"/>
      <c r="W10" s="96"/>
      <c r="X10" s="117"/>
      <c r="Y10" s="96"/>
      <c r="Z10" s="96"/>
      <c r="AA10" s="118"/>
      <c r="AB10" s="119"/>
    </row>
    <row r="11" spans="1:28" ht="21" customHeight="1">
      <c r="A11" s="43">
        <v>201</v>
      </c>
      <c r="B11" s="45" t="s">
        <v>48</v>
      </c>
      <c r="C11" s="121">
        <v>235</v>
      </c>
      <c r="D11" s="106">
        <v>43</v>
      </c>
      <c r="E11" s="106">
        <v>3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15</v>
      </c>
      <c r="N11" s="106">
        <v>8</v>
      </c>
      <c r="O11" s="106">
        <v>1</v>
      </c>
      <c r="P11" s="106">
        <v>0</v>
      </c>
      <c r="Q11" s="106">
        <v>70</v>
      </c>
      <c r="R11" s="96">
        <v>37</v>
      </c>
      <c r="S11" s="96">
        <v>19</v>
      </c>
      <c r="T11" s="96">
        <v>84</v>
      </c>
      <c r="U11" s="96">
        <v>20</v>
      </c>
      <c r="V11" s="96">
        <v>160</v>
      </c>
      <c r="W11" s="96">
        <v>1</v>
      </c>
      <c r="X11" s="96">
        <v>4</v>
      </c>
      <c r="Y11" s="8">
        <v>4</v>
      </c>
      <c r="Z11" s="96">
        <v>269</v>
      </c>
      <c r="AA11" s="122">
        <v>201</v>
      </c>
      <c r="AB11" s="119"/>
    </row>
    <row r="12" spans="1:28" ht="21" customHeight="1">
      <c r="A12" s="43">
        <v>202</v>
      </c>
      <c r="B12" s="45" t="s">
        <v>49</v>
      </c>
      <c r="C12" s="121">
        <v>54</v>
      </c>
      <c r="D12" s="108">
        <v>24</v>
      </c>
      <c r="E12" s="106">
        <v>0</v>
      </c>
      <c r="F12" s="106">
        <v>0</v>
      </c>
      <c r="G12" s="108">
        <v>5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29</v>
      </c>
      <c r="R12" s="99">
        <v>4</v>
      </c>
      <c r="S12" s="99">
        <v>3</v>
      </c>
      <c r="T12" s="99">
        <v>12</v>
      </c>
      <c r="U12" s="99">
        <v>3</v>
      </c>
      <c r="V12" s="96">
        <v>22</v>
      </c>
      <c r="W12" s="99">
        <v>0</v>
      </c>
      <c r="X12" s="99">
        <v>3</v>
      </c>
      <c r="Y12" s="8">
        <v>1</v>
      </c>
      <c r="Z12" s="99">
        <v>62</v>
      </c>
      <c r="AA12" s="122">
        <v>202</v>
      </c>
      <c r="AB12" s="119"/>
    </row>
    <row r="13" spans="1:28" ht="21" customHeight="1">
      <c r="A13" s="43">
        <v>203</v>
      </c>
      <c r="B13" s="18" t="s">
        <v>50</v>
      </c>
      <c r="C13" s="108">
        <v>198</v>
      </c>
      <c r="D13" s="108">
        <v>34</v>
      </c>
      <c r="E13" s="108">
        <v>0</v>
      </c>
      <c r="F13" s="108">
        <v>20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9</v>
      </c>
      <c r="N13" s="108">
        <v>0</v>
      </c>
      <c r="O13" s="108">
        <v>0</v>
      </c>
      <c r="P13" s="108">
        <v>0</v>
      </c>
      <c r="Q13" s="108">
        <v>63</v>
      </c>
      <c r="R13" s="99">
        <v>10</v>
      </c>
      <c r="S13" s="99">
        <v>35</v>
      </c>
      <c r="T13" s="99">
        <v>79</v>
      </c>
      <c r="U13" s="99">
        <v>11</v>
      </c>
      <c r="V13" s="99">
        <v>135</v>
      </c>
      <c r="W13" s="99">
        <v>0</v>
      </c>
      <c r="X13" s="99">
        <v>0</v>
      </c>
      <c r="Y13" s="8">
        <v>1</v>
      </c>
      <c r="Z13" s="99">
        <v>217</v>
      </c>
      <c r="AA13" s="122">
        <v>203</v>
      </c>
      <c r="AB13" s="119"/>
    </row>
    <row r="14" spans="1:28" ht="21" customHeight="1">
      <c r="A14" s="43">
        <v>204</v>
      </c>
      <c r="B14" s="45" t="s">
        <v>51</v>
      </c>
      <c r="C14" s="121">
        <v>54</v>
      </c>
      <c r="D14" s="108">
        <v>17</v>
      </c>
      <c r="E14" s="106">
        <v>0</v>
      </c>
      <c r="F14" s="106">
        <v>0</v>
      </c>
      <c r="G14" s="106">
        <v>0</v>
      </c>
      <c r="H14" s="106">
        <v>0</v>
      </c>
      <c r="I14" s="108">
        <v>15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32</v>
      </c>
      <c r="R14" s="99">
        <v>3</v>
      </c>
      <c r="S14" s="99">
        <v>6</v>
      </c>
      <c r="T14" s="99">
        <v>9</v>
      </c>
      <c r="U14" s="99">
        <v>4</v>
      </c>
      <c r="V14" s="96">
        <v>22</v>
      </c>
      <c r="W14" s="96">
        <v>0</v>
      </c>
      <c r="X14" s="96">
        <v>0</v>
      </c>
      <c r="Y14" s="8">
        <v>4</v>
      </c>
      <c r="Z14" s="99">
        <v>60</v>
      </c>
      <c r="AA14" s="122">
        <v>204</v>
      </c>
      <c r="AB14" s="119"/>
    </row>
    <row r="15" spans="1:28" ht="21" customHeight="1">
      <c r="A15" s="43">
        <v>205</v>
      </c>
      <c r="B15" s="45" t="s">
        <v>52</v>
      </c>
      <c r="C15" s="121">
        <v>33</v>
      </c>
      <c r="D15" s="108">
        <v>14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/>
      <c r="L15" s="108">
        <v>1</v>
      </c>
      <c r="M15" s="106">
        <v>0</v>
      </c>
      <c r="N15" s="106">
        <v>0</v>
      </c>
      <c r="O15" s="106">
        <v>0</v>
      </c>
      <c r="P15" s="106">
        <v>0</v>
      </c>
      <c r="Q15" s="106">
        <v>15</v>
      </c>
      <c r="R15" s="99">
        <v>3</v>
      </c>
      <c r="S15" s="99">
        <v>2</v>
      </c>
      <c r="T15" s="99">
        <v>7</v>
      </c>
      <c r="U15" s="99">
        <v>2</v>
      </c>
      <c r="V15" s="96">
        <v>14</v>
      </c>
      <c r="W15" s="96">
        <v>0</v>
      </c>
      <c r="X15" s="96">
        <v>4</v>
      </c>
      <c r="Y15" s="8">
        <v>1</v>
      </c>
      <c r="Z15" s="99">
        <v>35</v>
      </c>
      <c r="AA15" s="122">
        <v>205</v>
      </c>
      <c r="AB15" s="119"/>
    </row>
    <row r="16" spans="1:28" ht="21" customHeight="1">
      <c r="A16" s="46">
        <v>206</v>
      </c>
      <c r="B16" s="44" t="s">
        <v>53</v>
      </c>
      <c r="C16" s="121">
        <v>63</v>
      </c>
      <c r="D16" s="108">
        <v>27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8">
        <v>0</v>
      </c>
      <c r="O16" s="106">
        <v>0</v>
      </c>
      <c r="P16" s="106">
        <v>0</v>
      </c>
      <c r="Q16" s="106">
        <v>27</v>
      </c>
      <c r="R16" s="96">
        <v>13</v>
      </c>
      <c r="S16" s="99">
        <v>9</v>
      </c>
      <c r="T16" s="96">
        <v>10</v>
      </c>
      <c r="U16" s="99">
        <v>4</v>
      </c>
      <c r="V16" s="96">
        <v>36</v>
      </c>
      <c r="W16" s="96">
        <v>0</v>
      </c>
      <c r="X16" s="99">
        <v>0</v>
      </c>
      <c r="Y16" s="8">
        <v>1</v>
      </c>
      <c r="Z16" s="96">
        <v>72</v>
      </c>
      <c r="AA16" s="122">
        <v>206</v>
      </c>
      <c r="AB16" s="119"/>
    </row>
    <row r="17" spans="1:28" ht="21" customHeight="1">
      <c r="A17" s="46">
        <v>207</v>
      </c>
      <c r="B17" s="44" t="s">
        <v>54</v>
      </c>
      <c r="C17" s="121">
        <v>20</v>
      </c>
      <c r="D17" s="108">
        <v>15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15</v>
      </c>
      <c r="R17" s="96">
        <v>0</v>
      </c>
      <c r="S17" s="99">
        <v>2</v>
      </c>
      <c r="T17" s="96">
        <v>1</v>
      </c>
      <c r="U17" s="99">
        <v>2</v>
      </c>
      <c r="V17" s="96">
        <v>5</v>
      </c>
      <c r="W17" s="96">
        <v>0</v>
      </c>
      <c r="X17" s="99">
        <v>0</v>
      </c>
      <c r="Y17" s="8">
        <v>1</v>
      </c>
      <c r="Z17" s="96">
        <v>25</v>
      </c>
      <c r="AA17" s="122">
        <v>207</v>
      </c>
      <c r="AB17" s="119"/>
    </row>
    <row r="18" spans="1:28" ht="21" customHeight="1">
      <c r="A18" s="43">
        <v>209</v>
      </c>
      <c r="B18" s="45" t="s">
        <v>55</v>
      </c>
      <c r="C18" s="121">
        <v>45</v>
      </c>
      <c r="D18" s="106">
        <v>0</v>
      </c>
      <c r="E18" s="106">
        <v>11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6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17</v>
      </c>
      <c r="R18" s="96">
        <v>16</v>
      </c>
      <c r="S18" s="96">
        <v>1</v>
      </c>
      <c r="T18" s="96">
        <v>2</v>
      </c>
      <c r="U18" s="96">
        <v>5</v>
      </c>
      <c r="V18" s="96">
        <v>24</v>
      </c>
      <c r="W18" s="96">
        <v>4</v>
      </c>
      <c r="X18" s="96">
        <v>0</v>
      </c>
      <c r="Y18" s="8">
        <v>2</v>
      </c>
      <c r="Z18" s="96">
        <v>54</v>
      </c>
      <c r="AA18" s="122">
        <v>209</v>
      </c>
    </row>
    <row r="19" spans="1:28" ht="21" customHeight="1">
      <c r="A19" s="43"/>
      <c r="B19" s="42"/>
      <c r="C19" s="123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122"/>
    </row>
    <row r="20" spans="1:28" ht="21" customHeight="1">
      <c r="A20" s="43">
        <v>343</v>
      </c>
      <c r="B20" s="45" t="s">
        <v>56</v>
      </c>
      <c r="C20" s="123">
        <v>8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2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2</v>
      </c>
      <c r="R20" s="96">
        <v>3</v>
      </c>
      <c r="S20" s="96">
        <v>1</v>
      </c>
      <c r="T20" s="96">
        <v>1</v>
      </c>
      <c r="U20" s="96">
        <v>1</v>
      </c>
      <c r="V20" s="96">
        <v>6</v>
      </c>
      <c r="W20" s="96">
        <v>0</v>
      </c>
      <c r="X20" s="96">
        <v>0</v>
      </c>
      <c r="Y20" s="8">
        <v>0</v>
      </c>
      <c r="Z20" s="96">
        <v>9</v>
      </c>
      <c r="AA20" s="122">
        <v>343</v>
      </c>
    </row>
    <row r="21" spans="1:28" ht="21" customHeight="1">
      <c r="A21" s="43"/>
      <c r="B21" s="42"/>
      <c r="C21" s="123"/>
      <c r="D21" s="9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122"/>
    </row>
    <row r="22" spans="1:28" ht="21" customHeight="1">
      <c r="A22" s="43">
        <v>386</v>
      </c>
      <c r="B22" s="45" t="s">
        <v>57</v>
      </c>
      <c r="C22" s="123">
        <v>1</v>
      </c>
      <c r="D22" s="96">
        <v>0</v>
      </c>
      <c r="E22" s="96">
        <v>1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1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8">
        <v>0</v>
      </c>
      <c r="Z22" s="96">
        <v>2</v>
      </c>
      <c r="AA22" s="122">
        <v>386</v>
      </c>
    </row>
    <row r="23" spans="1:28" ht="21" customHeight="1">
      <c r="A23" s="43"/>
      <c r="B23" s="42"/>
      <c r="C23" s="12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6"/>
      <c r="W23" s="99"/>
      <c r="X23" s="99"/>
      <c r="Y23" s="99"/>
      <c r="Z23" s="99"/>
      <c r="AA23" s="122"/>
    </row>
    <row r="24" spans="1:28" ht="21" customHeight="1">
      <c r="A24" s="43">
        <v>441</v>
      </c>
      <c r="B24" s="45" t="s">
        <v>58</v>
      </c>
      <c r="C24" s="123">
        <v>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1</v>
      </c>
      <c r="S24" s="96">
        <v>0</v>
      </c>
      <c r="T24" s="96">
        <v>0</v>
      </c>
      <c r="U24" s="96">
        <v>0</v>
      </c>
      <c r="V24" s="96">
        <v>1</v>
      </c>
      <c r="W24" s="96">
        <v>0</v>
      </c>
      <c r="X24" s="96">
        <v>0</v>
      </c>
      <c r="Y24" s="8">
        <v>1</v>
      </c>
      <c r="Z24" s="96">
        <v>0</v>
      </c>
      <c r="AA24" s="122">
        <v>441</v>
      </c>
    </row>
    <row r="25" spans="1:28" ht="21" customHeight="1">
      <c r="A25" s="43">
        <v>448</v>
      </c>
      <c r="B25" s="45" t="s">
        <v>59</v>
      </c>
      <c r="C25" s="123">
        <v>3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1</v>
      </c>
      <c r="T25" s="96">
        <v>1</v>
      </c>
      <c r="U25" s="96">
        <v>1</v>
      </c>
      <c r="V25" s="96">
        <v>3</v>
      </c>
      <c r="W25" s="96">
        <v>0</v>
      </c>
      <c r="X25" s="96">
        <v>0</v>
      </c>
      <c r="Y25" s="8">
        <v>0</v>
      </c>
      <c r="Z25" s="96">
        <v>3</v>
      </c>
      <c r="AA25" s="122">
        <v>448</v>
      </c>
    </row>
    <row r="26" spans="1:28" ht="21" customHeight="1">
      <c r="A26" s="43">
        <v>449</v>
      </c>
      <c r="B26" s="45" t="s">
        <v>60</v>
      </c>
      <c r="C26" s="123">
        <v>3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1</v>
      </c>
      <c r="T26" s="96">
        <v>1</v>
      </c>
      <c r="U26" s="96">
        <v>1</v>
      </c>
      <c r="V26" s="96">
        <v>3</v>
      </c>
      <c r="W26" s="96">
        <v>0</v>
      </c>
      <c r="X26" s="96">
        <v>0</v>
      </c>
      <c r="Y26" s="8">
        <v>0</v>
      </c>
      <c r="Z26" s="96">
        <v>5</v>
      </c>
      <c r="AA26" s="122">
        <v>449</v>
      </c>
    </row>
    <row r="27" spans="1:28" ht="21" customHeight="1">
      <c r="A27" s="43"/>
      <c r="B27" s="42"/>
      <c r="C27" s="123"/>
      <c r="D27" s="99"/>
      <c r="E27" s="96"/>
      <c r="F27" s="99"/>
      <c r="G27" s="99"/>
      <c r="H27" s="99"/>
      <c r="I27" s="99"/>
      <c r="J27" s="99"/>
      <c r="K27" s="96"/>
      <c r="L27" s="99"/>
      <c r="M27" s="99"/>
      <c r="N27" s="99"/>
      <c r="O27" s="99"/>
      <c r="P27" s="99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122"/>
    </row>
    <row r="28" spans="1:28" ht="21" customHeight="1">
      <c r="A28" s="43">
        <v>501</v>
      </c>
      <c r="B28" s="45" t="s">
        <v>61</v>
      </c>
      <c r="C28" s="123">
        <v>7</v>
      </c>
      <c r="D28" s="96">
        <v>4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4</v>
      </c>
      <c r="R28" s="96">
        <v>0</v>
      </c>
      <c r="S28" s="96">
        <v>1</v>
      </c>
      <c r="T28" s="96">
        <v>1</v>
      </c>
      <c r="U28" s="96">
        <v>1</v>
      </c>
      <c r="V28" s="96">
        <v>3</v>
      </c>
      <c r="W28" s="96">
        <v>0</v>
      </c>
      <c r="X28" s="96">
        <v>0</v>
      </c>
      <c r="Y28" s="8">
        <v>1</v>
      </c>
      <c r="Z28" s="96">
        <v>7</v>
      </c>
      <c r="AA28" s="122">
        <v>501</v>
      </c>
    </row>
    <row r="29" spans="1:28" ht="21" customHeight="1">
      <c r="A29" s="43">
        <v>505</v>
      </c>
      <c r="B29" s="45" t="s">
        <v>62</v>
      </c>
      <c r="C29" s="123">
        <v>4</v>
      </c>
      <c r="D29" s="96">
        <v>0</v>
      </c>
      <c r="E29" s="96">
        <v>0</v>
      </c>
      <c r="F29" s="96">
        <v>0</v>
      </c>
      <c r="G29" s="96">
        <v>0</v>
      </c>
      <c r="H29" s="96">
        <v>3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3</v>
      </c>
      <c r="R29" s="96">
        <v>1</v>
      </c>
      <c r="S29" s="96">
        <v>0</v>
      </c>
      <c r="T29" s="96">
        <v>0</v>
      </c>
      <c r="U29" s="96">
        <v>0</v>
      </c>
      <c r="V29" s="96">
        <v>1</v>
      </c>
      <c r="W29" s="96">
        <v>0</v>
      </c>
      <c r="X29" s="96">
        <v>0</v>
      </c>
      <c r="Y29" s="8">
        <v>0</v>
      </c>
      <c r="Z29" s="96">
        <v>4</v>
      </c>
      <c r="AA29" s="122">
        <v>505</v>
      </c>
    </row>
    <row r="30" spans="1:28" ht="21" customHeight="1">
      <c r="A30" s="43"/>
      <c r="B30" s="42"/>
      <c r="C30" s="123"/>
      <c r="D30" s="96"/>
      <c r="E30" s="96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6"/>
      <c r="R30" s="96"/>
      <c r="S30" s="96"/>
      <c r="T30" s="96"/>
      <c r="U30" s="99"/>
      <c r="V30" s="96"/>
      <c r="W30" s="96"/>
      <c r="X30" s="96"/>
      <c r="Y30" s="96"/>
      <c r="Z30" s="96"/>
      <c r="AA30" s="122"/>
    </row>
    <row r="31" spans="1:28" ht="21" customHeight="1">
      <c r="A31" s="43">
        <v>525</v>
      </c>
      <c r="B31" s="45" t="s">
        <v>63</v>
      </c>
      <c r="C31" s="123">
        <v>1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1</v>
      </c>
      <c r="U31" s="96">
        <v>0</v>
      </c>
      <c r="V31" s="96">
        <v>1</v>
      </c>
      <c r="W31" s="96">
        <v>0</v>
      </c>
      <c r="X31" s="96">
        <v>0</v>
      </c>
      <c r="Y31" s="8">
        <v>0</v>
      </c>
      <c r="Z31" s="96">
        <v>1</v>
      </c>
      <c r="AA31" s="122">
        <v>525</v>
      </c>
    </row>
    <row r="32" spans="1:28" ht="21" customHeight="1">
      <c r="A32" s="43">
        <v>526</v>
      </c>
      <c r="B32" s="45" t="s">
        <v>64</v>
      </c>
      <c r="C32" s="123">
        <v>1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1</v>
      </c>
      <c r="T32" s="96">
        <v>0</v>
      </c>
      <c r="U32" s="96">
        <v>0</v>
      </c>
      <c r="V32" s="96">
        <v>1</v>
      </c>
      <c r="W32" s="96">
        <v>0</v>
      </c>
      <c r="X32" s="96">
        <v>0</v>
      </c>
      <c r="Y32" s="8">
        <v>0</v>
      </c>
      <c r="Z32" s="96">
        <v>1</v>
      </c>
      <c r="AA32" s="122">
        <v>526</v>
      </c>
    </row>
    <row r="33" spans="1:28" ht="21" customHeight="1">
      <c r="A33" s="46">
        <v>527</v>
      </c>
      <c r="B33" s="44" t="s">
        <v>65</v>
      </c>
      <c r="C33" s="123">
        <v>2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2</v>
      </c>
      <c r="U33" s="96">
        <v>0</v>
      </c>
      <c r="V33" s="96">
        <v>2</v>
      </c>
      <c r="W33" s="96">
        <v>0</v>
      </c>
      <c r="X33" s="96">
        <v>0</v>
      </c>
      <c r="Y33" s="8">
        <v>0</v>
      </c>
      <c r="Z33" s="96">
        <v>2</v>
      </c>
      <c r="AA33" s="122">
        <v>527</v>
      </c>
    </row>
    <row r="34" spans="1:28" ht="21" customHeight="1">
      <c r="A34" s="46">
        <v>528</v>
      </c>
      <c r="B34" s="44" t="s">
        <v>66</v>
      </c>
      <c r="C34" s="123">
        <v>4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2</v>
      </c>
      <c r="P34" s="96">
        <v>0</v>
      </c>
      <c r="Q34" s="96">
        <v>2</v>
      </c>
      <c r="R34" s="96">
        <v>1</v>
      </c>
      <c r="S34" s="96">
        <v>1</v>
      </c>
      <c r="T34" s="96">
        <v>0</v>
      </c>
      <c r="U34" s="96">
        <v>0</v>
      </c>
      <c r="V34" s="96">
        <v>2</v>
      </c>
      <c r="W34" s="96">
        <v>0</v>
      </c>
      <c r="X34" s="96">
        <v>0</v>
      </c>
      <c r="Y34" s="8">
        <v>1</v>
      </c>
      <c r="Z34" s="96">
        <v>4</v>
      </c>
      <c r="AA34" s="122">
        <v>528</v>
      </c>
    </row>
    <row r="35" spans="1:28" ht="13.5" customHeight="1">
      <c r="A35" s="47"/>
      <c r="B35" s="64"/>
      <c r="C35" s="124"/>
      <c r="D35" s="125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7"/>
      <c r="AB35" s="119"/>
    </row>
    <row r="36" spans="1:28">
      <c r="A36" s="90" t="s">
        <v>44</v>
      </c>
      <c r="B36" s="93" t="s">
        <v>436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3"/>
    </row>
    <row r="37" spans="1:28">
      <c r="A37" s="111" t="s">
        <v>339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8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</sheetData>
  <mergeCells count="30">
    <mergeCell ref="A4:B7"/>
    <mergeCell ref="C4:C7"/>
    <mergeCell ref="D4:X4"/>
    <mergeCell ref="V6:V7"/>
    <mergeCell ref="A9:B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Y4:Y7"/>
    <mergeCell ref="Z4:Z7"/>
    <mergeCell ref="AA4:AA7"/>
    <mergeCell ref="D5:Q5"/>
    <mergeCell ref="R5:V5"/>
    <mergeCell ref="W5:W7"/>
    <mergeCell ref="X5:X7"/>
    <mergeCell ref="F6:F7"/>
    <mergeCell ref="G6:G7"/>
    <mergeCell ref="H6:H7"/>
    <mergeCell ref="I6:I7"/>
    <mergeCell ref="O6:O7"/>
    <mergeCell ref="D6:D7"/>
    <mergeCell ref="E6:E7"/>
  </mergeCells>
  <phoneticPr fontId="9"/>
  <printOptions horizontalCentered="1" verticalCentered="1" gridLinesSet="0"/>
  <pageMargins left="0.19685039370078741" right="0.19685039370078741" top="0.39370078740157483" bottom="0.11811023622047245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20" zoomScaleNormal="120" workbookViewId="0"/>
  </sheetViews>
  <sheetFormatPr defaultRowHeight="13.5"/>
  <cols>
    <col min="1" max="1" width="4.625" style="90" customWidth="1"/>
    <col min="2" max="2" width="10.875" style="90" bestFit="1" customWidth="1"/>
    <col min="3" max="12" width="8.625" style="90" customWidth="1"/>
    <col min="13" max="16384" width="9" style="90"/>
  </cols>
  <sheetData>
    <row r="1" spans="1:12" ht="13.5" customHeight="1">
      <c r="A1" s="65" t="s">
        <v>285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3.5" customHeight="1">
      <c r="A2" s="67" t="s">
        <v>441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1" t="s">
        <v>20</v>
      </c>
    </row>
    <row r="4" spans="1:12" ht="13.5" customHeight="1" thickTop="1">
      <c r="A4" s="301" t="s">
        <v>286</v>
      </c>
      <c r="B4" s="302"/>
      <c r="C4" s="307" t="s">
        <v>266</v>
      </c>
      <c r="D4" s="307" t="s">
        <v>23</v>
      </c>
      <c r="E4" s="307" t="s">
        <v>24</v>
      </c>
      <c r="F4" s="310" t="s">
        <v>267</v>
      </c>
      <c r="G4" s="299"/>
      <c r="H4" s="307" t="s">
        <v>287</v>
      </c>
      <c r="I4" s="307" t="s">
        <v>340</v>
      </c>
      <c r="J4" s="307" t="s">
        <v>45</v>
      </c>
      <c r="K4" s="307" t="s">
        <v>46</v>
      </c>
      <c r="L4" s="310" t="s">
        <v>30</v>
      </c>
    </row>
    <row r="5" spans="1:12" ht="7.5" customHeight="1">
      <c r="A5" s="303"/>
      <c r="B5" s="304"/>
      <c r="C5" s="308"/>
      <c r="D5" s="308"/>
      <c r="E5" s="308"/>
      <c r="F5" s="311"/>
      <c r="G5" s="300"/>
      <c r="H5" s="308"/>
      <c r="I5" s="308"/>
      <c r="J5" s="308"/>
      <c r="K5" s="308"/>
      <c r="L5" s="311"/>
    </row>
    <row r="6" spans="1:12" ht="17.25" customHeight="1">
      <c r="A6" s="305"/>
      <c r="B6" s="306"/>
      <c r="C6" s="309"/>
      <c r="D6" s="309"/>
      <c r="E6" s="309"/>
      <c r="F6" s="312"/>
      <c r="G6" s="92" t="s">
        <v>47</v>
      </c>
      <c r="H6" s="309"/>
      <c r="I6" s="309"/>
      <c r="J6" s="309"/>
      <c r="K6" s="309"/>
      <c r="L6" s="312"/>
    </row>
    <row r="7" spans="1:12" ht="13.5" customHeight="1">
      <c r="A7" s="93"/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</row>
    <row r="8" spans="1:12" ht="22.5" customHeight="1">
      <c r="A8" s="97" t="s">
        <v>288</v>
      </c>
      <c r="B8" s="98">
        <v>28</v>
      </c>
      <c r="C8" s="41">
        <v>331</v>
      </c>
      <c r="D8" s="72">
        <v>94</v>
      </c>
      <c r="E8" s="72">
        <v>34</v>
      </c>
      <c r="F8" s="72">
        <v>22</v>
      </c>
      <c r="G8" s="41">
        <v>0</v>
      </c>
      <c r="H8" s="72">
        <v>2</v>
      </c>
      <c r="I8" s="72">
        <v>31</v>
      </c>
      <c r="J8" s="72">
        <v>0</v>
      </c>
      <c r="K8" s="99">
        <v>0</v>
      </c>
      <c r="L8" s="72">
        <v>148</v>
      </c>
    </row>
    <row r="9" spans="1:12" s="42" customFormat="1" ht="22.5" customHeight="1">
      <c r="A9" s="100"/>
      <c r="B9" s="98">
        <v>29</v>
      </c>
      <c r="C9" s="101">
        <v>290</v>
      </c>
      <c r="D9" s="102">
        <v>105</v>
      </c>
      <c r="E9" s="102">
        <v>22</v>
      </c>
      <c r="F9" s="102">
        <v>14</v>
      </c>
      <c r="G9" s="102">
        <v>0</v>
      </c>
      <c r="H9" s="102">
        <v>0</v>
      </c>
      <c r="I9" s="102">
        <v>31</v>
      </c>
      <c r="J9" s="102">
        <v>0</v>
      </c>
      <c r="K9" s="102">
        <v>0</v>
      </c>
      <c r="L9" s="102">
        <v>118</v>
      </c>
    </row>
    <row r="10" spans="1:12" s="42" customFormat="1" ht="22.5" customHeight="1">
      <c r="A10" s="100"/>
      <c r="B10" s="98">
        <v>30</v>
      </c>
      <c r="C10" s="103">
        <v>333</v>
      </c>
      <c r="D10" s="103">
        <v>107</v>
      </c>
      <c r="E10" s="103">
        <v>13</v>
      </c>
      <c r="F10" s="103">
        <v>39</v>
      </c>
      <c r="G10" s="102">
        <v>0</v>
      </c>
      <c r="H10" s="102">
        <v>1</v>
      </c>
      <c r="I10" s="103">
        <v>35</v>
      </c>
      <c r="J10" s="102">
        <v>1</v>
      </c>
      <c r="K10" s="102">
        <v>0</v>
      </c>
      <c r="L10" s="103">
        <v>137</v>
      </c>
    </row>
    <row r="11" spans="1:12" s="42" customFormat="1" ht="22.5" customHeight="1">
      <c r="A11" s="100"/>
      <c r="B11" s="98" t="s">
        <v>395</v>
      </c>
      <c r="C11" s="90">
        <v>318</v>
      </c>
      <c r="D11" s="90">
        <v>102</v>
      </c>
      <c r="E11" s="90">
        <v>36</v>
      </c>
      <c r="F11" s="90">
        <v>19</v>
      </c>
      <c r="G11" s="104">
        <v>0</v>
      </c>
      <c r="H11" s="90">
        <v>2</v>
      </c>
      <c r="I11" s="90">
        <v>23</v>
      </c>
      <c r="J11" s="104">
        <v>1</v>
      </c>
      <c r="K11" s="102">
        <v>1</v>
      </c>
      <c r="L11" s="90">
        <v>134</v>
      </c>
    </row>
    <row r="12" spans="1:12" s="4" customFormat="1" ht="22.5" customHeight="1">
      <c r="A12" s="49" t="s">
        <v>394</v>
      </c>
      <c r="B12" s="50">
        <v>2</v>
      </c>
      <c r="C12" s="73">
        <v>359</v>
      </c>
      <c r="D12" s="73">
        <v>137</v>
      </c>
      <c r="E12" s="73">
        <v>37</v>
      </c>
      <c r="F12" s="73">
        <v>37</v>
      </c>
      <c r="G12" s="73">
        <v>0</v>
      </c>
      <c r="H12" s="73">
        <v>2</v>
      </c>
      <c r="I12" s="73">
        <v>30</v>
      </c>
      <c r="J12" s="73">
        <v>1</v>
      </c>
      <c r="K12" s="73">
        <v>0</v>
      </c>
      <c r="L12" s="73">
        <v>115</v>
      </c>
    </row>
    <row r="13" spans="1:12" ht="22.5" customHeight="1">
      <c r="A13" s="93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22.5" customHeight="1">
      <c r="A14" s="43">
        <v>201</v>
      </c>
      <c r="B14" s="44" t="s">
        <v>48</v>
      </c>
      <c r="C14" s="107">
        <v>91</v>
      </c>
      <c r="D14" s="108">
        <v>16</v>
      </c>
      <c r="E14" s="102">
        <v>8</v>
      </c>
      <c r="F14" s="102">
        <v>17</v>
      </c>
      <c r="G14" s="102" t="s">
        <v>250</v>
      </c>
      <c r="H14" s="102">
        <v>1</v>
      </c>
      <c r="I14" s="102">
        <v>7</v>
      </c>
      <c r="J14" s="102" t="s">
        <v>250</v>
      </c>
      <c r="K14" s="102" t="s">
        <v>250</v>
      </c>
      <c r="L14" s="108">
        <v>42</v>
      </c>
    </row>
    <row r="15" spans="1:12" ht="22.5" customHeight="1">
      <c r="A15" s="43">
        <v>202</v>
      </c>
      <c r="B15" s="45" t="s">
        <v>49</v>
      </c>
      <c r="C15" s="107">
        <v>1</v>
      </c>
      <c r="D15" s="102" t="s">
        <v>250</v>
      </c>
      <c r="E15" s="102">
        <v>1</v>
      </c>
      <c r="F15" s="108" t="s">
        <v>250</v>
      </c>
      <c r="G15" s="102" t="s">
        <v>250</v>
      </c>
      <c r="H15" s="102" t="s">
        <v>250</v>
      </c>
      <c r="I15" s="108" t="s">
        <v>250</v>
      </c>
      <c r="J15" s="102" t="s">
        <v>250</v>
      </c>
      <c r="K15" s="102" t="s">
        <v>250</v>
      </c>
      <c r="L15" s="108" t="s">
        <v>250</v>
      </c>
    </row>
    <row r="16" spans="1:12" ht="22.5" customHeight="1">
      <c r="A16" s="43">
        <v>203</v>
      </c>
      <c r="B16" s="45" t="s">
        <v>50</v>
      </c>
      <c r="C16" s="107">
        <v>171</v>
      </c>
      <c r="D16" s="108">
        <v>76</v>
      </c>
      <c r="E16" s="108">
        <v>24</v>
      </c>
      <c r="F16" s="108">
        <v>12</v>
      </c>
      <c r="G16" s="102" t="s">
        <v>250</v>
      </c>
      <c r="H16" s="102">
        <v>1</v>
      </c>
      <c r="I16" s="108">
        <v>10</v>
      </c>
      <c r="J16" s="102">
        <v>1</v>
      </c>
      <c r="K16" s="102" t="s">
        <v>250</v>
      </c>
      <c r="L16" s="108">
        <v>47</v>
      </c>
    </row>
    <row r="17" spans="1:12" ht="22.5" customHeight="1">
      <c r="A17" s="43">
        <v>204</v>
      </c>
      <c r="B17" s="45" t="s">
        <v>51</v>
      </c>
      <c r="C17" s="107">
        <v>39</v>
      </c>
      <c r="D17" s="108">
        <v>27</v>
      </c>
      <c r="E17" s="108">
        <v>1</v>
      </c>
      <c r="F17" s="102">
        <v>1</v>
      </c>
      <c r="G17" s="102" t="s">
        <v>250</v>
      </c>
      <c r="H17" s="102" t="s">
        <v>250</v>
      </c>
      <c r="I17" s="108">
        <v>7</v>
      </c>
      <c r="J17" s="102" t="s">
        <v>250</v>
      </c>
      <c r="K17" s="102" t="s">
        <v>250</v>
      </c>
      <c r="L17" s="108">
        <v>3</v>
      </c>
    </row>
    <row r="18" spans="1:12" ht="22.5" customHeight="1">
      <c r="A18" s="43">
        <v>205</v>
      </c>
      <c r="B18" s="45" t="s">
        <v>52</v>
      </c>
      <c r="C18" s="107">
        <v>1</v>
      </c>
      <c r="D18" s="108" t="s">
        <v>250</v>
      </c>
      <c r="E18" s="108" t="s">
        <v>250</v>
      </c>
      <c r="F18" s="108" t="s">
        <v>250</v>
      </c>
      <c r="G18" s="102" t="s">
        <v>250</v>
      </c>
      <c r="H18" s="108" t="s">
        <v>250</v>
      </c>
      <c r="I18" s="108" t="s">
        <v>250</v>
      </c>
      <c r="J18" s="102" t="s">
        <v>250</v>
      </c>
      <c r="K18" s="102" t="s">
        <v>250</v>
      </c>
      <c r="L18" s="108">
        <v>1</v>
      </c>
    </row>
    <row r="19" spans="1:12" ht="22.5" customHeight="1">
      <c r="A19" s="43">
        <v>206</v>
      </c>
      <c r="B19" s="45" t="s">
        <v>53</v>
      </c>
      <c r="C19" s="107">
        <v>6</v>
      </c>
      <c r="D19" s="108">
        <v>1</v>
      </c>
      <c r="E19" s="108">
        <v>2</v>
      </c>
      <c r="F19" s="102">
        <v>3</v>
      </c>
      <c r="G19" s="102" t="s">
        <v>250</v>
      </c>
      <c r="H19" s="102" t="s">
        <v>250</v>
      </c>
      <c r="I19" s="102" t="s">
        <v>250</v>
      </c>
      <c r="J19" s="102" t="s">
        <v>250</v>
      </c>
      <c r="K19" s="102" t="s">
        <v>250</v>
      </c>
      <c r="L19" s="108" t="s">
        <v>250</v>
      </c>
    </row>
    <row r="20" spans="1:12" ht="22.5" customHeight="1">
      <c r="A20" s="43">
        <v>207</v>
      </c>
      <c r="B20" s="45" t="s">
        <v>54</v>
      </c>
      <c r="C20" s="107">
        <v>8</v>
      </c>
      <c r="D20" s="102">
        <v>8</v>
      </c>
      <c r="E20" s="102" t="s">
        <v>250</v>
      </c>
      <c r="F20" s="102" t="s">
        <v>250</v>
      </c>
      <c r="G20" s="102" t="s">
        <v>250</v>
      </c>
      <c r="H20" s="102" t="s">
        <v>250</v>
      </c>
      <c r="I20" s="102" t="s">
        <v>250</v>
      </c>
      <c r="J20" s="102" t="s">
        <v>250</v>
      </c>
      <c r="K20" s="102" t="s">
        <v>250</v>
      </c>
      <c r="L20" s="102" t="s">
        <v>250</v>
      </c>
    </row>
    <row r="21" spans="1:12" ht="22.5" customHeight="1">
      <c r="A21" s="43">
        <v>209</v>
      </c>
      <c r="B21" s="45" t="s">
        <v>55</v>
      </c>
      <c r="C21" s="107">
        <v>31</v>
      </c>
      <c r="D21" s="108">
        <v>8</v>
      </c>
      <c r="E21" s="102">
        <v>1</v>
      </c>
      <c r="F21" s="102">
        <v>2</v>
      </c>
      <c r="G21" s="102" t="s">
        <v>250</v>
      </c>
      <c r="H21" s="102" t="s">
        <v>250</v>
      </c>
      <c r="I21" s="102">
        <v>6</v>
      </c>
      <c r="J21" s="102" t="s">
        <v>250</v>
      </c>
      <c r="K21" s="102" t="s">
        <v>250</v>
      </c>
      <c r="L21" s="108">
        <v>14</v>
      </c>
    </row>
    <row r="22" spans="1:12" ht="22.5" customHeight="1">
      <c r="A22" s="43"/>
      <c r="B22" s="42"/>
      <c r="C22" s="107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ht="22.5" customHeight="1">
      <c r="A23" s="43">
        <v>343</v>
      </c>
      <c r="B23" s="45" t="s">
        <v>56</v>
      </c>
      <c r="C23" s="107">
        <v>1</v>
      </c>
      <c r="D23" s="102" t="s">
        <v>250</v>
      </c>
      <c r="E23" s="102" t="s">
        <v>250</v>
      </c>
      <c r="F23" s="102">
        <v>1</v>
      </c>
      <c r="G23" s="102" t="s">
        <v>250</v>
      </c>
      <c r="H23" s="102" t="s">
        <v>250</v>
      </c>
      <c r="I23" s="102" t="s">
        <v>250</v>
      </c>
      <c r="J23" s="102" t="s">
        <v>250</v>
      </c>
      <c r="K23" s="102" t="s">
        <v>250</v>
      </c>
      <c r="L23" s="102" t="s">
        <v>250</v>
      </c>
    </row>
    <row r="24" spans="1:12" ht="22.5" customHeight="1">
      <c r="A24" s="43"/>
      <c r="B24" s="42"/>
      <c r="C24" s="107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22.5" customHeight="1">
      <c r="A25" s="43">
        <v>386</v>
      </c>
      <c r="B25" s="45" t="s">
        <v>57</v>
      </c>
      <c r="C25" s="107">
        <v>0</v>
      </c>
      <c r="D25" s="102" t="s">
        <v>250</v>
      </c>
      <c r="E25" s="102" t="s">
        <v>250</v>
      </c>
      <c r="F25" s="102" t="s">
        <v>250</v>
      </c>
      <c r="G25" s="102" t="s">
        <v>250</v>
      </c>
      <c r="H25" s="102" t="s">
        <v>250</v>
      </c>
      <c r="I25" s="102" t="s">
        <v>250</v>
      </c>
      <c r="J25" s="102" t="s">
        <v>250</v>
      </c>
      <c r="K25" s="102" t="s">
        <v>250</v>
      </c>
      <c r="L25" s="102" t="s">
        <v>250</v>
      </c>
    </row>
    <row r="26" spans="1:12" ht="22.5" customHeight="1">
      <c r="A26" s="43"/>
      <c r="B26" s="42"/>
      <c r="C26" s="107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22.5" customHeight="1">
      <c r="A27" s="43">
        <v>441</v>
      </c>
      <c r="B27" s="45" t="s">
        <v>58</v>
      </c>
      <c r="C27" s="107">
        <v>0</v>
      </c>
      <c r="D27" s="102" t="s">
        <v>250</v>
      </c>
      <c r="E27" s="102" t="s">
        <v>250</v>
      </c>
      <c r="F27" s="102" t="s">
        <v>250</v>
      </c>
      <c r="G27" s="102" t="s">
        <v>250</v>
      </c>
      <c r="H27" s="102" t="s">
        <v>250</v>
      </c>
      <c r="I27" s="102" t="s">
        <v>250</v>
      </c>
      <c r="J27" s="102" t="s">
        <v>250</v>
      </c>
      <c r="K27" s="102" t="s">
        <v>250</v>
      </c>
      <c r="L27" s="102" t="s">
        <v>250</v>
      </c>
    </row>
    <row r="28" spans="1:12" ht="22.5" customHeight="1">
      <c r="A28" s="43">
        <v>448</v>
      </c>
      <c r="B28" s="45" t="s">
        <v>59</v>
      </c>
      <c r="C28" s="107">
        <v>0</v>
      </c>
      <c r="D28" s="102" t="s">
        <v>250</v>
      </c>
      <c r="E28" s="102" t="s">
        <v>250</v>
      </c>
      <c r="F28" s="102" t="s">
        <v>250</v>
      </c>
      <c r="G28" s="102" t="s">
        <v>250</v>
      </c>
      <c r="H28" s="102" t="s">
        <v>250</v>
      </c>
      <c r="I28" s="102" t="s">
        <v>250</v>
      </c>
      <c r="J28" s="102" t="s">
        <v>250</v>
      </c>
      <c r="K28" s="102" t="s">
        <v>250</v>
      </c>
      <c r="L28" s="102" t="s">
        <v>250</v>
      </c>
    </row>
    <row r="29" spans="1:12" ht="22.5" customHeight="1">
      <c r="A29" s="43">
        <v>449</v>
      </c>
      <c r="B29" s="45" t="s">
        <v>60</v>
      </c>
      <c r="C29" s="107">
        <v>4</v>
      </c>
      <c r="D29" s="102" t="s">
        <v>250</v>
      </c>
      <c r="E29" s="102" t="s">
        <v>250</v>
      </c>
      <c r="F29" s="102" t="s">
        <v>250</v>
      </c>
      <c r="G29" s="102" t="s">
        <v>250</v>
      </c>
      <c r="H29" s="102" t="s">
        <v>250</v>
      </c>
      <c r="I29" s="102" t="s">
        <v>250</v>
      </c>
      <c r="J29" s="102" t="s">
        <v>250</v>
      </c>
      <c r="K29" s="102" t="s">
        <v>250</v>
      </c>
      <c r="L29" s="102">
        <v>4</v>
      </c>
    </row>
    <row r="30" spans="1:12" ht="22.5" customHeight="1">
      <c r="A30" s="43"/>
      <c r="B30" s="42"/>
      <c r="C30" s="107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22.5" customHeight="1">
      <c r="A31" s="43">
        <v>501</v>
      </c>
      <c r="B31" s="45" t="s">
        <v>61</v>
      </c>
      <c r="C31" s="107">
        <v>3</v>
      </c>
      <c r="D31" s="102">
        <v>1</v>
      </c>
      <c r="E31" s="102" t="s">
        <v>250</v>
      </c>
      <c r="F31" s="102" t="s">
        <v>250</v>
      </c>
      <c r="G31" s="102" t="s">
        <v>250</v>
      </c>
      <c r="H31" s="102" t="s">
        <v>250</v>
      </c>
      <c r="I31" s="102" t="s">
        <v>250</v>
      </c>
      <c r="J31" s="102" t="s">
        <v>250</v>
      </c>
      <c r="K31" s="102" t="s">
        <v>250</v>
      </c>
      <c r="L31" s="108">
        <v>2</v>
      </c>
    </row>
    <row r="32" spans="1:12" ht="22.5" customHeight="1">
      <c r="A32" s="43">
        <v>505</v>
      </c>
      <c r="B32" s="45" t="s">
        <v>62</v>
      </c>
      <c r="C32" s="107">
        <v>3</v>
      </c>
      <c r="D32" s="102" t="s">
        <v>250</v>
      </c>
      <c r="E32" s="102" t="s">
        <v>250</v>
      </c>
      <c r="F32" s="102">
        <v>1</v>
      </c>
      <c r="G32" s="102" t="s">
        <v>250</v>
      </c>
      <c r="H32" s="102" t="s">
        <v>250</v>
      </c>
      <c r="I32" s="102" t="s">
        <v>250</v>
      </c>
      <c r="J32" s="102" t="s">
        <v>250</v>
      </c>
      <c r="K32" s="102" t="s">
        <v>250</v>
      </c>
      <c r="L32" s="102">
        <v>2</v>
      </c>
    </row>
    <row r="33" spans="1:12" ht="22.5" customHeight="1">
      <c r="A33" s="43"/>
      <c r="B33" s="42"/>
      <c r="C33" s="107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22.5" customHeight="1">
      <c r="A34" s="43">
        <v>525</v>
      </c>
      <c r="B34" s="45" t="s">
        <v>63</v>
      </c>
      <c r="C34" s="107">
        <v>0</v>
      </c>
      <c r="D34" s="102" t="s">
        <v>250</v>
      </c>
      <c r="E34" s="102" t="s">
        <v>250</v>
      </c>
      <c r="F34" s="102" t="s">
        <v>250</v>
      </c>
      <c r="G34" s="102" t="s">
        <v>250</v>
      </c>
      <c r="H34" s="102" t="s">
        <v>250</v>
      </c>
      <c r="I34" s="102" t="s">
        <v>250</v>
      </c>
      <c r="J34" s="102" t="s">
        <v>250</v>
      </c>
      <c r="K34" s="102" t="s">
        <v>250</v>
      </c>
      <c r="L34" s="102" t="s">
        <v>250</v>
      </c>
    </row>
    <row r="35" spans="1:12" ht="22.5" customHeight="1">
      <c r="A35" s="43">
        <v>526</v>
      </c>
      <c r="B35" s="45" t="s">
        <v>64</v>
      </c>
      <c r="C35" s="107">
        <v>0</v>
      </c>
      <c r="D35" s="102" t="s">
        <v>250</v>
      </c>
      <c r="E35" s="102" t="s">
        <v>250</v>
      </c>
      <c r="F35" s="102" t="s">
        <v>250</v>
      </c>
      <c r="G35" s="102" t="s">
        <v>250</v>
      </c>
      <c r="H35" s="102" t="s">
        <v>250</v>
      </c>
      <c r="I35" s="102" t="s">
        <v>250</v>
      </c>
      <c r="J35" s="102" t="s">
        <v>250</v>
      </c>
      <c r="K35" s="102" t="s">
        <v>250</v>
      </c>
      <c r="L35" s="102" t="s">
        <v>250</v>
      </c>
    </row>
    <row r="36" spans="1:12" ht="22.5" customHeight="1">
      <c r="A36" s="43">
        <v>527</v>
      </c>
      <c r="B36" s="45" t="s">
        <v>65</v>
      </c>
      <c r="C36" s="107">
        <v>0</v>
      </c>
      <c r="D36" s="102" t="s">
        <v>250</v>
      </c>
      <c r="E36" s="102" t="s">
        <v>250</v>
      </c>
      <c r="F36" s="102" t="s">
        <v>250</v>
      </c>
      <c r="G36" s="102" t="s">
        <v>250</v>
      </c>
      <c r="H36" s="102" t="s">
        <v>250</v>
      </c>
      <c r="I36" s="102" t="s">
        <v>250</v>
      </c>
      <c r="J36" s="102" t="s">
        <v>250</v>
      </c>
      <c r="K36" s="102" t="s">
        <v>250</v>
      </c>
      <c r="L36" s="102" t="s">
        <v>250</v>
      </c>
    </row>
    <row r="37" spans="1:12" ht="22.5" customHeight="1">
      <c r="A37" s="46">
        <v>528</v>
      </c>
      <c r="B37" s="44" t="s">
        <v>66</v>
      </c>
      <c r="C37" s="107">
        <v>0</v>
      </c>
      <c r="D37" s="102" t="s">
        <v>250</v>
      </c>
      <c r="E37" s="102" t="s">
        <v>250</v>
      </c>
      <c r="F37" s="102" t="s">
        <v>250</v>
      </c>
      <c r="G37" s="102" t="s">
        <v>250</v>
      </c>
      <c r="H37" s="102" t="s">
        <v>250</v>
      </c>
      <c r="I37" s="102" t="s">
        <v>250</v>
      </c>
      <c r="J37" s="102" t="s">
        <v>250</v>
      </c>
      <c r="K37" s="102" t="s">
        <v>250</v>
      </c>
      <c r="L37" s="102" t="s">
        <v>250</v>
      </c>
    </row>
    <row r="38" spans="1:12" ht="13.5" customHeight="1">
      <c r="A38" s="47"/>
      <c r="B38" s="74"/>
      <c r="C38" s="109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ht="13.5" customHeight="1">
      <c r="A39" s="93" t="s">
        <v>442</v>
      </c>
      <c r="B39" s="133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3.5" customHeight="1">
      <c r="A40" s="111" t="s">
        <v>309</v>
      </c>
      <c r="B40" s="93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2" ht="13.5" customHeight="1"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13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ht="13.5" customHeight="1"/>
  </sheetData>
  <mergeCells count="11">
    <mergeCell ref="H4:H6"/>
    <mergeCell ref="I4:I6"/>
    <mergeCell ref="J4:J6"/>
    <mergeCell ref="K4:K6"/>
    <mergeCell ref="L4:L6"/>
    <mergeCell ref="G4:G5"/>
    <mergeCell ref="A4:B6"/>
    <mergeCell ref="C4:C6"/>
    <mergeCell ref="D4:D6"/>
    <mergeCell ref="E4:E6"/>
    <mergeCell ref="F4:F6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20" zoomScaleNormal="120" workbookViewId="0"/>
  </sheetViews>
  <sheetFormatPr defaultRowHeight="14.25" customHeight="1"/>
  <cols>
    <col min="1" max="1" width="4.625" style="280" customWidth="1"/>
    <col min="2" max="2" width="2.625" style="280" customWidth="1"/>
    <col min="3" max="3" width="24.5" style="280" customWidth="1"/>
    <col min="4" max="4" width="1.625" style="280" customWidth="1"/>
    <col min="5" max="13" width="8.625" style="280" customWidth="1"/>
    <col min="14" max="16384" width="9" style="280"/>
  </cols>
  <sheetData>
    <row r="1" spans="1:16" ht="13.5" customHeight="1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6" ht="13.5" customHeight="1">
      <c r="A2" s="48" t="s">
        <v>443</v>
      </c>
      <c r="B2" s="89"/>
      <c r="C2" s="89"/>
      <c r="D2" s="89"/>
      <c r="E2" s="89"/>
      <c r="F2" s="89"/>
      <c r="G2" s="279"/>
      <c r="H2" s="279"/>
      <c r="I2" s="279"/>
      <c r="J2" s="279"/>
      <c r="K2" s="279"/>
      <c r="L2" s="279"/>
      <c r="M2" s="279"/>
    </row>
    <row r="3" spans="1:16" ht="13.5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1" t="s">
        <v>20</v>
      </c>
    </row>
    <row r="4" spans="1:16" ht="13.5" customHeight="1" thickTop="1">
      <c r="A4" s="323" t="s">
        <v>21</v>
      </c>
      <c r="B4" s="323"/>
      <c r="C4" s="323"/>
      <c r="D4" s="324"/>
      <c r="E4" s="313" t="s">
        <v>22</v>
      </c>
      <c r="F4" s="313" t="s">
        <v>23</v>
      </c>
      <c r="G4" s="313" t="s">
        <v>24</v>
      </c>
      <c r="H4" s="313" t="s">
        <v>25</v>
      </c>
      <c r="I4" s="313" t="s">
        <v>26</v>
      </c>
      <c r="J4" s="313" t="s">
        <v>27</v>
      </c>
      <c r="K4" s="313" t="s">
        <v>28</v>
      </c>
      <c r="L4" s="313" t="s">
        <v>29</v>
      </c>
      <c r="M4" s="316" t="s">
        <v>30</v>
      </c>
      <c r="N4" s="282"/>
    </row>
    <row r="5" spans="1:16" ht="13.5" customHeight="1">
      <c r="A5" s="325"/>
      <c r="B5" s="325"/>
      <c r="C5" s="325"/>
      <c r="D5" s="326"/>
      <c r="E5" s="314"/>
      <c r="F5" s="314"/>
      <c r="G5" s="314"/>
      <c r="H5" s="314"/>
      <c r="I5" s="314"/>
      <c r="J5" s="314"/>
      <c r="K5" s="314"/>
      <c r="L5" s="314"/>
      <c r="M5" s="317"/>
      <c r="N5" s="282"/>
    </row>
    <row r="6" spans="1:16" ht="13.5" customHeight="1">
      <c r="A6" s="327"/>
      <c r="B6" s="327"/>
      <c r="C6" s="327"/>
      <c r="D6" s="328"/>
      <c r="E6" s="315"/>
      <c r="F6" s="315"/>
      <c r="G6" s="315"/>
      <c r="H6" s="315"/>
      <c r="I6" s="315"/>
      <c r="J6" s="315"/>
      <c r="K6" s="315"/>
      <c r="L6" s="315"/>
      <c r="M6" s="318"/>
      <c r="N6" s="282"/>
    </row>
    <row r="7" spans="1:16" ht="13.5" customHeight="1">
      <c r="A7" s="283"/>
      <c r="B7" s="283"/>
      <c r="C7" s="283"/>
      <c r="D7" s="283"/>
      <c r="E7" s="284"/>
      <c r="F7" s="285"/>
      <c r="G7" s="285"/>
      <c r="H7" s="285"/>
      <c r="I7" s="285"/>
      <c r="J7" s="285"/>
      <c r="K7" s="285"/>
      <c r="L7" s="285"/>
      <c r="M7" s="285"/>
      <c r="N7" s="282"/>
    </row>
    <row r="8" spans="1:16" s="288" customFormat="1" ht="30" customHeight="1">
      <c r="A8" s="319" t="s">
        <v>310</v>
      </c>
      <c r="B8" s="319"/>
      <c r="C8" s="319"/>
      <c r="D8" s="286"/>
      <c r="E8" s="79">
        <f t="shared" ref="E8:K8" si="0">SUM(E10:E33)</f>
        <v>359</v>
      </c>
      <c r="F8" s="255">
        <f t="shared" si="0"/>
        <v>137</v>
      </c>
      <c r="G8" s="255">
        <f t="shared" si="0"/>
        <v>37</v>
      </c>
      <c r="H8" s="255">
        <f t="shared" si="0"/>
        <v>37</v>
      </c>
      <c r="I8" s="255">
        <f t="shared" si="0"/>
        <v>2</v>
      </c>
      <c r="J8" s="255">
        <f t="shared" si="0"/>
        <v>30</v>
      </c>
      <c r="K8" s="255">
        <f t="shared" si="0"/>
        <v>1</v>
      </c>
      <c r="L8" s="255" t="s">
        <v>250</v>
      </c>
      <c r="M8" s="255">
        <f>SUM(M10:M33)</f>
        <v>115</v>
      </c>
      <c r="N8" s="287"/>
      <c r="O8" s="287"/>
      <c r="P8" s="287"/>
    </row>
    <row r="9" spans="1:16" ht="30" customHeight="1">
      <c r="A9" s="283"/>
      <c r="B9" s="283"/>
      <c r="C9" s="283"/>
      <c r="D9" s="283"/>
      <c r="E9" s="256"/>
      <c r="F9" s="257"/>
      <c r="G9" s="257"/>
      <c r="H9" s="257"/>
      <c r="I9" s="257"/>
      <c r="J9" s="257"/>
      <c r="K9" s="257"/>
      <c r="L9" s="257"/>
      <c r="M9" s="257"/>
      <c r="N9" s="289"/>
      <c r="O9" s="289"/>
      <c r="P9" s="289"/>
    </row>
    <row r="10" spans="1:16" ht="30" customHeight="1">
      <c r="A10" s="320" t="s">
        <v>396</v>
      </c>
      <c r="B10" s="320"/>
      <c r="C10" s="320"/>
      <c r="D10" s="283"/>
      <c r="E10" s="258">
        <f>SUM(F10:M10)</f>
        <v>8</v>
      </c>
      <c r="F10" s="259">
        <v>1</v>
      </c>
      <c r="G10" s="259">
        <v>1</v>
      </c>
      <c r="H10" s="260">
        <v>1</v>
      </c>
      <c r="I10" s="267" t="s">
        <v>444</v>
      </c>
      <c r="J10" s="259">
        <v>4</v>
      </c>
      <c r="K10" s="267" t="s">
        <v>444</v>
      </c>
      <c r="L10" s="267" t="s">
        <v>444</v>
      </c>
      <c r="M10" s="259">
        <v>1</v>
      </c>
      <c r="N10" s="290"/>
      <c r="O10" s="290"/>
      <c r="P10" s="290"/>
    </row>
    <row r="11" spans="1:16" ht="30" customHeight="1">
      <c r="A11" s="320" t="s">
        <v>31</v>
      </c>
      <c r="B11" s="320"/>
      <c r="C11" s="320"/>
      <c r="D11" s="283"/>
      <c r="E11" s="258">
        <f>SUM(F11:M11)</f>
        <v>1</v>
      </c>
      <c r="F11" s="267" t="s">
        <v>444</v>
      </c>
      <c r="G11" s="260">
        <v>1</v>
      </c>
      <c r="H11" s="267" t="s">
        <v>444</v>
      </c>
      <c r="I11" s="267" t="s">
        <v>444</v>
      </c>
      <c r="J11" s="267" t="s">
        <v>444</v>
      </c>
      <c r="K11" s="267" t="s">
        <v>444</v>
      </c>
      <c r="L11" s="267" t="s">
        <v>444</v>
      </c>
      <c r="M11" s="267" t="s">
        <v>444</v>
      </c>
      <c r="N11" s="291"/>
      <c r="O11" s="291"/>
      <c r="P11" s="291"/>
    </row>
    <row r="12" spans="1:16" ht="30" customHeight="1">
      <c r="A12" s="320" t="s">
        <v>397</v>
      </c>
      <c r="B12" s="320"/>
      <c r="C12" s="320"/>
      <c r="D12" s="283"/>
      <c r="E12" s="258" t="s">
        <v>444</v>
      </c>
      <c r="F12" s="267" t="s">
        <v>444</v>
      </c>
      <c r="G12" s="267" t="s">
        <v>444</v>
      </c>
      <c r="H12" s="267" t="s">
        <v>444</v>
      </c>
      <c r="I12" s="267" t="s">
        <v>444</v>
      </c>
      <c r="J12" s="267" t="s">
        <v>444</v>
      </c>
      <c r="K12" s="267" t="s">
        <v>444</v>
      </c>
      <c r="L12" s="267" t="s">
        <v>444</v>
      </c>
      <c r="M12" s="267" t="s">
        <v>444</v>
      </c>
      <c r="N12" s="291"/>
      <c r="O12" s="291"/>
      <c r="P12" s="291"/>
    </row>
    <row r="13" spans="1:16" ht="30" customHeight="1">
      <c r="A13" s="320" t="s">
        <v>32</v>
      </c>
      <c r="B13" s="320"/>
      <c r="C13" s="320"/>
      <c r="D13" s="283"/>
      <c r="E13" s="258">
        <f>SUM(F13:M13)</f>
        <v>27</v>
      </c>
      <c r="F13" s="259">
        <v>10</v>
      </c>
      <c r="G13" s="259">
        <v>2</v>
      </c>
      <c r="H13" s="259">
        <v>11</v>
      </c>
      <c r="I13" s="259">
        <v>1</v>
      </c>
      <c r="J13" s="267" t="s">
        <v>444</v>
      </c>
      <c r="K13" s="267" t="s">
        <v>444</v>
      </c>
      <c r="L13" s="267" t="s">
        <v>444</v>
      </c>
      <c r="M13" s="259">
        <v>3</v>
      </c>
      <c r="N13" s="291"/>
      <c r="O13" s="291"/>
      <c r="P13" s="291"/>
    </row>
    <row r="14" spans="1:16" ht="30" customHeight="1">
      <c r="A14" s="320" t="s">
        <v>33</v>
      </c>
      <c r="B14" s="320"/>
      <c r="C14" s="320"/>
      <c r="D14" s="283"/>
      <c r="E14" s="258">
        <f>SUM(F14:M14)</f>
        <v>8</v>
      </c>
      <c r="F14" s="259">
        <v>1</v>
      </c>
      <c r="G14" s="259">
        <v>3</v>
      </c>
      <c r="H14" s="259">
        <v>3</v>
      </c>
      <c r="I14" s="267" t="s">
        <v>444</v>
      </c>
      <c r="J14" s="267" t="s">
        <v>444</v>
      </c>
      <c r="K14" s="260">
        <v>1</v>
      </c>
      <c r="L14" s="267" t="s">
        <v>444</v>
      </c>
      <c r="M14" s="267" t="s">
        <v>444</v>
      </c>
      <c r="N14" s="291"/>
      <c r="O14" s="291"/>
      <c r="P14" s="291"/>
    </row>
    <row r="15" spans="1:16" ht="30" customHeight="1">
      <c r="A15" s="320" t="s">
        <v>289</v>
      </c>
      <c r="B15" s="320"/>
      <c r="C15" s="320"/>
      <c r="D15" s="283"/>
      <c r="E15" s="258">
        <f>SUM(F15:M15)</f>
        <v>1</v>
      </c>
      <c r="F15" s="267" t="s">
        <v>444</v>
      </c>
      <c r="G15" s="267" t="s">
        <v>444</v>
      </c>
      <c r="H15" s="259">
        <v>1</v>
      </c>
      <c r="I15" s="267" t="s">
        <v>444</v>
      </c>
      <c r="J15" s="267" t="s">
        <v>444</v>
      </c>
      <c r="K15" s="267" t="s">
        <v>444</v>
      </c>
      <c r="L15" s="267" t="s">
        <v>444</v>
      </c>
      <c r="M15" s="267" t="s">
        <v>444</v>
      </c>
      <c r="N15" s="291"/>
      <c r="O15" s="291"/>
      <c r="P15" s="291"/>
    </row>
    <row r="16" spans="1:16" ht="30" customHeight="1">
      <c r="A16" s="320" t="s">
        <v>253</v>
      </c>
      <c r="B16" s="320"/>
      <c r="C16" s="320"/>
      <c r="D16" s="283"/>
      <c r="E16" s="258" t="s">
        <v>444</v>
      </c>
      <c r="F16" s="267" t="s">
        <v>444</v>
      </c>
      <c r="G16" s="267" t="s">
        <v>444</v>
      </c>
      <c r="H16" s="267" t="s">
        <v>444</v>
      </c>
      <c r="I16" s="267" t="s">
        <v>444</v>
      </c>
      <c r="J16" s="267" t="s">
        <v>444</v>
      </c>
      <c r="K16" s="267" t="s">
        <v>444</v>
      </c>
      <c r="L16" s="267" t="s">
        <v>444</v>
      </c>
      <c r="M16" s="267" t="s">
        <v>444</v>
      </c>
      <c r="N16" s="291"/>
      <c r="O16" s="291"/>
      <c r="P16" s="291"/>
    </row>
    <row r="17" spans="1:16" ht="30" customHeight="1">
      <c r="A17" s="322" t="s">
        <v>398</v>
      </c>
      <c r="B17" s="322"/>
      <c r="C17" s="322"/>
      <c r="D17" s="292"/>
      <c r="E17" s="258" t="s">
        <v>444</v>
      </c>
      <c r="F17" s="267" t="s">
        <v>444</v>
      </c>
      <c r="G17" s="267" t="s">
        <v>444</v>
      </c>
      <c r="H17" s="267" t="s">
        <v>444</v>
      </c>
      <c r="I17" s="267" t="s">
        <v>444</v>
      </c>
      <c r="J17" s="267" t="s">
        <v>444</v>
      </c>
      <c r="K17" s="267" t="s">
        <v>444</v>
      </c>
      <c r="L17" s="267" t="s">
        <v>444</v>
      </c>
      <c r="M17" s="267" t="s">
        <v>444</v>
      </c>
      <c r="N17" s="291"/>
      <c r="O17" s="291"/>
      <c r="P17" s="291"/>
    </row>
    <row r="18" spans="1:16" ht="30" customHeight="1">
      <c r="A18" s="320" t="s">
        <v>399</v>
      </c>
      <c r="B18" s="320"/>
      <c r="C18" s="320"/>
      <c r="D18" s="283"/>
      <c r="E18" s="258">
        <f>SUM(F18:M18)</f>
        <v>6</v>
      </c>
      <c r="F18" s="259">
        <v>2</v>
      </c>
      <c r="G18" s="267" t="s">
        <v>444</v>
      </c>
      <c r="H18" s="259">
        <v>3</v>
      </c>
      <c r="I18" s="267" t="s">
        <v>444</v>
      </c>
      <c r="J18" s="259">
        <v>1</v>
      </c>
      <c r="K18" s="267" t="s">
        <v>444</v>
      </c>
      <c r="L18" s="267" t="s">
        <v>444</v>
      </c>
      <c r="M18" s="267" t="s">
        <v>444</v>
      </c>
      <c r="N18" s="291"/>
      <c r="O18" s="291"/>
      <c r="P18" s="291"/>
    </row>
    <row r="19" spans="1:16" ht="30" customHeight="1">
      <c r="A19" s="320" t="s">
        <v>34</v>
      </c>
      <c r="B19" s="320"/>
      <c r="C19" s="320"/>
      <c r="D19" s="292"/>
      <c r="E19" s="258" t="s">
        <v>444</v>
      </c>
      <c r="F19" s="267" t="s">
        <v>444</v>
      </c>
      <c r="G19" s="267" t="s">
        <v>444</v>
      </c>
      <c r="H19" s="267" t="s">
        <v>444</v>
      </c>
      <c r="I19" s="267" t="s">
        <v>444</v>
      </c>
      <c r="J19" s="267" t="s">
        <v>444</v>
      </c>
      <c r="K19" s="267" t="s">
        <v>444</v>
      </c>
      <c r="L19" s="267" t="s">
        <v>444</v>
      </c>
      <c r="M19" s="267" t="s">
        <v>444</v>
      </c>
      <c r="N19" s="291"/>
      <c r="O19" s="291"/>
      <c r="P19" s="291"/>
    </row>
    <row r="20" spans="1:16" ht="30" customHeight="1">
      <c r="A20" s="320" t="s">
        <v>400</v>
      </c>
      <c r="B20" s="320"/>
      <c r="C20" s="320"/>
      <c r="D20" s="292"/>
      <c r="E20" s="258">
        <f>SUM(F20:M20)</f>
        <v>1</v>
      </c>
      <c r="F20" s="267" t="s">
        <v>444</v>
      </c>
      <c r="G20" s="260">
        <v>1</v>
      </c>
      <c r="H20" s="267" t="s">
        <v>444</v>
      </c>
      <c r="I20" s="267" t="s">
        <v>444</v>
      </c>
      <c r="J20" s="267" t="s">
        <v>444</v>
      </c>
      <c r="K20" s="267" t="s">
        <v>444</v>
      </c>
      <c r="L20" s="267" t="s">
        <v>444</v>
      </c>
      <c r="M20" s="267" t="s">
        <v>444</v>
      </c>
      <c r="N20" s="291"/>
      <c r="O20" s="291"/>
      <c r="P20" s="291"/>
    </row>
    <row r="21" spans="1:16" ht="30" customHeight="1">
      <c r="A21" s="320" t="s">
        <v>401</v>
      </c>
      <c r="B21" s="320"/>
      <c r="C21" s="320"/>
      <c r="D21" s="292"/>
      <c r="E21" s="258" t="s">
        <v>444</v>
      </c>
      <c r="F21" s="267" t="s">
        <v>444</v>
      </c>
      <c r="G21" s="267" t="s">
        <v>444</v>
      </c>
      <c r="H21" s="267" t="s">
        <v>444</v>
      </c>
      <c r="I21" s="267" t="s">
        <v>444</v>
      </c>
      <c r="J21" s="267" t="s">
        <v>444</v>
      </c>
      <c r="K21" s="267" t="s">
        <v>444</v>
      </c>
      <c r="L21" s="267" t="s">
        <v>444</v>
      </c>
      <c r="M21" s="267" t="s">
        <v>444</v>
      </c>
      <c r="N21" s="291"/>
      <c r="O21" s="291"/>
      <c r="P21" s="291"/>
    </row>
    <row r="22" spans="1:16" ht="30" customHeight="1">
      <c r="A22" s="320" t="s">
        <v>402</v>
      </c>
      <c r="B22" s="320"/>
      <c r="C22" s="320"/>
      <c r="D22" s="292"/>
      <c r="E22" s="258">
        <f>SUM(F22:M22)</f>
        <v>5</v>
      </c>
      <c r="F22" s="267" t="s">
        <v>444</v>
      </c>
      <c r="G22" s="267" t="s">
        <v>444</v>
      </c>
      <c r="H22" s="260">
        <v>1</v>
      </c>
      <c r="I22" s="267" t="s">
        <v>444</v>
      </c>
      <c r="J22" s="260">
        <v>3</v>
      </c>
      <c r="K22" s="267" t="s">
        <v>444</v>
      </c>
      <c r="L22" s="267" t="s">
        <v>444</v>
      </c>
      <c r="M22" s="259">
        <v>1</v>
      </c>
      <c r="N22" s="291"/>
      <c r="O22" s="291"/>
      <c r="P22" s="291"/>
    </row>
    <row r="23" spans="1:16" ht="30" customHeight="1">
      <c r="A23" s="320" t="s">
        <v>403</v>
      </c>
      <c r="B23" s="320"/>
      <c r="C23" s="320"/>
      <c r="D23" s="283"/>
      <c r="E23" s="258">
        <f>SUM(F23:M23)</f>
        <v>5</v>
      </c>
      <c r="F23" s="267" t="s">
        <v>444</v>
      </c>
      <c r="G23" s="267" t="s">
        <v>444</v>
      </c>
      <c r="H23" s="260">
        <v>4</v>
      </c>
      <c r="I23" s="267" t="s">
        <v>444</v>
      </c>
      <c r="J23" s="260">
        <v>1</v>
      </c>
      <c r="K23" s="267" t="s">
        <v>444</v>
      </c>
      <c r="L23" s="267" t="s">
        <v>444</v>
      </c>
      <c r="M23" s="267" t="s">
        <v>444</v>
      </c>
      <c r="N23" s="291"/>
      <c r="O23" s="291"/>
      <c r="P23" s="291"/>
    </row>
    <row r="24" spans="1:16" ht="30" customHeight="1">
      <c r="A24" s="320" t="s">
        <v>36</v>
      </c>
      <c r="B24" s="320"/>
      <c r="C24" s="320"/>
      <c r="D24" s="283"/>
      <c r="E24" s="258" t="s">
        <v>444</v>
      </c>
      <c r="F24" s="267" t="s">
        <v>444</v>
      </c>
      <c r="G24" s="267" t="s">
        <v>444</v>
      </c>
      <c r="H24" s="267" t="s">
        <v>444</v>
      </c>
      <c r="I24" s="267" t="s">
        <v>444</v>
      </c>
      <c r="J24" s="267" t="s">
        <v>444</v>
      </c>
      <c r="K24" s="267" t="s">
        <v>444</v>
      </c>
      <c r="L24" s="267" t="s">
        <v>444</v>
      </c>
      <c r="M24" s="267" t="s">
        <v>444</v>
      </c>
      <c r="N24" s="291"/>
      <c r="O24" s="291"/>
      <c r="P24" s="291"/>
    </row>
    <row r="25" spans="1:16" ht="30" customHeight="1">
      <c r="A25" s="320" t="s">
        <v>35</v>
      </c>
      <c r="B25" s="320"/>
      <c r="C25" s="320"/>
      <c r="D25" s="283"/>
      <c r="E25" s="258">
        <f>SUM(F25:M25)</f>
        <v>1</v>
      </c>
      <c r="F25" s="267" t="s">
        <v>444</v>
      </c>
      <c r="G25" s="267" t="s">
        <v>444</v>
      </c>
      <c r="H25" s="260">
        <v>1</v>
      </c>
      <c r="I25" s="267" t="s">
        <v>444</v>
      </c>
      <c r="J25" s="267" t="s">
        <v>444</v>
      </c>
      <c r="K25" s="267" t="s">
        <v>444</v>
      </c>
      <c r="L25" s="267" t="s">
        <v>444</v>
      </c>
      <c r="M25" s="267" t="s">
        <v>444</v>
      </c>
      <c r="N25" s="291"/>
      <c r="O25" s="291"/>
      <c r="P25" s="291"/>
    </row>
    <row r="26" spans="1:16" ht="30" customHeight="1">
      <c r="A26" s="320" t="s">
        <v>37</v>
      </c>
      <c r="B26" s="320"/>
      <c r="C26" s="320"/>
      <c r="D26" s="292"/>
      <c r="E26" s="258" t="s">
        <v>444</v>
      </c>
      <c r="F26" s="267" t="s">
        <v>444</v>
      </c>
      <c r="G26" s="267" t="s">
        <v>444</v>
      </c>
      <c r="H26" s="267" t="s">
        <v>444</v>
      </c>
      <c r="I26" s="267" t="s">
        <v>444</v>
      </c>
      <c r="J26" s="267" t="s">
        <v>444</v>
      </c>
      <c r="K26" s="267" t="s">
        <v>444</v>
      </c>
      <c r="L26" s="267" t="s">
        <v>444</v>
      </c>
      <c r="M26" s="267" t="s">
        <v>444</v>
      </c>
      <c r="N26" s="293"/>
    </row>
    <row r="27" spans="1:16" ht="30" customHeight="1">
      <c r="A27" s="321" t="s">
        <v>38</v>
      </c>
      <c r="B27" s="321"/>
      <c r="C27" s="321"/>
      <c r="D27" s="292"/>
      <c r="E27" s="258">
        <f>SUM(F27:M27)</f>
        <v>4</v>
      </c>
      <c r="F27" s="259">
        <v>1</v>
      </c>
      <c r="G27" s="259">
        <v>1</v>
      </c>
      <c r="H27" s="259">
        <v>1</v>
      </c>
      <c r="I27" s="267" t="s">
        <v>444</v>
      </c>
      <c r="J27" s="259">
        <v>1</v>
      </c>
      <c r="K27" s="267" t="s">
        <v>444</v>
      </c>
      <c r="L27" s="267" t="s">
        <v>444</v>
      </c>
      <c r="M27" s="267" t="s">
        <v>444</v>
      </c>
      <c r="N27" s="293"/>
    </row>
    <row r="28" spans="1:16" ht="30" customHeight="1">
      <c r="A28" s="320" t="s">
        <v>416</v>
      </c>
      <c r="B28" s="320"/>
      <c r="C28" s="320"/>
      <c r="D28" s="292"/>
      <c r="E28" s="258">
        <f>SUM(F28:M28)</f>
        <v>1</v>
      </c>
      <c r="F28" s="267" t="s">
        <v>444</v>
      </c>
      <c r="G28" s="260">
        <v>1</v>
      </c>
      <c r="H28" s="267" t="s">
        <v>444</v>
      </c>
      <c r="I28" s="267" t="s">
        <v>444</v>
      </c>
      <c r="J28" s="267" t="s">
        <v>444</v>
      </c>
      <c r="K28" s="267" t="s">
        <v>444</v>
      </c>
      <c r="L28" s="267" t="s">
        <v>444</v>
      </c>
      <c r="M28" s="267" t="s">
        <v>444</v>
      </c>
      <c r="N28" s="293"/>
    </row>
    <row r="29" spans="1:16" ht="30" customHeight="1">
      <c r="A29" s="320" t="s">
        <v>39</v>
      </c>
      <c r="B29" s="320"/>
      <c r="C29" s="320"/>
      <c r="D29" s="292"/>
      <c r="E29" s="258">
        <f>SUM(F29:M29)</f>
        <v>2</v>
      </c>
      <c r="F29" s="267" t="s">
        <v>444</v>
      </c>
      <c r="G29" s="267" t="s">
        <v>444</v>
      </c>
      <c r="H29" s="267" t="s">
        <v>444</v>
      </c>
      <c r="I29" s="267" t="s">
        <v>444</v>
      </c>
      <c r="J29" s="267" t="s">
        <v>444</v>
      </c>
      <c r="K29" s="267" t="s">
        <v>444</v>
      </c>
      <c r="L29" s="267" t="s">
        <v>444</v>
      </c>
      <c r="M29" s="259">
        <v>2</v>
      </c>
      <c r="N29" s="293"/>
    </row>
    <row r="30" spans="1:16" ht="30" customHeight="1">
      <c r="A30" s="320" t="s">
        <v>40</v>
      </c>
      <c r="B30" s="320"/>
      <c r="C30" s="320"/>
      <c r="D30" s="294"/>
      <c r="E30" s="258"/>
      <c r="F30" s="260"/>
      <c r="G30" s="295"/>
      <c r="H30" s="295"/>
      <c r="I30" s="260"/>
      <c r="J30" s="260"/>
      <c r="K30" s="260"/>
      <c r="L30" s="260"/>
      <c r="M30" s="149"/>
      <c r="N30" s="293"/>
    </row>
    <row r="31" spans="1:16" ht="30" customHeight="1">
      <c r="A31" s="283"/>
      <c r="B31" s="320" t="s">
        <v>41</v>
      </c>
      <c r="C31" s="320"/>
      <c r="D31" s="292"/>
      <c r="E31" s="258">
        <f>SUM(F31:M31)</f>
        <v>155</v>
      </c>
      <c r="F31" s="259">
        <v>113</v>
      </c>
      <c r="G31" s="259">
        <v>12</v>
      </c>
      <c r="H31" s="259">
        <v>6</v>
      </c>
      <c r="I31" s="267" t="s">
        <v>444</v>
      </c>
      <c r="J31" s="259">
        <v>11</v>
      </c>
      <c r="K31" s="267" t="s">
        <v>444</v>
      </c>
      <c r="L31" s="267" t="s">
        <v>444</v>
      </c>
      <c r="M31" s="259">
        <v>13</v>
      </c>
      <c r="N31" s="293"/>
    </row>
    <row r="32" spans="1:16" ht="30" customHeight="1">
      <c r="A32" s="283"/>
      <c r="B32" s="320" t="s">
        <v>42</v>
      </c>
      <c r="C32" s="320"/>
      <c r="D32" s="292"/>
      <c r="E32" s="258">
        <f>SUM(F32:M32)</f>
        <v>14</v>
      </c>
      <c r="F32" s="267" t="s">
        <v>444</v>
      </c>
      <c r="G32" s="259">
        <v>2</v>
      </c>
      <c r="H32" s="259">
        <v>3</v>
      </c>
      <c r="I32" s="260">
        <v>1</v>
      </c>
      <c r="J32" s="259">
        <v>1</v>
      </c>
      <c r="K32" s="267" t="s">
        <v>444</v>
      </c>
      <c r="L32" s="267" t="s">
        <v>444</v>
      </c>
      <c r="M32" s="259">
        <v>7</v>
      </c>
      <c r="N32" s="293"/>
    </row>
    <row r="33" spans="1:14" ht="30" customHeight="1">
      <c r="A33" s="283"/>
      <c r="B33" s="320" t="s">
        <v>43</v>
      </c>
      <c r="C33" s="320"/>
      <c r="D33" s="292"/>
      <c r="E33" s="258">
        <f>SUM(F33:M33)</f>
        <v>120</v>
      </c>
      <c r="F33" s="259">
        <v>9</v>
      </c>
      <c r="G33" s="259">
        <v>13</v>
      </c>
      <c r="H33" s="259">
        <v>2</v>
      </c>
      <c r="I33" s="267" t="s">
        <v>444</v>
      </c>
      <c r="J33" s="259">
        <v>8</v>
      </c>
      <c r="K33" s="267" t="s">
        <v>444</v>
      </c>
      <c r="L33" s="267" t="s">
        <v>444</v>
      </c>
      <c r="M33" s="259">
        <v>88</v>
      </c>
      <c r="N33" s="293"/>
    </row>
    <row r="34" spans="1:14" ht="13.5" customHeight="1">
      <c r="A34" s="296"/>
      <c r="B34" s="296"/>
      <c r="C34" s="296"/>
      <c r="D34" s="296"/>
      <c r="E34" s="297"/>
      <c r="F34" s="298"/>
      <c r="G34" s="298"/>
      <c r="H34" s="298"/>
      <c r="I34" s="298"/>
      <c r="J34" s="298"/>
      <c r="K34" s="298"/>
      <c r="L34" s="298"/>
      <c r="M34" s="298"/>
      <c r="N34" s="293"/>
    </row>
    <row r="35" spans="1:14" ht="13.5" customHeight="1">
      <c r="A35" s="93" t="s">
        <v>442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</row>
    <row r="36" spans="1:14" ht="13.5">
      <c r="A36" s="280" t="s">
        <v>265</v>
      </c>
    </row>
  </sheetData>
  <mergeCells count="35">
    <mergeCell ref="A15:C15"/>
    <mergeCell ref="A10:C10"/>
    <mergeCell ref="A11:C11"/>
    <mergeCell ref="A12:C12"/>
    <mergeCell ref="A13:C13"/>
    <mergeCell ref="A14:C14"/>
    <mergeCell ref="J4:J6"/>
    <mergeCell ref="K4:K6"/>
    <mergeCell ref="A4:D6"/>
    <mergeCell ref="E4:E6"/>
    <mergeCell ref="F4:F6"/>
    <mergeCell ref="G4:G6"/>
    <mergeCell ref="H4:H6"/>
    <mergeCell ref="I4:I6"/>
    <mergeCell ref="A19:C19"/>
    <mergeCell ref="A20:C20"/>
    <mergeCell ref="A21:C21"/>
    <mergeCell ref="A30:C30"/>
    <mergeCell ref="B33:C33"/>
    <mergeCell ref="L4:L6"/>
    <mergeCell ref="M4:M6"/>
    <mergeCell ref="A8:C8"/>
    <mergeCell ref="A29:C29"/>
    <mergeCell ref="B32:C32"/>
    <mergeCell ref="A28:C28"/>
    <mergeCell ref="B31:C31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="120" zoomScaleNormal="120" workbookViewId="0"/>
  </sheetViews>
  <sheetFormatPr defaultRowHeight="13.5"/>
  <cols>
    <col min="1" max="1" width="4.625" style="90" customWidth="1"/>
    <col min="2" max="2" width="11.875" style="90" customWidth="1"/>
    <col min="3" max="14" width="7.625" style="90" customWidth="1"/>
    <col min="15" max="15" width="9" style="90"/>
    <col min="16" max="17" width="7.625" style="90" customWidth="1"/>
    <col min="18" max="20" width="9.625" style="90" customWidth="1"/>
    <col min="21" max="21" width="11.625" style="90" customWidth="1"/>
    <col min="22" max="22" width="11.75" style="90" customWidth="1"/>
    <col min="23" max="26" width="9.625" style="90" customWidth="1"/>
    <col min="27" max="27" width="7.5" style="90" customWidth="1"/>
    <col min="28" max="16384" width="9" style="90"/>
  </cols>
  <sheetData>
    <row r="1" spans="1:27" ht="13.5" customHeight="1">
      <c r="A1" s="65" t="s">
        <v>268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3.5" customHeight="1">
      <c r="A2" s="4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236"/>
      <c r="L2" s="143"/>
      <c r="M2" s="143"/>
      <c r="N2" s="236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13.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243"/>
      <c r="Z3" s="158"/>
      <c r="AA3" s="144"/>
    </row>
    <row r="4" spans="1:27" ht="25.5" customHeight="1" thickTop="1">
      <c r="A4" s="337" t="s">
        <v>341</v>
      </c>
      <c r="B4" s="302"/>
      <c r="C4" s="329" t="s">
        <v>67</v>
      </c>
      <c r="D4" s="338"/>
      <c r="E4" s="338"/>
      <c r="F4" s="338"/>
      <c r="G4" s="339"/>
      <c r="H4" s="329" t="s">
        <v>68</v>
      </c>
      <c r="I4" s="338"/>
      <c r="J4" s="338"/>
      <c r="K4" s="339"/>
      <c r="L4" s="329" t="s">
        <v>311</v>
      </c>
      <c r="M4" s="338"/>
      <c r="N4" s="339"/>
      <c r="O4" s="340" t="s">
        <v>69</v>
      </c>
      <c r="P4" s="329" t="s">
        <v>70</v>
      </c>
      <c r="Q4" s="339"/>
      <c r="R4" s="329" t="s">
        <v>312</v>
      </c>
      <c r="S4" s="330"/>
      <c r="T4" s="331"/>
      <c r="U4" s="332" t="s">
        <v>71</v>
      </c>
      <c r="V4" s="333"/>
      <c r="W4" s="333"/>
      <c r="X4" s="333"/>
      <c r="Y4" s="333"/>
      <c r="Z4" s="334"/>
      <c r="AA4" s="335" t="s">
        <v>270</v>
      </c>
    </row>
    <row r="5" spans="1:27" ht="35.25" customHeight="1">
      <c r="A5" s="305"/>
      <c r="B5" s="306"/>
      <c r="C5" s="76" t="s">
        <v>266</v>
      </c>
      <c r="D5" s="76" t="s">
        <v>313</v>
      </c>
      <c r="E5" s="76" t="s">
        <v>314</v>
      </c>
      <c r="F5" s="77" t="s">
        <v>315</v>
      </c>
      <c r="G5" s="76" t="s">
        <v>30</v>
      </c>
      <c r="H5" s="76" t="s">
        <v>316</v>
      </c>
      <c r="I5" s="76" t="s">
        <v>342</v>
      </c>
      <c r="J5" s="76" t="s">
        <v>72</v>
      </c>
      <c r="K5" s="76" t="s">
        <v>343</v>
      </c>
      <c r="L5" s="76" t="s">
        <v>344</v>
      </c>
      <c r="M5" s="76" t="s">
        <v>317</v>
      </c>
      <c r="N5" s="76" t="s">
        <v>345</v>
      </c>
      <c r="O5" s="341"/>
      <c r="P5" s="115" t="s">
        <v>73</v>
      </c>
      <c r="Q5" s="115" t="s">
        <v>74</v>
      </c>
      <c r="R5" s="78" t="s">
        <v>75</v>
      </c>
      <c r="S5" s="78" t="s">
        <v>76</v>
      </c>
      <c r="T5" s="78" t="s">
        <v>77</v>
      </c>
      <c r="U5" s="76" t="s">
        <v>318</v>
      </c>
      <c r="V5" s="76" t="s">
        <v>313</v>
      </c>
      <c r="W5" s="76" t="s">
        <v>314</v>
      </c>
      <c r="X5" s="76" t="s">
        <v>315</v>
      </c>
      <c r="Y5" s="76" t="s">
        <v>30</v>
      </c>
      <c r="Z5" s="76" t="s">
        <v>78</v>
      </c>
      <c r="AA5" s="336"/>
    </row>
    <row r="6" spans="1:27" ht="13.5" customHeight="1">
      <c r="A6" s="149"/>
      <c r="B6" s="149"/>
      <c r="C6" s="220"/>
      <c r="D6" s="221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59"/>
    </row>
    <row r="7" spans="1:27" ht="22.5" customHeight="1">
      <c r="A7" s="244" t="s">
        <v>288</v>
      </c>
      <c r="B7" s="245">
        <v>28</v>
      </c>
      <c r="C7" s="108">
        <v>256</v>
      </c>
      <c r="D7" s="108">
        <v>127</v>
      </c>
      <c r="E7" s="108">
        <v>28</v>
      </c>
      <c r="F7" s="108">
        <v>25</v>
      </c>
      <c r="G7" s="108">
        <v>76</v>
      </c>
      <c r="H7" s="108">
        <v>77</v>
      </c>
      <c r="I7" s="108">
        <v>7</v>
      </c>
      <c r="J7" s="108">
        <v>47</v>
      </c>
      <c r="K7" s="108">
        <v>67</v>
      </c>
      <c r="L7" s="108">
        <v>36</v>
      </c>
      <c r="M7" s="108">
        <v>3</v>
      </c>
      <c r="N7" s="108">
        <v>56</v>
      </c>
      <c r="O7" s="108">
        <v>230</v>
      </c>
      <c r="P7" s="108">
        <v>14</v>
      </c>
      <c r="Q7" s="108">
        <v>39</v>
      </c>
      <c r="R7" s="108">
        <v>9426</v>
      </c>
      <c r="S7" s="108">
        <v>830</v>
      </c>
      <c r="T7" s="108">
        <v>281</v>
      </c>
      <c r="U7" s="108">
        <v>567354</v>
      </c>
      <c r="V7" s="108">
        <v>550065</v>
      </c>
      <c r="W7" s="108">
        <v>819</v>
      </c>
      <c r="X7" s="108">
        <v>14458</v>
      </c>
      <c r="Y7" s="108">
        <v>1730</v>
      </c>
      <c r="Z7" s="108">
        <v>282</v>
      </c>
      <c r="AA7" s="246" t="s">
        <v>414</v>
      </c>
    </row>
    <row r="8" spans="1:27" ht="22.5" customHeight="1">
      <c r="A8" s="247"/>
      <c r="B8" s="245">
        <v>29</v>
      </c>
      <c r="C8" s="108">
        <v>294</v>
      </c>
      <c r="D8" s="108">
        <v>122</v>
      </c>
      <c r="E8" s="108">
        <v>28</v>
      </c>
      <c r="F8" s="108">
        <v>24</v>
      </c>
      <c r="G8" s="108">
        <v>120</v>
      </c>
      <c r="H8" s="108">
        <v>103</v>
      </c>
      <c r="I8" s="108">
        <v>9</v>
      </c>
      <c r="J8" s="108">
        <v>50</v>
      </c>
      <c r="K8" s="108">
        <v>68</v>
      </c>
      <c r="L8" s="108">
        <v>41</v>
      </c>
      <c r="M8" s="108">
        <v>4</v>
      </c>
      <c r="N8" s="108">
        <v>54</v>
      </c>
      <c r="O8" s="108">
        <v>211</v>
      </c>
      <c r="P8" s="108">
        <v>6</v>
      </c>
      <c r="Q8" s="108">
        <v>39</v>
      </c>
      <c r="R8" s="108">
        <v>12258</v>
      </c>
      <c r="S8" s="108">
        <v>618</v>
      </c>
      <c r="T8" s="108">
        <v>488</v>
      </c>
      <c r="U8" s="108">
        <v>409821</v>
      </c>
      <c r="V8" s="108">
        <v>395988</v>
      </c>
      <c r="W8" s="108">
        <v>469</v>
      </c>
      <c r="X8" s="108">
        <v>10422</v>
      </c>
      <c r="Y8" s="108">
        <v>2942</v>
      </c>
      <c r="Z8" s="108">
        <v>0</v>
      </c>
      <c r="AA8" s="248">
        <v>29</v>
      </c>
    </row>
    <row r="9" spans="1:27" ht="22.5" customHeight="1">
      <c r="A9" s="247"/>
      <c r="B9" s="245">
        <v>30</v>
      </c>
      <c r="C9" s="108">
        <v>309</v>
      </c>
      <c r="D9" s="108">
        <v>118</v>
      </c>
      <c r="E9" s="108">
        <v>47</v>
      </c>
      <c r="F9" s="108">
        <v>22</v>
      </c>
      <c r="G9" s="108">
        <v>122</v>
      </c>
      <c r="H9" s="108">
        <v>64</v>
      </c>
      <c r="I9" s="108">
        <v>3</v>
      </c>
      <c r="J9" s="108">
        <v>42</v>
      </c>
      <c r="K9" s="108">
        <v>73</v>
      </c>
      <c r="L9" s="108">
        <v>24</v>
      </c>
      <c r="M9" s="108">
        <v>3</v>
      </c>
      <c r="N9" s="108">
        <v>52</v>
      </c>
      <c r="O9" s="108">
        <v>200</v>
      </c>
      <c r="P9" s="108">
        <v>12</v>
      </c>
      <c r="Q9" s="108">
        <v>38</v>
      </c>
      <c r="R9" s="108">
        <v>8039</v>
      </c>
      <c r="S9" s="108">
        <v>403</v>
      </c>
      <c r="T9" s="108">
        <v>1187</v>
      </c>
      <c r="U9" s="108">
        <v>374963</v>
      </c>
      <c r="V9" s="108">
        <v>345147</v>
      </c>
      <c r="W9" s="108">
        <v>2689</v>
      </c>
      <c r="X9" s="108">
        <v>13282</v>
      </c>
      <c r="Y9" s="108">
        <v>5900</v>
      </c>
      <c r="Z9" s="108">
        <v>7945</v>
      </c>
      <c r="AA9" s="248">
        <v>30</v>
      </c>
    </row>
    <row r="10" spans="1:27" ht="22.5" customHeight="1">
      <c r="A10" s="247" t="s">
        <v>394</v>
      </c>
      <c r="B10" s="245" t="s">
        <v>395</v>
      </c>
      <c r="C10" s="108">
        <v>267</v>
      </c>
      <c r="D10" s="108">
        <v>124</v>
      </c>
      <c r="E10" s="108">
        <v>34</v>
      </c>
      <c r="F10" s="108">
        <v>13</v>
      </c>
      <c r="G10" s="108">
        <v>96</v>
      </c>
      <c r="H10" s="108">
        <v>90</v>
      </c>
      <c r="I10" s="108">
        <v>12</v>
      </c>
      <c r="J10" s="108">
        <v>44</v>
      </c>
      <c r="K10" s="108">
        <v>68</v>
      </c>
      <c r="L10" s="108">
        <v>43</v>
      </c>
      <c r="M10" s="108">
        <v>6</v>
      </c>
      <c r="N10" s="108">
        <v>56</v>
      </c>
      <c r="O10" s="108">
        <v>247</v>
      </c>
      <c r="P10" s="108">
        <v>10</v>
      </c>
      <c r="Q10" s="108">
        <v>28</v>
      </c>
      <c r="R10" s="108">
        <v>11019</v>
      </c>
      <c r="S10" s="108">
        <v>864</v>
      </c>
      <c r="T10" s="108">
        <v>386</v>
      </c>
      <c r="U10" s="108">
        <v>557773</v>
      </c>
      <c r="V10" s="108">
        <v>547800</v>
      </c>
      <c r="W10" s="108">
        <v>329</v>
      </c>
      <c r="X10" s="108">
        <v>8096</v>
      </c>
      <c r="Y10" s="108">
        <v>1548</v>
      </c>
      <c r="Z10" s="108">
        <v>0</v>
      </c>
      <c r="AA10" s="248" t="s">
        <v>404</v>
      </c>
    </row>
    <row r="11" spans="1:27" s="4" customFormat="1" ht="22.5" customHeight="1">
      <c r="A11" s="49"/>
      <c r="B11" s="50">
        <v>2</v>
      </c>
      <c r="C11" s="6">
        <v>269</v>
      </c>
      <c r="D11" s="6">
        <v>119</v>
      </c>
      <c r="E11" s="6">
        <v>40</v>
      </c>
      <c r="F11" s="6">
        <v>14</v>
      </c>
      <c r="G11" s="6">
        <v>96</v>
      </c>
      <c r="H11" s="6">
        <v>71</v>
      </c>
      <c r="I11" s="6">
        <v>7</v>
      </c>
      <c r="J11" s="6">
        <v>25</v>
      </c>
      <c r="K11" s="6">
        <v>78</v>
      </c>
      <c r="L11" s="6">
        <v>28</v>
      </c>
      <c r="M11" s="6">
        <v>3</v>
      </c>
      <c r="N11" s="6">
        <v>71</v>
      </c>
      <c r="O11" s="6">
        <v>221</v>
      </c>
      <c r="P11" s="6">
        <v>7</v>
      </c>
      <c r="Q11" s="6">
        <v>27</v>
      </c>
      <c r="R11" s="6">
        <v>7950</v>
      </c>
      <c r="S11" s="6">
        <v>133</v>
      </c>
      <c r="T11" s="6">
        <v>1083</v>
      </c>
      <c r="U11" s="6">
        <v>339454</v>
      </c>
      <c r="V11" s="6">
        <v>319814</v>
      </c>
      <c r="W11" s="6">
        <v>4921</v>
      </c>
      <c r="X11" s="6">
        <v>11296</v>
      </c>
      <c r="Y11" s="6">
        <v>2102</v>
      </c>
      <c r="Z11" s="6">
        <v>1321</v>
      </c>
      <c r="AA11" s="79">
        <v>2</v>
      </c>
    </row>
    <row r="12" spans="1:27" ht="22.5" customHeight="1">
      <c r="A12" s="149"/>
      <c r="B12" s="149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249"/>
    </row>
    <row r="13" spans="1:27" ht="22.5" customHeight="1">
      <c r="A13" s="229">
        <v>201</v>
      </c>
      <c r="B13" s="250" t="s">
        <v>48</v>
      </c>
      <c r="C13" s="107">
        <v>46</v>
      </c>
      <c r="D13" s="108">
        <v>22</v>
      </c>
      <c r="E13" s="108">
        <v>4</v>
      </c>
      <c r="F13" s="108">
        <v>4</v>
      </c>
      <c r="G13" s="108">
        <v>16</v>
      </c>
      <c r="H13" s="108">
        <v>6</v>
      </c>
      <c r="I13" s="108">
        <v>1</v>
      </c>
      <c r="J13" s="108">
        <v>4</v>
      </c>
      <c r="K13" s="108">
        <v>20</v>
      </c>
      <c r="L13" s="108">
        <v>6</v>
      </c>
      <c r="M13" s="108">
        <v>1</v>
      </c>
      <c r="N13" s="108">
        <v>16</v>
      </c>
      <c r="O13" s="108">
        <v>58</v>
      </c>
      <c r="P13" s="108">
        <v>2</v>
      </c>
      <c r="Q13" s="108">
        <v>8</v>
      </c>
      <c r="R13" s="108">
        <v>946</v>
      </c>
      <c r="S13" s="108">
        <v>44</v>
      </c>
      <c r="T13" s="108">
        <v>10</v>
      </c>
      <c r="U13" s="108">
        <v>23739</v>
      </c>
      <c r="V13" s="108">
        <v>21939</v>
      </c>
      <c r="W13" s="108">
        <v>0</v>
      </c>
      <c r="X13" s="108">
        <v>1737</v>
      </c>
      <c r="Y13" s="108">
        <v>63</v>
      </c>
      <c r="Z13" s="108">
        <v>0</v>
      </c>
      <c r="AA13" s="251">
        <v>201</v>
      </c>
    </row>
    <row r="14" spans="1:27" ht="22.5" customHeight="1">
      <c r="A14" s="229">
        <v>202</v>
      </c>
      <c r="B14" s="250" t="s">
        <v>49</v>
      </c>
      <c r="C14" s="107">
        <v>27</v>
      </c>
      <c r="D14" s="108">
        <v>12</v>
      </c>
      <c r="E14" s="108">
        <v>5</v>
      </c>
      <c r="F14" s="108">
        <v>3</v>
      </c>
      <c r="G14" s="108">
        <v>7</v>
      </c>
      <c r="H14" s="108">
        <v>12</v>
      </c>
      <c r="I14" s="108">
        <v>0</v>
      </c>
      <c r="J14" s="108">
        <v>2</v>
      </c>
      <c r="K14" s="108">
        <v>11</v>
      </c>
      <c r="L14" s="108">
        <v>3</v>
      </c>
      <c r="M14" s="108">
        <v>0</v>
      </c>
      <c r="N14" s="108">
        <v>10</v>
      </c>
      <c r="O14" s="108">
        <v>23</v>
      </c>
      <c r="P14" s="108">
        <v>1</v>
      </c>
      <c r="Q14" s="108">
        <v>4</v>
      </c>
      <c r="R14" s="108">
        <v>974</v>
      </c>
      <c r="S14" s="108">
        <v>23</v>
      </c>
      <c r="T14" s="108">
        <v>72</v>
      </c>
      <c r="U14" s="108">
        <v>35709</v>
      </c>
      <c r="V14" s="108">
        <v>32463</v>
      </c>
      <c r="W14" s="108">
        <v>0</v>
      </c>
      <c r="X14" s="108">
        <v>1779</v>
      </c>
      <c r="Y14" s="108">
        <v>193</v>
      </c>
      <c r="Z14" s="108">
        <v>1274</v>
      </c>
      <c r="AA14" s="251">
        <v>202</v>
      </c>
    </row>
    <row r="15" spans="1:27" ht="22.5" customHeight="1">
      <c r="A15" s="229">
        <v>203</v>
      </c>
      <c r="B15" s="250" t="s">
        <v>50</v>
      </c>
      <c r="C15" s="107">
        <v>54</v>
      </c>
      <c r="D15" s="108">
        <v>26</v>
      </c>
      <c r="E15" s="108">
        <v>0</v>
      </c>
      <c r="F15" s="108">
        <v>2</v>
      </c>
      <c r="G15" s="108">
        <v>26</v>
      </c>
      <c r="H15" s="108">
        <v>13</v>
      </c>
      <c r="I15" s="108">
        <v>2</v>
      </c>
      <c r="J15" s="108">
        <v>8</v>
      </c>
      <c r="K15" s="108">
        <v>17</v>
      </c>
      <c r="L15" s="108">
        <v>6</v>
      </c>
      <c r="M15" s="108">
        <v>0</v>
      </c>
      <c r="N15" s="108">
        <v>18</v>
      </c>
      <c r="O15" s="108">
        <v>50</v>
      </c>
      <c r="P15" s="108">
        <v>2</v>
      </c>
      <c r="Q15" s="108">
        <v>6</v>
      </c>
      <c r="R15" s="108">
        <v>1252</v>
      </c>
      <c r="S15" s="108">
        <v>24</v>
      </c>
      <c r="T15" s="108">
        <v>0</v>
      </c>
      <c r="U15" s="108">
        <v>66555</v>
      </c>
      <c r="V15" s="108">
        <v>64203</v>
      </c>
      <c r="W15" s="108">
        <v>0</v>
      </c>
      <c r="X15" s="108">
        <v>1852</v>
      </c>
      <c r="Y15" s="108">
        <v>500</v>
      </c>
      <c r="Z15" s="108">
        <v>0</v>
      </c>
      <c r="AA15" s="251">
        <v>203</v>
      </c>
    </row>
    <row r="16" spans="1:27" ht="22.5" customHeight="1">
      <c r="A16" s="229">
        <v>204</v>
      </c>
      <c r="B16" s="252" t="s">
        <v>51</v>
      </c>
      <c r="C16" s="107">
        <v>24</v>
      </c>
      <c r="D16" s="108">
        <v>12</v>
      </c>
      <c r="E16" s="108">
        <v>3</v>
      </c>
      <c r="F16" s="108">
        <v>0</v>
      </c>
      <c r="G16" s="108">
        <v>9</v>
      </c>
      <c r="H16" s="108">
        <v>6</v>
      </c>
      <c r="I16" s="108">
        <v>0</v>
      </c>
      <c r="J16" s="108">
        <v>2</v>
      </c>
      <c r="K16" s="108">
        <v>9</v>
      </c>
      <c r="L16" s="108">
        <v>1</v>
      </c>
      <c r="M16" s="108">
        <v>0</v>
      </c>
      <c r="N16" s="108">
        <v>5</v>
      </c>
      <c r="O16" s="108">
        <v>15</v>
      </c>
      <c r="P16" s="108">
        <v>0</v>
      </c>
      <c r="Q16" s="108">
        <v>1</v>
      </c>
      <c r="R16" s="108">
        <v>290</v>
      </c>
      <c r="S16" s="108">
        <v>25</v>
      </c>
      <c r="T16" s="108">
        <v>34</v>
      </c>
      <c r="U16" s="108">
        <v>8123</v>
      </c>
      <c r="V16" s="108">
        <v>8114</v>
      </c>
      <c r="W16" s="108">
        <v>0</v>
      </c>
      <c r="X16" s="108">
        <v>0</v>
      </c>
      <c r="Y16" s="108">
        <v>9</v>
      </c>
      <c r="Z16" s="108">
        <v>0</v>
      </c>
      <c r="AA16" s="251">
        <v>204</v>
      </c>
    </row>
    <row r="17" spans="1:27" ht="22.5" customHeight="1">
      <c r="A17" s="229">
        <v>205</v>
      </c>
      <c r="B17" s="252" t="s">
        <v>52</v>
      </c>
      <c r="C17" s="107">
        <v>25</v>
      </c>
      <c r="D17" s="108">
        <v>10</v>
      </c>
      <c r="E17" s="108">
        <v>7</v>
      </c>
      <c r="F17" s="108">
        <v>0</v>
      </c>
      <c r="G17" s="108">
        <v>8</v>
      </c>
      <c r="H17" s="108">
        <v>10</v>
      </c>
      <c r="I17" s="108">
        <v>2</v>
      </c>
      <c r="J17" s="108">
        <v>1</v>
      </c>
      <c r="K17" s="108">
        <v>4</v>
      </c>
      <c r="L17" s="108">
        <v>5</v>
      </c>
      <c r="M17" s="108">
        <v>1</v>
      </c>
      <c r="N17" s="108">
        <v>5</v>
      </c>
      <c r="O17" s="108">
        <v>16</v>
      </c>
      <c r="P17" s="108">
        <v>1</v>
      </c>
      <c r="Q17" s="108">
        <v>0</v>
      </c>
      <c r="R17" s="108">
        <v>1457</v>
      </c>
      <c r="S17" s="108">
        <v>1</v>
      </c>
      <c r="T17" s="108">
        <v>461</v>
      </c>
      <c r="U17" s="108">
        <v>96083</v>
      </c>
      <c r="V17" s="108">
        <v>94587</v>
      </c>
      <c r="W17" s="108">
        <v>291</v>
      </c>
      <c r="X17" s="108">
        <v>1124</v>
      </c>
      <c r="Y17" s="108">
        <v>81</v>
      </c>
      <c r="Z17" s="108">
        <v>0</v>
      </c>
      <c r="AA17" s="251">
        <v>205</v>
      </c>
    </row>
    <row r="18" spans="1:27" ht="22.5" customHeight="1">
      <c r="A18" s="229">
        <v>206</v>
      </c>
      <c r="B18" s="252" t="s">
        <v>53</v>
      </c>
      <c r="C18" s="107">
        <v>18</v>
      </c>
      <c r="D18" s="108">
        <v>7</v>
      </c>
      <c r="E18" s="108">
        <v>2</v>
      </c>
      <c r="F18" s="108">
        <v>2</v>
      </c>
      <c r="G18" s="108">
        <v>7</v>
      </c>
      <c r="H18" s="108">
        <v>7</v>
      </c>
      <c r="I18" s="108">
        <v>2</v>
      </c>
      <c r="J18" s="108">
        <v>1</v>
      </c>
      <c r="K18" s="108">
        <v>3</v>
      </c>
      <c r="L18" s="108">
        <v>3</v>
      </c>
      <c r="M18" s="108">
        <v>0</v>
      </c>
      <c r="N18" s="108">
        <v>2</v>
      </c>
      <c r="O18" s="108">
        <v>14</v>
      </c>
      <c r="P18" s="108">
        <v>0</v>
      </c>
      <c r="Q18" s="108">
        <v>2</v>
      </c>
      <c r="R18" s="108">
        <v>898</v>
      </c>
      <c r="S18" s="108">
        <v>5</v>
      </c>
      <c r="T18" s="108">
        <v>30</v>
      </c>
      <c r="U18" s="108">
        <v>25038</v>
      </c>
      <c r="V18" s="108">
        <v>23985</v>
      </c>
      <c r="W18" s="108">
        <v>0</v>
      </c>
      <c r="X18" s="108">
        <v>1006</v>
      </c>
      <c r="Y18" s="108">
        <v>0</v>
      </c>
      <c r="Z18" s="108">
        <v>47</v>
      </c>
      <c r="AA18" s="251">
        <v>206</v>
      </c>
    </row>
    <row r="19" spans="1:27" ht="22.5" customHeight="1">
      <c r="A19" s="229">
        <v>207</v>
      </c>
      <c r="B19" s="252" t="s">
        <v>54</v>
      </c>
      <c r="C19" s="107">
        <v>12</v>
      </c>
      <c r="D19" s="108">
        <v>2</v>
      </c>
      <c r="E19" s="108">
        <v>2</v>
      </c>
      <c r="F19" s="108">
        <v>0</v>
      </c>
      <c r="G19" s="108">
        <v>8</v>
      </c>
      <c r="H19" s="108">
        <v>0</v>
      </c>
      <c r="I19" s="108">
        <v>0</v>
      </c>
      <c r="J19" s="108">
        <v>0</v>
      </c>
      <c r="K19" s="108">
        <v>2</v>
      </c>
      <c r="L19" s="108">
        <v>0</v>
      </c>
      <c r="M19" s="108">
        <v>0</v>
      </c>
      <c r="N19" s="108">
        <v>2</v>
      </c>
      <c r="O19" s="108">
        <v>3</v>
      </c>
      <c r="P19" s="108">
        <v>0</v>
      </c>
      <c r="Q19" s="108">
        <v>0</v>
      </c>
      <c r="R19" s="108">
        <v>0</v>
      </c>
      <c r="S19" s="108">
        <v>0</v>
      </c>
      <c r="T19" s="108">
        <v>40</v>
      </c>
      <c r="U19" s="108">
        <v>1716</v>
      </c>
      <c r="V19" s="108">
        <v>2</v>
      </c>
      <c r="W19" s="108">
        <v>1694</v>
      </c>
      <c r="X19" s="108">
        <v>0</v>
      </c>
      <c r="Y19" s="108">
        <v>20</v>
      </c>
      <c r="Z19" s="108">
        <v>0</v>
      </c>
      <c r="AA19" s="251">
        <v>207</v>
      </c>
    </row>
    <row r="20" spans="1:27" ht="22.5" customHeight="1">
      <c r="A20" s="229">
        <v>209</v>
      </c>
      <c r="B20" s="252" t="s">
        <v>55</v>
      </c>
      <c r="C20" s="107">
        <v>19</v>
      </c>
      <c r="D20" s="108">
        <v>7</v>
      </c>
      <c r="E20" s="108">
        <v>3</v>
      </c>
      <c r="F20" s="108">
        <v>1</v>
      </c>
      <c r="G20" s="108">
        <v>8</v>
      </c>
      <c r="H20" s="108">
        <v>6</v>
      </c>
      <c r="I20" s="108">
        <v>0</v>
      </c>
      <c r="J20" s="108">
        <v>1</v>
      </c>
      <c r="K20" s="108">
        <v>3</v>
      </c>
      <c r="L20" s="108">
        <v>1</v>
      </c>
      <c r="M20" s="108">
        <v>0</v>
      </c>
      <c r="N20" s="108">
        <v>4</v>
      </c>
      <c r="O20" s="108">
        <v>12</v>
      </c>
      <c r="P20" s="108">
        <v>0</v>
      </c>
      <c r="Q20" s="108">
        <v>0</v>
      </c>
      <c r="R20" s="108">
        <v>769</v>
      </c>
      <c r="S20" s="108">
        <v>0</v>
      </c>
      <c r="T20" s="108">
        <v>12</v>
      </c>
      <c r="U20" s="108">
        <v>26286</v>
      </c>
      <c r="V20" s="108">
        <v>23000</v>
      </c>
      <c r="W20" s="108">
        <v>0</v>
      </c>
      <c r="X20" s="108">
        <v>2563</v>
      </c>
      <c r="Y20" s="108">
        <v>723</v>
      </c>
      <c r="Z20" s="108">
        <v>0</v>
      </c>
      <c r="AA20" s="251">
        <v>209</v>
      </c>
    </row>
    <row r="21" spans="1:27" ht="22.5" customHeight="1">
      <c r="A21" s="229">
        <v>343</v>
      </c>
      <c r="B21" s="252" t="s">
        <v>56</v>
      </c>
      <c r="C21" s="107">
        <v>7</v>
      </c>
      <c r="D21" s="108">
        <v>4</v>
      </c>
      <c r="E21" s="108">
        <v>3</v>
      </c>
      <c r="F21" s="108">
        <v>0</v>
      </c>
      <c r="G21" s="108">
        <v>0</v>
      </c>
      <c r="H21" s="108">
        <v>1</v>
      </c>
      <c r="I21" s="108">
        <v>0</v>
      </c>
      <c r="J21" s="108">
        <v>2</v>
      </c>
      <c r="K21" s="108">
        <v>1</v>
      </c>
      <c r="L21" s="108">
        <v>0</v>
      </c>
      <c r="M21" s="108">
        <v>1</v>
      </c>
      <c r="N21" s="108">
        <v>2</v>
      </c>
      <c r="O21" s="108">
        <v>3</v>
      </c>
      <c r="P21" s="108">
        <v>0</v>
      </c>
      <c r="Q21" s="108">
        <v>3</v>
      </c>
      <c r="R21" s="108">
        <v>57</v>
      </c>
      <c r="S21" s="108">
        <v>5</v>
      </c>
      <c r="T21" s="108">
        <v>138</v>
      </c>
      <c r="U21" s="108">
        <v>8793</v>
      </c>
      <c r="V21" s="108">
        <v>6145</v>
      </c>
      <c r="W21" s="108">
        <v>2642</v>
      </c>
      <c r="X21" s="108">
        <v>0</v>
      </c>
      <c r="Y21" s="108">
        <v>6</v>
      </c>
      <c r="Z21" s="108">
        <v>0</v>
      </c>
      <c r="AA21" s="251">
        <v>343</v>
      </c>
    </row>
    <row r="22" spans="1:27" ht="22.5" customHeight="1">
      <c r="A22" s="229">
        <v>386</v>
      </c>
      <c r="B22" s="252" t="s">
        <v>57</v>
      </c>
      <c r="C22" s="107">
        <v>4</v>
      </c>
      <c r="D22" s="108">
        <v>1</v>
      </c>
      <c r="E22" s="108">
        <v>0</v>
      </c>
      <c r="F22" s="108">
        <v>0</v>
      </c>
      <c r="G22" s="108">
        <v>3</v>
      </c>
      <c r="H22" s="108">
        <v>0</v>
      </c>
      <c r="I22" s="108">
        <v>0</v>
      </c>
      <c r="J22" s="108">
        <v>1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1</v>
      </c>
      <c r="R22" s="108">
        <v>4</v>
      </c>
      <c r="S22" s="108">
        <v>0</v>
      </c>
      <c r="T22" s="108">
        <v>3</v>
      </c>
      <c r="U22" s="108">
        <v>30</v>
      </c>
      <c r="V22" s="108">
        <v>20</v>
      </c>
      <c r="W22" s="108">
        <v>0</v>
      </c>
      <c r="X22" s="108">
        <v>10</v>
      </c>
      <c r="Y22" s="108">
        <v>0</v>
      </c>
      <c r="Z22" s="108">
        <v>0</v>
      </c>
      <c r="AA22" s="251">
        <v>386</v>
      </c>
    </row>
    <row r="23" spans="1:27" ht="22.5" customHeight="1">
      <c r="A23" s="229">
        <v>441</v>
      </c>
      <c r="B23" s="252" t="s">
        <v>58</v>
      </c>
      <c r="C23" s="107">
        <v>1</v>
      </c>
      <c r="D23" s="108">
        <v>0</v>
      </c>
      <c r="E23" s="108">
        <v>1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1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251">
        <v>441</v>
      </c>
    </row>
    <row r="24" spans="1:27" ht="22.5" customHeight="1">
      <c r="A24" s="229">
        <v>448</v>
      </c>
      <c r="B24" s="252" t="s">
        <v>59</v>
      </c>
      <c r="C24" s="107">
        <v>5</v>
      </c>
      <c r="D24" s="108">
        <v>3</v>
      </c>
      <c r="E24" s="108">
        <v>0</v>
      </c>
      <c r="F24" s="108">
        <v>1</v>
      </c>
      <c r="G24" s="108">
        <v>1</v>
      </c>
      <c r="H24" s="108">
        <v>3</v>
      </c>
      <c r="I24" s="108">
        <v>0</v>
      </c>
      <c r="J24" s="108">
        <v>1</v>
      </c>
      <c r="K24" s="108">
        <v>1</v>
      </c>
      <c r="L24" s="108">
        <v>1</v>
      </c>
      <c r="M24" s="108">
        <v>0</v>
      </c>
      <c r="N24" s="108">
        <v>2</v>
      </c>
      <c r="O24" s="108">
        <v>13</v>
      </c>
      <c r="P24" s="108">
        <v>0</v>
      </c>
      <c r="Q24" s="108">
        <v>0</v>
      </c>
      <c r="R24" s="108">
        <v>99</v>
      </c>
      <c r="S24" s="108">
        <v>0</v>
      </c>
      <c r="T24" s="108">
        <v>2</v>
      </c>
      <c r="U24" s="108">
        <v>9662</v>
      </c>
      <c r="V24" s="108">
        <v>9041</v>
      </c>
      <c r="W24" s="108">
        <v>244</v>
      </c>
      <c r="X24" s="108">
        <v>125</v>
      </c>
      <c r="Y24" s="108">
        <v>252</v>
      </c>
      <c r="Z24" s="108">
        <v>0</v>
      </c>
      <c r="AA24" s="251">
        <v>448</v>
      </c>
    </row>
    <row r="25" spans="1:27" ht="22.5" customHeight="1">
      <c r="A25" s="229">
        <v>449</v>
      </c>
      <c r="B25" s="252" t="s">
        <v>60</v>
      </c>
      <c r="C25" s="107">
        <v>10</v>
      </c>
      <c r="D25" s="108">
        <v>4</v>
      </c>
      <c r="E25" s="108">
        <v>5</v>
      </c>
      <c r="F25" s="108">
        <v>0</v>
      </c>
      <c r="G25" s="108">
        <v>1</v>
      </c>
      <c r="H25" s="108">
        <v>3</v>
      </c>
      <c r="I25" s="108">
        <v>0</v>
      </c>
      <c r="J25" s="108">
        <v>1</v>
      </c>
      <c r="K25" s="108">
        <v>1</v>
      </c>
      <c r="L25" s="108">
        <v>1</v>
      </c>
      <c r="M25" s="108">
        <v>0</v>
      </c>
      <c r="N25" s="108">
        <v>1</v>
      </c>
      <c r="O25" s="108">
        <v>3</v>
      </c>
      <c r="P25" s="108">
        <v>1</v>
      </c>
      <c r="Q25" s="108">
        <v>2</v>
      </c>
      <c r="R25" s="108">
        <v>680</v>
      </c>
      <c r="S25" s="108">
        <v>0</v>
      </c>
      <c r="T25" s="108">
        <v>23</v>
      </c>
      <c r="U25" s="108">
        <v>25109</v>
      </c>
      <c r="V25" s="108">
        <v>24808</v>
      </c>
      <c r="W25" s="108">
        <v>50</v>
      </c>
      <c r="X25" s="108">
        <v>0</v>
      </c>
      <c r="Y25" s="108">
        <v>251</v>
      </c>
      <c r="Z25" s="108">
        <v>0</v>
      </c>
      <c r="AA25" s="251">
        <v>449</v>
      </c>
    </row>
    <row r="26" spans="1:27" ht="22.5" customHeight="1">
      <c r="A26" s="229">
        <v>501</v>
      </c>
      <c r="B26" s="252" t="s">
        <v>61</v>
      </c>
      <c r="C26" s="107">
        <v>4</v>
      </c>
      <c r="D26" s="108">
        <v>2</v>
      </c>
      <c r="E26" s="108">
        <v>2</v>
      </c>
      <c r="F26" s="108">
        <v>0</v>
      </c>
      <c r="G26" s="108">
        <v>0</v>
      </c>
      <c r="H26" s="108">
        <v>1</v>
      </c>
      <c r="I26" s="108">
        <v>0</v>
      </c>
      <c r="J26" s="108">
        <v>0</v>
      </c>
      <c r="K26" s="108">
        <v>1</v>
      </c>
      <c r="L26" s="108">
        <v>1</v>
      </c>
      <c r="M26" s="108">
        <v>0</v>
      </c>
      <c r="N26" s="108">
        <v>0</v>
      </c>
      <c r="O26" s="108">
        <v>4</v>
      </c>
      <c r="P26" s="108">
        <v>0</v>
      </c>
      <c r="Q26" s="108">
        <v>0</v>
      </c>
      <c r="R26" s="108">
        <v>152</v>
      </c>
      <c r="S26" s="108">
        <v>0</v>
      </c>
      <c r="T26" s="108">
        <v>72</v>
      </c>
      <c r="U26" s="108">
        <v>3552</v>
      </c>
      <c r="V26" s="108">
        <v>3552</v>
      </c>
      <c r="W26" s="108">
        <v>0</v>
      </c>
      <c r="X26" s="108">
        <v>0</v>
      </c>
      <c r="Y26" s="108">
        <v>0</v>
      </c>
      <c r="Z26" s="108">
        <v>0</v>
      </c>
      <c r="AA26" s="251">
        <v>501</v>
      </c>
    </row>
    <row r="27" spans="1:27" ht="22.5" customHeight="1">
      <c r="A27" s="229">
        <v>505</v>
      </c>
      <c r="B27" s="252" t="s">
        <v>79</v>
      </c>
      <c r="C27" s="107">
        <v>6</v>
      </c>
      <c r="D27" s="108">
        <v>5</v>
      </c>
      <c r="E27" s="108">
        <v>0</v>
      </c>
      <c r="F27" s="108">
        <v>1</v>
      </c>
      <c r="G27" s="108">
        <v>0</v>
      </c>
      <c r="H27" s="108">
        <v>2</v>
      </c>
      <c r="I27" s="108">
        <v>0</v>
      </c>
      <c r="J27" s="108">
        <v>0</v>
      </c>
      <c r="K27" s="108">
        <v>4</v>
      </c>
      <c r="L27" s="108">
        <v>0</v>
      </c>
      <c r="M27" s="108">
        <v>0</v>
      </c>
      <c r="N27" s="108">
        <v>3</v>
      </c>
      <c r="O27" s="108">
        <v>5</v>
      </c>
      <c r="P27" s="108">
        <v>0</v>
      </c>
      <c r="Q27" s="108">
        <v>0</v>
      </c>
      <c r="R27" s="108">
        <v>352</v>
      </c>
      <c r="S27" s="108">
        <v>1</v>
      </c>
      <c r="T27" s="108">
        <v>3</v>
      </c>
      <c r="U27" s="108">
        <v>8827</v>
      </c>
      <c r="V27" s="108">
        <v>7727</v>
      </c>
      <c r="W27" s="108">
        <v>0</v>
      </c>
      <c r="X27" s="108">
        <v>1100</v>
      </c>
      <c r="Y27" s="108">
        <v>0</v>
      </c>
      <c r="Z27" s="108">
        <v>0</v>
      </c>
      <c r="AA27" s="251">
        <v>505</v>
      </c>
    </row>
    <row r="28" spans="1:27" ht="22.5" customHeight="1">
      <c r="A28" s="229">
        <v>525</v>
      </c>
      <c r="B28" s="252" t="s">
        <v>63</v>
      </c>
      <c r="C28" s="107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251">
        <v>525</v>
      </c>
    </row>
    <row r="29" spans="1:27" ht="22.5" customHeight="1">
      <c r="A29" s="229">
        <v>526</v>
      </c>
      <c r="B29" s="252" t="s">
        <v>64</v>
      </c>
      <c r="C29" s="107">
        <v>1</v>
      </c>
      <c r="D29" s="108">
        <v>1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1</v>
      </c>
      <c r="K29" s="108">
        <v>0</v>
      </c>
      <c r="L29" s="108">
        <v>0</v>
      </c>
      <c r="M29" s="108">
        <v>0</v>
      </c>
      <c r="N29" s="108">
        <v>1</v>
      </c>
      <c r="O29" s="108">
        <v>2</v>
      </c>
      <c r="P29" s="108">
        <v>0</v>
      </c>
      <c r="Q29" s="108">
        <v>0</v>
      </c>
      <c r="R29" s="108">
        <v>2</v>
      </c>
      <c r="S29" s="108">
        <v>0</v>
      </c>
      <c r="T29" s="108">
        <v>0</v>
      </c>
      <c r="U29" s="108">
        <v>85</v>
      </c>
      <c r="V29" s="108">
        <v>85</v>
      </c>
      <c r="W29" s="108">
        <v>0</v>
      </c>
      <c r="X29" s="108">
        <v>0</v>
      </c>
      <c r="Y29" s="108">
        <v>0</v>
      </c>
      <c r="Z29" s="108">
        <v>0</v>
      </c>
      <c r="AA29" s="251">
        <v>526</v>
      </c>
    </row>
    <row r="30" spans="1:27" ht="22.5" customHeight="1">
      <c r="A30" s="253">
        <v>527</v>
      </c>
      <c r="B30" s="250" t="s">
        <v>65</v>
      </c>
      <c r="C30" s="107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251">
        <v>527</v>
      </c>
    </row>
    <row r="31" spans="1:27" ht="22.5" customHeight="1">
      <c r="A31" s="253">
        <v>528</v>
      </c>
      <c r="B31" s="250" t="s">
        <v>66</v>
      </c>
      <c r="C31" s="107">
        <v>6</v>
      </c>
      <c r="D31" s="108">
        <v>1</v>
      </c>
      <c r="E31" s="108">
        <v>3</v>
      </c>
      <c r="F31" s="108">
        <v>0</v>
      </c>
      <c r="G31" s="108">
        <v>2</v>
      </c>
      <c r="H31" s="108">
        <v>1</v>
      </c>
      <c r="I31" s="108">
        <v>0</v>
      </c>
      <c r="J31" s="108">
        <v>0</v>
      </c>
      <c r="K31" s="108">
        <v>1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18</v>
      </c>
      <c r="S31" s="108">
        <v>5</v>
      </c>
      <c r="T31" s="108">
        <v>182</v>
      </c>
      <c r="U31" s="108">
        <v>147</v>
      </c>
      <c r="V31" s="108">
        <v>143</v>
      </c>
      <c r="W31" s="108">
        <v>0</v>
      </c>
      <c r="X31" s="108">
        <v>0</v>
      </c>
      <c r="Y31" s="108">
        <v>4</v>
      </c>
      <c r="Z31" s="108">
        <v>0</v>
      </c>
      <c r="AA31" s="251">
        <v>528</v>
      </c>
    </row>
    <row r="32" spans="1:27" ht="13.5" customHeight="1">
      <c r="A32" s="155"/>
      <c r="B32" s="155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54"/>
    </row>
    <row r="33" spans="1:27" ht="13.5" customHeight="1">
      <c r="A33" s="158" t="s">
        <v>254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</row>
    <row r="34" spans="1:27" ht="13.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</sheetData>
  <mergeCells count="9">
    <mergeCell ref="R4:T4"/>
    <mergeCell ref="U4:Z4"/>
    <mergeCell ref="AA4:AA5"/>
    <mergeCell ref="A4:B5"/>
    <mergeCell ref="C4:G4"/>
    <mergeCell ref="H4:K4"/>
    <mergeCell ref="L4:N4"/>
    <mergeCell ref="O4:O5"/>
    <mergeCell ref="P4:Q4"/>
  </mergeCells>
  <phoneticPr fontId="9"/>
  <printOptions horizontalCentered="1" verticalCentered="1" gridLinesSet="0"/>
  <pageMargins left="0.19685039370078741" right="0.19685039370078741" top="0.39370078740157483" bottom="0.19685039370078741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20" zoomScaleNormal="120" workbookViewId="0"/>
  </sheetViews>
  <sheetFormatPr defaultRowHeight="13.5"/>
  <cols>
    <col min="1" max="1" width="1.625" style="90" customWidth="1"/>
    <col min="2" max="2" width="16.625" style="90" customWidth="1"/>
    <col min="3" max="3" width="1.625" style="90" customWidth="1"/>
    <col min="4" max="4" width="9.625" style="90" customWidth="1"/>
    <col min="5" max="6" width="11" style="90" bestFit="1" customWidth="1"/>
    <col min="7" max="9" width="9.625" style="90" customWidth="1"/>
    <col min="10" max="10" width="11.5" style="90" customWidth="1"/>
    <col min="11" max="11" width="9.625" style="90" customWidth="1"/>
    <col min="12" max="16384" width="9" style="90"/>
  </cols>
  <sheetData>
    <row r="1" spans="1:11" ht="13.5" customHeight="1">
      <c r="A1" s="65" t="s">
        <v>319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3.5" customHeight="1">
      <c r="A2" s="48" t="s">
        <v>415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3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9.5" customHeight="1" thickTop="1">
      <c r="A4" s="342" t="s">
        <v>320</v>
      </c>
      <c r="B4" s="342"/>
      <c r="C4" s="343"/>
      <c r="D4" s="307" t="s">
        <v>321</v>
      </c>
      <c r="E4" s="346" t="s">
        <v>322</v>
      </c>
      <c r="F4" s="347"/>
      <c r="G4" s="348"/>
      <c r="H4" s="307" t="s">
        <v>80</v>
      </c>
      <c r="I4" s="349" t="s">
        <v>81</v>
      </c>
      <c r="J4" s="310" t="s">
        <v>82</v>
      </c>
    </row>
    <row r="5" spans="1:11" ht="25.5" customHeight="1">
      <c r="A5" s="344"/>
      <c r="B5" s="344"/>
      <c r="C5" s="345"/>
      <c r="D5" s="309"/>
      <c r="E5" s="192" t="s">
        <v>83</v>
      </c>
      <c r="F5" s="192" t="s">
        <v>84</v>
      </c>
      <c r="G5" s="192" t="s">
        <v>85</v>
      </c>
      <c r="H5" s="309"/>
      <c r="I5" s="350"/>
      <c r="J5" s="312"/>
    </row>
    <row r="6" spans="1:11" ht="13.5" customHeight="1">
      <c r="A6" s="93"/>
      <c r="B6" s="93"/>
      <c r="C6" s="93"/>
      <c r="D6" s="237" t="s">
        <v>86</v>
      </c>
      <c r="E6" s="238" t="s">
        <v>87</v>
      </c>
      <c r="F6" s="238" t="s">
        <v>87</v>
      </c>
      <c r="G6" s="238" t="s">
        <v>323</v>
      </c>
      <c r="H6" s="238" t="s">
        <v>88</v>
      </c>
      <c r="I6" s="238" t="s">
        <v>89</v>
      </c>
      <c r="J6" s="238" t="s">
        <v>90</v>
      </c>
    </row>
    <row r="7" spans="1:11" s="66" customFormat="1" ht="22.5" customHeight="1">
      <c r="A7" s="130"/>
      <c r="B7" s="239" t="s">
        <v>91</v>
      </c>
      <c r="C7" s="131"/>
      <c r="D7" s="7">
        <v>268</v>
      </c>
      <c r="E7" s="8">
        <v>7950</v>
      </c>
      <c r="F7" s="8">
        <v>133</v>
      </c>
      <c r="G7" s="8">
        <v>1083</v>
      </c>
      <c r="H7" s="8">
        <v>181</v>
      </c>
      <c r="I7" s="8">
        <v>102</v>
      </c>
      <c r="J7" s="8">
        <v>338180</v>
      </c>
    </row>
    <row r="8" spans="1:11" ht="6" customHeight="1">
      <c r="A8" s="93"/>
      <c r="B8" s="93"/>
      <c r="C8" s="93"/>
      <c r="D8" s="123"/>
      <c r="E8" s="96"/>
      <c r="F8" s="96"/>
      <c r="G8" s="96"/>
      <c r="H8" s="96"/>
      <c r="I8" s="96"/>
      <c r="J8" s="96"/>
    </row>
    <row r="9" spans="1:11" ht="22.5" customHeight="1">
      <c r="A9" s="93"/>
      <c r="B9" s="240" t="s">
        <v>95</v>
      </c>
      <c r="C9" s="111"/>
      <c r="D9" s="123">
        <v>7</v>
      </c>
      <c r="E9" s="96">
        <v>210</v>
      </c>
      <c r="F9" s="96">
        <v>0</v>
      </c>
      <c r="G9" s="96">
        <v>1</v>
      </c>
      <c r="H9" s="96">
        <v>4</v>
      </c>
      <c r="I9" s="96">
        <v>4</v>
      </c>
      <c r="J9" s="96">
        <v>27871</v>
      </c>
      <c r="K9" s="241"/>
    </row>
    <row r="10" spans="1:11" ht="22.5" customHeight="1">
      <c r="A10" s="93"/>
      <c r="B10" s="240" t="s">
        <v>93</v>
      </c>
      <c r="C10" s="111"/>
      <c r="D10" s="123">
        <v>20</v>
      </c>
      <c r="E10" s="96">
        <v>226</v>
      </c>
      <c r="F10" s="96">
        <v>4</v>
      </c>
      <c r="G10" s="99">
        <v>0</v>
      </c>
      <c r="H10" s="96">
        <v>23</v>
      </c>
      <c r="I10" s="96">
        <v>15</v>
      </c>
      <c r="J10" s="96">
        <v>18305</v>
      </c>
    </row>
    <row r="11" spans="1:11" ht="22.5" customHeight="1">
      <c r="A11" s="93"/>
      <c r="B11" s="240" t="s">
        <v>235</v>
      </c>
      <c r="C11" s="111"/>
      <c r="D11" s="123">
        <v>1</v>
      </c>
      <c r="E11" s="96">
        <v>0</v>
      </c>
      <c r="F11" s="99">
        <v>0</v>
      </c>
      <c r="G11" s="99">
        <v>0</v>
      </c>
      <c r="H11" s="96">
        <v>1</v>
      </c>
      <c r="I11" s="96">
        <v>0</v>
      </c>
      <c r="J11" s="96">
        <v>0</v>
      </c>
    </row>
    <row r="12" spans="1:11" ht="22.5" customHeight="1">
      <c r="A12" s="93"/>
      <c r="B12" s="240" t="s">
        <v>236</v>
      </c>
      <c r="C12" s="111"/>
      <c r="D12" s="123">
        <v>1</v>
      </c>
      <c r="E12" s="96">
        <v>0</v>
      </c>
      <c r="F12" s="96">
        <v>0</v>
      </c>
      <c r="G12" s="99">
        <v>0</v>
      </c>
      <c r="H12" s="96">
        <v>1</v>
      </c>
      <c r="I12" s="96">
        <v>1</v>
      </c>
      <c r="J12" s="96">
        <v>0</v>
      </c>
    </row>
    <row r="13" spans="1:11" ht="22.5" customHeight="1">
      <c r="A13" s="93"/>
      <c r="B13" s="240" t="s">
        <v>237</v>
      </c>
      <c r="C13" s="111"/>
      <c r="D13" s="123">
        <v>0</v>
      </c>
      <c r="E13" s="96">
        <v>0</v>
      </c>
      <c r="F13" s="99">
        <v>0</v>
      </c>
      <c r="G13" s="99">
        <v>0</v>
      </c>
      <c r="H13" s="96">
        <v>0</v>
      </c>
      <c r="I13" s="99">
        <v>0</v>
      </c>
      <c r="J13" s="96">
        <v>0</v>
      </c>
    </row>
    <row r="14" spans="1:11" ht="22.5" customHeight="1">
      <c r="A14" s="93"/>
      <c r="B14" s="240" t="s">
        <v>99</v>
      </c>
      <c r="C14" s="111"/>
      <c r="D14" s="123">
        <v>0</v>
      </c>
      <c r="E14" s="99">
        <v>0</v>
      </c>
      <c r="F14" s="99">
        <v>0</v>
      </c>
      <c r="G14" s="96">
        <v>0</v>
      </c>
      <c r="H14" s="99">
        <v>0</v>
      </c>
      <c r="I14" s="99">
        <v>0</v>
      </c>
      <c r="J14" s="96">
        <v>0</v>
      </c>
    </row>
    <row r="15" spans="1:11" ht="22.5" customHeight="1">
      <c r="A15" s="93"/>
      <c r="B15" s="240" t="s">
        <v>96</v>
      </c>
      <c r="C15" s="111"/>
      <c r="D15" s="123">
        <v>7</v>
      </c>
      <c r="E15" s="96">
        <v>305</v>
      </c>
      <c r="F15" s="96">
        <v>23</v>
      </c>
      <c r="G15" s="99">
        <v>0</v>
      </c>
      <c r="H15" s="96">
        <v>11</v>
      </c>
      <c r="I15" s="96">
        <v>9</v>
      </c>
      <c r="J15" s="96">
        <v>10903</v>
      </c>
      <c r="K15" s="96"/>
    </row>
    <row r="16" spans="1:11" ht="22.5" customHeight="1">
      <c r="A16" s="93"/>
      <c r="B16" s="240" t="s">
        <v>238</v>
      </c>
      <c r="C16" s="111"/>
      <c r="D16" s="123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</row>
    <row r="17" spans="1:11" ht="22.5" customHeight="1">
      <c r="A17" s="93"/>
      <c r="B17" s="240" t="s">
        <v>239</v>
      </c>
      <c r="C17" s="111"/>
      <c r="D17" s="242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1" ht="22.5" customHeight="1">
      <c r="A18" s="93"/>
      <c r="B18" s="240" t="s">
        <v>240</v>
      </c>
      <c r="C18" s="111"/>
      <c r="D18" s="123">
        <v>2</v>
      </c>
      <c r="E18" s="96">
        <v>1</v>
      </c>
      <c r="F18" s="96">
        <v>0</v>
      </c>
      <c r="G18" s="96">
        <v>0</v>
      </c>
      <c r="H18" s="96">
        <v>2</v>
      </c>
      <c r="I18" s="96">
        <v>4</v>
      </c>
      <c r="J18" s="96">
        <v>30</v>
      </c>
    </row>
    <row r="19" spans="1:11" ht="22.5" customHeight="1">
      <c r="A19" s="93"/>
      <c r="B19" s="240" t="s">
        <v>98</v>
      </c>
      <c r="C19" s="111"/>
      <c r="D19" s="123">
        <v>4</v>
      </c>
      <c r="E19" s="99">
        <v>0</v>
      </c>
      <c r="F19" s="99">
        <v>0</v>
      </c>
      <c r="G19" s="96">
        <v>0</v>
      </c>
      <c r="H19" s="96">
        <v>0</v>
      </c>
      <c r="I19" s="99">
        <v>0</v>
      </c>
      <c r="J19" s="96">
        <v>2645</v>
      </c>
    </row>
    <row r="20" spans="1:11" ht="22.5" customHeight="1">
      <c r="A20" s="93"/>
      <c r="B20" s="240" t="s">
        <v>100</v>
      </c>
      <c r="C20" s="111"/>
      <c r="D20" s="123">
        <v>6</v>
      </c>
      <c r="E20" s="96">
        <v>95</v>
      </c>
      <c r="F20" s="99">
        <v>0</v>
      </c>
      <c r="G20" s="99">
        <v>0</v>
      </c>
      <c r="H20" s="96">
        <v>7</v>
      </c>
      <c r="I20" s="96">
        <v>4</v>
      </c>
      <c r="J20" s="96">
        <v>3172</v>
      </c>
    </row>
    <row r="21" spans="1:11" ht="22.5" customHeight="1">
      <c r="A21" s="93"/>
      <c r="B21" s="240" t="s">
        <v>102</v>
      </c>
      <c r="C21" s="111"/>
      <c r="D21" s="123">
        <v>4</v>
      </c>
      <c r="E21" s="99">
        <v>0</v>
      </c>
      <c r="F21" s="99">
        <v>0</v>
      </c>
      <c r="G21" s="99">
        <v>0</v>
      </c>
      <c r="H21" s="96">
        <v>2</v>
      </c>
      <c r="I21" s="99">
        <v>0</v>
      </c>
      <c r="J21" s="96">
        <v>2873</v>
      </c>
      <c r="K21" s="111"/>
    </row>
    <row r="22" spans="1:11" ht="22.5" customHeight="1">
      <c r="A22" s="93"/>
      <c r="B22" s="240" t="s">
        <v>97</v>
      </c>
      <c r="C22" s="111"/>
      <c r="D22" s="123">
        <v>4</v>
      </c>
      <c r="E22" s="96">
        <v>15</v>
      </c>
      <c r="F22" s="96">
        <v>2</v>
      </c>
      <c r="G22" s="99">
        <v>0</v>
      </c>
      <c r="H22" s="96">
        <v>4</v>
      </c>
      <c r="I22" s="96">
        <v>3</v>
      </c>
      <c r="J22" s="96">
        <v>381</v>
      </c>
    </row>
    <row r="23" spans="1:11" ht="22.5" customHeight="1">
      <c r="A23" s="93"/>
      <c r="B23" s="240" t="s">
        <v>241</v>
      </c>
      <c r="C23" s="111"/>
      <c r="D23" s="123">
        <v>1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6">
        <v>1306</v>
      </c>
    </row>
    <row r="24" spans="1:11" ht="22.5" customHeight="1">
      <c r="A24" s="93"/>
      <c r="B24" s="240" t="s">
        <v>393</v>
      </c>
      <c r="C24" s="111"/>
      <c r="D24" s="123">
        <v>5</v>
      </c>
      <c r="E24" s="96">
        <v>447</v>
      </c>
      <c r="F24" s="96">
        <v>8</v>
      </c>
      <c r="G24" s="96">
        <v>3</v>
      </c>
      <c r="H24" s="96">
        <v>5</v>
      </c>
      <c r="I24" s="96">
        <v>4</v>
      </c>
      <c r="J24" s="96">
        <v>18407</v>
      </c>
    </row>
    <row r="25" spans="1:11" ht="22.5" customHeight="1">
      <c r="A25" s="93"/>
      <c r="B25" s="240" t="s">
        <v>242</v>
      </c>
      <c r="C25" s="111"/>
      <c r="D25" s="123">
        <v>3</v>
      </c>
      <c r="E25" s="96">
        <v>0</v>
      </c>
      <c r="F25" s="99">
        <v>0</v>
      </c>
      <c r="G25" s="99">
        <v>2</v>
      </c>
      <c r="H25" s="96">
        <v>1</v>
      </c>
      <c r="I25" s="96">
        <v>1</v>
      </c>
      <c r="J25" s="96">
        <v>12</v>
      </c>
    </row>
    <row r="26" spans="1:11" ht="22.5" customHeight="1">
      <c r="A26" s="93"/>
      <c r="B26" s="240" t="s">
        <v>243</v>
      </c>
      <c r="C26" s="111"/>
      <c r="D26" s="123">
        <v>1</v>
      </c>
      <c r="E26" s="99">
        <v>0</v>
      </c>
      <c r="F26" s="99">
        <v>0</v>
      </c>
      <c r="G26" s="96">
        <v>0</v>
      </c>
      <c r="H26" s="96">
        <v>0</v>
      </c>
      <c r="I26" s="96">
        <v>0</v>
      </c>
      <c r="J26" s="96">
        <v>0</v>
      </c>
    </row>
    <row r="27" spans="1:11" ht="22.5" customHeight="1">
      <c r="A27" s="93"/>
      <c r="B27" s="240" t="s">
        <v>92</v>
      </c>
      <c r="C27" s="111"/>
      <c r="D27" s="123">
        <v>68</v>
      </c>
      <c r="E27" s="96">
        <v>799</v>
      </c>
      <c r="F27" s="99">
        <v>47</v>
      </c>
      <c r="G27" s="96">
        <v>752</v>
      </c>
      <c r="H27" s="96">
        <v>22</v>
      </c>
      <c r="I27" s="99">
        <v>8</v>
      </c>
      <c r="J27" s="96">
        <v>37727</v>
      </c>
    </row>
    <row r="28" spans="1:11" ht="22.5" customHeight="1">
      <c r="A28" s="93"/>
      <c r="B28" s="240" t="s">
        <v>244</v>
      </c>
      <c r="C28" s="111"/>
      <c r="D28" s="242">
        <v>1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</row>
    <row r="29" spans="1:11" ht="22.5" customHeight="1">
      <c r="A29" s="93"/>
      <c r="B29" s="240" t="s">
        <v>101</v>
      </c>
      <c r="C29" s="111"/>
      <c r="D29" s="123">
        <v>1</v>
      </c>
      <c r="E29" s="99">
        <v>286</v>
      </c>
      <c r="F29" s="99">
        <v>0</v>
      </c>
      <c r="G29" s="99">
        <v>0</v>
      </c>
      <c r="H29" s="96">
        <v>2</v>
      </c>
      <c r="I29" s="96">
        <v>1</v>
      </c>
      <c r="J29" s="96">
        <v>16936</v>
      </c>
    </row>
    <row r="30" spans="1:11" ht="22.5" customHeight="1">
      <c r="A30" s="93"/>
      <c r="B30" s="240" t="s">
        <v>245</v>
      </c>
      <c r="C30" s="111"/>
      <c r="D30" s="242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</row>
    <row r="31" spans="1:11" ht="22.5" customHeight="1">
      <c r="A31" s="93"/>
      <c r="B31" s="240" t="s">
        <v>103</v>
      </c>
      <c r="C31" s="111"/>
      <c r="D31" s="123">
        <v>2</v>
      </c>
      <c r="E31" s="96">
        <v>0</v>
      </c>
      <c r="F31" s="96">
        <v>0</v>
      </c>
      <c r="G31" s="99">
        <v>0</v>
      </c>
      <c r="H31" s="96">
        <v>1</v>
      </c>
      <c r="I31" s="96">
        <v>0</v>
      </c>
      <c r="J31" s="96">
        <v>28</v>
      </c>
    </row>
    <row r="32" spans="1:11" ht="22.5" customHeight="1">
      <c r="A32" s="93"/>
      <c r="B32" s="240" t="s">
        <v>94</v>
      </c>
      <c r="C32" s="111"/>
      <c r="D32" s="123">
        <v>33</v>
      </c>
      <c r="E32" s="96">
        <v>55</v>
      </c>
      <c r="F32" s="99">
        <v>0</v>
      </c>
      <c r="G32" s="96">
        <v>56</v>
      </c>
      <c r="H32" s="96">
        <v>4</v>
      </c>
      <c r="I32" s="96">
        <v>1</v>
      </c>
      <c r="J32" s="96">
        <v>154</v>
      </c>
    </row>
    <row r="33" spans="1:11" ht="22.5" customHeight="1">
      <c r="A33" s="93"/>
      <c r="B33" s="240" t="s">
        <v>246</v>
      </c>
      <c r="C33" s="111"/>
      <c r="D33" s="123">
        <v>9</v>
      </c>
      <c r="E33" s="96">
        <v>440</v>
      </c>
      <c r="F33" s="96">
        <v>13</v>
      </c>
      <c r="G33" s="96">
        <v>0</v>
      </c>
      <c r="H33" s="96">
        <v>11</v>
      </c>
      <c r="I33" s="96">
        <v>7</v>
      </c>
      <c r="J33" s="96">
        <v>18115</v>
      </c>
    </row>
    <row r="34" spans="1:11" ht="22.5" customHeight="1">
      <c r="A34" s="93"/>
      <c r="B34" s="240" t="s">
        <v>247</v>
      </c>
      <c r="C34" s="111"/>
      <c r="D34" s="123">
        <v>4</v>
      </c>
      <c r="E34" s="96">
        <v>155</v>
      </c>
      <c r="F34" s="99">
        <v>0</v>
      </c>
      <c r="G34" s="96">
        <v>0</v>
      </c>
      <c r="H34" s="96">
        <v>4</v>
      </c>
      <c r="I34" s="96">
        <v>1</v>
      </c>
      <c r="J34" s="96">
        <v>1711</v>
      </c>
    </row>
    <row r="35" spans="1:11" ht="22.5" customHeight="1">
      <c r="A35" s="93"/>
      <c r="B35" s="240" t="s">
        <v>248</v>
      </c>
      <c r="C35" s="111"/>
      <c r="D35" s="123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6">
        <v>0</v>
      </c>
    </row>
    <row r="36" spans="1:11" ht="22.5" customHeight="1">
      <c r="A36" s="93"/>
      <c r="B36" s="240" t="s">
        <v>30</v>
      </c>
      <c r="C36" s="111"/>
      <c r="D36" s="123">
        <v>45</v>
      </c>
      <c r="E36" s="96">
        <v>1254</v>
      </c>
      <c r="F36" s="96">
        <v>29</v>
      </c>
      <c r="G36" s="96">
        <v>268</v>
      </c>
      <c r="H36" s="96">
        <v>23</v>
      </c>
      <c r="I36" s="96">
        <v>8</v>
      </c>
      <c r="J36" s="96">
        <v>29471</v>
      </c>
    </row>
    <row r="37" spans="1:11" ht="22.5" customHeight="1">
      <c r="A37" s="93"/>
      <c r="B37" s="240" t="s">
        <v>249</v>
      </c>
      <c r="C37" s="111"/>
      <c r="D37" s="123">
        <v>39</v>
      </c>
      <c r="E37" s="96">
        <v>3662</v>
      </c>
      <c r="F37" s="96">
        <v>7</v>
      </c>
      <c r="G37" s="96">
        <v>1</v>
      </c>
      <c r="H37" s="96">
        <v>53</v>
      </c>
      <c r="I37" s="96">
        <v>31</v>
      </c>
      <c r="J37" s="96">
        <v>148133</v>
      </c>
    </row>
    <row r="38" spans="1:11" ht="7.5" customHeight="1">
      <c r="A38" s="137"/>
      <c r="B38" s="137"/>
      <c r="C38" s="137"/>
      <c r="D38" s="212"/>
      <c r="E38" s="137"/>
      <c r="F38" s="137"/>
      <c r="G38" s="137"/>
      <c r="H38" s="137"/>
      <c r="I38" s="137"/>
      <c r="J38" s="137"/>
    </row>
    <row r="39" spans="1:11" ht="13.5" customHeight="1">
      <c r="A39" s="111" t="s">
        <v>255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3.5" customHeight="1"/>
    <row r="41" spans="1:11" ht="13.5" customHeight="1"/>
    <row r="42" spans="1:11" ht="13.5" customHeight="1"/>
  </sheetData>
  <mergeCells count="6">
    <mergeCell ref="J4:J5"/>
    <mergeCell ref="A4:C5"/>
    <mergeCell ref="D4:D5"/>
    <mergeCell ref="E4:G4"/>
    <mergeCell ref="H4:H5"/>
    <mergeCell ref="I4:I5"/>
  </mergeCells>
  <phoneticPr fontId="9"/>
  <printOptions horizontalCentered="1" verticalCentered="1" gridLinesSet="0"/>
  <pageMargins left="0.98425196850393704" right="0.19685039370078741" top="0.48" bottom="0.5" header="0.33" footer="0.4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120" zoomScaleNormal="120" workbookViewId="0"/>
  </sheetViews>
  <sheetFormatPr defaultRowHeight="13.5"/>
  <cols>
    <col min="1" max="1" width="4.625" style="225" customWidth="1"/>
    <col min="2" max="2" width="20.25" style="90" customWidth="1"/>
    <col min="3" max="3" width="1.625" style="90" customWidth="1"/>
    <col min="4" max="5" width="8.75" style="90" customWidth="1"/>
    <col min="6" max="8" width="8.625" style="90" customWidth="1"/>
    <col min="9" max="9" width="6.625" style="90" customWidth="1"/>
    <col min="10" max="10" width="8.75" style="90" customWidth="1"/>
    <col min="11" max="11" width="8.625" style="90" customWidth="1"/>
    <col min="12" max="12" width="8.75" style="90" customWidth="1"/>
    <col min="13" max="13" width="10.125" style="90" customWidth="1"/>
    <col min="14" max="14" width="8.625" style="90" customWidth="1"/>
    <col min="15" max="15" width="8.75" style="90" customWidth="1"/>
    <col min="16" max="16" width="8.625" style="90" customWidth="1"/>
    <col min="17" max="16384" width="9" style="90"/>
  </cols>
  <sheetData>
    <row r="1" spans="1:16" ht="13.5" customHeight="1">
      <c r="A1" s="67" t="s">
        <v>324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3.5" customHeight="1" thickBot="1">
      <c r="A2" s="215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 t="s">
        <v>104</v>
      </c>
    </row>
    <row r="3" spans="1:16" ht="19.5" customHeight="1" thickTop="1">
      <c r="A3" s="337" t="s">
        <v>325</v>
      </c>
      <c r="B3" s="337"/>
      <c r="C3" s="368"/>
      <c r="D3" s="373" t="s">
        <v>346</v>
      </c>
      <c r="E3" s="374"/>
      <c r="F3" s="374"/>
      <c r="G3" s="374"/>
      <c r="H3" s="375"/>
      <c r="I3" s="373" t="s">
        <v>290</v>
      </c>
      <c r="J3" s="374"/>
      <c r="K3" s="374"/>
      <c r="L3" s="374"/>
      <c r="M3" s="374"/>
      <c r="N3" s="375"/>
      <c r="O3" s="216" t="s">
        <v>347</v>
      </c>
      <c r="P3" s="217"/>
    </row>
    <row r="4" spans="1:16" ht="19.5" customHeight="1">
      <c r="A4" s="369"/>
      <c r="B4" s="369"/>
      <c r="C4" s="370"/>
      <c r="D4" s="358" t="s">
        <v>348</v>
      </c>
      <c r="E4" s="358" t="s">
        <v>291</v>
      </c>
      <c r="F4" s="376" t="s">
        <v>349</v>
      </c>
      <c r="G4" s="377"/>
      <c r="H4" s="378"/>
      <c r="I4" s="358" t="s">
        <v>350</v>
      </c>
      <c r="J4" s="358" t="s">
        <v>351</v>
      </c>
      <c r="K4" s="376" t="s">
        <v>349</v>
      </c>
      <c r="L4" s="377"/>
      <c r="M4" s="377"/>
      <c r="N4" s="378"/>
      <c r="O4" s="358" t="s">
        <v>292</v>
      </c>
      <c r="P4" s="361" t="s">
        <v>105</v>
      </c>
    </row>
    <row r="5" spans="1:16" ht="19.5" customHeight="1">
      <c r="A5" s="369"/>
      <c r="B5" s="369"/>
      <c r="C5" s="370"/>
      <c r="D5" s="359"/>
      <c r="E5" s="359"/>
      <c r="F5" s="358" t="s">
        <v>352</v>
      </c>
      <c r="G5" s="364" t="s">
        <v>106</v>
      </c>
      <c r="H5" s="364" t="s">
        <v>107</v>
      </c>
      <c r="I5" s="359"/>
      <c r="J5" s="359"/>
      <c r="K5" s="358" t="s">
        <v>352</v>
      </c>
      <c r="L5" s="358" t="s">
        <v>353</v>
      </c>
      <c r="M5" s="366" t="s">
        <v>108</v>
      </c>
      <c r="N5" s="364" t="s">
        <v>109</v>
      </c>
      <c r="O5" s="359"/>
      <c r="P5" s="362"/>
    </row>
    <row r="6" spans="1:16" ht="24.75" customHeight="1">
      <c r="A6" s="371"/>
      <c r="B6" s="371"/>
      <c r="C6" s="372"/>
      <c r="D6" s="360"/>
      <c r="E6" s="360"/>
      <c r="F6" s="360"/>
      <c r="G6" s="365"/>
      <c r="H6" s="365"/>
      <c r="I6" s="360"/>
      <c r="J6" s="360"/>
      <c r="K6" s="360"/>
      <c r="L6" s="360"/>
      <c r="M6" s="367"/>
      <c r="N6" s="365"/>
      <c r="O6" s="360"/>
      <c r="P6" s="363"/>
    </row>
    <row r="7" spans="1:16" ht="13.5" customHeight="1">
      <c r="A7" s="219"/>
      <c r="B7" s="149"/>
      <c r="C7" s="149"/>
      <c r="D7" s="220"/>
      <c r="E7" s="221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28.5" customHeight="1">
      <c r="A8" s="222" t="s">
        <v>110</v>
      </c>
      <c r="B8" s="223" t="s">
        <v>354</v>
      </c>
      <c r="C8" s="224"/>
      <c r="D8" s="140">
        <v>21</v>
      </c>
      <c r="E8" s="141">
        <v>1172</v>
      </c>
      <c r="F8" s="104">
        <v>78</v>
      </c>
      <c r="G8" s="141">
        <v>78</v>
      </c>
      <c r="H8" s="141">
        <v>118</v>
      </c>
      <c r="I8" s="141">
        <v>19</v>
      </c>
      <c r="J8" s="141">
        <v>12018</v>
      </c>
      <c r="K8" s="141">
        <v>88</v>
      </c>
      <c r="L8" s="141">
        <v>153</v>
      </c>
      <c r="M8" s="141">
        <v>823</v>
      </c>
      <c r="N8" s="141">
        <v>47</v>
      </c>
      <c r="O8" s="141">
        <v>5030</v>
      </c>
      <c r="P8" s="141">
        <v>12679</v>
      </c>
    </row>
    <row r="9" spans="1:16" ht="28.5" customHeight="1">
      <c r="B9" s="223" t="s">
        <v>405</v>
      </c>
      <c r="C9" s="224"/>
      <c r="D9" s="140">
        <v>20</v>
      </c>
      <c r="E9" s="141">
        <v>1196</v>
      </c>
      <c r="F9" s="104">
        <v>77</v>
      </c>
      <c r="G9" s="104">
        <v>78</v>
      </c>
      <c r="H9" s="104">
        <v>115</v>
      </c>
      <c r="I9" s="104">
        <v>19</v>
      </c>
      <c r="J9" s="104">
        <v>11978</v>
      </c>
      <c r="K9" s="104">
        <v>84</v>
      </c>
      <c r="L9" s="104">
        <v>142</v>
      </c>
      <c r="M9" s="104">
        <v>798</v>
      </c>
      <c r="N9" s="104">
        <v>46</v>
      </c>
      <c r="O9" s="104">
        <v>5048</v>
      </c>
      <c r="P9" s="104">
        <v>13022</v>
      </c>
    </row>
    <row r="10" spans="1:16" ht="28.5" customHeight="1">
      <c r="A10" s="90"/>
      <c r="B10" s="223" t="s">
        <v>406</v>
      </c>
      <c r="C10" s="224"/>
      <c r="D10" s="140">
        <v>20</v>
      </c>
      <c r="E10" s="141">
        <v>1197</v>
      </c>
      <c r="F10" s="141">
        <v>76</v>
      </c>
      <c r="G10" s="141">
        <v>78</v>
      </c>
      <c r="H10" s="141">
        <v>120</v>
      </c>
      <c r="I10" s="104">
        <v>19</v>
      </c>
      <c r="J10" s="104">
        <v>11817</v>
      </c>
      <c r="K10" s="104">
        <v>86</v>
      </c>
      <c r="L10" s="104">
        <v>140</v>
      </c>
      <c r="M10" s="104">
        <v>797</v>
      </c>
      <c r="N10" s="104">
        <v>46</v>
      </c>
      <c r="O10" s="104">
        <v>5043</v>
      </c>
      <c r="P10" s="104">
        <v>13027</v>
      </c>
    </row>
    <row r="11" spans="1:16" ht="28.5" customHeight="1">
      <c r="A11" s="90"/>
      <c r="B11" s="223" t="s">
        <v>412</v>
      </c>
      <c r="C11" s="224"/>
      <c r="D11" s="140">
        <v>20</v>
      </c>
      <c r="E11" s="141">
        <v>1193</v>
      </c>
      <c r="F11" s="141">
        <v>77</v>
      </c>
      <c r="G11" s="141">
        <v>78</v>
      </c>
      <c r="H11" s="141">
        <v>111</v>
      </c>
      <c r="I11" s="141">
        <v>19</v>
      </c>
      <c r="J11" s="141">
        <v>11553</v>
      </c>
      <c r="K11" s="141">
        <v>85</v>
      </c>
      <c r="L11" s="141">
        <v>142</v>
      </c>
      <c r="M11" s="141">
        <v>814</v>
      </c>
      <c r="N11" s="141">
        <v>50</v>
      </c>
      <c r="O11" s="141">
        <v>4885</v>
      </c>
      <c r="P11" s="141">
        <v>12800</v>
      </c>
    </row>
    <row r="12" spans="1:16" s="4" customFormat="1" ht="28.5" customHeight="1">
      <c r="A12" s="4" t="s">
        <v>394</v>
      </c>
      <c r="B12" s="51" t="s">
        <v>413</v>
      </c>
      <c r="C12" s="52"/>
      <c r="D12" s="9">
        <v>20</v>
      </c>
      <c r="E12" s="10">
        <v>1198</v>
      </c>
      <c r="F12" s="10">
        <v>77</v>
      </c>
      <c r="G12" s="10">
        <v>78</v>
      </c>
      <c r="H12" s="10">
        <v>116</v>
      </c>
      <c r="I12" s="10">
        <v>19</v>
      </c>
      <c r="J12" s="10">
        <v>11386</v>
      </c>
      <c r="K12" s="10">
        <v>85</v>
      </c>
      <c r="L12" s="10">
        <v>156</v>
      </c>
      <c r="M12" s="10">
        <v>799</v>
      </c>
      <c r="N12" s="10">
        <v>48</v>
      </c>
      <c r="O12" s="10">
        <f>+O14+O16+O18+O23+O25+O27+O33+O35+O40</f>
        <v>4937</v>
      </c>
      <c r="P12" s="10">
        <v>12914</v>
      </c>
    </row>
    <row r="13" spans="1:16" ht="28.5" customHeight="1">
      <c r="A13" s="219"/>
      <c r="B13" s="149"/>
      <c r="C13" s="149"/>
      <c r="D13" s="121"/>
      <c r="E13" s="106"/>
      <c r="F13" s="106"/>
      <c r="G13" s="106"/>
      <c r="H13" s="106"/>
      <c r="I13" s="106"/>
      <c r="J13" s="104"/>
      <c r="K13" s="106"/>
      <c r="L13" s="106"/>
      <c r="M13" s="106"/>
      <c r="N13" s="106"/>
      <c r="O13" s="104"/>
      <c r="P13" s="106"/>
    </row>
    <row r="14" spans="1:16" ht="28.5" customHeight="1">
      <c r="A14" s="355" t="s">
        <v>111</v>
      </c>
      <c r="B14" s="355"/>
      <c r="C14" s="158"/>
      <c r="D14" s="107">
        <v>2</v>
      </c>
      <c r="E14" s="108">
        <v>254</v>
      </c>
      <c r="F14" s="108">
        <v>13</v>
      </c>
      <c r="G14" s="108">
        <v>14</v>
      </c>
      <c r="H14" s="108">
        <v>31</v>
      </c>
      <c r="I14" s="108">
        <v>1</v>
      </c>
      <c r="J14" s="108">
        <v>2004</v>
      </c>
      <c r="K14" s="108">
        <v>15</v>
      </c>
      <c r="L14" s="108">
        <v>39</v>
      </c>
      <c r="M14" s="108">
        <v>106</v>
      </c>
      <c r="N14" s="108">
        <v>5</v>
      </c>
      <c r="O14" s="108">
        <v>781</v>
      </c>
      <c r="P14" s="108">
        <v>3611</v>
      </c>
    </row>
    <row r="15" spans="1:16" ht="28.5" customHeight="1">
      <c r="A15" s="219"/>
      <c r="B15" s="231"/>
      <c r="C15" s="158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28.5" customHeight="1">
      <c r="A16" s="353" t="s">
        <v>112</v>
      </c>
      <c r="B16" s="353"/>
      <c r="C16" s="119"/>
      <c r="D16" s="107">
        <v>1</v>
      </c>
      <c r="E16" s="108">
        <v>91</v>
      </c>
      <c r="F16" s="108">
        <v>7</v>
      </c>
      <c r="G16" s="108">
        <v>6</v>
      </c>
      <c r="H16" s="108">
        <v>13</v>
      </c>
      <c r="I16" s="108">
        <v>1</v>
      </c>
      <c r="J16" s="108">
        <v>660</v>
      </c>
      <c r="K16" s="108">
        <v>8</v>
      </c>
      <c r="L16" s="108">
        <v>1</v>
      </c>
      <c r="M16" s="108">
        <v>39</v>
      </c>
      <c r="N16" s="108">
        <v>2</v>
      </c>
      <c r="O16" s="108">
        <v>225</v>
      </c>
      <c r="P16" s="108">
        <v>503</v>
      </c>
    </row>
    <row r="17" spans="1:16" ht="28.5" customHeight="1">
      <c r="A17" s="226"/>
      <c r="B17" s="227"/>
      <c r="C17" s="119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28.5" customHeight="1">
      <c r="A18" s="356" t="s">
        <v>251</v>
      </c>
      <c r="B18" s="356"/>
      <c r="C18" s="149"/>
      <c r="D18" s="107">
        <v>3</v>
      </c>
      <c r="E18" s="108">
        <v>115</v>
      </c>
      <c r="F18" s="108">
        <v>7</v>
      </c>
      <c r="G18" s="108">
        <v>7</v>
      </c>
      <c r="H18" s="108">
        <v>7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943</v>
      </c>
      <c r="P18" s="108">
        <v>1471</v>
      </c>
    </row>
    <row r="19" spans="1:16" ht="28.5" customHeight="1">
      <c r="A19" s="215">
        <v>209</v>
      </c>
      <c r="B19" s="231" t="s">
        <v>113</v>
      </c>
      <c r="C19" s="228"/>
      <c r="D19" s="108">
        <v>1</v>
      </c>
      <c r="E19" s="108">
        <v>65</v>
      </c>
      <c r="F19" s="108">
        <v>3</v>
      </c>
      <c r="G19" s="108">
        <v>0</v>
      </c>
      <c r="H19" s="108">
        <v>5</v>
      </c>
      <c r="I19" s="108">
        <v>1</v>
      </c>
      <c r="J19" s="108">
        <v>1136</v>
      </c>
      <c r="K19" s="108">
        <v>13</v>
      </c>
      <c r="L19" s="108">
        <v>12</v>
      </c>
      <c r="M19" s="108">
        <v>70</v>
      </c>
      <c r="N19" s="108">
        <v>7</v>
      </c>
      <c r="O19" s="108">
        <v>568</v>
      </c>
      <c r="P19" s="108">
        <v>956</v>
      </c>
    </row>
    <row r="20" spans="1:16" ht="28.5" customHeight="1">
      <c r="A20" s="215">
        <v>304</v>
      </c>
      <c r="B20" s="231" t="s">
        <v>114</v>
      </c>
      <c r="C20" s="228"/>
      <c r="D20" s="108">
        <v>1</v>
      </c>
      <c r="E20" s="108">
        <v>25</v>
      </c>
      <c r="F20" s="108">
        <v>2</v>
      </c>
      <c r="G20" s="108">
        <v>0</v>
      </c>
      <c r="H20" s="108">
        <v>1</v>
      </c>
      <c r="I20" s="108">
        <v>1</v>
      </c>
      <c r="J20" s="108">
        <v>505</v>
      </c>
      <c r="K20" s="108">
        <v>12</v>
      </c>
      <c r="L20" s="108">
        <v>0</v>
      </c>
      <c r="M20" s="108">
        <v>36</v>
      </c>
      <c r="N20" s="108">
        <v>3</v>
      </c>
      <c r="O20" s="108">
        <v>286</v>
      </c>
      <c r="P20" s="108">
        <v>349</v>
      </c>
    </row>
    <row r="21" spans="1:16" ht="28.5" customHeight="1">
      <c r="A21" s="215">
        <v>386</v>
      </c>
      <c r="B21" s="231" t="s">
        <v>115</v>
      </c>
      <c r="C21" s="228"/>
      <c r="D21" s="108">
        <v>1</v>
      </c>
      <c r="E21" s="108">
        <v>25</v>
      </c>
      <c r="F21" s="108">
        <v>2</v>
      </c>
      <c r="G21" s="108">
        <v>0</v>
      </c>
      <c r="H21" s="108">
        <v>1</v>
      </c>
      <c r="I21" s="108">
        <v>1</v>
      </c>
      <c r="J21" s="108">
        <v>257</v>
      </c>
      <c r="K21" s="108">
        <v>4</v>
      </c>
      <c r="L21" s="108">
        <v>2</v>
      </c>
      <c r="M21" s="108">
        <v>27</v>
      </c>
      <c r="N21" s="108">
        <v>0</v>
      </c>
      <c r="O21" s="108">
        <v>89</v>
      </c>
      <c r="P21" s="108">
        <v>166</v>
      </c>
    </row>
    <row r="22" spans="1:16" ht="28.5" customHeight="1">
      <c r="A22" s="215"/>
      <c r="B22" s="231"/>
      <c r="C22" s="22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28.5" customHeight="1">
      <c r="A23" s="352" t="s">
        <v>116</v>
      </c>
      <c r="B23" s="352"/>
      <c r="C23" s="158"/>
      <c r="D23" s="107">
        <v>5</v>
      </c>
      <c r="E23" s="108">
        <v>216</v>
      </c>
      <c r="F23" s="108">
        <v>12</v>
      </c>
      <c r="G23" s="108">
        <v>14</v>
      </c>
      <c r="H23" s="108">
        <v>30</v>
      </c>
      <c r="I23" s="108">
        <v>1</v>
      </c>
      <c r="J23" s="108">
        <v>1698</v>
      </c>
      <c r="K23" s="108">
        <v>3</v>
      </c>
      <c r="L23" s="108">
        <v>16</v>
      </c>
      <c r="M23" s="108">
        <v>130</v>
      </c>
      <c r="N23" s="108">
        <v>0</v>
      </c>
      <c r="O23" s="108">
        <v>1012</v>
      </c>
      <c r="P23" s="108">
        <v>2613</v>
      </c>
    </row>
    <row r="24" spans="1:16" ht="28.5" customHeight="1">
      <c r="A24" s="215"/>
      <c r="B24" s="229"/>
      <c r="C24" s="158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28.5" customHeight="1">
      <c r="A25" s="353" t="s">
        <v>355</v>
      </c>
      <c r="B25" s="353"/>
      <c r="C25" s="149"/>
      <c r="D25" s="107">
        <v>2</v>
      </c>
      <c r="E25" s="108">
        <v>84</v>
      </c>
      <c r="F25" s="108">
        <v>5</v>
      </c>
      <c r="G25" s="108">
        <v>6</v>
      </c>
      <c r="H25" s="108">
        <v>6</v>
      </c>
      <c r="I25" s="108">
        <v>1</v>
      </c>
      <c r="J25" s="108">
        <v>844</v>
      </c>
      <c r="K25" s="108">
        <v>0</v>
      </c>
      <c r="L25" s="108">
        <v>1</v>
      </c>
      <c r="M25" s="108">
        <v>79</v>
      </c>
      <c r="N25" s="108">
        <v>0</v>
      </c>
      <c r="O25" s="108">
        <v>339</v>
      </c>
      <c r="P25" s="108">
        <v>252</v>
      </c>
    </row>
    <row r="26" spans="1:16" ht="28.5" customHeight="1">
      <c r="A26" s="215"/>
      <c r="B26" s="158"/>
      <c r="C26" s="158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28.5" customHeight="1">
      <c r="A27" s="357" t="s">
        <v>117</v>
      </c>
      <c r="B27" s="357"/>
      <c r="C27" s="230"/>
      <c r="D27" s="108">
        <v>2</v>
      </c>
      <c r="E27" s="108">
        <v>127</v>
      </c>
      <c r="F27" s="108">
        <v>10</v>
      </c>
      <c r="G27" s="108">
        <v>9</v>
      </c>
      <c r="H27" s="108">
        <v>6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714</v>
      </c>
      <c r="P27" s="108">
        <v>1275</v>
      </c>
    </row>
    <row r="28" spans="1:16" ht="28.5" customHeight="1">
      <c r="A28" s="215">
        <v>207</v>
      </c>
      <c r="B28" s="231" t="s">
        <v>118</v>
      </c>
      <c r="C28" s="228"/>
      <c r="D28" s="108">
        <v>1</v>
      </c>
      <c r="E28" s="108">
        <v>65</v>
      </c>
      <c r="F28" s="108">
        <v>4</v>
      </c>
      <c r="G28" s="108">
        <v>0</v>
      </c>
      <c r="H28" s="108">
        <v>5</v>
      </c>
      <c r="I28" s="108">
        <v>1</v>
      </c>
      <c r="J28" s="108">
        <v>576</v>
      </c>
      <c r="K28" s="108">
        <v>1</v>
      </c>
      <c r="L28" s="108">
        <v>26</v>
      </c>
      <c r="M28" s="108">
        <v>29</v>
      </c>
      <c r="N28" s="108">
        <v>0</v>
      </c>
      <c r="O28" s="108">
        <v>206</v>
      </c>
      <c r="P28" s="108">
        <v>568</v>
      </c>
    </row>
    <row r="29" spans="1:16" ht="28.5" customHeight="1">
      <c r="A29" s="215">
        <v>441</v>
      </c>
      <c r="B29" s="231" t="s">
        <v>119</v>
      </c>
      <c r="C29" s="228"/>
      <c r="D29" s="108">
        <v>1</v>
      </c>
      <c r="E29" s="108">
        <v>17</v>
      </c>
      <c r="F29" s="108">
        <v>1</v>
      </c>
      <c r="G29" s="108">
        <v>0</v>
      </c>
      <c r="H29" s="108">
        <v>1</v>
      </c>
      <c r="I29" s="108">
        <v>1</v>
      </c>
      <c r="J29" s="108">
        <v>156</v>
      </c>
      <c r="K29" s="108">
        <v>0</v>
      </c>
      <c r="L29" s="108">
        <v>0</v>
      </c>
      <c r="M29" s="108">
        <v>17</v>
      </c>
      <c r="N29" s="108">
        <v>2</v>
      </c>
      <c r="O29" s="108">
        <v>56</v>
      </c>
      <c r="P29" s="108">
        <v>153</v>
      </c>
    </row>
    <row r="30" spans="1:16" ht="28.5" customHeight="1">
      <c r="A30" s="215">
        <v>448</v>
      </c>
      <c r="B30" s="231" t="s">
        <v>120</v>
      </c>
      <c r="C30" s="228"/>
      <c r="D30" s="108">
        <v>0</v>
      </c>
      <c r="E30" s="108">
        <v>18</v>
      </c>
      <c r="F30" s="108">
        <v>2</v>
      </c>
      <c r="G30" s="108">
        <v>0</v>
      </c>
      <c r="H30" s="108">
        <v>0</v>
      </c>
      <c r="I30" s="108">
        <v>1</v>
      </c>
      <c r="J30" s="108">
        <v>262</v>
      </c>
      <c r="K30" s="108">
        <v>2</v>
      </c>
      <c r="L30" s="108">
        <v>1</v>
      </c>
      <c r="M30" s="108">
        <v>21</v>
      </c>
      <c r="N30" s="108">
        <v>1</v>
      </c>
      <c r="O30" s="108">
        <v>174</v>
      </c>
      <c r="P30" s="108">
        <v>214</v>
      </c>
    </row>
    <row r="31" spans="1:16" ht="28.5" customHeight="1">
      <c r="A31" s="215">
        <v>449</v>
      </c>
      <c r="B31" s="231" t="s">
        <v>121</v>
      </c>
      <c r="C31" s="228"/>
      <c r="D31" s="108">
        <v>0</v>
      </c>
      <c r="E31" s="108">
        <v>27</v>
      </c>
      <c r="F31" s="108">
        <v>3</v>
      </c>
      <c r="G31" s="108">
        <v>0</v>
      </c>
      <c r="H31" s="108">
        <v>0</v>
      </c>
      <c r="I31" s="108">
        <v>1</v>
      </c>
      <c r="J31" s="108">
        <v>515</v>
      </c>
      <c r="K31" s="108">
        <v>8</v>
      </c>
      <c r="L31" s="108">
        <v>25</v>
      </c>
      <c r="M31" s="108">
        <v>23</v>
      </c>
      <c r="N31" s="108">
        <v>4</v>
      </c>
      <c r="O31" s="108">
        <v>278</v>
      </c>
      <c r="P31" s="108">
        <v>340</v>
      </c>
    </row>
    <row r="32" spans="1:16" ht="28.5" customHeight="1">
      <c r="A32" s="215"/>
      <c r="B32" s="158"/>
      <c r="C32" s="158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ht="28.5" customHeight="1">
      <c r="A33" s="353" t="s">
        <v>122</v>
      </c>
      <c r="B33" s="353"/>
      <c r="C33" s="149"/>
      <c r="D33" s="107">
        <v>3</v>
      </c>
      <c r="E33" s="108">
        <v>125</v>
      </c>
      <c r="F33" s="108">
        <v>8</v>
      </c>
      <c r="G33" s="108">
        <v>8</v>
      </c>
      <c r="H33" s="108">
        <v>4</v>
      </c>
      <c r="I33" s="108">
        <v>1</v>
      </c>
      <c r="J33" s="108">
        <v>839</v>
      </c>
      <c r="K33" s="108">
        <v>0</v>
      </c>
      <c r="L33" s="108">
        <v>14</v>
      </c>
      <c r="M33" s="108">
        <v>77</v>
      </c>
      <c r="N33" s="108">
        <v>2</v>
      </c>
      <c r="O33" s="108">
        <v>296</v>
      </c>
      <c r="P33" s="108">
        <v>808</v>
      </c>
    </row>
    <row r="34" spans="1:16" ht="28.5" customHeight="1">
      <c r="A34" s="215"/>
      <c r="B34" s="158"/>
      <c r="C34" s="158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ht="28.5" customHeight="1">
      <c r="A35" s="354" t="s">
        <v>262</v>
      </c>
      <c r="B35" s="354"/>
      <c r="C35" s="149"/>
      <c r="D35" s="107">
        <v>1</v>
      </c>
      <c r="E35" s="108">
        <v>118</v>
      </c>
      <c r="F35" s="108">
        <v>10</v>
      </c>
      <c r="G35" s="108">
        <v>8</v>
      </c>
      <c r="H35" s="108">
        <v>13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377</v>
      </c>
      <c r="P35" s="108">
        <v>1039</v>
      </c>
    </row>
    <row r="36" spans="1:16" ht="28.5" customHeight="1">
      <c r="A36" s="219">
        <v>204</v>
      </c>
      <c r="B36" s="231" t="s">
        <v>51</v>
      </c>
      <c r="C36" s="228"/>
      <c r="D36" s="108">
        <v>1</v>
      </c>
      <c r="E36" s="108">
        <v>78</v>
      </c>
      <c r="F36" s="108">
        <v>6</v>
      </c>
      <c r="G36" s="108">
        <v>0</v>
      </c>
      <c r="H36" s="108">
        <v>9</v>
      </c>
      <c r="I36" s="108">
        <v>1</v>
      </c>
      <c r="J36" s="108">
        <v>612</v>
      </c>
      <c r="K36" s="108">
        <v>6</v>
      </c>
      <c r="L36" s="108">
        <v>6</v>
      </c>
      <c r="M36" s="108">
        <v>45</v>
      </c>
      <c r="N36" s="108">
        <v>6</v>
      </c>
      <c r="O36" s="108">
        <v>195</v>
      </c>
      <c r="P36" s="108">
        <v>859</v>
      </c>
    </row>
    <row r="37" spans="1:16" ht="28.5" customHeight="1">
      <c r="A37" s="215">
        <v>501</v>
      </c>
      <c r="B37" s="231" t="s">
        <v>61</v>
      </c>
      <c r="C37" s="228"/>
      <c r="D37" s="108">
        <v>0</v>
      </c>
      <c r="E37" s="108">
        <v>20</v>
      </c>
      <c r="F37" s="108">
        <v>2</v>
      </c>
      <c r="G37" s="108">
        <v>0</v>
      </c>
      <c r="H37" s="108">
        <v>2</v>
      </c>
      <c r="I37" s="108">
        <v>1</v>
      </c>
      <c r="J37" s="108">
        <v>299</v>
      </c>
      <c r="K37" s="108">
        <v>4</v>
      </c>
      <c r="L37" s="108">
        <v>1</v>
      </c>
      <c r="M37" s="108">
        <v>20</v>
      </c>
      <c r="N37" s="108">
        <v>4</v>
      </c>
      <c r="O37" s="108">
        <v>74</v>
      </c>
      <c r="P37" s="108">
        <v>76</v>
      </c>
    </row>
    <row r="38" spans="1:16" ht="28.5" customHeight="1">
      <c r="A38" s="215">
        <v>505</v>
      </c>
      <c r="B38" s="231" t="s">
        <v>123</v>
      </c>
      <c r="C38" s="228"/>
      <c r="D38" s="108">
        <v>0</v>
      </c>
      <c r="E38" s="108">
        <v>20</v>
      </c>
      <c r="F38" s="108">
        <v>2</v>
      </c>
      <c r="G38" s="108">
        <v>0</v>
      </c>
      <c r="H38" s="108">
        <v>2</v>
      </c>
      <c r="I38" s="108">
        <v>1</v>
      </c>
      <c r="J38" s="108">
        <v>230</v>
      </c>
      <c r="K38" s="108">
        <v>4</v>
      </c>
      <c r="L38" s="108">
        <v>3</v>
      </c>
      <c r="M38" s="108">
        <v>17</v>
      </c>
      <c r="N38" s="108">
        <v>5</v>
      </c>
      <c r="O38" s="108">
        <v>108</v>
      </c>
      <c r="P38" s="108">
        <v>104</v>
      </c>
    </row>
    <row r="39" spans="1:16" ht="28.5" customHeight="1">
      <c r="A39" s="215"/>
      <c r="B39" s="158"/>
      <c r="C39" s="22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6" ht="28.5" customHeight="1">
      <c r="A40" s="351" t="s">
        <v>124</v>
      </c>
      <c r="B40" s="351"/>
      <c r="C40" s="149"/>
      <c r="D40" s="107">
        <v>1</v>
      </c>
      <c r="E40" s="108">
        <v>68</v>
      </c>
      <c r="F40" s="108">
        <v>5</v>
      </c>
      <c r="G40" s="108">
        <v>6</v>
      </c>
      <c r="H40" s="108">
        <v>6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250</v>
      </c>
      <c r="P40" s="108">
        <v>1342</v>
      </c>
    </row>
    <row r="41" spans="1:16" ht="28.5" customHeight="1">
      <c r="A41" s="219">
        <v>525</v>
      </c>
      <c r="B41" s="231" t="s">
        <v>126</v>
      </c>
      <c r="C41" s="228"/>
      <c r="D41" s="108">
        <v>0</v>
      </c>
      <c r="E41" s="108">
        <v>9</v>
      </c>
      <c r="F41" s="108">
        <v>1</v>
      </c>
      <c r="G41" s="108">
        <v>0</v>
      </c>
      <c r="H41" s="108">
        <v>0</v>
      </c>
      <c r="I41" s="108">
        <v>1</v>
      </c>
      <c r="J41" s="108">
        <v>114</v>
      </c>
      <c r="K41" s="108">
        <v>1</v>
      </c>
      <c r="L41" s="108">
        <v>2</v>
      </c>
      <c r="M41" s="108">
        <v>12</v>
      </c>
      <c r="N41" s="108">
        <v>0</v>
      </c>
      <c r="O41" s="108">
        <v>42</v>
      </c>
      <c r="P41" s="108">
        <v>210</v>
      </c>
    </row>
    <row r="42" spans="1:16" ht="28.5" customHeight="1">
      <c r="A42" s="219">
        <v>526</v>
      </c>
      <c r="B42" s="231" t="s">
        <v>127</v>
      </c>
      <c r="C42" s="228"/>
      <c r="D42" s="108">
        <v>0</v>
      </c>
      <c r="E42" s="108">
        <v>11</v>
      </c>
      <c r="F42" s="108">
        <v>1</v>
      </c>
      <c r="G42" s="108">
        <v>0</v>
      </c>
      <c r="H42" s="108">
        <v>0</v>
      </c>
      <c r="I42" s="108">
        <v>1</v>
      </c>
      <c r="J42" s="108">
        <v>136</v>
      </c>
      <c r="K42" s="108">
        <v>4</v>
      </c>
      <c r="L42" s="108">
        <v>1</v>
      </c>
      <c r="M42" s="108">
        <v>4</v>
      </c>
      <c r="N42" s="108">
        <v>0</v>
      </c>
      <c r="O42" s="108">
        <v>10</v>
      </c>
      <c r="P42" s="108">
        <v>256</v>
      </c>
    </row>
    <row r="43" spans="1:16" ht="28.5" customHeight="1">
      <c r="A43" s="219">
        <v>527</v>
      </c>
      <c r="B43" s="231" t="s">
        <v>128</v>
      </c>
      <c r="C43" s="228"/>
      <c r="D43" s="108">
        <v>0</v>
      </c>
      <c r="E43" s="108">
        <v>7</v>
      </c>
      <c r="F43" s="108">
        <v>1</v>
      </c>
      <c r="G43" s="108">
        <v>0</v>
      </c>
      <c r="H43" s="108">
        <v>0</v>
      </c>
      <c r="I43" s="108">
        <v>1</v>
      </c>
      <c r="J43" s="108">
        <v>62</v>
      </c>
      <c r="K43" s="108">
        <v>0</v>
      </c>
      <c r="L43" s="108">
        <v>0</v>
      </c>
      <c r="M43" s="108">
        <v>5</v>
      </c>
      <c r="N43" s="108">
        <v>0</v>
      </c>
      <c r="O43" s="108">
        <v>11</v>
      </c>
      <c r="P43" s="108">
        <v>80</v>
      </c>
    </row>
    <row r="44" spans="1:16" ht="28.5" customHeight="1">
      <c r="A44" s="215">
        <v>528</v>
      </c>
      <c r="B44" s="53" t="s">
        <v>125</v>
      </c>
      <c r="C44" s="228"/>
      <c r="D44" s="108">
        <v>1</v>
      </c>
      <c r="E44" s="108">
        <v>41</v>
      </c>
      <c r="F44" s="108">
        <v>2</v>
      </c>
      <c r="G44" s="108">
        <v>0</v>
      </c>
      <c r="H44" s="108">
        <v>6</v>
      </c>
      <c r="I44" s="108">
        <v>1</v>
      </c>
      <c r="J44" s="108">
        <v>481</v>
      </c>
      <c r="K44" s="108">
        <v>0</v>
      </c>
      <c r="L44" s="108">
        <v>6</v>
      </c>
      <c r="M44" s="108">
        <v>42</v>
      </c>
      <c r="N44" s="108">
        <v>7</v>
      </c>
      <c r="O44" s="108">
        <v>187</v>
      </c>
      <c r="P44" s="108">
        <v>796</v>
      </c>
    </row>
    <row r="45" spans="1:16" ht="12.75" customHeight="1">
      <c r="A45" s="232"/>
      <c r="B45" s="155"/>
      <c r="C45" s="155"/>
      <c r="D45" s="233"/>
      <c r="E45" s="234"/>
      <c r="F45" s="234"/>
      <c r="G45" s="234"/>
      <c r="H45" s="234"/>
      <c r="I45" s="234"/>
      <c r="J45" s="185"/>
      <c r="K45" s="234"/>
      <c r="L45" s="234"/>
      <c r="M45" s="234"/>
      <c r="N45" s="234"/>
      <c r="O45" s="185"/>
      <c r="P45" s="234"/>
    </row>
    <row r="46" spans="1:16" ht="13.5" customHeight="1">
      <c r="A46" s="225" t="s">
        <v>44</v>
      </c>
      <c r="B46" s="158" t="s">
        <v>256</v>
      </c>
      <c r="C46" s="149"/>
      <c r="D46" s="149"/>
      <c r="E46" s="151"/>
      <c r="F46" s="149"/>
      <c r="G46" s="149"/>
      <c r="H46" s="149"/>
      <c r="I46" s="149"/>
      <c r="J46" s="149"/>
      <c r="K46" s="149"/>
      <c r="L46" s="235"/>
      <c r="M46" s="235"/>
      <c r="N46" s="149"/>
      <c r="O46" s="149"/>
      <c r="P46" s="149"/>
    </row>
    <row r="47" spans="1:16" ht="13.5" customHeight="1">
      <c r="A47" s="158" t="s">
        <v>255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3.5" customHeight="1">
      <c r="A48" s="215"/>
      <c r="B48" s="143"/>
      <c r="C48" s="143"/>
      <c r="D48" s="143"/>
      <c r="E48" s="143"/>
      <c r="F48" s="143"/>
      <c r="G48" s="143"/>
      <c r="H48" s="143"/>
      <c r="I48" s="143"/>
      <c r="J48" s="143"/>
      <c r="K48" s="236"/>
      <c r="L48" s="236"/>
      <c r="M48" s="236"/>
      <c r="N48" s="236"/>
      <c r="O48" s="143"/>
      <c r="P48" s="143"/>
    </row>
    <row r="49" spans="15:15" ht="13.5" customHeight="1">
      <c r="O49" s="143"/>
    </row>
    <row r="50" spans="15:15" ht="13.5" customHeight="1">
      <c r="O50" s="143"/>
    </row>
    <row r="51" spans="15:15">
      <c r="O51" s="143"/>
    </row>
    <row r="52" spans="15:15">
      <c r="O52" s="143"/>
    </row>
    <row r="53" spans="15:15">
      <c r="O53" s="143"/>
    </row>
  </sheetData>
  <mergeCells count="27">
    <mergeCell ref="A3:C6"/>
    <mergeCell ref="D3:H3"/>
    <mergeCell ref="I3:N3"/>
    <mergeCell ref="D4:D6"/>
    <mergeCell ref="E4:E6"/>
    <mergeCell ref="F4:H4"/>
    <mergeCell ref="I4:I6"/>
    <mergeCell ref="J4:J6"/>
    <mergeCell ref="K4:N4"/>
    <mergeCell ref="O4:O6"/>
    <mergeCell ref="P4:P6"/>
    <mergeCell ref="F5:F6"/>
    <mergeCell ref="G5:G6"/>
    <mergeCell ref="H5:H6"/>
    <mergeCell ref="K5:K6"/>
    <mergeCell ref="L5:L6"/>
    <mergeCell ref="M5:M6"/>
    <mergeCell ref="N5:N6"/>
    <mergeCell ref="A40:B40"/>
    <mergeCell ref="A23:B23"/>
    <mergeCell ref="A33:B33"/>
    <mergeCell ref="A35:B35"/>
    <mergeCell ref="A14:B14"/>
    <mergeCell ref="A16:B16"/>
    <mergeCell ref="A18:B18"/>
    <mergeCell ref="A25:B25"/>
    <mergeCell ref="A27:B27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120" zoomScaleNormal="120" workbookViewId="0"/>
  </sheetViews>
  <sheetFormatPr defaultRowHeight="13.5"/>
  <cols>
    <col min="1" max="1" width="4.625" style="90" customWidth="1"/>
    <col min="2" max="2" width="4" style="103" customWidth="1"/>
    <col min="3" max="16" width="8.625" style="90" customWidth="1"/>
    <col min="17" max="17" width="8.625" style="214" customWidth="1"/>
    <col min="18" max="24" width="8.625" style="90" customWidth="1"/>
    <col min="25" max="25" width="5.625" style="90" customWidth="1"/>
    <col min="26" max="16384" width="9" style="90"/>
  </cols>
  <sheetData>
    <row r="1" spans="1:25" ht="13.5" customHeight="1">
      <c r="A1" s="65" t="s">
        <v>293</v>
      </c>
      <c r="B1" s="91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89"/>
      <c r="R1" s="89"/>
      <c r="S1" s="89"/>
      <c r="T1" s="89"/>
      <c r="U1" s="89"/>
      <c r="V1" s="89"/>
      <c r="W1" s="89"/>
      <c r="X1" s="89"/>
      <c r="Y1" s="89"/>
    </row>
    <row r="2" spans="1:25" ht="14.25" thickBot="1">
      <c r="A2" s="89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89"/>
      <c r="R2" s="89"/>
      <c r="S2" s="89"/>
      <c r="T2" s="89"/>
      <c r="U2" s="89"/>
      <c r="V2" s="89"/>
      <c r="W2" s="89"/>
      <c r="X2" s="89"/>
      <c r="Y2" s="91" t="s">
        <v>129</v>
      </c>
    </row>
    <row r="3" spans="1:25" ht="14.25" thickTop="1">
      <c r="A3" s="383" t="s">
        <v>294</v>
      </c>
      <c r="B3" s="384"/>
      <c r="C3" s="346" t="s">
        <v>356</v>
      </c>
      <c r="D3" s="381"/>
      <c r="E3" s="382"/>
      <c r="F3" s="346" t="s">
        <v>295</v>
      </c>
      <c r="G3" s="381"/>
      <c r="H3" s="381"/>
      <c r="I3" s="381"/>
      <c r="J3" s="382"/>
      <c r="K3" s="379" t="s">
        <v>357</v>
      </c>
      <c r="L3" s="379" t="s">
        <v>327</v>
      </c>
      <c r="M3" s="379" t="s">
        <v>271</v>
      </c>
      <c r="N3" s="379" t="s">
        <v>358</v>
      </c>
      <c r="O3" s="346" t="s">
        <v>296</v>
      </c>
      <c r="P3" s="382"/>
      <c r="Q3" s="346" t="s">
        <v>328</v>
      </c>
      <c r="R3" s="382"/>
      <c r="S3" s="379" t="s">
        <v>359</v>
      </c>
      <c r="T3" s="379" t="s">
        <v>360</v>
      </c>
      <c r="U3" s="346" t="s">
        <v>361</v>
      </c>
      <c r="V3" s="381"/>
      <c r="W3" s="381"/>
      <c r="X3" s="382"/>
      <c r="Y3" s="310" t="s">
        <v>130</v>
      </c>
    </row>
    <row r="4" spans="1:25">
      <c r="A4" s="385"/>
      <c r="B4" s="386"/>
      <c r="C4" s="191" t="s">
        <v>329</v>
      </c>
      <c r="D4" s="192" t="s">
        <v>330</v>
      </c>
      <c r="E4" s="192" t="s">
        <v>131</v>
      </c>
      <c r="F4" s="192" t="s">
        <v>331</v>
      </c>
      <c r="G4" s="192" t="s">
        <v>362</v>
      </c>
      <c r="H4" s="192" t="s">
        <v>363</v>
      </c>
      <c r="I4" s="192" t="s">
        <v>132</v>
      </c>
      <c r="J4" s="192" t="s">
        <v>133</v>
      </c>
      <c r="K4" s="380"/>
      <c r="L4" s="380"/>
      <c r="M4" s="380"/>
      <c r="N4" s="380"/>
      <c r="O4" s="192" t="s">
        <v>134</v>
      </c>
      <c r="P4" s="192" t="s">
        <v>297</v>
      </c>
      <c r="Q4" s="193" t="s">
        <v>134</v>
      </c>
      <c r="R4" s="192" t="s">
        <v>297</v>
      </c>
      <c r="S4" s="380"/>
      <c r="T4" s="380"/>
      <c r="U4" s="192" t="s">
        <v>326</v>
      </c>
      <c r="V4" s="192" t="s">
        <v>364</v>
      </c>
      <c r="W4" s="192" t="s">
        <v>332</v>
      </c>
      <c r="X4" s="192" t="s">
        <v>30</v>
      </c>
      <c r="Y4" s="312"/>
    </row>
    <row r="5" spans="1:25" ht="13.5" customHeight="1">
      <c r="A5" s="93"/>
      <c r="B5" s="133"/>
      <c r="C5" s="116"/>
      <c r="D5" s="194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95"/>
      <c r="P5" s="195"/>
      <c r="Q5" s="196"/>
      <c r="R5" s="195"/>
      <c r="S5" s="117"/>
      <c r="T5" s="117"/>
      <c r="U5" s="117"/>
      <c r="V5" s="117"/>
      <c r="W5" s="117"/>
      <c r="X5" s="117"/>
      <c r="Y5" s="197"/>
    </row>
    <row r="6" spans="1:25" ht="13.5" customHeight="1">
      <c r="A6" s="97" t="s">
        <v>288</v>
      </c>
      <c r="B6" s="97">
        <v>23</v>
      </c>
      <c r="C6" s="198" t="s">
        <v>136</v>
      </c>
      <c r="D6" s="199">
        <v>14</v>
      </c>
      <c r="E6" s="199" t="s">
        <v>136</v>
      </c>
      <c r="F6" s="199">
        <v>1</v>
      </c>
      <c r="G6" s="199">
        <v>1</v>
      </c>
      <c r="H6" s="199">
        <v>87</v>
      </c>
      <c r="I6" s="199">
        <v>4</v>
      </c>
      <c r="J6" s="199">
        <v>34</v>
      </c>
      <c r="K6" s="199">
        <v>181</v>
      </c>
      <c r="L6" s="199" t="s">
        <v>136</v>
      </c>
      <c r="M6" s="199" t="s">
        <v>136</v>
      </c>
      <c r="N6" s="199" t="s">
        <v>136</v>
      </c>
      <c r="O6" s="199" t="s">
        <v>136</v>
      </c>
      <c r="P6" s="199" t="s">
        <v>136</v>
      </c>
      <c r="Q6" s="199" t="s">
        <v>136</v>
      </c>
      <c r="R6" s="199" t="s">
        <v>136</v>
      </c>
      <c r="S6" s="199">
        <v>15</v>
      </c>
      <c r="T6" s="199" t="s">
        <v>136</v>
      </c>
      <c r="U6" s="199">
        <v>172</v>
      </c>
      <c r="V6" s="199" t="s">
        <v>136</v>
      </c>
      <c r="W6" s="199">
        <v>2</v>
      </c>
      <c r="X6" s="199" t="s">
        <v>136</v>
      </c>
      <c r="Y6" s="200">
        <v>23</v>
      </c>
    </row>
    <row r="7" spans="1:25" ht="13.5" customHeight="1">
      <c r="A7" s="111"/>
      <c r="B7" s="97">
        <v>24</v>
      </c>
      <c r="C7" s="198" t="s">
        <v>136</v>
      </c>
      <c r="D7" s="199">
        <v>4</v>
      </c>
      <c r="E7" s="199">
        <v>8</v>
      </c>
      <c r="F7" s="199" t="s">
        <v>136</v>
      </c>
      <c r="G7" s="199" t="s">
        <v>136</v>
      </c>
      <c r="H7" s="199">
        <v>9</v>
      </c>
      <c r="I7" s="199">
        <v>1</v>
      </c>
      <c r="J7" s="199">
        <v>29</v>
      </c>
      <c r="K7" s="199" t="s">
        <v>136</v>
      </c>
      <c r="L7" s="199" t="s">
        <v>136</v>
      </c>
      <c r="M7" s="199" t="s">
        <v>136</v>
      </c>
      <c r="N7" s="199" t="s">
        <v>136</v>
      </c>
      <c r="O7" s="199" t="s">
        <v>136</v>
      </c>
      <c r="P7" s="199" t="s">
        <v>136</v>
      </c>
      <c r="Q7" s="199" t="s">
        <v>136</v>
      </c>
      <c r="R7" s="199" t="s">
        <v>136</v>
      </c>
      <c r="S7" s="199" t="s">
        <v>136</v>
      </c>
      <c r="T7" s="199" t="s">
        <v>136</v>
      </c>
      <c r="U7" s="199" t="s">
        <v>136</v>
      </c>
      <c r="V7" s="199" t="s">
        <v>136</v>
      </c>
      <c r="W7" s="199" t="s">
        <v>136</v>
      </c>
      <c r="X7" s="199" t="s">
        <v>136</v>
      </c>
      <c r="Y7" s="201">
        <v>24</v>
      </c>
    </row>
    <row r="8" spans="1:25" ht="13.5" customHeight="1">
      <c r="A8" s="93"/>
      <c r="B8" s="97">
        <v>25</v>
      </c>
      <c r="C8" s="54">
        <v>1</v>
      </c>
      <c r="D8" s="55">
        <v>2</v>
      </c>
      <c r="E8" s="199">
        <v>1</v>
      </c>
      <c r="F8" s="56">
        <v>14</v>
      </c>
      <c r="G8" s="56">
        <v>51</v>
      </c>
      <c r="H8" s="56">
        <v>38</v>
      </c>
      <c r="I8" s="56">
        <v>132</v>
      </c>
      <c r="J8" s="56">
        <v>905</v>
      </c>
      <c r="K8" s="56">
        <v>969</v>
      </c>
      <c r="L8" s="199">
        <v>7</v>
      </c>
      <c r="M8" s="199">
        <v>1</v>
      </c>
      <c r="N8" s="56" t="s">
        <v>136</v>
      </c>
      <c r="O8" s="199" t="s">
        <v>136</v>
      </c>
      <c r="P8" s="199" t="s">
        <v>136</v>
      </c>
      <c r="Q8" s="199" t="s">
        <v>136</v>
      </c>
      <c r="R8" s="199" t="s">
        <v>136</v>
      </c>
      <c r="S8" s="199">
        <v>11</v>
      </c>
      <c r="T8" s="199" t="s">
        <v>136</v>
      </c>
      <c r="U8" s="199">
        <v>1</v>
      </c>
      <c r="V8" s="56">
        <v>10</v>
      </c>
      <c r="W8" s="199" t="s">
        <v>136</v>
      </c>
      <c r="X8" s="199" t="s">
        <v>136</v>
      </c>
      <c r="Y8" s="200">
        <v>25</v>
      </c>
    </row>
    <row r="9" spans="1:25" ht="13.5" customHeight="1">
      <c r="A9" s="93"/>
      <c r="B9" s="97">
        <v>26</v>
      </c>
      <c r="C9" s="198">
        <v>1</v>
      </c>
      <c r="D9" s="55">
        <v>1</v>
      </c>
      <c r="E9" s="199" t="s">
        <v>136</v>
      </c>
      <c r="F9" s="56" t="s">
        <v>136</v>
      </c>
      <c r="G9" s="56" t="s">
        <v>136</v>
      </c>
      <c r="H9" s="56">
        <v>1</v>
      </c>
      <c r="I9" s="199" t="s">
        <v>136</v>
      </c>
      <c r="J9" s="56">
        <v>5</v>
      </c>
      <c r="K9" s="56">
        <v>34</v>
      </c>
      <c r="L9" s="199" t="s">
        <v>136</v>
      </c>
      <c r="M9" s="199" t="s">
        <v>136</v>
      </c>
      <c r="N9" s="56" t="s">
        <v>136</v>
      </c>
      <c r="O9" s="199" t="s">
        <v>136</v>
      </c>
      <c r="P9" s="199" t="s">
        <v>136</v>
      </c>
      <c r="Q9" s="199" t="s">
        <v>136</v>
      </c>
      <c r="R9" s="199" t="s">
        <v>136</v>
      </c>
      <c r="S9" s="199">
        <v>3</v>
      </c>
      <c r="T9" s="199" t="s">
        <v>136</v>
      </c>
      <c r="U9" s="199" t="s">
        <v>136</v>
      </c>
      <c r="V9" s="199">
        <v>2</v>
      </c>
      <c r="W9" s="56">
        <v>1</v>
      </c>
      <c r="X9" s="199" t="s">
        <v>136</v>
      </c>
      <c r="Y9" s="201">
        <v>26</v>
      </c>
    </row>
    <row r="10" spans="1:25" ht="13.5" customHeight="1">
      <c r="A10" s="93"/>
      <c r="B10" s="97">
        <v>27</v>
      </c>
      <c r="C10" s="198" t="s">
        <v>136</v>
      </c>
      <c r="D10" s="55" t="s">
        <v>136</v>
      </c>
      <c r="E10" s="199" t="s">
        <v>136</v>
      </c>
      <c r="F10" s="56" t="s">
        <v>136</v>
      </c>
      <c r="G10" s="56" t="s">
        <v>136</v>
      </c>
      <c r="H10" s="56">
        <v>4</v>
      </c>
      <c r="I10" s="199" t="s">
        <v>136</v>
      </c>
      <c r="J10" s="56">
        <v>2</v>
      </c>
      <c r="K10" s="56">
        <v>14</v>
      </c>
      <c r="L10" s="199" t="s">
        <v>136</v>
      </c>
      <c r="M10" s="199" t="s">
        <v>136</v>
      </c>
      <c r="N10" s="56" t="s">
        <v>136</v>
      </c>
      <c r="O10" s="199" t="s">
        <v>136</v>
      </c>
      <c r="P10" s="199" t="s">
        <v>136</v>
      </c>
      <c r="Q10" s="199" t="s">
        <v>136</v>
      </c>
      <c r="R10" s="199" t="s">
        <v>136</v>
      </c>
      <c r="S10" s="199">
        <v>1</v>
      </c>
      <c r="T10" s="199" t="s">
        <v>136</v>
      </c>
      <c r="U10" s="199" t="s">
        <v>136</v>
      </c>
      <c r="V10" s="199" t="s">
        <v>136</v>
      </c>
      <c r="W10" s="56">
        <v>4</v>
      </c>
      <c r="X10" s="56" t="s">
        <v>136</v>
      </c>
      <c r="Y10" s="200">
        <v>27</v>
      </c>
    </row>
    <row r="11" spans="1:25" ht="13.5" customHeight="1">
      <c r="A11" s="93"/>
      <c r="B11" s="97">
        <v>28</v>
      </c>
      <c r="C11" s="198">
        <v>2</v>
      </c>
      <c r="D11" s="55">
        <v>3</v>
      </c>
      <c r="E11" s="199" t="s">
        <v>136</v>
      </c>
      <c r="F11" s="56">
        <v>1</v>
      </c>
      <c r="G11" s="56" t="s">
        <v>136</v>
      </c>
      <c r="H11" s="56">
        <v>16</v>
      </c>
      <c r="I11" s="199">
        <v>1</v>
      </c>
      <c r="J11" s="56">
        <v>43</v>
      </c>
      <c r="K11" s="56">
        <v>134</v>
      </c>
      <c r="L11" s="199">
        <v>1</v>
      </c>
      <c r="M11" s="199" t="s">
        <v>136</v>
      </c>
      <c r="N11" s="56" t="s">
        <v>136</v>
      </c>
      <c r="O11" s="56" t="s">
        <v>136</v>
      </c>
      <c r="P11" s="56" t="s">
        <v>136</v>
      </c>
      <c r="Q11" s="56" t="s">
        <v>136</v>
      </c>
      <c r="R11" s="56" t="s">
        <v>136</v>
      </c>
      <c r="S11" s="199">
        <v>1</v>
      </c>
      <c r="T11" s="56" t="s">
        <v>136</v>
      </c>
      <c r="U11" s="199">
        <v>9</v>
      </c>
      <c r="V11" s="199" t="s">
        <v>136</v>
      </c>
      <c r="W11" s="56">
        <v>29</v>
      </c>
      <c r="X11" s="56" t="s">
        <v>136</v>
      </c>
      <c r="Y11" s="201">
        <v>28</v>
      </c>
    </row>
    <row r="12" spans="1:25" s="42" customFormat="1" ht="13.5" customHeight="1">
      <c r="A12" s="93"/>
      <c r="B12" s="202">
        <v>29</v>
      </c>
      <c r="C12" s="198" t="s">
        <v>136</v>
      </c>
      <c r="D12" s="203">
        <v>3</v>
      </c>
      <c r="E12" s="56" t="s">
        <v>136</v>
      </c>
      <c r="F12" s="56" t="s">
        <v>136</v>
      </c>
      <c r="G12" s="56">
        <v>1</v>
      </c>
      <c r="H12" s="56">
        <v>11</v>
      </c>
      <c r="I12" s="56">
        <v>18</v>
      </c>
      <c r="J12" s="199">
        <v>88</v>
      </c>
      <c r="K12" s="55">
        <v>207</v>
      </c>
      <c r="L12" s="56" t="s">
        <v>250</v>
      </c>
      <c r="M12" s="56" t="s">
        <v>136</v>
      </c>
      <c r="N12" s="56" t="s">
        <v>136</v>
      </c>
      <c r="O12" s="56">
        <v>45.95</v>
      </c>
      <c r="P12" s="56" t="s">
        <v>136</v>
      </c>
      <c r="Q12" s="56">
        <v>7.9359999999999999</v>
      </c>
      <c r="R12" s="56">
        <v>13.12</v>
      </c>
      <c r="S12" s="199">
        <v>7</v>
      </c>
      <c r="T12" s="56" t="s">
        <v>136</v>
      </c>
      <c r="U12" s="56">
        <v>7</v>
      </c>
      <c r="V12" s="199">
        <v>1</v>
      </c>
      <c r="W12" s="199" t="s">
        <v>250</v>
      </c>
      <c r="X12" s="56" t="s">
        <v>250</v>
      </c>
      <c r="Y12" s="200">
        <v>29</v>
      </c>
    </row>
    <row r="13" spans="1:25" s="42" customFormat="1" ht="13.5" customHeight="1">
      <c r="A13" s="93"/>
      <c r="B13" s="202">
        <v>30</v>
      </c>
      <c r="C13" s="56" t="s">
        <v>136</v>
      </c>
      <c r="D13" s="56">
        <v>10</v>
      </c>
      <c r="E13" s="56" t="s">
        <v>136</v>
      </c>
      <c r="F13" s="56">
        <v>72</v>
      </c>
      <c r="G13" s="56">
        <v>187</v>
      </c>
      <c r="H13" s="56">
        <v>562</v>
      </c>
      <c r="I13" s="56">
        <v>2</v>
      </c>
      <c r="J13" s="203">
        <v>74</v>
      </c>
      <c r="K13" s="203">
        <v>189</v>
      </c>
      <c r="L13" s="56" t="s">
        <v>250</v>
      </c>
      <c r="M13" s="56">
        <v>1</v>
      </c>
      <c r="N13" s="56" t="s">
        <v>136</v>
      </c>
      <c r="O13" s="56">
        <v>116.7</v>
      </c>
      <c r="P13" s="84" t="s">
        <v>136</v>
      </c>
      <c r="Q13" s="56">
        <v>3.87</v>
      </c>
      <c r="R13" s="84" t="s">
        <v>136</v>
      </c>
      <c r="S13" s="203">
        <v>151</v>
      </c>
      <c r="T13" s="56" t="s">
        <v>136</v>
      </c>
      <c r="U13" s="56">
        <v>1</v>
      </c>
      <c r="V13" s="56">
        <v>3</v>
      </c>
      <c r="W13" s="199">
        <v>3</v>
      </c>
      <c r="X13" s="56" t="s">
        <v>136</v>
      </c>
      <c r="Y13" s="201">
        <v>30</v>
      </c>
    </row>
    <row r="14" spans="1:25" s="42" customFormat="1" ht="13.5" customHeight="1">
      <c r="A14" s="93" t="s">
        <v>394</v>
      </c>
      <c r="B14" s="97" t="s">
        <v>395</v>
      </c>
      <c r="C14" s="204" t="s">
        <v>250</v>
      </c>
      <c r="D14" s="203">
        <v>1</v>
      </c>
      <c r="E14" s="203" t="s">
        <v>250</v>
      </c>
      <c r="F14" s="205" t="s">
        <v>250</v>
      </c>
      <c r="G14" s="205" t="s">
        <v>250</v>
      </c>
      <c r="H14" s="205">
        <v>2</v>
      </c>
      <c r="I14" s="199" t="s">
        <v>250</v>
      </c>
      <c r="J14" s="205">
        <v>2</v>
      </c>
      <c r="K14" s="205">
        <v>10</v>
      </c>
      <c r="L14" s="199" t="s">
        <v>250</v>
      </c>
      <c r="M14" s="199" t="s">
        <v>250</v>
      </c>
      <c r="N14" s="205" t="s">
        <v>250</v>
      </c>
      <c r="O14" s="206" t="s">
        <v>250</v>
      </c>
      <c r="P14" s="206" t="s">
        <v>250</v>
      </c>
      <c r="Q14" s="206" t="s">
        <v>250</v>
      </c>
      <c r="R14" s="206" t="s">
        <v>250</v>
      </c>
      <c r="S14" s="205">
        <v>4</v>
      </c>
      <c r="T14" s="56" t="s">
        <v>250</v>
      </c>
      <c r="U14" s="199" t="s">
        <v>250</v>
      </c>
      <c r="V14" s="199" t="s">
        <v>250</v>
      </c>
      <c r="W14" s="199">
        <v>5</v>
      </c>
      <c r="X14" s="199">
        <v>9</v>
      </c>
      <c r="Y14" s="200" t="s">
        <v>407</v>
      </c>
    </row>
    <row r="15" spans="1:25" s="4" customFormat="1" ht="13.5" customHeight="1">
      <c r="A15" s="11"/>
      <c r="B15" s="207">
        <v>2</v>
      </c>
      <c r="C15" s="87" t="s">
        <v>250</v>
      </c>
      <c r="D15" s="68">
        <v>23</v>
      </c>
      <c r="E15" s="208" t="s">
        <v>250</v>
      </c>
      <c r="F15" s="68">
        <v>2</v>
      </c>
      <c r="G15" s="68">
        <v>41</v>
      </c>
      <c r="H15" s="68">
        <v>8</v>
      </c>
      <c r="I15" s="81">
        <v>6</v>
      </c>
      <c r="J15" s="81">
        <v>108</v>
      </c>
      <c r="K15" s="68">
        <v>180</v>
      </c>
      <c r="L15" s="68" t="s">
        <v>250</v>
      </c>
      <c r="M15" s="68" t="s">
        <v>250</v>
      </c>
      <c r="N15" s="68" t="s">
        <v>250</v>
      </c>
      <c r="O15" s="88" t="s">
        <v>250</v>
      </c>
      <c r="P15" s="88" t="s">
        <v>250</v>
      </c>
      <c r="Q15" s="88" t="s">
        <v>250</v>
      </c>
      <c r="R15" s="88" t="s">
        <v>250</v>
      </c>
      <c r="S15" s="68">
        <v>71</v>
      </c>
      <c r="T15" s="68" t="s">
        <v>250</v>
      </c>
      <c r="U15" s="68">
        <v>2</v>
      </c>
      <c r="V15" s="68" t="s">
        <v>250</v>
      </c>
      <c r="W15" s="68">
        <v>9</v>
      </c>
      <c r="X15" s="68">
        <v>1</v>
      </c>
      <c r="Y15" s="209" t="s">
        <v>433</v>
      </c>
    </row>
    <row r="16" spans="1:25" ht="13.5" customHeight="1">
      <c r="A16" s="137"/>
      <c r="B16" s="74"/>
      <c r="C16" s="124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210"/>
      <c r="R16" s="126"/>
      <c r="S16" s="126"/>
      <c r="T16" s="126"/>
      <c r="U16" s="126"/>
      <c r="V16" s="126"/>
      <c r="W16" s="126"/>
      <c r="X16" s="211"/>
      <c r="Y16" s="212"/>
    </row>
    <row r="17" spans="1:25" ht="13.5" customHeight="1">
      <c r="B17" s="13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213"/>
      <c r="R17" s="93"/>
      <c r="S17" s="93"/>
      <c r="T17" s="93"/>
      <c r="U17" s="93"/>
      <c r="V17" s="93"/>
      <c r="W17" s="93"/>
      <c r="X17" s="93"/>
      <c r="Y17" s="93"/>
    </row>
    <row r="18" spans="1:25" ht="13.5" customHeight="1">
      <c r="A18" s="111" t="s">
        <v>263</v>
      </c>
      <c r="B18" s="9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189"/>
      <c r="R18" s="89"/>
      <c r="S18" s="89"/>
      <c r="T18" s="89"/>
      <c r="U18" s="89"/>
      <c r="V18" s="89"/>
      <c r="W18" s="89"/>
      <c r="X18" s="89"/>
      <c r="Y18" s="89"/>
    </row>
  </sheetData>
  <mergeCells count="13">
    <mergeCell ref="A3:B4"/>
    <mergeCell ref="C3:E3"/>
    <mergeCell ref="K3:K4"/>
    <mergeCell ref="L3:L4"/>
    <mergeCell ref="F3:J3"/>
    <mergeCell ref="T3:T4"/>
    <mergeCell ref="U3:X3"/>
    <mergeCell ref="Y3:Y4"/>
    <mergeCell ref="M3:M4"/>
    <mergeCell ref="S3:S4"/>
    <mergeCell ref="N3:N4"/>
    <mergeCell ref="O3:P3"/>
    <mergeCell ref="Q3:R3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="120" zoomScaleNormal="120" workbookViewId="0"/>
  </sheetViews>
  <sheetFormatPr defaultRowHeight="13.5"/>
  <cols>
    <col min="1" max="1" width="10.625" style="90" customWidth="1"/>
    <col min="2" max="2" width="5.375" style="90" customWidth="1"/>
    <col min="3" max="3" width="3.625" style="90" customWidth="1"/>
    <col min="4" max="4" width="9.125" style="90" bestFit="1" customWidth="1"/>
    <col min="5" max="9" width="9" style="90"/>
    <col min="10" max="10" width="10.375" style="90" customWidth="1"/>
    <col min="11" max="25" width="9" style="90"/>
    <col min="26" max="26" width="5.625" style="90" customWidth="1"/>
    <col min="27" max="16384" width="9" style="90"/>
  </cols>
  <sheetData>
    <row r="1" spans="1:27" ht="13.5" customHeight="1">
      <c r="A1" s="67" t="s">
        <v>298</v>
      </c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</row>
    <row r="2" spans="1:27" ht="13.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L2" s="89"/>
      <c r="M2" s="89"/>
      <c r="N2" s="89"/>
      <c r="O2" s="89"/>
      <c r="P2" s="162"/>
      <c r="Z2" s="162" t="s">
        <v>299</v>
      </c>
    </row>
    <row r="3" spans="1:27" ht="18" customHeight="1" thickTop="1">
      <c r="A3" s="383" t="s">
        <v>137</v>
      </c>
      <c r="B3" s="383"/>
      <c r="C3" s="384"/>
      <c r="D3" s="307" t="s">
        <v>22</v>
      </c>
      <c r="E3" s="163" t="s">
        <v>138</v>
      </c>
      <c r="F3" s="163"/>
      <c r="G3" s="163"/>
      <c r="H3" s="163"/>
      <c r="I3" s="163"/>
      <c r="J3" s="163"/>
      <c r="K3" s="163"/>
      <c r="L3" s="164"/>
      <c r="M3" s="164"/>
      <c r="N3" s="163"/>
      <c r="O3" s="163"/>
      <c r="P3" s="165"/>
      <c r="Q3" s="389" t="s">
        <v>139</v>
      </c>
      <c r="R3" s="389" t="s">
        <v>140</v>
      </c>
      <c r="S3" s="387" t="s">
        <v>141</v>
      </c>
      <c r="T3" s="387" t="s">
        <v>300</v>
      </c>
      <c r="U3" s="389" t="s">
        <v>142</v>
      </c>
      <c r="V3" s="389" t="s">
        <v>143</v>
      </c>
      <c r="W3" s="389" t="s">
        <v>144</v>
      </c>
      <c r="X3" s="389" t="s">
        <v>30</v>
      </c>
      <c r="Y3" s="400" t="s">
        <v>272</v>
      </c>
      <c r="Z3" s="394" t="s">
        <v>145</v>
      </c>
      <c r="AA3" s="119"/>
    </row>
    <row r="4" spans="1:27" ht="20.25" customHeight="1">
      <c r="A4" s="392"/>
      <c r="B4" s="392"/>
      <c r="C4" s="393"/>
      <c r="D4" s="308"/>
      <c r="E4" s="397" t="s">
        <v>22</v>
      </c>
      <c r="F4" s="397" t="s">
        <v>146</v>
      </c>
      <c r="G4" s="398" t="s">
        <v>147</v>
      </c>
      <c r="H4" s="398" t="s">
        <v>148</v>
      </c>
      <c r="I4" s="398" t="s">
        <v>149</v>
      </c>
      <c r="J4" s="366" t="s">
        <v>150</v>
      </c>
      <c r="K4" s="398" t="s">
        <v>151</v>
      </c>
      <c r="L4" s="397" t="s">
        <v>365</v>
      </c>
      <c r="M4" s="397" t="s">
        <v>152</v>
      </c>
      <c r="N4" s="397" t="s">
        <v>153</v>
      </c>
      <c r="O4" s="397" t="s">
        <v>366</v>
      </c>
      <c r="P4" s="397" t="s">
        <v>367</v>
      </c>
      <c r="Q4" s="390"/>
      <c r="R4" s="390"/>
      <c r="S4" s="388"/>
      <c r="T4" s="388"/>
      <c r="U4" s="390"/>
      <c r="V4" s="390"/>
      <c r="W4" s="390"/>
      <c r="X4" s="390"/>
      <c r="Y4" s="401"/>
      <c r="Z4" s="395"/>
      <c r="AA4" s="119"/>
    </row>
    <row r="5" spans="1:27" ht="22.5" customHeight="1">
      <c r="A5" s="385"/>
      <c r="B5" s="385"/>
      <c r="C5" s="386"/>
      <c r="D5" s="309"/>
      <c r="E5" s="403"/>
      <c r="F5" s="403"/>
      <c r="G5" s="341"/>
      <c r="H5" s="341"/>
      <c r="I5" s="341"/>
      <c r="J5" s="367"/>
      <c r="K5" s="399"/>
      <c r="L5" s="380"/>
      <c r="M5" s="380"/>
      <c r="N5" s="380"/>
      <c r="O5" s="380"/>
      <c r="P5" s="380"/>
      <c r="Q5" s="391"/>
      <c r="R5" s="391"/>
      <c r="S5" s="380"/>
      <c r="T5" s="380"/>
      <c r="U5" s="391"/>
      <c r="V5" s="391"/>
      <c r="W5" s="391"/>
      <c r="X5" s="391"/>
      <c r="Y5" s="402"/>
      <c r="Z5" s="396"/>
      <c r="AA5" s="119"/>
    </row>
    <row r="6" spans="1:27" ht="13.5" customHeight="1">
      <c r="A6" s="93"/>
      <c r="B6" s="93"/>
      <c r="C6" s="94"/>
      <c r="D6" s="95"/>
      <c r="E6" s="96"/>
      <c r="F6" s="96"/>
      <c r="G6" s="96"/>
      <c r="H6" s="96"/>
      <c r="I6" s="96"/>
      <c r="J6" s="96"/>
      <c r="K6" s="119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167"/>
      <c r="AA6" s="119"/>
    </row>
    <row r="7" spans="1:27" ht="13.5" customHeight="1">
      <c r="A7" s="166" t="s">
        <v>368</v>
      </c>
      <c r="B7" s="97" t="s">
        <v>288</v>
      </c>
      <c r="C7" s="168">
        <v>28</v>
      </c>
      <c r="D7" s="96">
        <v>689</v>
      </c>
      <c r="E7" s="96">
        <v>136</v>
      </c>
      <c r="F7" s="96">
        <v>32</v>
      </c>
      <c r="G7" s="96">
        <v>1</v>
      </c>
      <c r="H7" s="96">
        <v>20</v>
      </c>
      <c r="I7" s="96">
        <v>2</v>
      </c>
      <c r="J7" s="99" t="s">
        <v>250</v>
      </c>
      <c r="K7" s="96">
        <v>11</v>
      </c>
      <c r="L7" s="96">
        <v>8</v>
      </c>
      <c r="M7" s="96">
        <v>12</v>
      </c>
      <c r="N7" s="96">
        <v>14</v>
      </c>
      <c r="O7" s="96">
        <v>23</v>
      </c>
      <c r="P7" s="96">
        <v>13</v>
      </c>
      <c r="Q7" s="96">
        <v>3</v>
      </c>
      <c r="R7" s="96">
        <v>109</v>
      </c>
      <c r="S7" s="96">
        <v>50</v>
      </c>
      <c r="T7" s="96">
        <v>1</v>
      </c>
      <c r="U7" s="96">
        <v>46</v>
      </c>
      <c r="V7" s="96">
        <v>7</v>
      </c>
      <c r="W7" s="96">
        <v>87</v>
      </c>
      <c r="X7" s="96">
        <v>250</v>
      </c>
      <c r="Y7" s="57">
        <v>2.8</v>
      </c>
      <c r="Z7" s="169" t="s">
        <v>414</v>
      </c>
      <c r="AA7" s="119"/>
    </row>
    <row r="8" spans="1:27" ht="13.5" customHeight="1">
      <c r="A8" s="93"/>
      <c r="B8" s="133"/>
      <c r="C8" s="168">
        <v>29</v>
      </c>
      <c r="D8" s="96">
        <v>722</v>
      </c>
      <c r="E8" s="96">
        <v>161</v>
      </c>
      <c r="F8" s="96">
        <v>40</v>
      </c>
      <c r="G8" s="96">
        <v>3</v>
      </c>
      <c r="H8" s="96">
        <v>25</v>
      </c>
      <c r="I8" s="96">
        <v>5</v>
      </c>
      <c r="J8" s="96">
        <v>2</v>
      </c>
      <c r="K8" s="96">
        <v>12</v>
      </c>
      <c r="L8" s="96">
        <v>13</v>
      </c>
      <c r="M8" s="96">
        <v>16</v>
      </c>
      <c r="N8" s="96">
        <v>12</v>
      </c>
      <c r="O8" s="96">
        <v>21</v>
      </c>
      <c r="P8" s="96">
        <v>12</v>
      </c>
      <c r="Q8" s="96">
        <v>1</v>
      </c>
      <c r="R8" s="96">
        <v>95</v>
      </c>
      <c r="S8" s="96">
        <v>68</v>
      </c>
      <c r="T8" s="96">
        <v>0</v>
      </c>
      <c r="U8" s="96">
        <v>39</v>
      </c>
      <c r="V8" s="96">
        <v>5</v>
      </c>
      <c r="W8" s="96">
        <v>110</v>
      </c>
      <c r="X8" s="96">
        <v>243</v>
      </c>
      <c r="Y8" s="57">
        <v>2.9</v>
      </c>
      <c r="Z8" s="58">
        <v>29</v>
      </c>
      <c r="AA8" s="119"/>
    </row>
    <row r="9" spans="1:27" s="42" customFormat="1" ht="13.5" customHeight="1">
      <c r="A9" s="93"/>
      <c r="B9" s="133"/>
      <c r="C9" s="168">
        <v>30</v>
      </c>
      <c r="D9" s="40">
        <v>743</v>
      </c>
      <c r="E9" s="40">
        <v>183</v>
      </c>
      <c r="F9" s="40">
        <v>45</v>
      </c>
      <c r="G9" s="40">
        <v>3</v>
      </c>
      <c r="H9" s="40">
        <v>23</v>
      </c>
      <c r="I9" s="40">
        <v>9</v>
      </c>
      <c r="J9" s="41">
        <v>5</v>
      </c>
      <c r="K9" s="40">
        <v>12</v>
      </c>
      <c r="L9" s="40">
        <v>12</v>
      </c>
      <c r="M9" s="40">
        <v>14</v>
      </c>
      <c r="N9" s="40">
        <v>18</v>
      </c>
      <c r="O9" s="40">
        <v>24</v>
      </c>
      <c r="P9" s="40">
        <v>18</v>
      </c>
      <c r="Q9" s="40">
        <v>4</v>
      </c>
      <c r="R9" s="40">
        <v>96</v>
      </c>
      <c r="S9" s="40">
        <v>55</v>
      </c>
      <c r="T9" s="40">
        <v>0</v>
      </c>
      <c r="U9" s="40">
        <v>23</v>
      </c>
      <c r="V9" s="40">
        <v>8</v>
      </c>
      <c r="W9" s="40">
        <v>115</v>
      </c>
      <c r="X9" s="40">
        <v>259</v>
      </c>
      <c r="Y9" s="57">
        <v>2.9</v>
      </c>
      <c r="Z9" s="58">
        <v>30</v>
      </c>
      <c r="AA9" s="59"/>
    </row>
    <row r="10" spans="1:27" s="42" customFormat="1" ht="13.5" customHeight="1">
      <c r="A10" s="93"/>
      <c r="B10" s="170" t="s">
        <v>394</v>
      </c>
      <c r="C10" s="168" t="s">
        <v>395</v>
      </c>
      <c r="D10" s="141">
        <v>708</v>
      </c>
      <c r="E10" s="141">
        <v>134</v>
      </c>
      <c r="F10" s="141">
        <v>34</v>
      </c>
      <c r="G10" s="141">
        <v>4</v>
      </c>
      <c r="H10" s="141">
        <v>14</v>
      </c>
      <c r="I10" s="141">
        <v>4</v>
      </c>
      <c r="J10" s="141">
        <v>4</v>
      </c>
      <c r="K10" s="141">
        <v>10</v>
      </c>
      <c r="L10" s="141">
        <v>8</v>
      </c>
      <c r="M10" s="141">
        <v>9</v>
      </c>
      <c r="N10" s="141">
        <v>10</v>
      </c>
      <c r="O10" s="141">
        <v>18</v>
      </c>
      <c r="P10" s="141">
        <v>19</v>
      </c>
      <c r="Q10" s="141">
        <v>2</v>
      </c>
      <c r="R10" s="141">
        <v>108</v>
      </c>
      <c r="S10" s="141">
        <v>55</v>
      </c>
      <c r="T10" s="141">
        <v>0</v>
      </c>
      <c r="U10" s="141">
        <v>37</v>
      </c>
      <c r="V10" s="141">
        <v>10</v>
      </c>
      <c r="W10" s="141">
        <v>111</v>
      </c>
      <c r="X10" s="141">
        <v>251</v>
      </c>
      <c r="Y10" s="171">
        <v>2.8</v>
      </c>
      <c r="Z10" s="169" t="s">
        <v>404</v>
      </c>
      <c r="AA10" s="59"/>
    </row>
    <row r="11" spans="1:27" s="4" customFormat="1" ht="13.5" customHeight="1">
      <c r="A11" s="11"/>
      <c r="C11" s="172">
        <v>2</v>
      </c>
      <c r="D11" s="10">
        <v>688</v>
      </c>
      <c r="E11" s="10">
        <v>142</v>
      </c>
      <c r="F11" s="10">
        <v>33</v>
      </c>
      <c r="G11" s="10">
        <v>3</v>
      </c>
      <c r="H11" s="10">
        <v>13</v>
      </c>
      <c r="I11" s="10">
        <v>3</v>
      </c>
      <c r="J11" s="10">
        <v>3</v>
      </c>
      <c r="K11" s="10">
        <v>12</v>
      </c>
      <c r="L11" s="10">
        <v>8</v>
      </c>
      <c r="M11" s="10">
        <v>14</v>
      </c>
      <c r="N11" s="10">
        <v>14</v>
      </c>
      <c r="O11" s="10">
        <v>23</v>
      </c>
      <c r="P11" s="10">
        <v>16</v>
      </c>
      <c r="Q11" s="10">
        <v>2</v>
      </c>
      <c r="R11" s="10">
        <v>101</v>
      </c>
      <c r="S11" s="10">
        <v>54</v>
      </c>
      <c r="T11" s="10">
        <v>1</v>
      </c>
      <c r="U11" s="10">
        <v>34</v>
      </c>
      <c r="V11" s="10">
        <v>3</v>
      </c>
      <c r="W11" s="10">
        <v>95</v>
      </c>
      <c r="X11" s="10">
        <v>256</v>
      </c>
      <c r="Y11" s="86">
        <v>2.7</v>
      </c>
      <c r="Z11" s="85">
        <v>2</v>
      </c>
      <c r="AA11" s="61"/>
    </row>
    <row r="12" spans="1:27" s="4" customFormat="1" ht="13.5" customHeight="1">
      <c r="A12" s="11"/>
      <c r="B12" s="133"/>
      <c r="C12" s="173"/>
      <c r="D12" s="96"/>
      <c r="E12" s="96"/>
      <c r="F12" s="96"/>
      <c r="G12" s="96"/>
      <c r="H12" s="96"/>
      <c r="I12" s="96"/>
      <c r="J12" s="96"/>
      <c r="K12" s="14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174"/>
      <c r="Z12" s="175"/>
      <c r="AA12" s="61"/>
    </row>
    <row r="13" spans="1:27" ht="13.5" customHeight="1">
      <c r="A13" s="93"/>
      <c r="B13" s="119"/>
      <c r="C13" s="176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19"/>
      <c r="Z13" s="175"/>
      <c r="AA13" s="119"/>
    </row>
    <row r="14" spans="1:27" s="42" customFormat="1" ht="13.5" customHeight="1">
      <c r="A14" s="166" t="s">
        <v>301</v>
      </c>
      <c r="B14" s="97" t="s">
        <v>288</v>
      </c>
      <c r="C14" s="168">
        <v>28</v>
      </c>
      <c r="D14" s="41">
        <v>8</v>
      </c>
      <c r="E14" s="99" t="s">
        <v>250</v>
      </c>
      <c r="F14" s="99" t="s">
        <v>250</v>
      </c>
      <c r="G14" s="99" t="s">
        <v>250</v>
      </c>
      <c r="H14" s="99" t="s">
        <v>250</v>
      </c>
      <c r="I14" s="99" t="s">
        <v>250</v>
      </c>
      <c r="J14" s="99" t="s">
        <v>250</v>
      </c>
      <c r="K14" s="99" t="s">
        <v>250</v>
      </c>
      <c r="L14" s="99" t="s">
        <v>250</v>
      </c>
      <c r="M14" s="99" t="s">
        <v>250</v>
      </c>
      <c r="N14" s="99" t="s">
        <v>250</v>
      </c>
      <c r="O14" s="99" t="s">
        <v>250</v>
      </c>
      <c r="P14" s="99" t="s">
        <v>250</v>
      </c>
      <c r="Q14" s="99" t="s">
        <v>250</v>
      </c>
      <c r="R14" s="99">
        <v>4</v>
      </c>
      <c r="S14" s="41" t="s">
        <v>250</v>
      </c>
      <c r="T14" s="99" t="s">
        <v>250</v>
      </c>
      <c r="U14" s="99">
        <v>1</v>
      </c>
      <c r="V14" s="99" t="s">
        <v>250</v>
      </c>
      <c r="W14" s="41" t="s">
        <v>250</v>
      </c>
      <c r="X14" s="99">
        <v>3</v>
      </c>
      <c r="Y14" s="75">
        <v>0.03</v>
      </c>
      <c r="Z14" s="169" t="s">
        <v>414</v>
      </c>
      <c r="AA14" s="59"/>
    </row>
    <row r="15" spans="1:27" s="42" customFormat="1" ht="13.5" customHeight="1">
      <c r="A15" s="93"/>
      <c r="B15" s="133"/>
      <c r="C15" s="168">
        <v>29</v>
      </c>
      <c r="D15" s="101">
        <v>4</v>
      </c>
      <c r="E15" s="101">
        <v>1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1</v>
      </c>
      <c r="N15" s="99">
        <v>0</v>
      </c>
      <c r="O15" s="177">
        <v>0</v>
      </c>
      <c r="P15" s="177">
        <v>0</v>
      </c>
      <c r="Q15" s="99">
        <v>0</v>
      </c>
      <c r="R15" s="101">
        <v>0</v>
      </c>
      <c r="S15" s="101">
        <v>0</v>
      </c>
      <c r="T15" s="99">
        <v>0</v>
      </c>
      <c r="U15" s="101">
        <v>1</v>
      </c>
      <c r="V15" s="99">
        <v>0</v>
      </c>
      <c r="W15" s="99">
        <v>1</v>
      </c>
      <c r="X15" s="99">
        <v>1</v>
      </c>
      <c r="Y15" s="178">
        <v>0.02</v>
      </c>
      <c r="Z15" s="58">
        <v>29</v>
      </c>
      <c r="AA15" s="59"/>
    </row>
    <row r="16" spans="1:27" s="42" customFormat="1" ht="13.5" customHeight="1">
      <c r="A16" s="93"/>
      <c r="B16" s="133"/>
      <c r="C16" s="168">
        <v>30</v>
      </c>
      <c r="D16" s="179">
        <v>4</v>
      </c>
      <c r="E16" s="179">
        <v>1</v>
      </c>
      <c r="F16" s="99">
        <v>0</v>
      </c>
      <c r="G16" s="99">
        <v>0</v>
      </c>
      <c r="H16" s="99">
        <v>1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77">
        <v>0</v>
      </c>
      <c r="P16" s="177">
        <v>0</v>
      </c>
      <c r="Q16" s="99">
        <v>0</v>
      </c>
      <c r="R16" s="179">
        <v>3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179">
        <v>0.02</v>
      </c>
      <c r="Z16" s="58">
        <v>30</v>
      </c>
      <c r="AA16" s="59"/>
    </row>
    <row r="17" spans="1:27" s="42" customFormat="1" ht="13.5" customHeight="1">
      <c r="A17" s="93"/>
      <c r="B17" s="170" t="s">
        <v>394</v>
      </c>
      <c r="C17" s="168" t="s">
        <v>395</v>
      </c>
      <c r="D17" s="141">
        <v>6</v>
      </c>
      <c r="E17" s="141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6">
        <v>0</v>
      </c>
      <c r="Q17" s="99">
        <v>0</v>
      </c>
      <c r="R17" s="119">
        <v>2</v>
      </c>
      <c r="S17" s="119">
        <v>2</v>
      </c>
      <c r="T17" s="99">
        <v>0</v>
      </c>
      <c r="U17" s="96">
        <v>1</v>
      </c>
      <c r="V17" s="99">
        <v>0</v>
      </c>
      <c r="W17" s="96">
        <v>1</v>
      </c>
      <c r="X17" s="99">
        <v>0</v>
      </c>
      <c r="Y17" s="119">
        <v>0.02</v>
      </c>
      <c r="Z17" s="169" t="s">
        <v>404</v>
      </c>
      <c r="AA17" s="59"/>
    </row>
    <row r="18" spans="1:27" s="4" customFormat="1" ht="13.5" customHeight="1">
      <c r="A18" s="11"/>
      <c r="C18" s="172">
        <v>2</v>
      </c>
      <c r="D18" s="10">
        <v>4</v>
      </c>
      <c r="E18" s="10">
        <v>1</v>
      </c>
      <c r="F18" s="96">
        <v>0</v>
      </c>
      <c r="G18" s="96">
        <v>0</v>
      </c>
      <c r="H18" s="96">
        <v>0</v>
      </c>
      <c r="I18" s="96">
        <v>0</v>
      </c>
      <c r="J18" s="96">
        <v>1</v>
      </c>
      <c r="K18" s="96"/>
      <c r="L18" s="96"/>
      <c r="M18" s="96"/>
      <c r="N18" s="96"/>
      <c r="O18" s="6"/>
      <c r="P18" s="96"/>
      <c r="Q18" s="6"/>
      <c r="R18" s="61">
        <v>2</v>
      </c>
      <c r="S18" s="61"/>
      <c r="T18" s="6"/>
      <c r="U18" s="96"/>
      <c r="V18" s="96"/>
      <c r="W18" s="96"/>
      <c r="X18" s="8">
        <v>1</v>
      </c>
      <c r="Y18" s="61">
        <v>0.02</v>
      </c>
      <c r="Z18" s="85">
        <v>2</v>
      </c>
      <c r="AA18" s="61"/>
    </row>
    <row r="19" spans="1:27" s="4" customFormat="1" ht="13.5" customHeight="1">
      <c r="A19" s="11"/>
      <c r="B19" s="61"/>
      <c r="C19" s="62"/>
      <c r="D19" s="10"/>
      <c r="E19" s="10"/>
      <c r="F19" s="9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61"/>
      <c r="Z19" s="60"/>
      <c r="AA19" s="61"/>
    </row>
    <row r="20" spans="1:27" ht="13.5" customHeight="1">
      <c r="A20" s="93"/>
      <c r="B20" s="133"/>
      <c r="C20" s="173"/>
      <c r="D20" s="96"/>
      <c r="E20" s="96"/>
      <c r="F20" s="96"/>
      <c r="G20" s="96"/>
      <c r="H20" s="96"/>
      <c r="I20" s="96"/>
      <c r="J20" s="96"/>
      <c r="K20" s="141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80"/>
      <c r="Z20" s="175"/>
      <c r="AA20" s="119"/>
    </row>
    <row r="21" spans="1:27" ht="13.5" customHeight="1">
      <c r="A21" s="181" t="s">
        <v>369</v>
      </c>
      <c r="B21" s="97" t="s">
        <v>288</v>
      </c>
      <c r="C21" s="168">
        <v>28</v>
      </c>
      <c r="D21" s="96">
        <v>681</v>
      </c>
      <c r="E21" s="96">
        <v>136</v>
      </c>
      <c r="F21" s="96">
        <v>32</v>
      </c>
      <c r="G21" s="96">
        <v>1</v>
      </c>
      <c r="H21" s="96">
        <v>20</v>
      </c>
      <c r="I21" s="96">
        <v>2</v>
      </c>
      <c r="J21" s="99" t="s">
        <v>250</v>
      </c>
      <c r="K21" s="96">
        <v>11</v>
      </c>
      <c r="L21" s="96">
        <v>8</v>
      </c>
      <c r="M21" s="96">
        <v>12</v>
      </c>
      <c r="N21" s="96">
        <v>14</v>
      </c>
      <c r="O21" s="96">
        <v>24</v>
      </c>
      <c r="P21" s="96">
        <v>12</v>
      </c>
      <c r="Q21" s="96">
        <v>3</v>
      </c>
      <c r="R21" s="96">
        <v>105</v>
      </c>
      <c r="S21" s="96">
        <v>50</v>
      </c>
      <c r="T21" s="99">
        <v>1</v>
      </c>
      <c r="U21" s="96">
        <v>45</v>
      </c>
      <c r="V21" s="96">
        <v>7</v>
      </c>
      <c r="W21" s="96">
        <v>87</v>
      </c>
      <c r="X21" s="96">
        <v>247</v>
      </c>
      <c r="Y21" s="182">
        <v>2.8</v>
      </c>
      <c r="Z21" s="169" t="s">
        <v>414</v>
      </c>
      <c r="AA21" s="119"/>
    </row>
    <row r="22" spans="1:27" ht="13.5" customHeight="1">
      <c r="A22" s="93"/>
      <c r="B22" s="133"/>
      <c r="C22" s="168">
        <v>29</v>
      </c>
      <c r="D22" s="40">
        <v>718</v>
      </c>
      <c r="E22" s="40">
        <v>160</v>
      </c>
      <c r="F22" s="40">
        <v>40</v>
      </c>
      <c r="G22" s="40">
        <v>3</v>
      </c>
      <c r="H22" s="40">
        <v>25</v>
      </c>
      <c r="I22" s="40">
        <v>5</v>
      </c>
      <c r="J22" s="40">
        <v>2</v>
      </c>
      <c r="K22" s="40">
        <v>12</v>
      </c>
      <c r="L22" s="40">
        <v>13</v>
      </c>
      <c r="M22" s="40">
        <v>15</v>
      </c>
      <c r="N22" s="40">
        <v>12</v>
      </c>
      <c r="O22" s="40">
        <v>21</v>
      </c>
      <c r="P22" s="40">
        <v>12</v>
      </c>
      <c r="Q22" s="40">
        <v>1</v>
      </c>
      <c r="R22" s="40">
        <v>95</v>
      </c>
      <c r="S22" s="40">
        <v>68</v>
      </c>
      <c r="T22" s="41">
        <v>0</v>
      </c>
      <c r="U22" s="40">
        <v>38</v>
      </c>
      <c r="V22" s="40">
        <v>5</v>
      </c>
      <c r="W22" s="40">
        <v>109</v>
      </c>
      <c r="X22" s="40">
        <v>242</v>
      </c>
      <c r="Y22" s="57">
        <v>2.9</v>
      </c>
      <c r="Z22" s="58">
        <v>29</v>
      </c>
      <c r="AA22" s="119"/>
    </row>
    <row r="23" spans="1:27" s="42" customFormat="1" ht="13.5" customHeight="1">
      <c r="A23" s="93"/>
      <c r="B23" s="133"/>
      <c r="C23" s="168">
        <v>30</v>
      </c>
      <c r="D23" s="141">
        <v>739</v>
      </c>
      <c r="E23" s="141">
        <v>182</v>
      </c>
      <c r="F23" s="141">
        <v>45</v>
      </c>
      <c r="G23" s="141">
        <v>3</v>
      </c>
      <c r="H23" s="141">
        <v>22</v>
      </c>
      <c r="I23" s="141">
        <v>9</v>
      </c>
      <c r="J23" s="141">
        <v>5</v>
      </c>
      <c r="K23" s="141">
        <v>12</v>
      </c>
      <c r="L23" s="141">
        <v>12</v>
      </c>
      <c r="M23" s="141">
        <v>14</v>
      </c>
      <c r="N23" s="141">
        <v>18</v>
      </c>
      <c r="O23" s="141">
        <v>24</v>
      </c>
      <c r="P23" s="141">
        <v>18</v>
      </c>
      <c r="Q23" s="141">
        <v>4</v>
      </c>
      <c r="R23" s="141">
        <v>93</v>
      </c>
      <c r="S23" s="141">
        <v>55</v>
      </c>
      <c r="T23" s="101">
        <v>0</v>
      </c>
      <c r="U23" s="141">
        <v>23</v>
      </c>
      <c r="V23" s="141">
        <v>8</v>
      </c>
      <c r="W23" s="141">
        <v>115</v>
      </c>
      <c r="X23" s="141">
        <v>259</v>
      </c>
      <c r="Y23" s="171">
        <v>2.9</v>
      </c>
      <c r="Z23" s="58">
        <v>30</v>
      </c>
      <c r="AA23" s="59"/>
    </row>
    <row r="24" spans="1:27" s="42" customFormat="1" ht="13.5" customHeight="1">
      <c r="A24" s="93"/>
      <c r="B24" s="170" t="s">
        <v>394</v>
      </c>
      <c r="C24" s="168" t="s">
        <v>395</v>
      </c>
      <c r="D24" s="179">
        <v>702</v>
      </c>
      <c r="E24" s="179">
        <v>134</v>
      </c>
      <c r="F24" s="179">
        <v>34</v>
      </c>
      <c r="G24" s="179">
        <v>4</v>
      </c>
      <c r="H24" s="179">
        <v>14</v>
      </c>
      <c r="I24" s="179">
        <v>4</v>
      </c>
      <c r="J24" s="179">
        <v>4</v>
      </c>
      <c r="K24" s="179">
        <v>10</v>
      </c>
      <c r="L24" s="179">
        <v>8</v>
      </c>
      <c r="M24" s="179">
        <v>9</v>
      </c>
      <c r="N24" s="179">
        <v>10</v>
      </c>
      <c r="O24" s="179">
        <v>18</v>
      </c>
      <c r="P24" s="179">
        <v>19</v>
      </c>
      <c r="Q24" s="179">
        <v>2</v>
      </c>
      <c r="R24" s="179">
        <v>106</v>
      </c>
      <c r="S24" s="179">
        <v>53</v>
      </c>
      <c r="T24" s="179">
        <v>0</v>
      </c>
      <c r="U24" s="179">
        <v>36</v>
      </c>
      <c r="V24" s="179">
        <v>10</v>
      </c>
      <c r="W24" s="179">
        <v>110</v>
      </c>
      <c r="X24" s="179">
        <v>251</v>
      </c>
      <c r="Y24" s="183">
        <v>2.8</v>
      </c>
      <c r="Z24" s="169" t="s">
        <v>404</v>
      </c>
      <c r="AA24" s="59"/>
    </row>
    <row r="25" spans="1:27" s="4" customFormat="1" ht="13.5" customHeight="1">
      <c r="A25" s="11"/>
      <c r="C25" s="172">
        <v>2</v>
      </c>
      <c r="D25" s="10">
        <v>684</v>
      </c>
      <c r="E25" s="10">
        <v>141</v>
      </c>
      <c r="F25" s="61">
        <v>33</v>
      </c>
      <c r="G25" s="8">
        <v>3</v>
      </c>
      <c r="H25" s="61">
        <v>13</v>
      </c>
      <c r="I25" s="61">
        <v>3</v>
      </c>
      <c r="J25" s="61">
        <v>2</v>
      </c>
      <c r="K25" s="61">
        <v>12</v>
      </c>
      <c r="L25" s="61">
        <v>8</v>
      </c>
      <c r="M25" s="61">
        <v>14</v>
      </c>
      <c r="N25" s="61">
        <v>14</v>
      </c>
      <c r="O25" s="61">
        <v>23</v>
      </c>
      <c r="P25" s="61">
        <v>16</v>
      </c>
      <c r="Q25" s="61">
        <v>2</v>
      </c>
      <c r="R25" s="61">
        <v>99</v>
      </c>
      <c r="S25" s="61">
        <v>54</v>
      </c>
      <c r="T25" s="96">
        <v>1</v>
      </c>
      <c r="U25" s="61">
        <v>34</v>
      </c>
      <c r="V25" s="61">
        <v>3</v>
      </c>
      <c r="W25" s="61">
        <v>95</v>
      </c>
      <c r="X25" s="61">
        <v>255</v>
      </c>
      <c r="Y25" s="86">
        <v>2.7</v>
      </c>
      <c r="Z25" s="85">
        <v>2</v>
      </c>
      <c r="AA25" s="61"/>
    </row>
    <row r="26" spans="1:27" s="4" customFormat="1" ht="13.5" customHeight="1">
      <c r="A26" s="11"/>
      <c r="B26" s="61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0"/>
      <c r="AA26" s="61"/>
    </row>
    <row r="27" spans="1:27" ht="13.5" customHeight="1">
      <c r="A27" s="137"/>
      <c r="B27" s="137"/>
      <c r="C27" s="184"/>
      <c r="D27" s="126"/>
      <c r="E27" s="126"/>
      <c r="F27" s="126"/>
      <c r="G27" s="126"/>
      <c r="H27" s="126"/>
      <c r="I27" s="126"/>
      <c r="J27" s="126"/>
      <c r="K27" s="185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86"/>
      <c r="AA27" s="119"/>
    </row>
    <row r="28" spans="1:27" ht="13.5" customHeight="1">
      <c r="A28" s="187" t="s">
        <v>154</v>
      </c>
      <c r="B28" s="89"/>
      <c r="C28" s="89"/>
      <c r="D28" s="188"/>
      <c r="E28" s="188"/>
      <c r="F28" s="188"/>
      <c r="G28" s="188"/>
      <c r="H28" s="188"/>
      <c r="I28" s="188"/>
      <c r="J28" s="188"/>
      <c r="L28" s="188"/>
      <c r="M28" s="188"/>
      <c r="N28" s="188"/>
      <c r="O28" s="188"/>
      <c r="P28" s="188"/>
      <c r="Q28" s="89"/>
      <c r="R28" s="89"/>
      <c r="S28" s="89"/>
      <c r="T28" s="89"/>
      <c r="U28" s="89"/>
      <c r="V28" s="89"/>
      <c r="W28" s="89"/>
      <c r="X28" s="89"/>
      <c r="Y28" s="89"/>
    </row>
    <row r="29" spans="1:27" ht="13.5" customHeight="1">
      <c r="A29" s="89"/>
      <c r="B29" s="89"/>
      <c r="C29" s="89"/>
      <c r="D29" s="188"/>
      <c r="E29" s="188"/>
      <c r="F29" s="188"/>
      <c r="G29" s="188"/>
      <c r="H29" s="188"/>
      <c r="I29" s="188"/>
      <c r="J29" s="188"/>
      <c r="L29" s="188"/>
      <c r="M29" s="188"/>
      <c r="N29" s="188"/>
      <c r="O29" s="188"/>
      <c r="P29" s="188"/>
    </row>
  </sheetData>
  <mergeCells count="24">
    <mergeCell ref="X3:X5"/>
    <mergeCell ref="Y3:Y5"/>
    <mergeCell ref="R3:R5"/>
    <mergeCell ref="S3:S5"/>
    <mergeCell ref="E4:E5"/>
    <mergeCell ref="F4:F5"/>
    <mergeCell ref="G4:G5"/>
    <mergeCell ref="H4:H5"/>
    <mergeCell ref="T3:T5"/>
    <mergeCell ref="Q3:Q5"/>
    <mergeCell ref="A3:C5"/>
    <mergeCell ref="D3:D5"/>
    <mergeCell ref="Z3:Z5"/>
    <mergeCell ref="O4:O5"/>
    <mergeCell ref="P4:P5"/>
    <mergeCell ref="I4:I5"/>
    <mergeCell ref="J4:J5"/>
    <mergeCell ref="K4:K5"/>
    <mergeCell ref="L4:L5"/>
    <mergeCell ref="M4:M5"/>
    <mergeCell ref="N4:N5"/>
    <mergeCell ref="U3:U5"/>
    <mergeCell ref="V3:V5"/>
    <mergeCell ref="W3:W5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20" zoomScaleNormal="120" workbookViewId="0"/>
  </sheetViews>
  <sheetFormatPr defaultRowHeight="13.5"/>
  <cols>
    <col min="1" max="2" width="4.625" style="90" customWidth="1"/>
    <col min="3" max="3" width="11.625" style="90" customWidth="1"/>
    <col min="4" max="7" width="8.625" style="90" customWidth="1"/>
    <col min="8" max="8" width="9.875" style="90" customWidth="1"/>
    <col min="9" max="9" width="10.125" style="90" customWidth="1"/>
    <col min="10" max="10" width="10.25" style="90" customWidth="1"/>
    <col min="11" max="11" width="9.875" style="90" customWidth="1"/>
    <col min="12" max="12" width="9.25" style="90" customWidth="1"/>
    <col min="13" max="13" width="8.625" style="90" customWidth="1"/>
    <col min="14" max="16384" width="9" style="90"/>
  </cols>
  <sheetData>
    <row r="1" spans="1:15" ht="13.5" customHeight="1">
      <c r="A1" s="65" t="s">
        <v>302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3.5" customHeight="1">
      <c r="A2" s="142" t="s">
        <v>417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4.25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 t="s">
        <v>418</v>
      </c>
      <c r="N3" s="143"/>
      <c r="O3" s="143"/>
    </row>
    <row r="4" spans="1:15" ht="14.25" thickTop="1">
      <c r="A4" s="337" t="s">
        <v>273</v>
      </c>
      <c r="B4" s="302"/>
      <c r="C4" s="405" t="s">
        <v>266</v>
      </c>
      <c r="D4" s="405" t="s">
        <v>155</v>
      </c>
      <c r="E4" s="405" t="s">
        <v>156</v>
      </c>
      <c r="F4" s="405" t="s">
        <v>157</v>
      </c>
      <c r="G4" s="405" t="s">
        <v>158</v>
      </c>
      <c r="H4" s="405" t="s">
        <v>159</v>
      </c>
      <c r="I4" s="405" t="s">
        <v>160</v>
      </c>
      <c r="J4" s="405" t="s">
        <v>161</v>
      </c>
      <c r="K4" s="405" t="s">
        <v>162</v>
      </c>
      <c r="L4" s="405" t="s">
        <v>163</v>
      </c>
      <c r="M4" s="406" t="s">
        <v>164</v>
      </c>
      <c r="N4" s="149"/>
      <c r="O4" s="149"/>
    </row>
    <row r="5" spans="1:15">
      <c r="A5" s="305"/>
      <c r="B5" s="306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3"/>
      <c r="N5" s="149"/>
      <c r="O5" s="149"/>
    </row>
    <row r="6" spans="1:15" ht="13.5" customHeight="1">
      <c r="A6" s="160"/>
      <c r="B6" s="149"/>
      <c r="C6" s="15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4" customFormat="1" ht="13.5" customHeight="1">
      <c r="A7" s="11"/>
      <c r="B7" s="11"/>
      <c r="C7" s="12" t="s">
        <v>264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</row>
    <row r="8" spans="1:15" ht="13.5" customHeight="1">
      <c r="A8" s="97" t="s">
        <v>135</v>
      </c>
      <c r="B8" s="132">
        <v>28</v>
      </c>
      <c r="C8" s="121">
        <v>622757</v>
      </c>
      <c r="D8" s="106">
        <v>12306</v>
      </c>
      <c r="E8" s="106">
        <v>18111</v>
      </c>
      <c r="F8" s="106">
        <v>11109</v>
      </c>
      <c r="G8" s="106">
        <v>33158</v>
      </c>
      <c r="H8" s="106">
        <v>106626</v>
      </c>
      <c r="I8" s="106">
        <v>110670</v>
      </c>
      <c r="J8" s="106">
        <v>117935</v>
      </c>
      <c r="K8" s="106">
        <v>80636</v>
      </c>
      <c r="L8" s="106">
        <v>70543</v>
      </c>
      <c r="M8" s="106">
        <v>61663</v>
      </c>
      <c r="N8" s="151"/>
      <c r="O8" s="151"/>
    </row>
    <row r="9" spans="1:15" ht="13.5" customHeight="1">
      <c r="A9" s="133"/>
      <c r="B9" s="132">
        <v>29</v>
      </c>
      <c r="C9" s="121">
        <v>584544</v>
      </c>
      <c r="D9" s="106">
        <v>11290</v>
      </c>
      <c r="E9" s="106">
        <v>17420</v>
      </c>
      <c r="F9" s="106">
        <v>10777</v>
      </c>
      <c r="G9" s="106">
        <v>31142</v>
      </c>
      <c r="H9" s="106">
        <v>98128</v>
      </c>
      <c r="I9" s="106">
        <v>102000</v>
      </c>
      <c r="J9" s="106">
        <v>112405</v>
      </c>
      <c r="K9" s="106">
        <v>77596</v>
      </c>
      <c r="L9" s="106">
        <v>64364</v>
      </c>
      <c r="M9" s="106">
        <v>59422</v>
      </c>
      <c r="N9" s="151"/>
      <c r="O9" s="151"/>
    </row>
    <row r="10" spans="1:15" ht="13.5" customHeight="1">
      <c r="B10" s="132">
        <v>30</v>
      </c>
      <c r="C10" s="121">
        <v>529378</v>
      </c>
      <c r="D10" s="106">
        <v>9999</v>
      </c>
      <c r="E10" s="106">
        <v>15098</v>
      </c>
      <c r="F10" s="106">
        <v>9717</v>
      </c>
      <c r="G10" s="106">
        <v>28092</v>
      </c>
      <c r="H10" s="106">
        <v>86406</v>
      </c>
      <c r="I10" s="106">
        <v>90333</v>
      </c>
      <c r="J10" s="106">
        <v>101712</v>
      </c>
      <c r="K10" s="106">
        <v>74223</v>
      </c>
      <c r="L10" s="106">
        <v>56335</v>
      </c>
      <c r="M10" s="106">
        <v>57463</v>
      </c>
      <c r="N10" s="151"/>
      <c r="O10" s="151"/>
    </row>
    <row r="11" spans="1:15" ht="13.5" customHeight="1">
      <c r="A11" s="133" t="s">
        <v>394</v>
      </c>
      <c r="B11" s="132" t="s">
        <v>395</v>
      </c>
      <c r="C11" s="121">
        <v>464990</v>
      </c>
      <c r="D11" s="106">
        <v>8554</v>
      </c>
      <c r="E11" s="106">
        <v>13490</v>
      </c>
      <c r="F11" s="106">
        <v>8831</v>
      </c>
      <c r="G11" s="106">
        <v>24748</v>
      </c>
      <c r="H11" s="106">
        <v>74420</v>
      </c>
      <c r="I11" s="106">
        <v>78049</v>
      </c>
      <c r="J11" s="106">
        <v>87844</v>
      </c>
      <c r="K11" s="106">
        <v>67195</v>
      </c>
      <c r="L11" s="106">
        <v>47782</v>
      </c>
      <c r="M11" s="106">
        <v>54077</v>
      </c>
      <c r="N11" s="151"/>
      <c r="O11" s="151"/>
    </row>
    <row r="12" spans="1:15" s="4" customFormat="1" ht="13.5" customHeight="1">
      <c r="B12" s="130">
        <v>2</v>
      </c>
      <c r="C12" s="7">
        <v>372315</v>
      </c>
      <c r="D12" s="8">
        <v>6466</v>
      </c>
      <c r="E12" s="8">
        <v>9944</v>
      </c>
      <c r="F12" s="8">
        <v>6595</v>
      </c>
      <c r="G12" s="8">
        <v>19799</v>
      </c>
      <c r="H12" s="8">
        <v>59766</v>
      </c>
      <c r="I12" s="8">
        <v>61687</v>
      </c>
      <c r="J12" s="8">
        <v>69797</v>
      </c>
      <c r="K12" s="8">
        <v>55634</v>
      </c>
      <c r="L12" s="8">
        <v>37370</v>
      </c>
      <c r="M12" s="8">
        <v>45257</v>
      </c>
      <c r="N12" s="14"/>
      <c r="O12" s="14"/>
    </row>
    <row r="13" spans="1:15" ht="13.5" customHeight="1">
      <c r="A13" s="149"/>
      <c r="B13" s="149"/>
      <c r="C13" s="121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1"/>
      <c r="O13" s="151"/>
    </row>
    <row r="14" spans="1:15" ht="13.5" customHeight="1">
      <c r="A14" s="404" t="s">
        <v>274</v>
      </c>
      <c r="B14" s="404"/>
      <c r="C14" s="121">
        <v>2839</v>
      </c>
      <c r="D14" s="106">
        <v>17</v>
      </c>
      <c r="E14" s="106">
        <v>17</v>
      </c>
      <c r="F14" s="106">
        <v>5</v>
      </c>
      <c r="G14" s="106">
        <v>110</v>
      </c>
      <c r="H14" s="106">
        <v>218</v>
      </c>
      <c r="I14" s="106">
        <v>173</v>
      </c>
      <c r="J14" s="106">
        <v>231</v>
      </c>
      <c r="K14" s="106">
        <v>317</v>
      </c>
      <c r="L14" s="106">
        <v>388</v>
      </c>
      <c r="M14" s="106">
        <v>1363</v>
      </c>
      <c r="N14" s="151"/>
      <c r="O14" s="151"/>
    </row>
    <row r="15" spans="1:15" ht="13.5" customHeight="1">
      <c r="A15" s="404" t="s">
        <v>303</v>
      </c>
      <c r="B15" s="404"/>
      <c r="C15" s="121">
        <v>369476</v>
      </c>
      <c r="D15" s="106">
        <v>6449</v>
      </c>
      <c r="E15" s="106">
        <v>9927</v>
      </c>
      <c r="F15" s="106">
        <v>6590</v>
      </c>
      <c r="G15" s="106">
        <v>19689</v>
      </c>
      <c r="H15" s="106">
        <v>59548</v>
      </c>
      <c r="I15" s="106">
        <v>61514</v>
      </c>
      <c r="J15" s="106">
        <v>69566</v>
      </c>
      <c r="K15" s="106">
        <v>55317</v>
      </c>
      <c r="L15" s="106">
        <v>36982</v>
      </c>
      <c r="M15" s="106">
        <v>43894</v>
      </c>
      <c r="N15" s="151"/>
      <c r="O15" s="151"/>
    </row>
    <row r="16" spans="1:15" ht="13.5" customHeight="1">
      <c r="A16" s="155"/>
      <c r="B16" s="155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1"/>
      <c r="O16" s="151"/>
    </row>
    <row r="17" spans="1:15" ht="13.5" customHeight="1">
      <c r="A17" s="158" t="s">
        <v>165</v>
      </c>
      <c r="B17" s="14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1:15" ht="13.5" customHeight="1">
      <c r="A18" s="149"/>
      <c r="B18" s="149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20" spans="1:15">
      <c r="C20" s="161"/>
    </row>
  </sheetData>
  <mergeCells count="14">
    <mergeCell ref="L4:L5"/>
    <mergeCell ref="M4:M5"/>
    <mergeCell ref="A4:B5"/>
    <mergeCell ref="C4:C5"/>
    <mergeCell ref="D4:D5"/>
    <mergeCell ref="E4:E5"/>
    <mergeCell ref="F4:F5"/>
    <mergeCell ref="G4:G5"/>
    <mergeCell ref="K4:K5"/>
    <mergeCell ref="A14:B14"/>
    <mergeCell ref="A15:B15"/>
    <mergeCell ref="H4:H5"/>
    <mergeCell ref="I4:I5"/>
    <mergeCell ref="J4:J5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公害・災害・事故</vt:lpstr>
      <vt:lpstr>22-1(1)</vt:lpstr>
      <vt:lpstr>22-1(2)</vt:lpstr>
      <vt:lpstr>22-2(1)</vt:lpstr>
      <vt:lpstr>22-2(2)</vt:lpstr>
      <vt:lpstr>22-3</vt:lpstr>
      <vt:lpstr>22-4</vt:lpstr>
      <vt:lpstr>22-5</vt:lpstr>
      <vt:lpstr>22-6(1)</vt:lpstr>
      <vt:lpstr>22-6(1)続</vt:lpstr>
      <vt:lpstr>22-6(2)</vt:lpstr>
      <vt:lpstr>22-6(3)</vt:lpstr>
      <vt:lpstr>22-6(3)続</vt:lpstr>
      <vt:lpstr>22-6(4)</vt:lpstr>
      <vt:lpstr>22-6(5)</vt:lpstr>
      <vt:lpstr>22-6(6)</vt:lpstr>
      <vt:lpstr>22-6(7)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2022-12-28T02:16:39Z</dcterms:modified>
</cp:coreProperties>
</file>