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61"/>
  </bookViews>
  <sheets>
    <sheet name="教育・文化・宗教" sheetId="1" r:id="rId1"/>
    <sheet name="20-1" sheetId="42" r:id="rId2"/>
    <sheet name="20-2" sheetId="43" r:id="rId3"/>
    <sheet name="20-3" sheetId="44" r:id="rId4"/>
    <sheet name="20-4" sheetId="45" r:id="rId5"/>
    <sheet name="20-5" sheetId="46" r:id="rId6"/>
    <sheet name="20-6(1)" sheetId="47" r:id="rId7"/>
    <sheet name="20-6(2)" sheetId="48" r:id="rId8"/>
    <sheet name="20-7" sheetId="49" r:id="rId9"/>
    <sheet name="20-8" sheetId="50" r:id="rId10"/>
    <sheet name="20-9" sheetId="51" r:id="rId11"/>
    <sheet name="20-10" sheetId="52" r:id="rId12"/>
    <sheet name="20-11(1)" sheetId="53" r:id="rId13"/>
    <sheet name="20-11(2)" sheetId="54" r:id="rId14"/>
    <sheet name="20-12" sheetId="55" r:id="rId15"/>
    <sheet name="20-13" sheetId="56" r:id="rId16"/>
    <sheet name="20-14" sheetId="57" r:id="rId17"/>
    <sheet name="20-15" sheetId="58" r:id="rId18"/>
    <sheet name="20-16" sheetId="59" r:id="rId19"/>
    <sheet name="20-17" sheetId="60" r:id="rId20"/>
    <sheet name="20-18" sheetId="61" r:id="rId21"/>
  </sheets>
  <definedNames>
    <definedName name="_xlnm.Print_Area" localSheetId="1">'20-1'!#REF!</definedName>
    <definedName name="_xlnm.Print_Area" localSheetId="14">'20-12'!#REF!</definedName>
    <definedName name="_xlnm.Print_Area" localSheetId="16">'20-14'!#REF!</definedName>
    <definedName name="_xlnm.Print_Area" localSheetId="17">'20-15'!#REF!</definedName>
    <definedName name="_xlnm.Print_Area" localSheetId="18">'20-16'!#REF!</definedName>
    <definedName name="_xlnm.Print_Area" localSheetId="20">'20-18'!#REF!</definedName>
    <definedName name="_xlnm.Print_Area" localSheetId="5">'20-5'!#REF!</definedName>
    <definedName name="_xlnm.Print_Area" localSheetId="8">'20-7'!#REF!</definedName>
    <definedName name="_xlnm.Print_Area" localSheetId="9">'20-8'!#REF!</definedName>
  </definedNames>
  <calcPr calcId="162913"/>
</workbook>
</file>

<file path=xl/calcChain.xml><?xml version="1.0" encoding="utf-8"?>
<calcChain xmlns="http://schemas.openxmlformats.org/spreadsheetml/2006/main">
  <c r="D11" i="57" l="1"/>
  <c r="J10" i="60"/>
  <c r="F10" i="60"/>
  <c r="K23" i="45" l="1"/>
  <c r="J23" i="45"/>
  <c r="I23" i="45"/>
  <c r="G23" i="45"/>
  <c r="F23" i="45"/>
  <c r="E23" i="45"/>
  <c r="D23" i="45"/>
  <c r="C23" i="45"/>
</calcChain>
</file>

<file path=xl/sharedStrings.xml><?xml version="1.0" encoding="utf-8"?>
<sst xmlns="http://schemas.openxmlformats.org/spreadsheetml/2006/main" count="1356" uniqueCount="636">
  <si>
    <t>教育・文化・宗教</t>
  </si>
  <si>
    <t>表</t>
  </si>
  <si>
    <t>内　　　　　容</t>
  </si>
  <si>
    <t>　</t>
  </si>
  <si>
    <t>大学等の数、教員及び学生数</t>
  </si>
  <si>
    <t>市町村別幼稚園の教職員及び在園者数等</t>
  </si>
  <si>
    <t>(1)</t>
  </si>
  <si>
    <t xml:space="preserve"> </t>
  </si>
  <si>
    <t>(2)</t>
  </si>
  <si>
    <t>学科別生徒数（本科）</t>
  </si>
  <si>
    <t>小学校</t>
  </si>
  <si>
    <t>中学校</t>
  </si>
  <si>
    <t>市町村別社会教育施設数等</t>
  </si>
  <si>
    <t>社会教育団体数、会員数</t>
  </si>
  <si>
    <t>市町村別都市公園数</t>
  </si>
  <si>
    <t>新聞発行部数及び普及度</t>
  </si>
  <si>
    <t>テレビジョン契約数</t>
  </si>
  <si>
    <t>宗派別宗教法人数</t>
  </si>
  <si>
    <t>学級数</t>
  </si>
  <si>
    <t>学生･生徒･児童･幼児数</t>
  </si>
  <si>
    <t>男</t>
  </si>
  <si>
    <t>女</t>
  </si>
  <si>
    <t xml:space="preserve">平成 </t>
    <rPh sb="0" eb="2">
      <t>ヘイセイ</t>
    </rPh>
    <phoneticPr fontId="5"/>
  </si>
  <si>
    <t>総数</t>
  </si>
  <si>
    <t>国立</t>
  </si>
  <si>
    <t>公立</t>
  </si>
  <si>
    <t>私立</t>
  </si>
  <si>
    <t>高等学校</t>
  </si>
  <si>
    <t>特別支援
学　　校</t>
    <rPh sb="0" eb="2">
      <t>トクベツ</t>
    </rPh>
    <rPh sb="2" eb="4">
      <t>シエン</t>
    </rPh>
    <phoneticPr fontId="5"/>
  </si>
  <si>
    <t>高等専門</t>
    <rPh sb="3" eb="4">
      <t>モン</t>
    </rPh>
    <phoneticPr fontId="5"/>
  </si>
  <si>
    <t>公立</t>
    <rPh sb="0" eb="2">
      <t>コウリツ</t>
    </rPh>
    <phoneticPr fontId="5"/>
  </si>
  <si>
    <t>種別･年月日</t>
    <rPh sb="1" eb="2">
      <t>ベツ</t>
    </rPh>
    <phoneticPr fontId="5"/>
  </si>
  <si>
    <t>准教授</t>
    <rPh sb="0" eb="1">
      <t>ジュン</t>
    </rPh>
    <phoneticPr fontId="5"/>
  </si>
  <si>
    <t>大学</t>
  </si>
  <si>
    <t>全　　　　　　　　　　　　　　　　　　　　国</t>
  </si>
  <si>
    <t>平成</t>
    <rPh sb="0" eb="2">
      <t>ヘイセイ</t>
    </rPh>
    <phoneticPr fontId="5"/>
  </si>
  <si>
    <t>短期大学</t>
  </si>
  <si>
    <t>高等専門学校</t>
  </si>
  <si>
    <t>島　　　　　　　　　根　　　　　　　　　　県</t>
  </si>
  <si>
    <t>年月日･種別</t>
    <rPh sb="4" eb="6">
      <t>シュベツ</t>
    </rPh>
    <phoneticPr fontId="5"/>
  </si>
  <si>
    <t>学校数</t>
  </si>
  <si>
    <t>専修学校</t>
  </si>
  <si>
    <t>全　　　　　　　　　　　　　　国</t>
  </si>
  <si>
    <t>各種学校</t>
  </si>
  <si>
    <t>高等課程</t>
  </si>
  <si>
    <t>専門課程</t>
  </si>
  <si>
    <t>一般課程</t>
  </si>
  <si>
    <t>准看護</t>
  </si>
  <si>
    <t>予備校</t>
    <rPh sb="0" eb="3">
      <t>ヨビコウ</t>
    </rPh>
    <phoneticPr fontId="5"/>
  </si>
  <si>
    <t>商業実務</t>
    <rPh sb="0" eb="2">
      <t>ショウギョウ</t>
    </rPh>
    <rPh sb="2" eb="4">
      <t>ジツム</t>
    </rPh>
    <phoneticPr fontId="5"/>
  </si>
  <si>
    <t>自動車操縦</t>
  </si>
  <si>
    <t>注</t>
  </si>
  <si>
    <t>全　　　　　　　　　　　　　　　　　　　　　　　　　　　　　　　　　　　　　　国</t>
  </si>
  <si>
    <t>島　　　　　　　　　　　　　　　　　　　根　　　　　　　　　　　　　　　　　　県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</si>
  <si>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</si>
  <si>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</si>
  <si>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</si>
  <si>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</si>
  <si>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</si>
  <si>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</si>
  <si>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</si>
  <si>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</si>
  <si>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  <rPh sb="0" eb="3">
      <t>オクイズモ</t>
    </rPh>
    <rPh sb="3" eb="4">
      <t>チョウ</t>
    </rPh>
    <phoneticPr fontId="4"/>
  </si>
  <si>
    <t>飯南町</t>
    <rPh sb="0" eb="3">
      <t>イイナンチョウ</t>
    </rPh>
    <phoneticPr fontId="4"/>
  </si>
  <si>
    <t>川 本 町</t>
  </si>
  <si>
    <t>美郷町</t>
    <rPh sb="0" eb="3">
      <t>ミサトチョウ</t>
    </rPh>
    <phoneticPr fontId="4"/>
  </si>
  <si>
    <t>邑南町</t>
    <rPh sb="0" eb="3">
      <t>オオナンチョウ</t>
    </rPh>
    <phoneticPr fontId="4"/>
  </si>
  <si>
    <t>津和野町</t>
  </si>
  <si>
    <t>吉賀町</t>
    <rPh sb="0" eb="2">
      <t>ヨシカ</t>
    </rPh>
    <phoneticPr fontId="4"/>
  </si>
  <si>
    <t>海 士 町</t>
  </si>
  <si>
    <t>西ノ島町</t>
    <rPh sb="0" eb="1">
      <t>ニシ</t>
    </rPh>
    <rPh sb="2" eb="4">
      <t>シマチョウ</t>
    </rPh>
    <phoneticPr fontId="5"/>
  </si>
  <si>
    <t>知夫村</t>
    <rPh sb="0" eb="3">
      <t>チブムラ</t>
    </rPh>
    <phoneticPr fontId="5"/>
  </si>
  <si>
    <t>隠岐の島町</t>
    <rPh sb="0" eb="2">
      <t>オキ</t>
    </rPh>
    <rPh sb="3" eb="5">
      <t>シマチョウ</t>
    </rPh>
    <phoneticPr fontId="4"/>
  </si>
  <si>
    <t>　　　　　　　　小　　　　　　　　　　　学　　　　　　　　　　　校</t>
  </si>
  <si>
    <t>　　　　　　　　　　　　中　　　　　　　　　学　　　　　　　　　校</t>
  </si>
  <si>
    <t>期日
市町村</t>
    <rPh sb="0" eb="2">
      <t>キジツ</t>
    </rPh>
    <phoneticPr fontId="5"/>
  </si>
  <si>
    <t>　　　　　児　　　　　　　童　　　　　　　数</t>
  </si>
  <si>
    <t>　生　　　徒　　　数</t>
  </si>
  <si>
    <t>総　数</t>
  </si>
  <si>
    <t>2学年</t>
  </si>
  <si>
    <t>3学年</t>
  </si>
  <si>
    <t>4学年</t>
  </si>
  <si>
    <t>5学年</t>
  </si>
  <si>
    <t>6学年</t>
  </si>
  <si>
    <t>国</t>
  </si>
  <si>
    <t>公</t>
  </si>
  <si>
    <t>私</t>
  </si>
  <si>
    <t xml:space="preserve">　　　単位：校、人 </t>
    <rPh sb="6" eb="7">
      <t>コウ</t>
    </rPh>
    <phoneticPr fontId="5"/>
  </si>
  <si>
    <t>生         徒         数</t>
  </si>
  <si>
    <t>期日　　
市町村</t>
    <rPh sb="0" eb="2">
      <t>キジツ</t>
    </rPh>
    <phoneticPr fontId="5"/>
  </si>
  <si>
    <t>計</t>
  </si>
  <si>
    <t>全日制</t>
  </si>
  <si>
    <t>定時制</t>
  </si>
  <si>
    <t>全      日      制</t>
  </si>
  <si>
    <t>1学年</t>
  </si>
  <si>
    <t>専攻科</t>
  </si>
  <si>
    <t>別科</t>
    <rPh sb="0" eb="2">
      <t>ベッカ</t>
    </rPh>
    <phoneticPr fontId="5"/>
  </si>
  <si>
    <t>全　　　　　　　　　　　　　　　　　　　　　　　　　　　　　　　　　　　国</t>
  </si>
  <si>
    <t>島　　　　　　　　　　　　　　　　 　根　　　　　　　　　　　　　　　　　県</t>
  </si>
  <si>
    <t>浜 田 市</t>
  </si>
  <si>
    <t>出 雲 市</t>
  </si>
  <si>
    <t>益 田 市</t>
  </si>
  <si>
    <t>大 田 市</t>
  </si>
  <si>
    <t>安 来 市</t>
  </si>
  <si>
    <t>江 津 市</t>
  </si>
  <si>
    <t>雲南市</t>
    <rPh sb="0" eb="2">
      <t>ウンナン</t>
    </rPh>
    <rPh sb="2" eb="3">
      <t>シ</t>
    </rPh>
    <phoneticPr fontId="5"/>
  </si>
  <si>
    <t>奥出雲町</t>
    <rPh sb="0" eb="3">
      <t>オクイズモ</t>
    </rPh>
    <rPh sb="3" eb="4">
      <t>チョウ</t>
    </rPh>
    <phoneticPr fontId="5"/>
  </si>
  <si>
    <t>飯南町</t>
    <rPh sb="0" eb="3">
      <t>イイナンチョウ</t>
    </rPh>
    <phoneticPr fontId="5"/>
  </si>
  <si>
    <t>邑南町</t>
    <rPh sb="0" eb="3">
      <t>オオナンチョウ</t>
    </rPh>
    <phoneticPr fontId="5"/>
  </si>
  <si>
    <t>吉賀町</t>
    <rPh sb="0" eb="2">
      <t>ヨシカ</t>
    </rPh>
    <phoneticPr fontId="5"/>
  </si>
  <si>
    <t>隠岐の島町</t>
    <rPh sb="0" eb="2">
      <t>オキ</t>
    </rPh>
    <rPh sb="3" eb="5">
      <t>シマチョウ</t>
    </rPh>
    <phoneticPr fontId="5"/>
  </si>
  <si>
    <t>区  分</t>
  </si>
  <si>
    <t xml:space="preserve">  全     国</t>
  </si>
  <si>
    <t>全</t>
  </si>
  <si>
    <t>総   数</t>
  </si>
  <si>
    <t>普通科</t>
  </si>
  <si>
    <t>農業科</t>
  </si>
  <si>
    <t>工業科</t>
  </si>
  <si>
    <t>商業科</t>
  </si>
  <si>
    <t>水産科</t>
  </si>
  <si>
    <t>家庭科</t>
  </si>
  <si>
    <t>看護科</t>
  </si>
  <si>
    <t>情報科</t>
    <rPh sb="0" eb="2">
      <t>ジョウホウ</t>
    </rPh>
    <rPh sb="2" eb="3">
      <t>カ</t>
    </rPh>
    <phoneticPr fontId="5"/>
  </si>
  <si>
    <t>福祉科</t>
    <rPh sb="0" eb="2">
      <t>フクシ</t>
    </rPh>
    <rPh sb="2" eb="3">
      <t>カ</t>
    </rPh>
    <phoneticPr fontId="5"/>
  </si>
  <si>
    <t>総合学科</t>
  </si>
  <si>
    <t>その他</t>
  </si>
  <si>
    <t>島  根  県</t>
  </si>
  <si>
    <t>島</t>
  </si>
  <si>
    <t>総  数</t>
  </si>
  <si>
    <t>年月日・区分</t>
  </si>
  <si>
    <t>特別支援学校</t>
    <rPh sb="0" eb="2">
      <t>トクベツ</t>
    </rPh>
    <rPh sb="2" eb="4">
      <t>シエン</t>
    </rPh>
    <rPh sb="4" eb="6">
      <t>ガッコウ</t>
    </rPh>
    <phoneticPr fontId="5"/>
  </si>
  <si>
    <t>期日    
区 分</t>
    <rPh sb="0" eb="2">
      <t>キジツ</t>
    </rPh>
    <phoneticPr fontId="5"/>
  </si>
  <si>
    <t>…</t>
  </si>
  <si>
    <t>幼  稚　部</t>
  </si>
  <si>
    <t>幼</t>
  </si>
  <si>
    <t>小　学　部</t>
  </si>
  <si>
    <t>小</t>
  </si>
  <si>
    <t>中　学　部</t>
  </si>
  <si>
    <t>中</t>
  </si>
  <si>
    <t>高　等　部</t>
  </si>
  <si>
    <t>高</t>
  </si>
  <si>
    <t>1)専修学校
(専門課程)      
進 学 者
(B)</t>
    <rPh sb="8" eb="10">
      <t>センモン</t>
    </rPh>
    <rPh sb="10" eb="12">
      <t>カテイ</t>
    </rPh>
    <phoneticPr fontId="5"/>
  </si>
  <si>
    <t>2)専修学校
(一般課程)　　
等入学者
(C)</t>
    <rPh sb="8" eb="10">
      <t>イッパン</t>
    </rPh>
    <rPh sb="10" eb="12">
      <t>カテイ</t>
    </rPh>
    <phoneticPr fontId="5"/>
  </si>
  <si>
    <t>公共職業能力
開発施設等　
入学者
(D)</t>
    <rPh sb="0" eb="2">
      <t>コウキョウ</t>
    </rPh>
    <rPh sb="2" eb="4">
      <t>ショクギョウ</t>
    </rPh>
    <rPh sb="4" eb="6">
      <t>ノウリョク</t>
    </rPh>
    <rPh sb="7" eb="9">
      <t>カイハツ</t>
    </rPh>
    <rPh sb="9" eb="11">
      <t>シセツ</t>
    </rPh>
    <rPh sb="11" eb="12">
      <t>トウ</t>
    </rPh>
    <rPh sb="14" eb="17">
      <t>ニュウガクシャ</t>
    </rPh>
    <phoneticPr fontId="5"/>
  </si>
  <si>
    <t>第１次産業</t>
  </si>
  <si>
    <t>第２次産業</t>
  </si>
  <si>
    <t>第３次産業</t>
  </si>
  <si>
    <t>年度末</t>
  </si>
  <si>
    <t>Aのうち</t>
  </si>
  <si>
    <t>Bのうち</t>
  </si>
  <si>
    <t>Cのうち</t>
  </si>
  <si>
    <t>-</t>
  </si>
  <si>
    <t xml:space="preserve">大学等進学者(就職進学者を含む) A </t>
  </si>
  <si>
    <t xml:space="preserve">  専修学校(一般課程)等入学者 C</t>
  </si>
  <si>
    <t>その他（左記以外の者　　　
･死亡
･不詳）</t>
    <rPh sb="4" eb="6">
      <t>サキ</t>
    </rPh>
    <rPh sb="6" eb="8">
      <t>イガイ</t>
    </rPh>
    <rPh sb="9" eb="10">
      <t>モノ</t>
    </rPh>
    <phoneticPr fontId="5"/>
  </si>
  <si>
    <t>大学　　　
（学部）</t>
    <rPh sb="7" eb="9">
      <t>ガクブ</t>
    </rPh>
    <phoneticPr fontId="5"/>
  </si>
  <si>
    <t>特別支援      
学校      
高等部      
専攻科</t>
    <rPh sb="0" eb="2">
      <t>トクベツ</t>
    </rPh>
    <rPh sb="2" eb="4">
      <t>シエン</t>
    </rPh>
    <phoneticPr fontId="5"/>
  </si>
  <si>
    <t>1</t>
  </si>
  <si>
    <t>2</t>
  </si>
  <si>
    <t>3</t>
  </si>
  <si>
    <t>4</t>
  </si>
  <si>
    <t>5</t>
  </si>
  <si>
    <t>6</t>
  </si>
  <si>
    <t>総合学科</t>
    <rPh sb="0" eb="2">
      <t>ソウゴウ</t>
    </rPh>
    <rPh sb="2" eb="4">
      <t>ガッカ</t>
    </rPh>
    <phoneticPr fontId="5"/>
  </si>
  <si>
    <t>年度</t>
  </si>
  <si>
    <t>小　　　　学　　　　校</t>
  </si>
  <si>
    <t>中      学      校</t>
  </si>
  <si>
    <t>高   等   学   校</t>
  </si>
  <si>
    <t>小　　　　　学　　　　　校</t>
  </si>
  <si>
    <t>中　　　学　　　校</t>
  </si>
  <si>
    <t>高　等　学　校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</si>
  <si>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</si>
  <si>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</si>
  <si>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</si>
  <si>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</si>
  <si>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</si>
  <si>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</si>
  <si>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</si>
  <si>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</si>
  <si>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</si>
  <si>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</si>
  <si>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</si>
  <si>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</si>
  <si>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身長</t>
  </si>
  <si>
    <t>体重</t>
  </si>
  <si>
    <t>資料　文部科学省「学校保健統計調査報告書」</t>
    <rPh sb="5" eb="7">
      <t>カガク</t>
    </rPh>
    <phoneticPr fontId="5"/>
  </si>
  <si>
    <t>校　　舎　　面　　積</t>
  </si>
  <si>
    <t>屋 内 運 動 場 面 積</t>
  </si>
  <si>
    <t>鉄  筋</t>
  </si>
  <si>
    <t>鉄  骨</t>
  </si>
  <si>
    <t>木  造</t>
  </si>
  <si>
    <t>奥出雲町</t>
  </si>
  <si>
    <t>飯南町</t>
  </si>
  <si>
    <t>川本町</t>
  </si>
  <si>
    <t>美郷町</t>
  </si>
  <si>
    <t>邑南町</t>
  </si>
  <si>
    <t>吉賀町</t>
    <rPh sb="0" eb="3">
      <t>ヨシカチョウ</t>
    </rPh>
    <phoneticPr fontId="1"/>
  </si>
  <si>
    <t>海士町</t>
  </si>
  <si>
    <t>西ノ島町</t>
  </si>
  <si>
    <t>知夫村</t>
  </si>
  <si>
    <t>隠岐の島町</t>
  </si>
  <si>
    <t xml:space="preserve"> (2)  中学校</t>
  </si>
  <si>
    <t>図　　書　　館</t>
  </si>
  <si>
    <t>博物館及び同相当施設</t>
    <rPh sb="3" eb="4">
      <t>オヨ</t>
    </rPh>
    <phoneticPr fontId="5"/>
  </si>
  <si>
    <t>公　共　社　会　体　育　施　設</t>
  </si>
  <si>
    <t>運動広場</t>
  </si>
  <si>
    <t>体育館</t>
  </si>
  <si>
    <t>館数</t>
  </si>
  <si>
    <t>蔵書冊数</t>
  </si>
  <si>
    <t>貸出冊数</t>
  </si>
  <si>
    <t>年月日</t>
    <rPh sb="1" eb="3">
      <t>ガッピ</t>
    </rPh>
    <phoneticPr fontId="5"/>
  </si>
  <si>
    <t>青 年 団 体</t>
    <rPh sb="6" eb="7">
      <t>カラダ</t>
    </rPh>
    <phoneticPr fontId="5"/>
  </si>
  <si>
    <t>海 洋 少 年 団</t>
    <rPh sb="0" eb="3">
      <t>カイヨウ</t>
    </rPh>
    <rPh sb="4" eb="9">
      <t>ショウネンダン</t>
    </rPh>
    <phoneticPr fontId="5"/>
  </si>
  <si>
    <t>（青少年赤十字）</t>
    <rPh sb="1" eb="4">
      <t>セイショウネン</t>
    </rPh>
    <rPh sb="4" eb="7">
      <t>セキジュウジ</t>
    </rPh>
    <phoneticPr fontId="5"/>
  </si>
  <si>
    <t>団体数</t>
  </si>
  <si>
    <t>会員数</t>
  </si>
  <si>
    <t>民俗文化財</t>
  </si>
  <si>
    <t>総　　数</t>
  </si>
  <si>
    <t>街区公園</t>
  </si>
  <si>
    <t>近隣公園</t>
  </si>
  <si>
    <t>地区公園</t>
  </si>
  <si>
    <t>総合公園</t>
  </si>
  <si>
    <t>運動公園</t>
  </si>
  <si>
    <t>特殊公園</t>
    <rPh sb="0" eb="2">
      <t>トクシュ</t>
    </rPh>
    <phoneticPr fontId="5"/>
  </si>
  <si>
    <t>広域公園</t>
  </si>
  <si>
    <t>緑    地</t>
  </si>
  <si>
    <t>緑    道</t>
    <rPh sb="5" eb="6">
      <t>ミチ</t>
    </rPh>
    <phoneticPr fontId="5"/>
  </si>
  <si>
    <t>広場公園</t>
    <rPh sb="0" eb="2">
      <t>ヒロバ</t>
    </rPh>
    <rPh sb="2" eb="4">
      <t>コウエン</t>
    </rPh>
    <phoneticPr fontId="5"/>
  </si>
  <si>
    <t>箇所</t>
  </si>
  <si>
    <t>面積</t>
  </si>
  <si>
    <t>吉賀町</t>
    <rPh sb="0" eb="3">
      <t>ヨシカチョウ</t>
    </rPh>
    <phoneticPr fontId="5"/>
  </si>
  <si>
    <t>発　　　行　　　部　　　数</t>
  </si>
  <si>
    <t>普　　及　　度</t>
  </si>
  <si>
    <t>朝　刊</t>
  </si>
  <si>
    <t>夕　刊</t>
  </si>
  <si>
    <t>平成</t>
  </si>
  <si>
    <t>単位：件</t>
    <rPh sb="3" eb="4">
      <t>ケン</t>
    </rPh>
    <phoneticPr fontId="5"/>
  </si>
  <si>
    <t>衛　星　契　約（再掲）</t>
    <rPh sb="8" eb="10">
      <t>サイケイ</t>
    </rPh>
    <phoneticPr fontId="5"/>
  </si>
  <si>
    <t>キ リ ス ト 教 系</t>
  </si>
  <si>
    <t>諸     教</t>
  </si>
  <si>
    <t>期日</t>
    <rPh sb="0" eb="2">
      <t>キジツ</t>
    </rPh>
    <phoneticPr fontId="5"/>
  </si>
  <si>
    <t>黒住教</t>
  </si>
  <si>
    <t>金光教</t>
  </si>
  <si>
    <t>天台宗</t>
  </si>
  <si>
    <t>曹洞宗</t>
  </si>
  <si>
    <t>浄土宗</t>
  </si>
  <si>
    <t>日蓮宗</t>
  </si>
  <si>
    <t>天理教</t>
  </si>
  <si>
    <t>理容</t>
    <rPh sb="0" eb="2">
      <t>リヨウ</t>
    </rPh>
    <phoneticPr fontId="5"/>
  </si>
  <si>
    <t>公共職業能力開発施設等
入学者　
D</t>
    <rPh sb="4" eb="6">
      <t>ノウリョク</t>
    </rPh>
    <rPh sb="6" eb="8">
      <t>カイハツ</t>
    </rPh>
    <rPh sb="12" eb="15">
      <t>ニュウガクシャ</t>
    </rPh>
    <phoneticPr fontId="5"/>
  </si>
  <si>
    <t>大学・短大の通信教育部</t>
    <rPh sb="0" eb="2">
      <t>ダイガク</t>
    </rPh>
    <rPh sb="3" eb="4">
      <t>タン</t>
    </rPh>
    <rPh sb="4" eb="5">
      <t>ダイ</t>
    </rPh>
    <rPh sb="6" eb="8">
      <t>ツウシン</t>
    </rPh>
    <rPh sb="8" eb="11">
      <t>キョウイクブ</t>
    </rPh>
    <phoneticPr fontId="5"/>
  </si>
  <si>
    <t>資料</t>
  </si>
  <si>
    <t>資料　県教育庁社会教育課　財団法人日本体育協会</t>
    <rPh sb="7" eb="9">
      <t>シャカイ</t>
    </rPh>
    <rPh sb="9" eb="11">
      <t>キョウイク</t>
    </rPh>
    <rPh sb="13" eb="17">
      <t>ザイダンホウジン</t>
    </rPh>
    <rPh sb="17" eb="19">
      <t>ニホン</t>
    </rPh>
    <rPh sb="19" eb="21">
      <t>タイイク</t>
    </rPh>
    <rPh sb="21" eb="23">
      <t>キョウカイ</t>
    </rPh>
    <phoneticPr fontId="5"/>
  </si>
  <si>
    <t>1部当たり人口（人）</t>
    <rPh sb="8" eb="9">
      <t>ニン</t>
    </rPh>
    <phoneticPr fontId="5"/>
  </si>
  <si>
    <t>1世帯当たり部数（部）</t>
    <rPh sb="9" eb="10">
      <t>ブ</t>
    </rPh>
    <phoneticPr fontId="5"/>
  </si>
  <si>
    <t>20-1</t>
    <phoneticPr fontId="1"/>
  </si>
  <si>
    <t>20-2</t>
    <phoneticPr fontId="1"/>
  </si>
  <si>
    <t>20-3</t>
    <phoneticPr fontId="1"/>
  </si>
  <si>
    <t>20-4</t>
  </si>
  <si>
    <t>20-5</t>
  </si>
  <si>
    <t>20-6</t>
  </si>
  <si>
    <t>20-7</t>
    <phoneticPr fontId="1"/>
  </si>
  <si>
    <t>20-8</t>
  </si>
  <si>
    <t>20-9</t>
  </si>
  <si>
    <t>20-10</t>
  </si>
  <si>
    <t>20-11</t>
  </si>
  <si>
    <t>20-12</t>
    <phoneticPr fontId="1"/>
  </si>
  <si>
    <t>20-13</t>
  </si>
  <si>
    <t>20-14</t>
  </si>
  <si>
    <t>20-15</t>
  </si>
  <si>
    <t>20-16</t>
  </si>
  <si>
    <t>20-17</t>
  </si>
  <si>
    <t>20-18</t>
    <phoneticPr fontId="1"/>
  </si>
  <si>
    <t>20-7　特別支援学校の教員数及び生徒数等</t>
    <rPh sb="5" eb="7">
      <t>トクベツ</t>
    </rPh>
    <rPh sb="7" eb="9">
      <t>シエン</t>
    </rPh>
    <phoneticPr fontId="5"/>
  </si>
  <si>
    <t>高等学校等・大学等進学者         
(A)</t>
    <rPh sb="0" eb="2">
      <t>コウトウ</t>
    </rPh>
    <rPh sb="2" eb="4">
      <t>ガッコウ</t>
    </rPh>
    <rPh sb="4" eb="5">
      <t>トウ</t>
    </rPh>
    <rPh sb="6" eb="8">
      <t>ダイガク</t>
    </rPh>
    <rPh sb="8" eb="9">
      <t>トウ</t>
    </rPh>
    <phoneticPr fontId="5"/>
  </si>
  <si>
    <t>高等学校等・大学等進学率
(%)</t>
    <rPh sb="0" eb="2">
      <t>コウトウ</t>
    </rPh>
    <rPh sb="2" eb="4">
      <t>ガッコウ</t>
    </rPh>
    <rPh sb="4" eb="5">
      <t>トウ</t>
    </rPh>
    <rPh sb="6" eb="8">
      <t>ダイガク</t>
    </rPh>
    <rPh sb="8" eb="9">
      <t>トウ</t>
    </rPh>
    <phoneticPr fontId="5"/>
  </si>
  <si>
    <t>有　形　　　
文化財</t>
    <rPh sb="0" eb="1">
      <t>ユウ</t>
    </rPh>
    <rPh sb="2" eb="3">
      <t>ケイ</t>
    </rPh>
    <phoneticPr fontId="5"/>
  </si>
  <si>
    <t>記念物</t>
    <rPh sb="0" eb="3">
      <t>キネンブツ</t>
    </rPh>
    <phoneticPr fontId="5"/>
  </si>
  <si>
    <t>地域定めず</t>
    <rPh sb="0" eb="2">
      <t>チイキ</t>
    </rPh>
    <rPh sb="2" eb="3">
      <t>サダ</t>
    </rPh>
    <phoneticPr fontId="5"/>
  </si>
  <si>
    <t>国保有指定文化財は含まない。</t>
    <rPh sb="0" eb="1">
      <t>クニ</t>
    </rPh>
    <rPh sb="1" eb="3">
      <t>ホユウ</t>
    </rPh>
    <rPh sb="3" eb="5">
      <t>シテイ</t>
    </rPh>
    <rPh sb="5" eb="8">
      <t>ブンカザイ</t>
    </rPh>
    <rPh sb="9" eb="10">
      <t>フク</t>
    </rPh>
    <phoneticPr fontId="5"/>
  </si>
  <si>
    <t xml:space="preserve">単位：園、学級、人 </t>
    <rPh sb="5" eb="7">
      <t>ガッキュウ</t>
    </rPh>
    <phoneticPr fontId="5"/>
  </si>
  <si>
    <t xml:space="preserve">単位：校、学級、人 </t>
    <rPh sb="5" eb="7">
      <t>ガッキュウ</t>
    </rPh>
    <phoneticPr fontId="5"/>
  </si>
  <si>
    <t>美郷町</t>
    <rPh sb="0" eb="3">
      <t>ミサトチョウ</t>
    </rPh>
    <phoneticPr fontId="5"/>
  </si>
  <si>
    <t>資料　一般社団法人日本新聞協会</t>
    <rPh sb="3" eb="5">
      <t>イッパン</t>
    </rPh>
    <rPh sb="5" eb="7">
      <t>シャダン</t>
    </rPh>
    <phoneticPr fontId="5"/>
  </si>
  <si>
    <t>学校･生徒･教職員数等(学校種別)</t>
  </si>
  <si>
    <t>専修学校･各種学校の数、教職員及び生徒数等</t>
  </si>
  <si>
    <t>市町村別小学校･中学校の教職員及び児童･生徒数等</t>
  </si>
  <si>
    <t>高等学校の教員数･職員数及び生徒数等</t>
  </si>
  <si>
    <t>市町村別学校数･教員数･職員数･生徒数</t>
  </si>
  <si>
    <t>特別支援学校の教員数及び生徒数等</t>
  </si>
  <si>
    <t>中学校･高等学校卒業生の進学･就職状況</t>
  </si>
  <si>
    <t>高等学校卒業生の進学･就職状況(全日制･定時制別)</t>
  </si>
  <si>
    <t>市町村別小学校･中学校の校舎面積、屋内屋外運動場面積、プール保有校数</t>
  </si>
  <si>
    <t>市町村別指定文化財数(国・県指定)</t>
  </si>
  <si>
    <t>計</t>
    <rPh sb="0" eb="1">
      <t>ケイ</t>
    </rPh>
    <phoneticPr fontId="5"/>
  </si>
  <si>
    <t xml:space="preserve">       </t>
    <phoneticPr fontId="5"/>
  </si>
  <si>
    <r>
      <t>１）延数である。 　2）分校含む。　3）各種学校の課程別学校数は</t>
    </r>
    <r>
      <rPr>
        <sz val="11"/>
        <rFont val="明朝"/>
        <family val="1"/>
        <charset val="128"/>
      </rPr>
      <t>、休校を除く。</t>
    </r>
    <rPh sb="12" eb="14">
      <t>ブンコウ</t>
    </rPh>
    <rPh sb="14" eb="15">
      <t>フク</t>
    </rPh>
    <rPh sb="20" eb="22">
      <t>カクシュ</t>
    </rPh>
    <rPh sb="22" eb="24">
      <t>ガッコウ</t>
    </rPh>
    <rPh sb="25" eb="27">
      <t>カテイ</t>
    </rPh>
    <rPh sb="27" eb="28">
      <t>ベツ</t>
    </rPh>
    <rPh sb="28" eb="30">
      <t>ガッコウ</t>
    </rPh>
    <rPh sb="30" eb="31">
      <t>スウ</t>
    </rPh>
    <rPh sb="33" eb="35">
      <t>キュウコウ</t>
    </rPh>
    <rPh sb="36" eb="37">
      <t>ノゾ</t>
    </rPh>
    <phoneticPr fontId="5"/>
  </si>
  <si>
    <t xml:space="preserve">単位:㎡、校 </t>
    <phoneticPr fontId="5"/>
  </si>
  <si>
    <t>屋　　外　    　　
運 動 場     　　　
面 　 積</t>
    <phoneticPr fontId="5"/>
  </si>
  <si>
    <t>　　　　</t>
    <phoneticPr fontId="5"/>
  </si>
  <si>
    <t xml:space="preserve"> </t>
    <phoneticPr fontId="5"/>
  </si>
  <si>
    <t>教 員 数 (本務者)</t>
    <phoneticPr fontId="5"/>
  </si>
  <si>
    <t>職員数
(本務者)</t>
    <phoneticPr fontId="5"/>
  </si>
  <si>
    <t>短期大学</t>
    <phoneticPr fontId="5"/>
  </si>
  <si>
    <t xml:space="preserve">単位:校、人 </t>
    <phoneticPr fontId="5"/>
  </si>
  <si>
    <t>総　数</t>
    <phoneticPr fontId="5"/>
  </si>
  <si>
    <t>国　　立</t>
    <phoneticPr fontId="5"/>
  </si>
  <si>
    <t>20-5  市町村別小学校･中学校の教職員及び児童･生徒数等</t>
    <phoneticPr fontId="5"/>
  </si>
  <si>
    <t>年 月 日　　　　　
市 町 村</t>
    <phoneticPr fontId="5"/>
  </si>
  <si>
    <t>20-8　中学校･高等学校卒業生の進学･就職状況</t>
    <phoneticPr fontId="5"/>
  </si>
  <si>
    <t xml:space="preserve">単位:人 </t>
    <phoneticPr fontId="5"/>
  </si>
  <si>
    <t>平成</t>
    <phoneticPr fontId="5"/>
  </si>
  <si>
    <t>大学等　　　
進学率
(％)</t>
    <phoneticPr fontId="5"/>
  </si>
  <si>
    <t>20-10　学校保健</t>
    <phoneticPr fontId="5"/>
  </si>
  <si>
    <t>平 成</t>
    <phoneticPr fontId="5"/>
  </si>
  <si>
    <t xml:space="preserve"> (1) 小学校</t>
    <phoneticPr fontId="5"/>
  </si>
  <si>
    <t>20-12　市町村別社会教育施設数等</t>
    <phoneticPr fontId="5"/>
  </si>
  <si>
    <t>有　料</t>
    <phoneticPr fontId="5"/>
  </si>
  <si>
    <t>総数</t>
    <phoneticPr fontId="5"/>
  </si>
  <si>
    <t>仏　　　　　　　　　　　　　　　　　教　　　　　　　　　　　　　　　　　系</t>
    <phoneticPr fontId="5"/>
  </si>
  <si>
    <t>出雲大社教</t>
    <phoneticPr fontId="5"/>
  </si>
  <si>
    <t>高野山　　　
真言宗</t>
    <phoneticPr fontId="5"/>
  </si>
  <si>
    <t>真言宗　　　
醍醐派</t>
    <phoneticPr fontId="5"/>
  </si>
  <si>
    <t>臨済宗
南禅寺派</t>
    <phoneticPr fontId="5"/>
  </si>
  <si>
    <t>真宗　　　
大谷派</t>
    <phoneticPr fontId="5"/>
  </si>
  <si>
    <t>日蓮本宗</t>
    <phoneticPr fontId="5"/>
  </si>
  <si>
    <t>日本
聖公会</t>
    <phoneticPr fontId="5"/>
  </si>
  <si>
    <t>日本アライアンス教団</t>
    <rPh sb="9" eb="10">
      <t>ダン</t>
    </rPh>
    <phoneticPr fontId="5"/>
  </si>
  <si>
    <t>年 月 日　      　　　　 
国公私立　　    　　　 
学校種別</t>
    <phoneticPr fontId="5"/>
  </si>
  <si>
    <t>大    学</t>
    <phoneticPr fontId="5"/>
  </si>
  <si>
    <t>20-3　専修学校･各種学校の数、教職員及び生徒数等</t>
    <phoneticPr fontId="5"/>
  </si>
  <si>
    <t xml:space="preserve">  2)  29</t>
  </si>
  <si>
    <t>20-4 市町村別幼稚園の教職員及び在園者数等</t>
    <phoneticPr fontId="5"/>
  </si>
  <si>
    <t>年 月 日
市 町 村</t>
    <phoneticPr fontId="5"/>
  </si>
  <si>
    <t>20-6　高等学校の教員数･職員数及び生徒数等</t>
    <phoneticPr fontId="5"/>
  </si>
  <si>
    <t>3 学 年</t>
    <phoneticPr fontId="5"/>
  </si>
  <si>
    <t>年 度 末</t>
    <phoneticPr fontId="5"/>
  </si>
  <si>
    <t>専修学校　
(専門課程)　　　
進学者 B</t>
    <phoneticPr fontId="5"/>
  </si>
  <si>
    <t>専修学校　　　
(専門
課程)　　　
進学率　　　
(％)</t>
    <phoneticPr fontId="5"/>
  </si>
  <si>
    <t>20-11　市町村別小学校･中学校の校舎面積、屋内屋外運動場面積、プール保有校数</t>
    <phoneticPr fontId="5"/>
  </si>
  <si>
    <t>年 月 日　　　　
市 町 村</t>
    <phoneticPr fontId="5"/>
  </si>
  <si>
    <t>20-13　社会教育団体数、会員数</t>
    <phoneticPr fontId="5"/>
  </si>
  <si>
    <t xml:space="preserve">単位：団体、人 </t>
    <phoneticPr fontId="5"/>
  </si>
  <si>
    <t>婦 人 団 体</t>
    <phoneticPr fontId="5"/>
  </si>
  <si>
    <t>スポーツ少年団</t>
    <phoneticPr fontId="5"/>
  </si>
  <si>
    <t>全 国</t>
    <phoneticPr fontId="5"/>
  </si>
  <si>
    <t>20-18  宗派別宗教法人数</t>
    <phoneticPr fontId="5"/>
  </si>
  <si>
    <t xml:space="preserve">単位：団体 </t>
    <phoneticPr fontId="5"/>
  </si>
  <si>
    <t>神社本庁</t>
    <phoneticPr fontId="5"/>
  </si>
  <si>
    <t>真言宗　　　
御室派</t>
    <phoneticPr fontId="5"/>
  </si>
  <si>
    <t>臨済宗
天竜寺派</t>
    <phoneticPr fontId="5"/>
  </si>
  <si>
    <t>臨済宗
相国寺派</t>
    <phoneticPr fontId="5"/>
  </si>
  <si>
    <t>時宗</t>
    <phoneticPr fontId="5"/>
  </si>
  <si>
    <t>幼 稚 園</t>
    <phoneticPr fontId="5"/>
  </si>
  <si>
    <t>28. 5. 1</t>
  </si>
  <si>
    <t>20-2　大学等の数、教員及び学生数</t>
    <phoneticPr fontId="5"/>
  </si>
  <si>
    <t>国 立</t>
    <phoneticPr fontId="5"/>
  </si>
  <si>
    <t>公 立</t>
    <phoneticPr fontId="5"/>
  </si>
  <si>
    <t>教　授</t>
    <phoneticPr fontId="5"/>
  </si>
  <si>
    <t>2)  29</t>
  </si>
  <si>
    <t>注</t>
    <phoneticPr fontId="5"/>
  </si>
  <si>
    <t>資料　文部科学省｢学校基本調査報告書｣、県統計調査課｢学校基本調査結果報告書｣、しまね統計情報データベース「学校基本調査」</t>
    <rPh sb="43" eb="47">
      <t>トウケイジョウホウ</t>
    </rPh>
    <rPh sb="54" eb="56">
      <t>ガッコウ</t>
    </rPh>
    <rPh sb="56" eb="58">
      <t>キホン</t>
    </rPh>
    <rPh sb="58" eb="60">
      <t>チョウサ</t>
    </rPh>
    <phoneticPr fontId="5"/>
  </si>
  <si>
    <t>島　　　　　　 根 　　　　　　県</t>
    <phoneticPr fontId="5"/>
  </si>
  <si>
    <t>資料　文部科学省「学校基本調査報告書」、県統計調査課「学校基本調査結果報告書」、しまね統計情報データベース「学校基本調査」</t>
    <rPh sb="5" eb="7">
      <t>カガク</t>
    </rPh>
    <rPh sb="23" eb="25">
      <t>チョウサ</t>
    </rPh>
    <rPh sb="43" eb="47">
      <t>トウケイジョウホウ</t>
    </rPh>
    <rPh sb="54" eb="60">
      <t>ガッコウキホンチョウサ</t>
    </rPh>
    <phoneticPr fontId="5"/>
  </si>
  <si>
    <t>（１）市町村別学校数･教員数･職員数･生徒数</t>
    <phoneticPr fontId="5"/>
  </si>
  <si>
    <t>教員数 
(本務者)</t>
    <phoneticPr fontId="5"/>
  </si>
  <si>
    <t xml:space="preserve"> （２）学科別生徒数（本科）</t>
    <phoneticPr fontId="5"/>
  </si>
  <si>
    <t xml:space="preserve">　　　単位：人 </t>
    <phoneticPr fontId="5"/>
  </si>
  <si>
    <t>区   分</t>
    <phoneticPr fontId="5"/>
  </si>
  <si>
    <t>1 学 年</t>
    <phoneticPr fontId="5"/>
  </si>
  <si>
    <t>2 学 年</t>
    <phoneticPr fontId="5"/>
  </si>
  <si>
    <t>4 学 年</t>
    <phoneticPr fontId="5"/>
  </si>
  <si>
    <t xml:space="preserve">    単位:校、人 </t>
    <phoneticPr fontId="5"/>
  </si>
  <si>
    <t>28.3</t>
  </si>
  <si>
    <t>資料  文部科学省「学校基本調査」</t>
    <rPh sb="6" eb="8">
      <t>カガク</t>
    </rPh>
    <phoneticPr fontId="5"/>
  </si>
  <si>
    <t>県 内</t>
    <phoneticPr fontId="5"/>
  </si>
  <si>
    <t>県 外</t>
    <phoneticPr fontId="5"/>
  </si>
  <si>
    <t>資料  県統計調査課「学校基本調査結果報告書」、しまね統計情報データベース「学校基本調査」</t>
    <rPh sb="7" eb="9">
      <t>チョウサ</t>
    </rPh>
    <rPh sb="27" eb="31">
      <t>トウケイジョウホウ</t>
    </rPh>
    <rPh sb="38" eb="44">
      <t>ガッコウキホンチョウサ</t>
    </rPh>
    <phoneticPr fontId="5"/>
  </si>
  <si>
    <t>20-9　高等学校卒業生の進学･就職状況(全日制･定時制別)</t>
    <phoneticPr fontId="5"/>
  </si>
  <si>
    <t xml:space="preserve">単位：人 </t>
    <phoneticPr fontId="5"/>
  </si>
  <si>
    <t>全　　　　　　　　　　　　　　　　　　　　　　　　　　　　　　　国</t>
    <phoneticPr fontId="5"/>
  </si>
  <si>
    <t>県　　指　　定</t>
    <phoneticPr fontId="5"/>
  </si>
  <si>
    <t>伝統的　　　　
建造物　　　　　
群・　　　　　
そ の 他</t>
    <phoneticPr fontId="5"/>
  </si>
  <si>
    <t>有  形　　　
文化財</t>
    <phoneticPr fontId="5"/>
  </si>
  <si>
    <t>資料　県教育庁文化財課</t>
    <phoneticPr fontId="5"/>
  </si>
  <si>
    <t>20-15　市町村別都市公園数</t>
    <phoneticPr fontId="5"/>
  </si>
  <si>
    <t xml:space="preserve">単位:ha </t>
    <phoneticPr fontId="5"/>
  </si>
  <si>
    <t>資料　県土木部｢土木建築行政の概要｣</t>
    <phoneticPr fontId="5"/>
  </si>
  <si>
    <t>島 根</t>
    <phoneticPr fontId="5"/>
  </si>
  <si>
    <t>20-16　新聞発行部数及び普及度</t>
    <phoneticPr fontId="5"/>
  </si>
  <si>
    <t>年 月</t>
    <phoneticPr fontId="5"/>
  </si>
  <si>
    <t>放 送 受 信 契 約</t>
    <phoneticPr fontId="5"/>
  </si>
  <si>
    <t>無　料</t>
    <phoneticPr fontId="5"/>
  </si>
  <si>
    <t>神　　　　　　　道　　　　　　　系</t>
    <phoneticPr fontId="5"/>
  </si>
  <si>
    <t>真言宗東寺派　　　
東寺真言宗</t>
    <phoneticPr fontId="5"/>
  </si>
  <si>
    <t>その他</t>
    <phoneticPr fontId="5"/>
  </si>
  <si>
    <t>分 校</t>
    <phoneticPr fontId="5"/>
  </si>
  <si>
    <t>総 数</t>
    <phoneticPr fontId="5"/>
  </si>
  <si>
    <t xml:space="preserve"> 　　 28. 5. 1</t>
  </si>
  <si>
    <t>国 　     立</t>
    <phoneticPr fontId="5"/>
  </si>
  <si>
    <t>公　      立</t>
    <phoneticPr fontId="5"/>
  </si>
  <si>
    <t>私 　     立</t>
    <phoneticPr fontId="5"/>
  </si>
  <si>
    <t>本 校</t>
    <phoneticPr fontId="5"/>
  </si>
  <si>
    <t>小 学 校</t>
    <phoneticPr fontId="5"/>
  </si>
  <si>
    <t>中 学 校</t>
    <phoneticPr fontId="5"/>
  </si>
  <si>
    <t>学　　校</t>
    <phoneticPr fontId="5"/>
  </si>
  <si>
    <t>専修学校</t>
    <phoneticPr fontId="5"/>
  </si>
  <si>
    <t>各種学校</t>
    <phoneticPr fontId="5"/>
  </si>
  <si>
    <t>資料　</t>
    <phoneticPr fontId="5"/>
  </si>
  <si>
    <t>学　校　数</t>
    <phoneticPr fontId="5"/>
  </si>
  <si>
    <t>学　　生　　数</t>
    <phoneticPr fontId="5"/>
  </si>
  <si>
    <t>私 立</t>
    <phoneticPr fontId="5"/>
  </si>
  <si>
    <t>教員数　
(本務者)</t>
    <phoneticPr fontId="5"/>
  </si>
  <si>
    <t>生　　徒　　数</t>
    <phoneticPr fontId="5"/>
  </si>
  <si>
    <t>職員数　
(本務者)</t>
    <phoneticPr fontId="5"/>
  </si>
  <si>
    <t>前 年 度　　
卒業者数</t>
    <phoneticPr fontId="5"/>
  </si>
  <si>
    <t>園　数</t>
    <phoneticPr fontId="5"/>
  </si>
  <si>
    <t>学級数</t>
    <phoneticPr fontId="5"/>
  </si>
  <si>
    <t>職 員 数
(本務者)</t>
    <phoneticPr fontId="5"/>
  </si>
  <si>
    <t>在　　　　　　　　園　　　　　　　　　者　　　　　　　　　　数</t>
    <phoneticPr fontId="5"/>
  </si>
  <si>
    <t>修了者　　　
(３月末)</t>
    <phoneticPr fontId="5"/>
  </si>
  <si>
    <t>総　　数</t>
    <phoneticPr fontId="5"/>
  </si>
  <si>
    <t>３ 歳 児</t>
    <phoneticPr fontId="5"/>
  </si>
  <si>
    <t>４ 歳 児</t>
    <phoneticPr fontId="5"/>
  </si>
  <si>
    <t>５ 歳 児</t>
    <phoneticPr fontId="5"/>
  </si>
  <si>
    <t>公　　立</t>
    <phoneticPr fontId="5"/>
  </si>
  <si>
    <t>私　　立</t>
    <phoneticPr fontId="5"/>
  </si>
  <si>
    <t>年 月 日　     　　　
市 町 村</t>
    <phoneticPr fontId="5"/>
  </si>
  <si>
    <t>学校数           
 (本･分校)</t>
    <phoneticPr fontId="5"/>
  </si>
  <si>
    <t>教員数
(本務者)</t>
    <phoneticPr fontId="5"/>
  </si>
  <si>
    <t>学校数     
(本･分校)</t>
    <phoneticPr fontId="5"/>
  </si>
  <si>
    <t>卒業者　　　
(3月末)</t>
    <phoneticPr fontId="5"/>
  </si>
  <si>
    <t>へき地      　
指定校</t>
    <phoneticPr fontId="5"/>
  </si>
  <si>
    <t>1学年</t>
    <phoneticPr fontId="5"/>
  </si>
  <si>
    <t>へき地　
指定校</t>
    <phoneticPr fontId="5"/>
  </si>
  <si>
    <t>全　　　　　　　　　　　　　　　　　　　　　　　　　　　　　　　　　　　　　　　　　　　　　　国</t>
    <phoneticPr fontId="5"/>
  </si>
  <si>
    <t>島　　　　　　　　　　　　　　　　　　　　　　根　　　　　　　　　　　　　　　　　　　　　　　県</t>
    <phoneticPr fontId="5"/>
  </si>
  <si>
    <t>学　　校　　数</t>
    <phoneticPr fontId="5"/>
  </si>
  <si>
    <t>併　置</t>
    <phoneticPr fontId="5"/>
  </si>
  <si>
    <t>定　　　時　　　制</t>
    <phoneticPr fontId="5"/>
  </si>
  <si>
    <t>小　　計</t>
    <phoneticPr fontId="5"/>
  </si>
  <si>
    <t>西ノ島町</t>
    <phoneticPr fontId="5"/>
  </si>
  <si>
    <t>平 成 28 年</t>
  </si>
  <si>
    <t>生徒数</t>
    <phoneticPr fontId="5"/>
  </si>
  <si>
    <t>全　　国</t>
    <phoneticPr fontId="5"/>
  </si>
  <si>
    <t>島 根 県</t>
    <phoneticPr fontId="5"/>
  </si>
  <si>
    <t xml:space="preserve">1) </t>
    <phoneticPr fontId="5"/>
  </si>
  <si>
    <t>1)学校数は延数｡</t>
    <phoneticPr fontId="5"/>
  </si>
  <si>
    <r>
      <t>資料　文部科学省｢学校基本調査報告書｣　</t>
    </r>
    <r>
      <rPr>
        <sz val="11"/>
        <rFont val="明朝"/>
        <family val="1"/>
        <charset val="128"/>
      </rPr>
      <t>県統計調査課「学校基本調査結果報告書」</t>
    </r>
    <rPh sb="5" eb="7">
      <t>カガク</t>
    </rPh>
    <phoneticPr fontId="5"/>
  </si>
  <si>
    <t>死 亡 ･　　　
不詳の者</t>
    <phoneticPr fontId="5"/>
  </si>
  <si>
    <t>A･B･C･Dのうち就職している者　　　　　（再掲）</t>
    <phoneticPr fontId="5"/>
  </si>
  <si>
    <t>左記以外のもの</t>
    <phoneticPr fontId="5"/>
  </si>
  <si>
    <t>Dのうち</t>
    <phoneticPr fontId="5"/>
  </si>
  <si>
    <t>全　　　国</t>
    <phoneticPr fontId="5"/>
  </si>
  <si>
    <t>中学校卒業後の状況</t>
    <phoneticPr fontId="5"/>
  </si>
  <si>
    <t>島　根　県</t>
    <phoneticPr fontId="5"/>
  </si>
  <si>
    <t>高等学校卒業後の状況</t>
    <phoneticPr fontId="5"/>
  </si>
  <si>
    <t>１)中学校は高等課程、高等学校は専門課程への進学者である。　</t>
    <phoneticPr fontId="5"/>
  </si>
  <si>
    <t xml:space="preserve">２)専修学校の一般課程等及び各種学校へ入学した者で、就職しながら入学した者を含む。 </t>
    <phoneticPr fontId="5"/>
  </si>
  <si>
    <t>普通科</t>
    <phoneticPr fontId="5"/>
  </si>
  <si>
    <t>農業科</t>
    <phoneticPr fontId="5"/>
  </si>
  <si>
    <t>水産科</t>
    <phoneticPr fontId="5"/>
  </si>
  <si>
    <t>年 度 末　　　　　　　
区   　分</t>
    <phoneticPr fontId="5"/>
  </si>
  <si>
    <t>卒業者　　　
総　数</t>
    <phoneticPr fontId="5"/>
  </si>
  <si>
    <t>就職率
(％)</t>
    <phoneticPr fontId="5"/>
  </si>
  <si>
    <t>年度末　　　
区　分</t>
    <phoneticPr fontId="5"/>
  </si>
  <si>
    <t>短期大学　　　
（本科）</t>
    <phoneticPr fontId="5"/>
  </si>
  <si>
    <t>大学    
短大       
の別科</t>
    <phoneticPr fontId="5"/>
  </si>
  <si>
    <t>高等学校      
専攻科</t>
    <phoneticPr fontId="5"/>
  </si>
  <si>
    <t>専修学校      
 (一般課程)等</t>
    <phoneticPr fontId="5"/>
  </si>
  <si>
    <t>工業科</t>
    <phoneticPr fontId="5"/>
  </si>
  <si>
    <t>商業科</t>
    <phoneticPr fontId="5"/>
  </si>
  <si>
    <t>各年とも３月卒業者について５月１日現在の卒業後の状況を調査。</t>
    <phoneticPr fontId="5"/>
  </si>
  <si>
    <t>年　度</t>
    <phoneticPr fontId="5"/>
  </si>
  <si>
    <t>島　　　　　　　　　　　　　　　根　　　　　　　　　　　　　　　県</t>
    <phoneticPr fontId="5"/>
  </si>
  <si>
    <t>プ － ル　　　
保有校数</t>
    <phoneticPr fontId="5"/>
  </si>
  <si>
    <t>県教育庁教育施設課｢公立学校施設実態調査｣「島根の教育」</t>
    <phoneticPr fontId="5"/>
  </si>
  <si>
    <t>年　　度　　　　　
市 町 村</t>
    <phoneticPr fontId="5"/>
  </si>
  <si>
    <t>野 球 場          
ソ フ ト     
ボール場</t>
    <phoneticPr fontId="5"/>
  </si>
  <si>
    <t>子 ど も 会</t>
    <phoneticPr fontId="5"/>
  </si>
  <si>
    <t>Ｊ  Ｒ  Ｃ</t>
    <phoneticPr fontId="5"/>
  </si>
  <si>
    <t>28.7.１</t>
  </si>
  <si>
    <t>P  T  A</t>
    <phoneticPr fontId="5"/>
  </si>
  <si>
    <t>28.12.31</t>
  </si>
  <si>
    <t>国　　指　　定</t>
    <phoneticPr fontId="5"/>
  </si>
  <si>
    <t>無　形　　　
文化財</t>
    <phoneticPr fontId="5"/>
  </si>
  <si>
    <t>無  形　　　
文化財</t>
    <phoneticPr fontId="5"/>
  </si>
  <si>
    <t>有 形</t>
    <phoneticPr fontId="5"/>
  </si>
  <si>
    <t>無 形</t>
    <phoneticPr fontId="5"/>
  </si>
  <si>
    <t>年 月 日 　　　　      
市 町 村</t>
    <phoneticPr fontId="5"/>
  </si>
  <si>
    <t>　　 28. 3. 31</t>
  </si>
  <si>
    <t>28.10</t>
  </si>
  <si>
    <t>20-17　テレビジョン契約数</t>
    <phoneticPr fontId="5"/>
  </si>
  <si>
    <t>対前年　
増減数</t>
    <phoneticPr fontId="5"/>
  </si>
  <si>
    <t>29.3.31</t>
  </si>
  <si>
    <t>年　月　日</t>
    <phoneticPr fontId="5"/>
  </si>
  <si>
    <t>対前年　　　　　
増減数</t>
    <phoneticPr fontId="5"/>
  </si>
  <si>
    <t>資料　日本放送協会｢放送受信契約数統計要覧｣</t>
    <phoneticPr fontId="5"/>
  </si>
  <si>
    <t>神道大教</t>
    <phoneticPr fontId="5"/>
  </si>
  <si>
    <t>日本基督教団</t>
    <phoneticPr fontId="5"/>
  </si>
  <si>
    <t>年月日</t>
    <phoneticPr fontId="5"/>
  </si>
  <si>
    <t>大本</t>
    <phoneticPr fontId="5"/>
  </si>
  <si>
    <t>臨済宗
東福寺派</t>
    <phoneticPr fontId="5"/>
  </si>
  <si>
    <t>臨済宗
妙心寺派</t>
    <phoneticPr fontId="5"/>
  </si>
  <si>
    <t>浄土真宗
本願寺派</t>
    <phoneticPr fontId="5"/>
  </si>
  <si>
    <t>真宗
仏光寺派</t>
    <phoneticPr fontId="5"/>
  </si>
  <si>
    <t>資料　県総務課</t>
    <phoneticPr fontId="5"/>
  </si>
  <si>
    <t xml:space="preserve"> 　　 29. 5. 1</t>
  </si>
  <si>
    <t>文部科学省「学校基本調査報告書」　県統計調査課「学校基本調査結果報告書」</t>
  </si>
  <si>
    <t>29. 5. 1</t>
  </si>
  <si>
    <t>30. 5. 1</t>
  </si>
  <si>
    <t>資料　文部科学省「学校基本調査報告書」</t>
    <rPh sb="5" eb="7">
      <t>カガク</t>
    </rPh>
    <phoneticPr fontId="5"/>
  </si>
  <si>
    <t>資料　文部科学省｢学校基本調査報告書｣　県統計調査課｢学校基本調査結果報告書｣</t>
    <phoneticPr fontId="5"/>
  </si>
  <si>
    <t>資料　文部科学省「学校基本調査報告書」　県統計調査課「学校基本調査結果報告書」</t>
    <rPh sb="5" eb="7">
      <t>カガク</t>
    </rPh>
    <rPh sb="23" eb="25">
      <t>チョウサ</t>
    </rPh>
    <phoneticPr fontId="5"/>
  </si>
  <si>
    <t>平 成 29 年</t>
  </si>
  <si>
    <t>29.3</t>
  </si>
  <si>
    <t>30.3</t>
  </si>
  <si>
    <t xml:space="preserve">単位：身長・座高㎝、体重㎏ </t>
    <phoneticPr fontId="5"/>
  </si>
  <si>
    <t>29.7.１</t>
  </si>
  <si>
    <t>29.12.31</t>
  </si>
  <si>
    <t>　　 29. 3. 31</t>
  </si>
  <si>
    <t>29.10</t>
  </si>
  <si>
    <t>30.3.31</t>
  </si>
  <si>
    <t xml:space="preserve"> 　　30. 5. 1</t>
  </si>
  <si>
    <t>令和</t>
    <rPh sb="0" eb="2">
      <t>レイワ</t>
    </rPh>
    <phoneticPr fontId="5"/>
  </si>
  <si>
    <t xml:space="preserve"> 　　元. 5. 1</t>
    <rPh sb="3" eb="4">
      <t>ガン</t>
    </rPh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</si>
  <si>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5"/>
  </si>
  <si>
    <t>元. 5. 1</t>
    <rPh sb="0" eb="1">
      <t>ガン</t>
    </rPh>
    <phoneticPr fontId="5"/>
  </si>
  <si>
    <t xml:space="preserve"> 　令和元. 5. 1</t>
    <rPh sb="2" eb="4">
      <t>レイワ</t>
    </rPh>
    <rPh sb="4" eb="5">
      <t>ガン</t>
    </rPh>
    <phoneticPr fontId="5"/>
  </si>
  <si>
    <t>令元</t>
    <rPh sb="0" eb="1">
      <t>ガン</t>
    </rPh>
    <phoneticPr fontId="5"/>
  </si>
  <si>
    <t>　国　　立</t>
    <rPh sb="1" eb="2">
      <t>クニ</t>
    </rPh>
    <rPh sb="4" eb="5">
      <t>タチ</t>
    </rPh>
    <phoneticPr fontId="5"/>
  </si>
  <si>
    <t>国</t>
    <rPh sb="0" eb="1">
      <t>クニ</t>
    </rPh>
    <phoneticPr fontId="5"/>
  </si>
  <si>
    <t>20-6　高等学校の教員数･職員数及び生徒数等</t>
    <rPh sb="22" eb="23">
      <t>トウ</t>
    </rPh>
    <phoneticPr fontId="5"/>
  </si>
  <si>
    <t>平 成 30 年</t>
  </si>
  <si>
    <t>31.3</t>
  </si>
  <si>
    <t>元</t>
    <rPh sb="0" eb="1">
      <t>ガン</t>
    </rPh>
    <phoneticPr fontId="5"/>
  </si>
  <si>
    <t>平 成</t>
  </si>
  <si>
    <t>30.7.１</t>
  </si>
  <si>
    <t>元.7.１</t>
    <rPh sb="0" eb="1">
      <t>ガン</t>
    </rPh>
    <phoneticPr fontId="5"/>
  </si>
  <si>
    <t>30.12.31</t>
  </si>
  <si>
    <t>元.12.31</t>
    <rPh sb="0" eb="1">
      <t>ガン</t>
    </rPh>
    <phoneticPr fontId="5"/>
  </si>
  <si>
    <t>　　 30. 3. 31</t>
  </si>
  <si>
    <t>30.10</t>
  </si>
  <si>
    <t>元.10</t>
    <rPh sb="0" eb="1">
      <t>ガン</t>
    </rPh>
    <phoneticPr fontId="5"/>
  </si>
  <si>
    <t>31.3.31</t>
  </si>
  <si>
    <t>2.3.31</t>
    <phoneticPr fontId="5"/>
  </si>
  <si>
    <t>児童・生徒の体位</t>
    <rPh sb="0" eb="2">
      <t>ジドウ</t>
    </rPh>
    <rPh sb="3" eb="5">
      <t>セイト</t>
    </rPh>
    <rPh sb="6" eb="8">
      <t>タイイ</t>
    </rPh>
    <phoneticPr fontId="17"/>
  </si>
  <si>
    <t>就職者等  
(A･B･C･Dを除く)</t>
    <rPh sb="3" eb="4">
      <t>ナド</t>
    </rPh>
    <phoneticPr fontId="5"/>
  </si>
  <si>
    <t>平28. 3</t>
    <rPh sb="0" eb="1">
      <t>ヘイ</t>
    </rPh>
    <phoneticPr fontId="38"/>
  </si>
  <si>
    <t>平28</t>
    <rPh sb="0" eb="1">
      <t>ヘイ</t>
    </rPh>
    <phoneticPr fontId="38"/>
  </si>
  <si>
    <t>29. 3</t>
  </si>
  <si>
    <t>30. 3</t>
  </si>
  <si>
    <t>31. 3</t>
  </si>
  <si>
    <t>令2. 3</t>
    <rPh sb="0" eb="1">
      <t>レイ</t>
    </rPh>
    <phoneticPr fontId="5"/>
  </si>
  <si>
    <t>令2</t>
    <rPh sb="0" eb="1">
      <t>レイ</t>
    </rPh>
    <phoneticPr fontId="5"/>
  </si>
  <si>
    <t xml:space="preserve">   全 日 制</t>
    <phoneticPr fontId="38"/>
  </si>
  <si>
    <t>福祉科</t>
    <rPh sb="0" eb="2">
      <t>フクシ</t>
    </rPh>
    <rPh sb="2" eb="3">
      <t>カ</t>
    </rPh>
    <phoneticPr fontId="38"/>
  </si>
  <si>
    <t>7</t>
  </si>
  <si>
    <t>その他の  
専門教育科</t>
    <rPh sb="2" eb="3">
      <t>タ</t>
    </rPh>
    <rPh sb="7" eb="9">
      <t>センモン</t>
    </rPh>
    <rPh sb="9" eb="11">
      <t>キョウイク</t>
    </rPh>
    <rPh sb="11" eb="12">
      <t>カ</t>
    </rPh>
    <phoneticPr fontId="38"/>
  </si>
  <si>
    <t>8</t>
  </si>
  <si>
    <t>9</t>
  </si>
  <si>
    <t>10</t>
  </si>
  <si>
    <t xml:space="preserve">   定 時 制</t>
    <phoneticPr fontId="38"/>
  </si>
  <si>
    <t>11</t>
  </si>
  <si>
    <t>12</t>
  </si>
  <si>
    <t>3)就職者等</t>
    <rPh sb="5" eb="6">
      <t>ナド</t>
    </rPh>
    <phoneticPr fontId="5"/>
  </si>
  <si>
    <t>4)左記　　　　
以外の者</t>
    <rPh sb="2" eb="4">
      <t>サキ</t>
    </rPh>
    <rPh sb="9" eb="11">
      <t>イガイ</t>
    </rPh>
    <rPh sb="12" eb="13">
      <t>モノ</t>
    </rPh>
    <phoneticPr fontId="5"/>
  </si>
  <si>
    <t>5)就職率
(%)</t>
    <phoneticPr fontId="5"/>
  </si>
  <si>
    <t>平28</t>
    <rPh sb="0" eb="1">
      <t>ヘイ</t>
    </rPh>
    <phoneticPr fontId="5"/>
  </si>
  <si>
    <t>2.3</t>
    <phoneticPr fontId="5"/>
  </si>
  <si>
    <t>令2</t>
    <rPh sb="0" eb="1">
      <t>ガン</t>
    </rPh>
    <phoneticPr fontId="8"/>
  </si>
  <si>
    <t>2.3</t>
  </si>
  <si>
    <t>３）「自営業主等」「無期雇用労働者」「有期雇用労働者」「臨時労働者」の計。</t>
    <rPh sb="3" eb="6">
      <t>ジエイギョウ</t>
    </rPh>
    <rPh sb="6" eb="7">
      <t>ヌシ</t>
    </rPh>
    <rPh sb="7" eb="8">
      <t>ナド</t>
    </rPh>
    <rPh sb="10" eb="12">
      <t>ムキ</t>
    </rPh>
    <rPh sb="12" eb="14">
      <t>コヨウ</t>
    </rPh>
    <rPh sb="14" eb="17">
      <t>ロウドウシャ</t>
    </rPh>
    <rPh sb="19" eb="21">
      <t>ユウキ</t>
    </rPh>
    <rPh sb="21" eb="23">
      <t>コヨウ</t>
    </rPh>
    <rPh sb="23" eb="26">
      <t>ロウドウシャ</t>
    </rPh>
    <rPh sb="28" eb="30">
      <t>リンジ</t>
    </rPh>
    <rPh sb="30" eb="33">
      <t>ロウドウシャ</t>
    </rPh>
    <rPh sb="35" eb="36">
      <t>ケイ</t>
    </rPh>
    <phoneticPr fontId="5"/>
  </si>
  <si>
    <t>４)家事手伝いをしている者、外国の高等学校等に入学した者又は(A)～(D)、「就職者等」及び「一時的な仕事に就いた者」に該当しない者で進路が未定であることが明らかな者。</t>
    <rPh sb="42" eb="43">
      <t>ナド</t>
    </rPh>
    <rPh sb="44" eb="45">
      <t>オヨ</t>
    </rPh>
    <phoneticPr fontId="5"/>
  </si>
  <si>
    <t>５)卒業者のうち「（『就職者等』に含まれる）自営業主等＋無期雇用労働者｣+｢A･B･C･Dのうち就職している者(再掲)｣の占める比率。</t>
    <rPh sb="14" eb="15">
      <t>ナド</t>
    </rPh>
    <rPh sb="17" eb="18">
      <t>フク</t>
    </rPh>
    <rPh sb="22" eb="25">
      <t>ジエイギョウ</t>
    </rPh>
    <rPh sb="25" eb="26">
      <t>シュ</t>
    </rPh>
    <rPh sb="26" eb="27">
      <t>トウ</t>
    </rPh>
    <rPh sb="28" eb="30">
      <t>ムキ</t>
    </rPh>
    <rPh sb="30" eb="32">
      <t>コヨウ</t>
    </rPh>
    <rPh sb="32" eb="35">
      <t>ロウドウシャ</t>
    </rPh>
    <phoneticPr fontId="5"/>
  </si>
  <si>
    <t>卒業者(3月末)</t>
    <phoneticPr fontId="38"/>
  </si>
  <si>
    <t>平成28. 5. 1</t>
    <rPh sb="0" eb="1">
      <t>ヘイ</t>
    </rPh>
    <rPh sb="1" eb="2">
      <t>ナル</t>
    </rPh>
    <phoneticPr fontId="38"/>
  </si>
  <si>
    <t>平28</t>
  </si>
  <si>
    <t>令和元. 5. 1</t>
    <rPh sb="0" eb="1">
      <t>レイ</t>
    </rPh>
    <rPh sb="1" eb="2">
      <t>ワ</t>
    </rPh>
    <rPh sb="2" eb="3">
      <t>ガン</t>
    </rPh>
    <phoneticPr fontId="5"/>
  </si>
  <si>
    <t>２. 5. 1</t>
    <phoneticPr fontId="5"/>
  </si>
  <si>
    <t>…</t>
    <phoneticPr fontId="38"/>
  </si>
  <si>
    <t>注</t>
    <phoneticPr fontId="38"/>
  </si>
  <si>
    <t xml:space="preserve"> 令和　元年</t>
    <rPh sb="1" eb="3">
      <t>レイワ</t>
    </rPh>
    <rPh sb="4" eb="5">
      <t>モト</t>
    </rPh>
    <rPh sb="5" eb="6">
      <t>トシ</t>
    </rPh>
    <phoneticPr fontId="5"/>
  </si>
  <si>
    <t>令　　和　　2　年</t>
    <rPh sb="0" eb="1">
      <t>レイ</t>
    </rPh>
    <rPh sb="3" eb="4">
      <t>ワ</t>
    </rPh>
    <phoneticPr fontId="5"/>
  </si>
  <si>
    <t xml:space="preserve"> 　平成28. 5. 1</t>
    <rPh sb="2" eb="4">
      <t>ヘイセイ</t>
    </rPh>
    <phoneticPr fontId="5"/>
  </si>
  <si>
    <t>平28</t>
    <phoneticPr fontId="5"/>
  </si>
  <si>
    <t xml:space="preserve"> 　29. 5. 1</t>
  </si>
  <si>
    <t xml:space="preserve"> 　30. 5. 1</t>
  </si>
  <si>
    <t xml:space="preserve"> 　2. 5. 1</t>
  </si>
  <si>
    <t xml:space="preserve"> 　平成28 5. 1</t>
    <rPh sb="2" eb="4">
      <t>ヘイセイ</t>
    </rPh>
    <phoneticPr fontId="5"/>
  </si>
  <si>
    <t xml:space="preserve">  市町村別の数字については高等学校の所在する市町村ごとの集計。</t>
    <phoneticPr fontId="5"/>
  </si>
  <si>
    <t>2</t>
    <phoneticPr fontId="5"/>
  </si>
  <si>
    <t xml:space="preserve"> 　2. 5. 1</t>
    <phoneticPr fontId="5"/>
  </si>
  <si>
    <t>2. 5. 1</t>
  </si>
  <si>
    <t>1)5</t>
    <phoneticPr fontId="5"/>
  </si>
  <si>
    <t>1)37</t>
    <phoneticPr fontId="5"/>
  </si>
  <si>
    <t>1)1</t>
    <phoneticPr fontId="5"/>
  </si>
  <si>
    <t>2)  27</t>
    <phoneticPr fontId="5"/>
  </si>
  <si>
    <t>2. 5. 1</t>
    <phoneticPr fontId="5"/>
  </si>
  <si>
    <t xml:space="preserve"> 　　2. 5. 1</t>
    <phoneticPr fontId="5"/>
  </si>
  <si>
    <t>3.3.31</t>
    <phoneticPr fontId="5"/>
  </si>
  <si>
    <t>2.10</t>
    <phoneticPr fontId="5"/>
  </si>
  <si>
    <t>　　 31. 3. 31</t>
  </si>
  <si>
    <t>　　 2. 3. 31</t>
    <phoneticPr fontId="5"/>
  </si>
  <si>
    <t>20-14　市町村別指定文化財数（国・県指定）</t>
  </si>
  <si>
    <t xml:space="preserve">　　　単位：件 </t>
  </si>
  <si>
    <t>令和</t>
    <rPh sb="0" eb="2">
      <t>レイワ</t>
    </rPh>
    <phoneticPr fontId="38"/>
  </si>
  <si>
    <t>2.12.31</t>
    <phoneticPr fontId="5"/>
  </si>
  <si>
    <t>-</t>
    <phoneticPr fontId="38"/>
  </si>
  <si>
    <t>国指定記念物（名勝）千丈渓は邑南町、江津市にまたがるため各0.5で記載。</t>
    <rPh sb="0" eb="1">
      <t>クニ</t>
    </rPh>
    <rPh sb="1" eb="3">
      <t>シテイ</t>
    </rPh>
    <rPh sb="3" eb="6">
      <t>キネンブツ</t>
    </rPh>
    <rPh sb="7" eb="9">
      <t>メイショウ</t>
    </rPh>
    <rPh sb="10" eb="13">
      <t>センジョウケイ</t>
    </rPh>
    <rPh sb="14" eb="16">
      <t>オオナン</t>
    </rPh>
    <rPh sb="16" eb="17">
      <t>チョウ</t>
    </rPh>
    <rPh sb="18" eb="21">
      <t>ゴウツシ</t>
    </rPh>
    <rPh sb="28" eb="29">
      <t>カク</t>
    </rPh>
    <rPh sb="33" eb="35">
      <t>キサイ</t>
    </rPh>
    <phoneticPr fontId="5"/>
  </si>
  <si>
    <t>国指定記念物（天然記念物）クロキヅタ産地は海士町、西ノ島町にまたがるため各0.5で記載。</t>
    <rPh sb="7" eb="9">
      <t>テンネン</t>
    </rPh>
    <rPh sb="9" eb="12">
      <t>キネンブツ</t>
    </rPh>
    <phoneticPr fontId="5"/>
  </si>
  <si>
    <t>（  ）内は国宝・特別天然記念物の数で内数。</t>
    <rPh sb="4" eb="5">
      <t>ナイ</t>
    </rPh>
    <rPh sb="6" eb="8">
      <t>コクホウ</t>
    </rPh>
    <rPh sb="9" eb="11">
      <t>トクベツ</t>
    </rPh>
    <rPh sb="11" eb="13">
      <t>テンネン</t>
    </rPh>
    <rPh sb="13" eb="16">
      <t>キネンブツ</t>
    </rPh>
    <rPh sb="17" eb="18">
      <t>カズ</t>
    </rPh>
    <rPh sb="19" eb="20">
      <t>ウチ</t>
    </rPh>
    <rPh sb="20" eb="21">
      <t>カズ</t>
    </rPh>
    <phoneticPr fontId="5"/>
  </si>
  <si>
    <t xml:space="preserve">平成 </t>
  </si>
  <si>
    <t>２.7.１</t>
    <phoneticPr fontId="5"/>
  </si>
  <si>
    <t>元</t>
    <rPh sb="0" eb="1">
      <t>ガン</t>
    </rPh>
    <phoneticPr fontId="38"/>
  </si>
  <si>
    <t>民俗
文化財</t>
    <rPh sb="0" eb="2">
      <t>ミンゾク</t>
    </rPh>
    <rPh sb="3" eb="6">
      <t>ブンカザイ</t>
    </rPh>
    <phoneticPr fontId="5"/>
  </si>
  <si>
    <t>単位：1000部</t>
  </si>
  <si>
    <t xml:space="preserve">セット </t>
    <phoneticPr fontId="5"/>
  </si>
  <si>
    <t>1　普及度は、各年１月１日現在の住民基本台帳の人口、世帯数による。</t>
    <rPh sb="7" eb="9">
      <t>カクネン</t>
    </rPh>
    <rPh sb="28" eb="29">
      <t>スウ</t>
    </rPh>
    <phoneticPr fontId="5"/>
  </si>
  <si>
    <t>2　セットは、朝夕のセットを1部とした。</t>
    <phoneticPr fontId="5"/>
  </si>
  <si>
    <t>20-1　学校･生徒･教職員数等（学校種別）</t>
  </si>
  <si>
    <t xml:space="preserve">　単位：校、人 </t>
  </si>
  <si>
    <t>学 校 数</t>
    <phoneticPr fontId="5"/>
  </si>
  <si>
    <t>教 員 数 （本務者）</t>
  </si>
  <si>
    <t>職員数
（本務者）</t>
  </si>
  <si>
    <t>注　　</t>
    <rPh sb="0" eb="1">
      <t>チュウ</t>
    </rPh>
    <phoneticPr fontId="5"/>
  </si>
  <si>
    <t>2　「学級数」について、専修学校では「学科数」、各種学校では「課程数」に置き換える。</t>
    <phoneticPr fontId="5"/>
  </si>
  <si>
    <r>
      <t>1　本校・分校数については、幼稚園、小学校、中学校、</t>
    </r>
    <r>
      <rPr>
        <sz val="11"/>
        <rFont val="明朝"/>
        <family val="1"/>
        <charset val="128"/>
      </rPr>
      <t>義務教育学校、</t>
    </r>
    <r>
      <rPr>
        <sz val="11"/>
        <rFont val="ＭＳ Ｐゴシック"/>
        <family val="3"/>
        <charset val="128"/>
        <scheme val="minor"/>
      </rPr>
      <t>高等学校、特別支援学校の計である。</t>
    </r>
    <rPh sb="2" eb="4">
      <t>ホンコウ</t>
    </rPh>
    <rPh sb="5" eb="7">
      <t>ブンコウ</t>
    </rPh>
    <rPh sb="7" eb="8">
      <t>スウ</t>
    </rPh>
    <rPh sb="14" eb="17">
      <t>ヨウチエン</t>
    </rPh>
    <rPh sb="18" eb="21">
      <t>ショウガッコウ</t>
    </rPh>
    <rPh sb="22" eb="25">
      <t>チュウガッコウ</t>
    </rPh>
    <rPh sb="26" eb="28">
      <t>ギム</t>
    </rPh>
    <rPh sb="28" eb="30">
      <t>キョウイク</t>
    </rPh>
    <rPh sb="30" eb="32">
      <t>ガッコウ</t>
    </rPh>
    <rPh sb="33" eb="35">
      <t>コウトウ</t>
    </rPh>
    <rPh sb="35" eb="37">
      <t>ガッコウ</t>
    </rPh>
    <rPh sb="38" eb="40">
      <t>トクベツ</t>
    </rPh>
    <rPh sb="40" eb="42">
      <t>シエン</t>
    </rPh>
    <rPh sb="42" eb="44">
      <t>ガッコウ</t>
    </rPh>
    <rPh sb="45" eb="46">
      <t>ケイ</t>
    </rPh>
    <phoneticPr fontId="5"/>
  </si>
  <si>
    <r>
      <rPr>
        <sz val="11"/>
        <rFont val="明朝"/>
        <family val="1"/>
        <charset val="128"/>
      </rPr>
      <t>3　</t>
    </r>
    <r>
      <rPr>
        <sz val="11"/>
        <rFont val="ＭＳ Ｐゴシック"/>
        <family val="3"/>
        <charset val="128"/>
        <scheme val="minor"/>
      </rPr>
      <t>高等学校の学級数は、公立の本科の学級数である。</t>
    </r>
    <phoneticPr fontId="5"/>
  </si>
  <si>
    <t xml:space="preserve">単位：館、冊、か所 </t>
  </si>
  <si>
    <t>公民館</t>
    <phoneticPr fontId="38"/>
  </si>
  <si>
    <t>青少年・女性教育施設</t>
    <rPh sb="4" eb="6">
      <t>ジョセイ</t>
    </rPh>
    <phoneticPr fontId="5"/>
  </si>
  <si>
    <t>水泳プール
（屋内･屋外計）</t>
  </si>
  <si>
    <t>1　「公民館」数には、社会教育法上の公民館だけでなく、公民館の機能を担うコミュニティセンター、交流センター、まちづくりセンターを含む。</t>
    <rPh sb="3" eb="6">
      <t>コウミンカン</t>
    </rPh>
    <rPh sb="7" eb="8">
      <t>スウ</t>
    </rPh>
    <rPh sb="11" eb="13">
      <t>シャカイ</t>
    </rPh>
    <rPh sb="13" eb="16">
      <t>キョウイクホウ</t>
    </rPh>
    <rPh sb="16" eb="17">
      <t>ジョウ</t>
    </rPh>
    <rPh sb="18" eb="21">
      <t>コウミンカン</t>
    </rPh>
    <rPh sb="27" eb="30">
      <t>コウミンカン</t>
    </rPh>
    <rPh sb="31" eb="33">
      <t>キノウ</t>
    </rPh>
    <rPh sb="34" eb="35">
      <t>ニナ</t>
    </rPh>
    <rPh sb="47" eb="49">
      <t>コウリュウ</t>
    </rPh>
    <rPh sb="64" eb="65">
      <t>フク</t>
    </rPh>
    <phoneticPr fontId="5"/>
  </si>
  <si>
    <t>2　「青少年・女性教育施設」数は、社会教育調査（3年ごとに実施）で把握した数値である。</t>
    <rPh sb="14" eb="15">
      <t>スウ</t>
    </rPh>
    <rPh sb="29" eb="31">
      <t>ジッシ</t>
    </rPh>
    <rPh sb="33" eb="35">
      <t>ハアク</t>
    </rPh>
    <rPh sb="37" eb="39">
      <t>スウチ</t>
    </rPh>
    <phoneticPr fontId="38"/>
  </si>
  <si>
    <t>文部科学省「社会教育調査」　県スポーツ振興課　県教育庁総務課　島根県立図書館</t>
    <rPh sb="0" eb="2">
      <t>モンブ</t>
    </rPh>
    <rPh sb="2" eb="4">
      <t>カガク</t>
    </rPh>
    <rPh sb="4" eb="5">
      <t>ショウ</t>
    </rPh>
    <rPh sb="6" eb="8">
      <t>シャカイ</t>
    </rPh>
    <rPh sb="8" eb="10">
      <t>キョウイク</t>
    </rPh>
    <rPh sb="10" eb="12">
      <t>チョウサ</t>
    </rPh>
    <rPh sb="14" eb="15">
      <t>ケン</t>
    </rPh>
    <rPh sb="19" eb="22">
      <t>シンコウカ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</si>
</sst>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 * #,##0_ ;_ * \-#,##0_ ;_ * &quot;-&quot;_ ;_ @_ "/>
    <numFmt numFmtId="43" formatCode="_ * #,##0.00_ ;_ * \-#,##0.00_ ;_ * &quot;-&quot;??_ ;_ @_ "/>
    <numFmt numFmtId="176" formatCode="#,##0;&quot;△&quot;#,##0;&quot;-&quot;"/>
    <numFmt numFmtId="177" formatCode="#,##0_);[Red]\(#,##0\)"/>
    <numFmt numFmtId="178" formatCode="#,##0;&quot;△ &quot;#,##0"/>
    <numFmt numFmtId="179" formatCode="0.0_);[Red]\(0.0\)"/>
    <numFmt numFmtId="180" formatCode="#,##0.0;&quot;△ &quot;#,##0.0"/>
    <numFmt numFmtId="181" formatCode="_ * #,##0.0_ ;_ * \-#,##0.0_ ;_ * &quot;-&quot;?_ ;_ @_ "/>
    <numFmt numFmtId="182" formatCode="0.0"/>
    <numFmt numFmtId="183" formatCode="#,##0.0_ "/>
    <numFmt numFmtId="184" formatCode="0.0_ "/>
    <numFmt numFmtId="185" formatCode="#,##0\ ;&quot;△&quot;#,##0\ ;&quot;-&quot;\ "/>
    <numFmt numFmtId="186" formatCode="#,##0.00_);[Red]\(#,##0.00\)"/>
    <numFmt numFmtId="187" formatCode="0_);[Red]\(0\)"/>
    <numFmt numFmtId="188" formatCode="#,##0.00;&quot;△&quot;#,##0.00;&quot;-&quot;"/>
    <numFmt numFmtId="189" formatCode="#,##0.00;&quot;△ &quot;#,##0.00"/>
    <numFmt numFmtId="190" formatCode="#,##0_ "/>
    <numFmt numFmtId="191" formatCode="#,##0;0;&quot;－&quot;"/>
    <numFmt numFmtId="192" formatCode="\(#,##0\)"/>
  </numFmts>
  <fonts count="4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b/>
      <sz val="16"/>
      <name val="ＭＳ Ｐゴシック"/>
      <family val="3"/>
      <charset val="128"/>
    </font>
    <font>
      <sz val="8"/>
      <name val="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8" borderId="34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3" borderId="35" applyNumberFormat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28" fillId="0" borderId="38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41" applyNumberFormat="0" applyFill="0" applyAlignment="0" applyProtection="0">
      <alignment vertical="center"/>
    </xf>
    <xf numFmtId="0" fontId="32" fillId="31" borderId="4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" borderId="37" applyNumberFormat="0" applyAlignment="0" applyProtection="0">
      <alignment vertical="center"/>
    </xf>
    <xf numFmtId="0" fontId="6" fillId="0" borderId="0"/>
    <xf numFmtId="0" fontId="2" fillId="0" borderId="0"/>
    <xf numFmtId="0" fontId="35" fillId="32" borderId="0" applyNumberFormat="0" applyBorder="0" applyAlignment="0" applyProtection="0">
      <alignment vertical="center"/>
    </xf>
  </cellStyleXfs>
  <cellXfs count="696">
    <xf numFmtId="0" fontId="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41" fontId="7" fillId="0" borderId="9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3" fillId="0" borderId="5" xfId="44" applyFont="1" applyBorder="1" applyAlignment="1">
      <alignment horizontal="centerContinuous" vertical="center"/>
    </xf>
    <xf numFmtId="0" fontId="10" fillId="0" borderId="3" xfId="44" applyFont="1" applyBorder="1" applyAlignment="1">
      <alignment vertical="center"/>
    </xf>
    <xf numFmtId="0" fontId="2" fillId="0" borderId="0" xfId="44" applyFont="1" applyAlignment="1">
      <alignment vertical="center"/>
    </xf>
    <xf numFmtId="0" fontId="3" fillId="0" borderId="8" xfId="44" applyFont="1" applyBorder="1" applyAlignment="1">
      <alignment horizontal="centerContinuous" vertical="center"/>
    </xf>
    <xf numFmtId="0" fontId="3" fillId="0" borderId="6" xfId="44" applyFont="1" applyBorder="1" applyAlignment="1">
      <alignment horizontal="center" vertical="center"/>
    </xf>
    <xf numFmtId="0" fontId="3" fillId="0" borderId="0" xfId="44" applyFont="1" applyAlignment="1">
      <alignment vertical="center"/>
    </xf>
    <xf numFmtId="0" fontId="2" fillId="0" borderId="19" xfId="44" quotePrefix="1" applyFont="1" applyBorder="1" applyAlignment="1">
      <alignment horizontal="center" vertical="center"/>
    </xf>
    <xf numFmtId="0" fontId="2" fillId="0" borderId="20" xfId="44" applyFont="1" applyBorder="1" applyAlignment="1">
      <alignment horizontal="center" vertical="center"/>
    </xf>
    <xf numFmtId="0" fontId="2" fillId="0" borderId="21" xfId="44" quotePrefix="1" applyFont="1" applyBorder="1" applyAlignment="1">
      <alignment horizontal="center" vertical="center"/>
    </xf>
    <xf numFmtId="0" fontId="2" fillId="0" borderId="22" xfId="44" applyFont="1" applyBorder="1" applyAlignment="1">
      <alignment horizontal="center" vertical="center"/>
    </xf>
    <xf numFmtId="0" fontId="2" fillId="0" borderId="9" xfId="44" quotePrefix="1" applyFont="1" applyBorder="1" applyAlignment="1">
      <alignment horizontal="center" vertical="center"/>
    </xf>
    <xf numFmtId="0" fontId="2" fillId="0" borderId="22" xfId="44" applyFont="1" applyBorder="1" applyAlignment="1">
      <alignment vertical="center"/>
    </xf>
    <xf numFmtId="0" fontId="2" fillId="0" borderId="23" xfId="44" applyFont="1" applyBorder="1" applyAlignment="1">
      <alignment horizontal="center" vertical="center"/>
    </xf>
    <xf numFmtId="0" fontId="2" fillId="0" borderId="24" xfId="44" quotePrefix="1" applyFont="1" applyBorder="1" applyAlignment="1">
      <alignment horizontal="center" vertical="center"/>
    </xf>
    <xf numFmtId="0" fontId="2" fillId="0" borderId="25" xfId="44" applyFont="1" applyBorder="1" applyAlignment="1">
      <alignment horizontal="center" vertical="center"/>
    </xf>
    <xf numFmtId="0" fontId="2" fillId="0" borderId="26" xfId="44" quotePrefix="1" applyFont="1" applyBorder="1" applyAlignment="1">
      <alignment horizontal="center" vertical="center"/>
    </xf>
    <xf numFmtId="0" fontId="2" fillId="0" borderId="11" xfId="44" applyFont="1" applyBorder="1" applyAlignment="1">
      <alignment vertical="center"/>
    </xf>
    <xf numFmtId="0" fontId="2" fillId="0" borderId="4" xfId="44" quotePrefix="1" applyFont="1" applyBorder="1" applyAlignment="1">
      <alignment horizontal="center" vertical="center"/>
    </xf>
    <xf numFmtId="0" fontId="2" fillId="0" borderId="12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16" fillId="0" borderId="11" xfId="28" applyFont="1" applyBorder="1" applyAlignment="1">
      <alignment vertical="center"/>
    </xf>
    <xf numFmtId="0" fontId="16" fillId="0" borderId="22" xfId="28" applyFont="1" applyBorder="1" applyAlignment="1">
      <alignment vertical="center"/>
    </xf>
    <xf numFmtId="0" fontId="16" fillId="0" borderId="26" xfId="28" applyFont="1" applyBorder="1" applyAlignment="1">
      <alignment vertical="center"/>
    </xf>
    <xf numFmtId="0" fontId="16" fillId="0" borderId="27" xfId="28" applyFont="1" applyBorder="1" applyAlignment="1">
      <alignment vertical="center"/>
    </xf>
    <xf numFmtId="0" fontId="7" fillId="0" borderId="0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top"/>
    </xf>
    <xf numFmtId="178" fontId="7" fillId="0" borderId="0" xfId="0" applyNumberFormat="1" applyFont="1" applyFill="1" applyAlignment="1">
      <alignment horizontal="right"/>
    </xf>
    <xf numFmtId="0" fontId="7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/>
    <xf numFmtId="0" fontId="7" fillId="0" borderId="0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horizontal="right" vertical="center"/>
    </xf>
    <xf numFmtId="185" fontId="6" fillId="0" borderId="9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85" fontId="7" fillId="0" borderId="9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 applyProtection="1">
      <alignment horizontal="right" vertical="center"/>
    </xf>
    <xf numFmtId="41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Alignment="1">
      <alignment horizontal="left" vertical="center"/>
    </xf>
    <xf numFmtId="41" fontId="7" fillId="0" borderId="0" xfId="0" applyNumberFormat="1" applyFont="1" applyFill="1" applyAlignment="1">
      <alignment horizontal="right" vertical="center"/>
    </xf>
    <xf numFmtId="191" fontId="7" fillId="0" borderId="0" xfId="43" applyNumberFormat="1" applyFont="1" applyFill="1" applyAlignment="1" applyProtection="1">
      <alignment vertical="center"/>
      <protection locked="0"/>
    </xf>
    <xf numFmtId="191" fontId="6" fillId="0" borderId="0" xfId="43" applyNumberFormat="1" applyFont="1" applyFill="1" applyAlignment="1" applyProtection="1">
      <alignment vertical="center"/>
      <protection locked="0"/>
    </xf>
    <xf numFmtId="191" fontId="6" fillId="0" borderId="0" xfId="43" applyNumberFormat="1" applyFont="1" applyFill="1" applyAlignment="1" applyProtection="1">
      <protection locked="0"/>
    </xf>
    <xf numFmtId="191" fontId="6" fillId="0" borderId="0" xfId="43" applyNumberFormat="1" applyFont="1" applyFill="1" applyBorder="1" applyAlignment="1" applyProtection="1">
      <alignment vertical="center"/>
      <protection locked="0"/>
    </xf>
    <xf numFmtId="191" fontId="6" fillId="0" borderId="9" xfId="43" applyNumberFormat="1" applyFont="1" applyFill="1" applyBorder="1" applyAlignment="1" applyProtection="1">
      <alignment vertical="center"/>
      <protection locked="0"/>
    </xf>
    <xf numFmtId="191" fontId="6" fillId="0" borderId="0" xfId="43" applyNumberFormat="1" applyFont="1" applyFill="1" applyBorder="1" applyAlignment="1">
      <alignment horizontal="right"/>
    </xf>
    <xf numFmtId="190" fontId="6" fillId="0" borderId="0" xfId="43" applyNumberFormat="1" applyFont="1" applyFill="1" applyBorder="1" applyAlignment="1"/>
    <xf numFmtId="3" fontId="7" fillId="0" borderId="0" xfId="43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92" fontId="7" fillId="0" borderId="0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/>
    <xf numFmtId="0" fontId="36" fillId="0" borderId="0" xfId="44" applyFont="1" applyAlignment="1">
      <alignment vertical="center"/>
    </xf>
    <xf numFmtId="0" fontId="37" fillId="0" borderId="22" xfId="28" applyFont="1" applyBorder="1" applyAlignment="1">
      <alignment vertical="center"/>
    </xf>
    <xf numFmtId="38" fontId="7" fillId="0" borderId="0" xfId="34" applyFont="1" applyFill="1"/>
    <xf numFmtId="41" fontId="7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11" xfId="0" applyNumberFormat="1" applyFont="1" applyFill="1" applyBorder="1" applyAlignment="1" applyProtection="1">
      <alignment vertical="center"/>
    </xf>
    <xf numFmtId="176" fontId="6" fillId="0" borderId="9" xfId="0" quotePrefix="1" applyNumberFormat="1" applyFont="1" applyFill="1" applyBorder="1" applyAlignment="1" applyProtection="1">
      <alignment horizontal="center" vertical="center"/>
    </xf>
    <xf numFmtId="176" fontId="6" fillId="0" borderId="9" xfId="0" applyNumberFormat="1" applyFont="1" applyFill="1" applyBorder="1" applyAlignment="1" applyProtection="1">
      <alignment vertical="center"/>
    </xf>
    <xf numFmtId="57" fontId="6" fillId="0" borderId="0" xfId="0" quotePrefix="1" applyNumberFormat="1" applyFont="1" applyFill="1" applyBorder="1" applyAlignment="1">
      <alignment horizontal="right" vertical="center"/>
    </xf>
    <xf numFmtId="57" fontId="7" fillId="0" borderId="3" xfId="0" quotePrefix="1" applyNumberFormat="1" applyFont="1" applyFill="1" applyBorder="1" applyAlignment="1">
      <alignment horizontal="right" vertical="center"/>
    </xf>
    <xf numFmtId="176" fontId="7" fillId="0" borderId="4" xfId="0" quotePrefix="1" applyNumberFormat="1" applyFont="1" applyFill="1" applyBorder="1" applyAlignment="1" applyProtection="1">
      <alignment horizontal="center" vertical="center"/>
    </xf>
    <xf numFmtId="178" fontId="39" fillId="0" borderId="0" xfId="0" applyNumberFormat="1" applyFont="1" applyFill="1" applyAlignment="1"/>
    <xf numFmtId="178" fontId="39" fillId="0" borderId="0" xfId="0" applyNumberFormat="1" applyFont="1" applyFill="1" applyAlignment="1">
      <alignment horizontal="right"/>
    </xf>
    <xf numFmtId="0" fontId="39" fillId="0" borderId="0" xfId="0" applyFont="1" applyFill="1" applyAlignment="1">
      <alignment vertical="center"/>
    </xf>
    <xf numFmtId="192" fontId="39" fillId="0" borderId="0" xfId="0" applyNumberFormat="1" applyFont="1" applyFill="1" applyAlignment="1">
      <alignment horizontal="left" vertical="center"/>
    </xf>
    <xf numFmtId="0" fontId="39" fillId="0" borderId="0" xfId="0" applyFont="1" applyFill="1" applyAlignment="1"/>
    <xf numFmtId="0" fontId="39" fillId="0" borderId="0" xfId="0" applyFont="1" applyFill="1" applyAlignment="1">
      <alignment horizontal="left" vertical="center"/>
    </xf>
    <xf numFmtId="0" fontId="39" fillId="0" borderId="1" xfId="0" applyFont="1" applyFill="1" applyBorder="1" applyAlignment="1" applyProtection="1">
      <alignment horizontal="right" vertical="center"/>
    </xf>
    <xf numFmtId="0" fontId="39" fillId="0" borderId="18" xfId="0" applyFont="1" applyFill="1" applyBorder="1" applyAlignment="1" applyProtection="1">
      <alignment horizontal="centerContinuous" vertical="center"/>
    </xf>
    <xf numFmtId="0" fontId="39" fillId="0" borderId="18" xfId="0" applyFont="1" applyFill="1" applyBorder="1" applyAlignment="1">
      <alignment horizontal="centerContinuous" vertical="center"/>
    </xf>
    <xf numFmtId="0" fontId="39" fillId="0" borderId="6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vertical="center"/>
    </xf>
    <xf numFmtId="176" fontId="39" fillId="0" borderId="5" xfId="0" applyNumberFormat="1" applyFont="1" applyFill="1" applyBorder="1" applyAlignment="1">
      <alignment vertical="center"/>
    </xf>
    <xf numFmtId="192" fontId="39" fillId="0" borderId="5" xfId="0" applyNumberFormat="1" applyFont="1" applyFill="1" applyBorder="1" applyAlignment="1">
      <alignment horizontal="left" vertical="center"/>
    </xf>
    <xf numFmtId="192" fontId="39" fillId="0" borderId="0" xfId="0" applyNumberFormat="1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vertical="center"/>
    </xf>
    <xf numFmtId="49" fontId="39" fillId="0" borderId="0" xfId="0" applyNumberFormat="1" applyFont="1" applyFill="1" applyBorder="1" applyAlignment="1" applyProtection="1">
      <alignment horizontal="left" vertical="center"/>
    </xf>
    <xf numFmtId="49" fontId="39" fillId="0" borderId="11" xfId="0" applyNumberFormat="1" applyFont="1" applyFill="1" applyBorder="1" applyAlignment="1" applyProtection="1">
      <alignment horizontal="right" vertical="center"/>
    </xf>
    <xf numFmtId="41" fontId="39" fillId="0" borderId="0" xfId="0" applyNumberFormat="1" applyFont="1" applyFill="1" applyBorder="1" applyAlignment="1" applyProtection="1">
      <alignment horizontal="right" vertical="center"/>
    </xf>
    <xf numFmtId="192" fontId="39" fillId="0" borderId="0" xfId="0" applyNumberFormat="1" applyFont="1" applyFill="1" applyBorder="1" applyAlignment="1" applyProtection="1">
      <alignment horizontal="left" vertical="center"/>
    </xf>
    <xf numFmtId="0" fontId="39" fillId="0" borderId="0" xfId="0" applyFont="1" applyFill="1" applyAlignment="1">
      <alignment horizontal="left"/>
    </xf>
    <xf numFmtId="41" fontId="39" fillId="0" borderId="0" xfId="0" applyNumberFormat="1" applyFont="1" applyFill="1" applyBorder="1" applyAlignment="1">
      <alignment horizontal="right" vertical="center"/>
    </xf>
    <xf numFmtId="41" fontId="39" fillId="0" borderId="0" xfId="0" applyNumberFormat="1" applyFont="1" applyFill="1" applyAlignment="1">
      <alignment horizontal="right" vertical="center"/>
    </xf>
    <xf numFmtId="0" fontId="39" fillId="0" borderId="11" xfId="0" applyFont="1" applyFill="1" applyBorder="1" applyAlignment="1">
      <alignment vertical="center"/>
    </xf>
    <xf numFmtId="0" fontId="39" fillId="0" borderId="11" xfId="0" applyFont="1" applyFill="1" applyBorder="1" applyAlignment="1">
      <alignment horizontal="distributed" vertical="center"/>
    </xf>
    <xf numFmtId="41" fontId="39" fillId="0" borderId="0" xfId="0" applyNumberFormat="1" applyFont="1" applyFill="1" applyBorder="1" applyAlignment="1" applyProtection="1">
      <alignment vertical="center"/>
    </xf>
    <xf numFmtId="41" fontId="39" fillId="0" borderId="0" xfId="0" applyNumberFormat="1" applyFont="1" applyFill="1" applyAlignment="1"/>
    <xf numFmtId="184" fontId="39" fillId="0" borderId="0" xfId="0" applyNumberFormat="1" applyFont="1" applyFill="1" applyBorder="1" applyAlignment="1" applyProtection="1">
      <alignment vertical="center"/>
    </xf>
    <xf numFmtId="184" fontId="39" fillId="0" borderId="0" xfId="0" applyNumberFormat="1" applyFont="1" applyFill="1" applyBorder="1" applyAlignment="1" applyProtection="1">
      <alignment horizontal="right" vertical="center"/>
    </xf>
    <xf numFmtId="181" fontId="39" fillId="0" borderId="0" xfId="0" applyNumberFormat="1" applyFont="1" applyFill="1" applyBorder="1" applyAlignment="1" applyProtection="1">
      <alignment horizontal="right" vertical="center"/>
    </xf>
    <xf numFmtId="0" fontId="39" fillId="0" borderId="11" xfId="0" applyFont="1" applyFill="1" applyBorder="1" applyAlignment="1"/>
    <xf numFmtId="192" fontId="39" fillId="0" borderId="0" xfId="0" applyNumberFormat="1" applyFont="1" applyFill="1" applyAlignment="1">
      <alignment horizontal="left"/>
    </xf>
    <xf numFmtId="0" fontId="39" fillId="0" borderId="0" xfId="0" applyNumberFormat="1" applyFont="1" applyFill="1" applyBorder="1" applyAlignment="1" applyProtection="1">
      <alignment vertical="center"/>
    </xf>
    <xf numFmtId="183" fontId="39" fillId="0" borderId="0" xfId="0" applyNumberFormat="1" applyFont="1" applyFill="1" applyBorder="1" applyAlignment="1" applyProtection="1">
      <alignment vertical="center"/>
    </xf>
    <xf numFmtId="183" fontId="39" fillId="0" borderId="0" xfId="0" applyNumberFormat="1" applyFont="1" applyFill="1" applyBorder="1" applyAlignment="1" applyProtection="1">
      <alignment horizontal="right" vertical="center"/>
    </xf>
    <xf numFmtId="0" fontId="39" fillId="0" borderId="3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right" vertical="center"/>
    </xf>
    <xf numFmtId="176" fontId="39" fillId="0" borderId="3" xfId="0" applyNumberFormat="1" applyFont="1" applyFill="1" applyBorder="1" applyAlignment="1">
      <alignment vertical="center"/>
    </xf>
    <xf numFmtId="192" fontId="39" fillId="0" borderId="3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 applyProtection="1">
      <alignment horizontal="left" vertical="top" wrapText="1"/>
    </xf>
    <xf numFmtId="192" fontId="39" fillId="0" borderId="0" xfId="0" applyNumberFormat="1" applyFont="1" applyFill="1" applyBorder="1" applyAlignment="1" applyProtection="1">
      <alignment horizontal="left" vertical="top" wrapText="1"/>
    </xf>
    <xf numFmtId="41" fontId="39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7" fillId="0" borderId="11" xfId="0" applyNumberFormat="1" applyFont="1" applyFill="1" applyBorder="1" applyAlignment="1" applyProtection="1">
      <alignment horizontal="right" vertical="center"/>
    </xf>
    <xf numFmtId="41" fontId="39" fillId="0" borderId="9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distributed" vertical="center"/>
    </xf>
    <xf numFmtId="0" fontId="39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6" fillId="0" borderId="8" xfId="0" applyNumberFormat="1" applyFont="1" applyFill="1" applyBorder="1" applyAlignment="1" applyProtection="1">
      <alignment vertical="center"/>
    </xf>
    <xf numFmtId="176" fontId="6" fillId="0" borderId="5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177" fontId="39" fillId="0" borderId="9" xfId="0" applyNumberFormat="1" applyFont="1" applyFill="1" applyBorder="1" applyAlignment="1">
      <alignment horizontal="right" vertical="center"/>
    </xf>
    <xf numFmtId="177" fontId="39" fillId="0" borderId="0" xfId="0" applyNumberFormat="1" applyFont="1" applyFill="1" applyAlignment="1">
      <alignment horizontal="right" vertical="center"/>
    </xf>
    <xf numFmtId="185" fontId="39" fillId="0" borderId="9" xfId="0" applyNumberFormat="1" applyFont="1" applyFill="1" applyBorder="1" applyAlignment="1">
      <alignment horizontal="right" vertical="center"/>
    </xf>
    <xf numFmtId="185" fontId="39" fillId="0" borderId="0" xfId="0" applyNumberFormat="1" applyFont="1" applyFill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176" fontId="6" fillId="0" borderId="4" xfId="0" applyNumberFormat="1" applyFont="1" applyFill="1" applyBorder="1" applyAlignment="1" applyProtection="1">
      <alignment vertical="center"/>
    </xf>
    <xf numFmtId="176" fontId="6" fillId="0" borderId="3" xfId="0" applyNumberFormat="1" applyFont="1" applyFill="1" applyBorder="1" applyAlignment="1" applyProtection="1">
      <alignment vertical="center"/>
    </xf>
    <xf numFmtId="0" fontId="39" fillId="0" borderId="7" xfId="0" applyFont="1" applyFill="1" applyBorder="1" applyAlignment="1" applyProtection="1">
      <alignment horizontal="center" vertical="center"/>
    </xf>
    <xf numFmtId="176" fontId="39" fillId="0" borderId="8" xfId="0" applyNumberFormat="1" applyFont="1" applyFill="1" applyBorder="1" applyAlignment="1" applyProtection="1">
      <alignment vertical="center"/>
    </xf>
    <xf numFmtId="176" fontId="39" fillId="0" borderId="0" xfId="0" applyNumberFormat="1" applyFont="1" applyFill="1" applyBorder="1" applyAlignment="1" applyProtection="1">
      <alignment vertical="center"/>
    </xf>
    <xf numFmtId="185" fontId="39" fillId="0" borderId="0" xfId="0" applyNumberFormat="1" applyFont="1" applyFill="1" applyBorder="1" applyAlignment="1">
      <alignment horizontal="right" vertical="center"/>
    </xf>
    <xf numFmtId="177" fontId="39" fillId="0" borderId="0" xfId="0" applyNumberFormat="1" applyFont="1" applyFill="1" applyBorder="1" applyAlignment="1">
      <alignment horizontal="right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right" vertical="center"/>
    </xf>
    <xf numFmtId="176" fontId="39" fillId="0" borderId="4" xfId="0" applyNumberFormat="1" applyFont="1" applyFill="1" applyBorder="1" applyAlignment="1" applyProtection="1">
      <alignment vertical="center"/>
    </xf>
    <xf numFmtId="176" fontId="39" fillId="0" borderId="3" xfId="0" applyNumberFormat="1" applyFont="1" applyFill="1" applyBorder="1" applyAlignment="1" applyProtection="1">
      <alignment vertical="center"/>
    </xf>
    <xf numFmtId="0" fontId="39" fillId="0" borderId="5" xfId="0" applyFont="1" applyFill="1" applyBorder="1" applyAlignment="1" applyProtection="1">
      <alignment horizontal="left" vertical="center"/>
    </xf>
    <xf numFmtId="41" fontId="39" fillId="0" borderId="0" xfId="0" applyNumberFormat="1" applyFont="1" applyFill="1" applyAlignment="1">
      <alignment vertical="center"/>
    </xf>
    <xf numFmtId="191" fontId="39" fillId="0" borderId="0" xfId="43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</xf>
    <xf numFmtId="41" fontId="6" fillId="0" borderId="0" xfId="0" applyNumberFormat="1" applyFont="1" applyFill="1" applyBorder="1" applyAlignment="1" applyProtection="1">
      <alignment vertical="center"/>
    </xf>
    <xf numFmtId="41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horizontal="right" vertical="center"/>
    </xf>
    <xf numFmtId="0" fontId="39" fillId="0" borderId="8" xfId="0" applyFont="1" applyFill="1" applyBorder="1" applyAlignment="1"/>
    <xf numFmtId="0" fontId="6" fillId="0" borderId="0" xfId="0" applyFont="1" applyFill="1" applyAlignment="1"/>
    <xf numFmtId="176" fontId="7" fillId="0" borderId="4" xfId="0" applyNumberFormat="1" applyFont="1" applyFill="1" applyBorder="1" applyAlignment="1" applyProtection="1">
      <alignment vertical="center"/>
    </xf>
    <xf numFmtId="176" fontId="7" fillId="0" borderId="3" xfId="0" applyNumberFormat="1" applyFont="1" applyFill="1" applyBorder="1" applyAlignment="1" applyProtection="1">
      <alignment vertical="center"/>
    </xf>
    <xf numFmtId="176" fontId="7" fillId="0" borderId="12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vertical="center"/>
    </xf>
    <xf numFmtId="0" fontId="39" fillId="0" borderId="0" xfId="0" applyFont="1" applyFill="1" applyAlignment="1">
      <alignment horizontal="right" vertical="center"/>
    </xf>
    <xf numFmtId="0" fontId="39" fillId="0" borderId="6" xfId="0" applyFont="1" applyFill="1" applyBorder="1" applyAlignment="1" applyProtection="1">
      <alignment horizontal="center" vertical="center" wrapText="1"/>
    </xf>
    <xf numFmtId="0" fontId="39" fillId="0" borderId="7" xfId="0" applyFont="1" applyFill="1" applyBorder="1" applyAlignment="1" applyProtection="1">
      <alignment horizontal="center" vertical="center" wrapText="1"/>
    </xf>
    <xf numFmtId="0" fontId="39" fillId="0" borderId="5" xfId="0" applyFont="1" applyFill="1" applyBorder="1" applyAlignment="1">
      <alignment vertical="center"/>
    </xf>
    <xf numFmtId="37" fontId="39" fillId="0" borderId="0" xfId="0" applyNumberFormat="1" applyFont="1" applyFill="1" applyBorder="1" applyAlignment="1" applyProtection="1">
      <alignment vertical="center"/>
    </xf>
    <xf numFmtId="49" fontId="39" fillId="0" borderId="0" xfId="0" applyNumberFormat="1" applyFont="1" applyFill="1" applyBorder="1" applyAlignment="1" applyProtection="1">
      <alignment horizontal="right" vertical="center"/>
    </xf>
    <xf numFmtId="178" fontId="39" fillId="0" borderId="0" xfId="0" applyNumberFormat="1" applyFont="1" applyFill="1" applyBorder="1" applyAlignment="1"/>
    <xf numFmtId="178" fontId="39" fillId="0" borderId="0" xfId="0" applyNumberFormat="1" applyFont="1" applyFill="1" applyBorder="1" applyAlignment="1" applyProtection="1">
      <alignment vertical="center"/>
    </xf>
    <xf numFmtId="37" fontId="39" fillId="0" borderId="0" xfId="0" applyNumberFormat="1" applyFont="1" applyFill="1" applyAlignment="1"/>
    <xf numFmtId="0" fontId="39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37" fontId="7" fillId="0" borderId="0" xfId="0" applyNumberFormat="1" applyFont="1" applyFill="1" applyAlignment="1"/>
    <xf numFmtId="0" fontId="39" fillId="0" borderId="3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37" fontId="39" fillId="0" borderId="3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7" xfId="0" applyNumberFormat="1" applyFont="1" applyFill="1" applyBorder="1" applyAlignment="1" applyProtection="1">
      <alignment horizontal="centerContinuous" vertical="center"/>
    </xf>
    <xf numFmtId="177" fontId="6" fillId="0" borderId="15" xfId="0" applyNumberFormat="1" applyFont="1" applyFill="1" applyBorder="1" applyAlignment="1">
      <alignment horizontal="centerContinuous" vertical="center"/>
    </xf>
    <xf numFmtId="177" fontId="6" fillId="0" borderId="16" xfId="0" applyNumberFormat="1" applyFont="1" applyFill="1" applyBorder="1" applyAlignment="1" applyProtection="1">
      <alignment horizontal="centerContinuous" vertical="center"/>
    </xf>
    <xf numFmtId="177" fontId="6" fillId="0" borderId="6" xfId="0" applyNumberFormat="1" applyFont="1" applyFill="1" applyBorder="1" applyAlignment="1" applyProtection="1">
      <alignment horizontal="center" vertical="center"/>
    </xf>
    <xf numFmtId="177" fontId="6" fillId="0" borderId="8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49" fontId="6" fillId="0" borderId="11" xfId="0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/>
    <xf numFmtId="178" fontId="6" fillId="0" borderId="0" xfId="0" applyNumberFormat="1" applyFont="1" applyFill="1" applyAlignment="1"/>
    <xf numFmtId="178" fontId="6" fillId="0" borderId="0" xfId="0" applyNumberFormat="1" applyFont="1" applyFill="1" applyAlignment="1">
      <alignment horizontal="right"/>
    </xf>
    <xf numFmtId="189" fontId="6" fillId="0" borderId="0" xfId="0" applyNumberFormat="1" applyFont="1" applyFill="1" applyAlignment="1"/>
    <xf numFmtId="178" fontId="39" fillId="0" borderId="0" xfId="0" applyNumberFormat="1" applyFont="1" applyFill="1" applyBorder="1" applyAlignment="1">
      <alignment horizontal="right"/>
    </xf>
    <xf numFmtId="189" fontId="39" fillId="0" borderId="0" xfId="0" applyNumberFormat="1" applyFont="1" applyFill="1" applyBorder="1" applyAlignment="1"/>
    <xf numFmtId="189" fontId="39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/>
    <xf numFmtId="189" fontId="7" fillId="0" borderId="0" xfId="0" applyNumberFormat="1" applyFont="1" applyFill="1" applyBorder="1" applyAlignment="1"/>
    <xf numFmtId="0" fontId="6" fillId="0" borderId="12" xfId="0" applyFont="1" applyFill="1" applyBorder="1" applyAlignment="1">
      <alignment vertical="center"/>
    </xf>
    <xf numFmtId="177" fontId="6" fillId="0" borderId="3" xfId="0" applyNumberFormat="1" applyFont="1" applyFill="1" applyBorder="1" applyAlignment="1" applyProtection="1">
      <alignment vertical="center"/>
    </xf>
    <xf numFmtId="2" fontId="6" fillId="0" borderId="3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39" fillId="0" borderId="0" xfId="0" applyNumberFormat="1" applyFont="1" applyFill="1" applyAlignment="1"/>
    <xf numFmtId="43" fontId="6" fillId="0" borderId="0" xfId="0" applyNumberFormat="1" applyFont="1" applyFill="1" applyAlignment="1">
      <alignment horizontal="right" vertical="center"/>
    </xf>
    <xf numFmtId="186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39" fillId="0" borderId="0" xfId="0" applyNumberFormat="1" applyFont="1" applyFill="1" applyAlignment="1"/>
    <xf numFmtId="43" fontId="6" fillId="0" borderId="6" xfId="0" applyNumberFormat="1" applyFont="1" applyFill="1" applyBorder="1" applyAlignment="1" applyProtection="1">
      <alignment horizontal="center" vertical="center"/>
    </xf>
    <xf numFmtId="186" fontId="6" fillId="0" borderId="6" xfId="0" applyNumberFormat="1" applyFont="1" applyFill="1" applyBorder="1" applyAlignment="1" applyProtection="1">
      <alignment horizontal="center" vertical="center"/>
    </xf>
    <xf numFmtId="187" fontId="6" fillId="0" borderId="6" xfId="0" applyNumberFormat="1" applyFont="1" applyFill="1" applyBorder="1" applyAlignment="1" applyProtection="1">
      <alignment horizontal="center" vertical="center"/>
    </xf>
    <xf numFmtId="176" fontId="6" fillId="0" borderId="8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 applyProtection="1">
      <alignment horizontal="right" vertical="center"/>
    </xf>
    <xf numFmtId="186" fontId="6" fillId="0" borderId="0" xfId="0" applyNumberFormat="1" applyFont="1" applyFill="1" applyBorder="1" applyAlignment="1" applyProtection="1">
      <alignment vertical="center"/>
    </xf>
    <xf numFmtId="187" fontId="6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176" fontId="6" fillId="0" borderId="9" xfId="0" applyNumberFormat="1" applyFont="1" applyFill="1" applyBorder="1" applyAlignment="1"/>
    <xf numFmtId="188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Alignment="1"/>
    <xf numFmtId="188" fontId="6" fillId="0" borderId="0" xfId="0" applyNumberFormat="1" applyFont="1" applyFill="1" applyAlignment="1">
      <alignment horizontal="right"/>
    </xf>
    <xf numFmtId="188" fontId="6" fillId="0" borderId="0" xfId="0" applyNumberFormat="1" applyFont="1" applyFill="1" applyAlignment="1"/>
    <xf numFmtId="176" fontId="6" fillId="0" borderId="0" xfId="0" applyNumberFormat="1" applyFont="1" applyFill="1" applyAlignment="1">
      <alignment horizontal="right"/>
    </xf>
    <xf numFmtId="176" fontId="39" fillId="0" borderId="9" xfId="0" applyNumberFormat="1" applyFont="1" applyFill="1" applyBorder="1" applyAlignment="1"/>
    <xf numFmtId="188" fontId="39" fillId="0" borderId="0" xfId="0" applyNumberFormat="1" applyFont="1" applyFill="1" applyAlignment="1"/>
    <xf numFmtId="176" fontId="39" fillId="0" borderId="0" xfId="0" applyNumberFormat="1" applyFont="1" applyFill="1" applyAlignment="1"/>
    <xf numFmtId="188" fontId="39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 applyProtection="1"/>
    <xf numFmtId="176" fontId="7" fillId="0" borderId="9" xfId="0" applyNumberFormat="1" applyFont="1" applyFill="1" applyBorder="1" applyAlignment="1"/>
    <xf numFmtId="188" fontId="7" fillId="0" borderId="0" xfId="0" applyNumberFormat="1" applyFont="1" applyFill="1" applyAlignment="1"/>
    <xf numFmtId="176" fontId="7" fillId="0" borderId="0" xfId="0" applyNumberFormat="1" applyFont="1" applyFill="1" applyAlignment="1"/>
    <xf numFmtId="188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39" fillId="0" borderId="0" xfId="0" applyNumberFormat="1" applyFont="1" applyFill="1" applyAlignment="1">
      <alignment horizontal="right"/>
    </xf>
    <xf numFmtId="188" fontId="6" fillId="0" borderId="0" xfId="0" applyNumberFormat="1" applyFont="1" applyFill="1" applyBorder="1" applyAlignment="1" applyProtection="1">
      <alignment horizontal="right" vertical="center"/>
    </xf>
    <xf numFmtId="176" fontId="6" fillId="0" borderId="0" xfId="0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vertical="center"/>
    </xf>
    <xf numFmtId="39" fontId="6" fillId="0" borderId="3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vertical="center"/>
    </xf>
    <xf numFmtId="43" fontId="6" fillId="0" borderId="3" xfId="0" applyNumberFormat="1" applyFont="1" applyFill="1" applyBorder="1" applyAlignment="1" applyProtection="1">
      <alignment horizontal="right" vertical="center"/>
    </xf>
    <xf numFmtId="186" fontId="6" fillId="0" borderId="3" xfId="0" applyNumberFormat="1" applyFont="1" applyFill="1" applyBorder="1" applyAlignment="1" applyProtection="1">
      <alignment vertical="center"/>
    </xf>
    <xf numFmtId="187" fontId="6" fillId="0" borderId="3" xfId="0" applyNumberFormat="1" applyFont="1" applyFill="1" applyBorder="1" applyAlignment="1" applyProtection="1">
      <alignment vertical="center"/>
    </xf>
    <xf numFmtId="176" fontId="39" fillId="0" borderId="3" xfId="0" applyNumberFormat="1" applyFont="1" applyFill="1" applyBorder="1" applyAlignment="1"/>
    <xf numFmtId="188" fontId="39" fillId="0" borderId="3" xfId="0" applyNumberFormat="1" applyFont="1" applyFill="1" applyBorder="1" applyAlignment="1"/>
    <xf numFmtId="43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43" fontId="39" fillId="0" borderId="0" xfId="0" applyNumberFormat="1" applyFont="1" applyFill="1" applyAlignment="1">
      <alignment horizontal="right"/>
    </xf>
    <xf numFmtId="186" fontId="39" fillId="0" borderId="0" xfId="0" applyNumberFormat="1" applyFont="1" applyFill="1" applyAlignment="1"/>
    <xf numFmtId="0" fontId="6" fillId="0" borderId="13" xfId="0" applyFont="1" applyFill="1" applyBorder="1" applyAlignment="1" applyProtection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38" fontId="6" fillId="0" borderId="0" xfId="34" applyFont="1" applyFill="1"/>
    <xf numFmtId="37" fontId="6" fillId="0" borderId="4" xfId="0" applyNumberFormat="1" applyFont="1" applyFill="1" applyBorder="1" applyAlignment="1" applyProtection="1">
      <alignment vertical="center"/>
    </xf>
    <xf numFmtId="37" fontId="6" fillId="0" borderId="3" xfId="0" applyNumberFormat="1" applyFont="1" applyFill="1" applyBorder="1" applyAlignment="1" applyProtection="1">
      <alignment vertical="center"/>
    </xf>
    <xf numFmtId="176" fontId="39" fillId="0" borderId="5" xfId="0" applyNumberFormat="1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horizontal="right" vertical="center"/>
    </xf>
    <xf numFmtId="0" fontId="39" fillId="0" borderId="0" xfId="0" applyNumberFormat="1" applyFont="1" applyFill="1" applyBorder="1" applyAlignment="1" applyProtection="1">
      <alignment horizontal="left" vertical="center"/>
    </xf>
    <xf numFmtId="41" fontId="39" fillId="0" borderId="0" xfId="0" applyNumberFormat="1" applyFont="1" applyFill="1" applyAlignment="1">
      <alignment horizontal="right"/>
    </xf>
    <xf numFmtId="49" fontId="39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37" fontId="39" fillId="0" borderId="4" xfId="0" applyNumberFormat="1" applyFont="1" applyFill="1" applyBorder="1" applyAlignment="1" applyProtection="1">
      <alignment vertical="center"/>
    </xf>
    <xf numFmtId="0" fontId="9" fillId="0" borderId="0" xfId="0" applyFont="1" applyFill="1" applyAlignment="1"/>
    <xf numFmtId="0" fontId="9" fillId="0" borderId="0" xfId="0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Continuous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183" fontId="6" fillId="0" borderId="0" xfId="0" applyNumberFormat="1" applyFont="1" applyFill="1" applyAlignment="1"/>
    <xf numFmtId="0" fontId="6" fillId="0" borderId="9" xfId="0" applyFont="1" applyFill="1" applyBorder="1" applyAlignment="1" applyProtection="1">
      <alignment horizontal="right" vertical="center"/>
    </xf>
    <xf numFmtId="179" fontId="6" fillId="0" borderId="0" xfId="0" applyNumberFormat="1" applyFont="1" applyFill="1" applyAlignment="1"/>
    <xf numFmtId="184" fontId="39" fillId="0" borderId="0" xfId="0" applyNumberFormat="1" applyFont="1" applyFill="1" applyAlignment="1"/>
    <xf numFmtId="0" fontId="6" fillId="0" borderId="9" xfId="0" quotePrefix="1" applyFont="1" applyFill="1" applyBorder="1" applyAlignment="1" applyProtection="1">
      <alignment horizontal="right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184" fontId="7" fillId="0" borderId="0" xfId="0" applyNumberFormat="1" applyFont="1" applyFill="1" applyAlignment="1"/>
    <xf numFmtId="0" fontId="7" fillId="0" borderId="9" xfId="0" quotePrefix="1" applyFont="1" applyFill="1" applyBorder="1" applyAlignment="1" applyProtection="1">
      <alignment horizontal="right" vertical="center"/>
    </xf>
    <xf numFmtId="183" fontId="6" fillId="0" borderId="0" xfId="0" applyNumberFormat="1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/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 applyProtection="1">
      <alignment horizontal="left" vertical="center"/>
    </xf>
    <xf numFmtId="183" fontId="6" fillId="0" borderId="0" xfId="0" applyNumberFormat="1" applyFont="1" applyFill="1" applyBorder="1" applyAlignment="1" applyProtection="1">
      <alignment horizontal="right" vertical="center"/>
    </xf>
    <xf numFmtId="183" fontId="39" fillId="0" borderId="0" xfId="0" applyNumberFormat="1" applyFont="1" applyFill="1" applyAlignment="1">
      <alignment horizontal="right"/>
    </xf>
    <xf numFmtId="183" fontId="6" fillId="0" borderId="0" xfId="0" applyNumberFormat="1" applyFont="1" applyFill="1" applyBorder="1" applyAlignment="1" applyProtection="1">
      <alignment horizontal="right"/>
    </xf>
    <xf numFmtId="182" fontId="6" fillId="0" borderId="4" xfId="0" applyNumberFormat="1" applyFont="1" applyFill="1" applyBorder="1" applyAlignment="1" applyProtection="1">
      <alignment vertical="center"/>
    </xf>
    <xf numFmtId="182" fontId="6" fillId="0" borderId="3" xfId="0" applyNumberFormat="1" applyFont="1" applyFill="1" applyBorder="1" applyAlignment="1" applyProtection="1">
      <alignment vertical="center"/>
    </xf>
    <xf numFmtId="0" fontId="6" fillId="0" borderId="4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181" fontId="39" fillId="0" borderId="0" xfId="0" applyNumberFormat="1" applyFont="1" applyFill="1" applyAlignment="1">
      <alignment vertical="center"/>
    </xf>
    <xf numFmtId="0" fontId="39" fillId="0" borderId="2" xfId="0" applyFont="1" applyFill="1" applyBorder="1" applyAlignment="1" applyProtection="1">
      <alignment horizontal="centerContinuous" vertical="center"/>
    </xf>
    <xf numFmtId="0" fontId="39" fillId="0" borderId="2" xfId="0" applyFont="1" applyFill="1" applyBorder="1" applyAlignment="1">
      <alignment horizontal="centerContinuous" vertical="center"/>
    </xf>
    <xf numFmtId="181" fontId="39" fillId="0" borderId="0" xfId="0" applyNumberFormat="1" applyFont="1" applyFill="1" applyBorder="1" applyAlignment="1">
      <alignment vertical="center"/>
    </xf>
    <xf numFmtId="0" fontId="39" fillId="0" borderId="8" xfId="0" applyFont="1" applyFill="1" applyBorder="1" applyAlignment="1">
      <alignment vertical="center"/>
    </xf>
    <xf numFmtId="176" fontId="39" fillId="0" borderId="0" xfId="0" applyNumberFormat="1" applyFont="1" applyFill="1" applyBorder="1" applyAlignment="1" applyProtection="1">
      <alignment horizontal="right" vertical="center"/>
    </xf>
    <xf numFmtId="0" fontId="39" fillId="0" borderId="9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81" fontId="7" fillId="0" borderId="0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right" vertical="center"/>
    </xf>
    <xf numFmtId="181" fontId="7" fillId="0" borderId="0" xfId="0" applyNumberFormat="1" applyFont="1" applyFill="1" applyBorder="1" applyAlignment="1" applyProtection="1">
      <alignment vertical="center"/>
    </xf>
    <xf numFmtId="0" fontId="39" fillId="0" borderId="9" xfId="0" applyFont="1" applyFill="1" applyBorder="1" applyAlignment="1">
      <alignment vertical="center"/>
    </xf>
    <xf numFmtId="0" fontId="39" fillId="0" borderId="0" xfId="0" applyFont="1" applyFill="1" applyBorder="1" applyAlignment="1" applyProtection="1">
      <alignment horizontal="centerContinuous" vertical="center"/>
    </xf>
    <xf numFmtId="0" fontId="39" fillId="0" borderId="11" xfId="0" applyFont="1" applyFill="1" applyBorder="1" applyAlignment="1">
      <alignment horizontal="centerContinuous" vertical="center"/>
    </xf>
    <xf numFmtId="181" fontId="39" fillId="0" borderId="0" xfId="0" applyNumberFormat="1" applyFont="1" applyFill="1" applyBorder="1" applyAlignment="1" applyProtection="1">
      <alignment vertical="center"/>
    </xf>
    <xf numFmtId="0" fontId="39" fillId="0" borderId="9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38" fontId="39" fillId="0" borderId="0" xfId="34" applyFont="1" applyFill="1"/>
    <xf numFmtId="0" fontId="39" fillId="0" borderId="11" xfId="0" applyFont="1" applyFill="1" applyBorder="1" applyAlignment="1" applyProtection="1">
      <alignment horizontal="distributed" vertical="center"/>
    </xf>
    <xf numFmtId="0" fontId="9" fillId="0" borderId="11" xfId="0" applyFont="1" applyFill="1" applyBorder="1" applyAlignment="1" applyProtection="1">
      <alignment horizontal="distributed" vertical="center" wrapText="1"/>
    </xf>
    <xf numFmtId="38" fontId="39" fillId="0" borderId="0" xfId="34" applyFont="1" applyFill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39" fillId="0" borderId="11" xfId="0" applyFont="1" applyFill="1" applyBorder="1" applyAlignment="1">
      <alignment horizontal="left" vertical="center"/>
    </xf>
    <xf numFmtId="176" fontId="39" fillId="0" borderId="9" xfId="0" applyNumberFormat="1" applyFont="1" applyFill="1" applyBorder="1" applyAlignment="1" applyProtection="1">
      <alignment vertical="center"/>
    </xf>
    <xf numFmtId="181" fontId="39" fillId="0" borderId="3" xfId="0" applyNumberFormat="1" applyFont="1" applyFill="1" applyBorder="1" applyAlignment="1" applyProtection="1">
      <alignment vertical="center"/>
    </xf>
    <xf numFmtId="0" fontId="39" fillId="0" borderId="4" xfId="0" applyFont="1" applyFill="1" applyBorder="1" applyAlignment="1">
      <alignment vertical="center"/>
    </xf>
    <xf numFmtId="181" fontId="39" fillId="0" borderId="0" xfId="0" applyNumberFormat="1" applyFont="1" applyFill="1" applyAlignment="1"/>
    <xf numFmtId="179" fontId="39" fillId="0" borderId="0" xfId="0" applyNumberFormat="1" applyFont="1" applyFill="1" applyAlignment="1">
      <alignment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vertical="center"/>
    </xf>
    <xf numFmtId="179" fontId="39" fillId="0" borderId="1" xfId="0" applyNumberFormat="1" applyFont="1" applyFill="1" applyBorder="1" applyAlignment="1">
      <alignment vertical="center"/>
    </xf>
    <xf numFmtId="0" fontId="39" fillId="0" borderId="5" xfId="0" applyFont="1" applyFill="1" applyBorder="1" applyAlignment="1">
      <alignment horizontal="left" vertical="center"/>
    </xf>
    <xf numFmtId="179" fontId="39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80" fontId="39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41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center" vertical="center"/>
    </xf>
    <xf numFmtId="0" fontId="39" fillId="0" borderId="9" xfId="0" applyFont="1" applyFill="1" applyBorder="1" applyAlignment="1" applyProtection="1">
      <alignment horizontal="right" vertical="center"/>
    </xf>
    <xf numFmtId="41" fontId="39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 applyProtection="1">
      <alignment horizontal="center" vertical="center"/>
    </xf>
    <xf numFmtId="178" fontId="7" fillId="0" borderId="0" xfId="0" applyNumberFormat="1" applyFont="1" applyFill="1" applyBorder="1" applyAlignment="1" applyProtection="1">
      <alignment vertical="center"/>
    </xf>
    <xf numFmtId="178" fontId="39" fillId="0" borderId="0" xfId="0" applyNumberFormat="1" applyFont="1" applyFill="1" applyAlignment="1" applyProtection="1">
      <alignment horizontal="right" vertical="center"/>
    </xf>
    <xf numFmtId="179" fontId="7" fillId="0" borderId="0" xfId="0" applyNumberFormat="1" applyFont="1" applyFill="1" applyBorder="1" applyAlignment="1" applyProtection="1">
      <alignment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49" fontId="7" fillId="0" borderId="9" xfId="0" applyNumberFormat="1" applyFont="1" applyFill="1" applyBorder="1" applyAlignment="1" applyProtection="1">
      <alignment horizontal="center" vertical="center"/>
    </xf>
    <xf numFmtId="178" fontId="7" fillId="0" borderId="0" xfId="0" applyNumberFormat="1" applyFont="1" applyFill="1" applyBorder="1" applyAlignment="1" applyProtection="1">
      <alignment horizontal="distributed" vertical="center"/>
    </xf>
    <xf numFmtId="179" fontId="7" fillId="0" borderId="0" xfId="0" applyNumberFormat="1" applyFont="1" applyFill="1" applyBorder="1" applyAlignment="1" applyProtection="1">
      <alignment horizontal="distributed" vertical="center"/>
    </xf>
    <xf numFmtId="41" fontId="7" fillId="0" borderId="0" xfId="0" applyNumberFormat="1" applyFont="1" applyFill="1" applyAlignment="1"/>
    <xf numFmtId="179" fontId="39" fillId="0" borderId="3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179" fontId="39" fillId="0" borderId="0" xfId="0" applyNumberFormat="1" applyFont="1" applyFill="1" applyAlignment="1"/>
    <xf numFmtId="0" fontId="6" fillId="0" borderId="5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quotePrefix="1" applyFont="1" applyFill="1" applyBorder="1" applyAlignment="1" applyProtection="1">
      <alignment horizontal="center" vertical="center"/>
    </xf>
    <xf numFmtId="0" fontId="7" fillId="0" borderId="9" xfId="0" quotePrefix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7" fillId="0" borderId="9" xfId="0" quotePrefix="1" applyFont="1" applyFill="1" applyBorder="1" applyAlignment="1" applyProtection="1">
      <alignment horizontal="left" vertical="center"/>
    </xf>
    <xf numFmtId="178" fontId="14" fillId="0" borderId="0" xfId="0" applyNumberFormat="1" applyFont="1" applyFill="1" applyAlignment="1" applyProtection="1">
      <protection locked="0"/>
    </xf>
    <xf numFmtId="178" fontId="39" fillId="0" borderId="0" xfId="0" applyNumberFormat="1" applyFont="1" applyFill="1" applyAlignment="1">
      <alignment vertical="center" shrinkToFit="1"/>
    </xf>
    <xf numFmtId="178" fontId="39" fillId="0" borderId="0" xfId="0" applyNumberFormat="1" applyFont="1" applyFill="1" applyAlignment="1">
      <alignment vertical="center"/>
    </xf>
    <xf numFmtId="178" fontId="12" fillId="0" borderId="0" xfId="0" applyNumberFormat="1" applyFont="1" applyFill="1" applyAlignment="1" applyProtection="1">
      <protection locked="0"/>
    </xf>
    <xf numFmtId="178" fontId="7" fillId="0" borderId="0" xfId="0" applyNumberFormat="1" applyFont="1" applyFill="1" applyAlignment="1">
      <alignment vertical="center" shrinkToFit="1"/>
    </xf>
    <xf numFmtId="178" fontId="7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 applyProtection="1">
      <alignment vertical="center"/>
    </xf>
    <xf numFmtId="178" fontId="6" fillId="0" borderId="9" xfId="43" applyNumberFormat="1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41" fontId="7" fillId="0" borderId="9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39" fillId="0" borderId="30" xfId="0" applyFont="1" applyFill="1" applyBorder="1" applyAlignment="1">
      <alignment horizontal="centerContinuous" vertical="center"/>
    </xf>
    <xf numFmtId="0" fontId="39" fillId="0" borderId="31" xfId="0" applyFont="1" applyFill="1" applyBorder="1" applyAlignment="1">
      <alignment horizontal="centerContinuous" vertical="center"/>
    </xf>
    <xf numFmtId="0" fontId="39" fillId="0" borderId="32" xfId="0" applyFont="1" applyFill="1" applyBorder="1" applyAlignment="1">
      <alignment horizontal="centerContinuous" vertical="center"/>
    </xf>
    <xf numFmtId="0" fontId="39" fillId="0" borderId="6" xfId="0" applyFont="1" applyFill="1" applyBorder="1" applyAlignment="1" applyProtection="1">
      <alignment horizontal="centerContinuous" vertical="center"/>
    </xf>
    <xf numFmtId="0" fontId="39" fillId="0" borderId="7" xfId="0" applyFont="1" applyFill="1" applyBorder="1" applyAlignment="1" applyProtection="1">
      <alignment horizontal="centerContinuous" vertical="center"/>
    </xf>
    <xf numFmtId="0" fontId="39" fillId="0" borderId="15" xfId="0" applyFont="1" applyFill="1" applyBorder="1" applyAlignment="1" applyProtection="1">
      <alignment horizontal="centerContinuous" vertical="center"/>
    </xf>
    <xf numFmtId="0" fontId="39" fillId="0" borderId="0" xfId="0" applyFont="1" applyFill="1" applyBorder="1" applyAlignment="1" applyProtection="1"/>
    <xf numFmtId="0" fontId="7" fillId="0" borderId="9" xfId="0" applyFont="1" applyFill="1" applyBorder="1" applyAlignment="1">
      <alignment vertical="center"/>
    </xf>
    <xf numFmtId="0" fontId="39" fillId="0" borderId="9" xfId="0" quotePrefix="1" applyFont="1" applyFill="1" applyBorder="1" applyAlignment="1" applyProtection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41" fontId="39" fillId="0" borderId="0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Border="1" applyAlignment="1">
      <alignment vertical="center"/>
    </xf>
    <xf numFmtId="190" fontId="39" fillId="0" borderId="0" xfId="0" applyNumberFormat="1" applyFont="1" applyFill="1" applyAlignment="1">
      <alignment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vertical="center"/>
    </xf>
    <xf numFmtId="176" fontId="39" fillId="0" borderId="4" xfId="0" applyNumberFormat="1" applyFont="1" applyFill="1" applyBorder="1" applyAlignment="1">
      <alignment vertical="center"/>
    </xf>
    <xf numFmtId="41" fontId="39" fillId="0" borderId="3" xfId="0" applyNumberFormat="1" applyFont="1" applyFill="1" applyBorder="1" applyAlignment="1" applyProtection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38" fontId="6" fillId="0" borderId="0" xfId="34" applyFont="1" applyFill="1" applyAlignment="1">
      <alignment vertical="center" shrinkToFit="1"/>
    </xf>
    <xf numFmtId="0" fontId="6" fillId="0" borderId="11" xfId="0" applyFont="1" applyFill="1" applyBorder="1" applyAlignment="1" applyProtection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6" xfId="0" applyFont="1" applyFill="1" applyBorder="1" applyAlignment="1" applyProtection="1">
      <alignment horizontal="centerContinuous" vertical="center"/>
    </xf>
    <xf numFmtId="0" fontId="6" fillId="0" borderId="7" xfId="0" applyFont="1" applyFill="1" applyBorder="1" applyAlignment="1" applyProtection="1">
      <alignment horizontal="centerContinuous" vertical="center"/>
    </xf>
    <xf numFmtId="0" fontId="6" fillId="0" borderId="10" xfId="0" applyFont="1" applyFill="1" applyBorder="1" applyAlignment="1" applyProtection="1">
      <alignment horizontal="left" vertical="center"/>
    </xf>
    <xf numFmtId="0" fontId="15" fillId="0" borderId="0" xfId="0" applyFont="1" applyFill="1" applyAlignment="1">
      <alignment vertical="center"/>
    </xf>
    <xf numFmtId="191" fontId="6" fillId="0" borderId="0" xfId="0" applyNumberFormat="1" applyFont="1" applyFill="1" applyBorder="1" applyAlignment="1" applyProtection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41" fontId="6" fillId="0" borderId="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right" vertical="center"/>
    </xf>
    <xf numFmtId="56" fontId="39" fillId="0" borderId="0" xfId="0" applyNumberFormat="1" applyFont="1" applyFill="1" applyAlignment="1">
      <alignment vertical="center"/>
    </xf>
    <xf numFmtId="49" fontId="7" fillId="0" borderId="11" xfId="0" applyNumberFormat="1" applyFont="1" applyFill="1" applyBorder="1" applyAlignment="1" applyProtection="1">
      <alignment horizontal="left" vertical="center"/>
    </xf>
    <xf numFmtId="190" fontId="7" fillId="0" borderId="9" xfId="0" applyNumberFormat="1" applyFont="1" applyFill="1" applyBorder="1" applyAlignment="1">
      <alignment vertical="center"/>
    </xf>
    <xf numFmtId="190" fontId="7" fillId="0" borderId="0" xfId="43" applyNumberFormat="1" applyFont="1" applyFill="1" applyBorder="1" applyAlignment="1">
      <alignment vertical="center" shrinkToFit="1"/>
    </xf>
    <xf numFmtId="190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190" fontId="39" fillId="0" borderId="9" xfId="43" applyNumberFormat="1" applyFont="1" applyFill="1" applyBorder="1" applyAlignment="1">
      <alignment horizontal="right" vertical="center" shrinkToFit="1"/>
    </xf>
    <xf numFmtId="190" fontId="39" fillId="0" borderId="0" xfId="43" applyNumberFormat="1" applyFont="1" applyFill="1" applyBorder="1" applyAlignment="1">
      <alignment vertical="center" shrinkToFit="1"/>
    </xf>
    <xf numFmtId="190" fontId="6" fillId="0" borderId="0" xfId="0" applyNumberFormat="1" applyFont="1" applyFill="1" applyBorder="1" applyAlignment="1" applyProtection="1">
      <alignment vertical="center"/>
    </xf>
    <xf numFmtId="41" fontId="6" fillId="0" borderId="0" xfId="0" applyNumberFormat="1" applyFont="1" applyFill="1" applyBorder="1" applyAlignment="1" applyProtection="1">
      <alignment horizontal="right" vertical="center"/>
    </xf>
    <xf numFmtId="190" fontId="39" fillId="0" borderId="0" xfId="43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 applyProtection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190" fontId="6" fillId="0" borderId="9" xfId="43" applyNumberFormat="1" applyFont="1" applyFill="1" applyBorder="1" applyAlignment="1">
      <alignment vertical="center" shrinkToFit="1"/>
    </xf>
    <xf numFmtId="0" fontId="6" fillId="0" borderId="2" xfId="0" applyFont="1" applyFill="1" applyBorder="1" applyAlignment="1" applyProtection="1">
      <alignment horizontal="centerContinuous" vertical="center"/>
    </xf>
    <xf numFmtId="0" fontId="6" fillId="0" borderId="8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176" fontId="6" fillId="0" borderId="9" xfId="0" applyNumberFormat="1" applyFont="1" applyFill="1" applyBorder="1" applyAlignment="1" applyProtection="1">
      <alignment horizontal="right" vertical="center"/>
    </xf>
    <xf numFmtId="176" fontId="7" fillId="0" borderId="9" xfId="0" applyNumberFormat="1" applyFont="1" applyFill="1" applyBorder="1" applyAlignment="1" applyProtection="1">
      <alignment horizontal="right" vertical="center"/>
    </xf>
    <xf numFmtId="0" fontId="39" fillId="0" borderId="30" xfId="0" applyFont="1" applyFill="1" applyBorder="1" applyAlignment="1" applyProtection="1">
      <alignment horizontal="centerContinuous" vertical="center"/>
    </xf>
    <xf numFmtId="0" fontId="39" fillId="0" borderId="31" xfId="0" applyFont="1" applyFill="1" applyBorder="1" applyAlignment="1" applyProtection="1">
      <alignment horizontal="centerContinuous" vertical="center"/>
    </xf>
    <xf numFmtId="41" fontId="39" fillId="0" borderId="8" xfId="0" applyNumberFormat="1" applyFont="1" applyFill="1" applyBorder="1" applyAlignment="1" applyProtection="1">
      <alignment vertical="center"/>
    </xf>
    <xf numFmtId="41" fontId="39" fillId="0" borderId="9" xfId="0" applyNumberFormat="1" applyFont="1" applyFill="1" applyBorder="1" applyAlignment="1"/>
    <xf numFmtId="41" fontId="39" fillId="0" borderId="9" xfId="0" applyNumberFormat="1" applyFont="1" applyFill="1" applyBorder="1" applyAlignment="1" applyProtection="1">
      <alignment vertical="center"/>
    </xf>
    <xf numFmtId="0" fontId="39" fillId="0" borderId="0" xfId="0" applyFont="1" applyFill="1" applyAlignment="1">
      <alignment horizontal="right"/>
    </xf>
    <xf numFmtId="41" fontId="7" fillId="0" borderId="9" xfId="0" applyNumberFormat="1" applyFont="1" applyFill="1" applyBorder="1" applyAlignment="1" applyProtection="1">
      <alignment vertical="center"/>
    </xf>
    <xf numFmtId="0" fontId="6" fillId="0" borderId="9" xfId="43" applyFont="1" applyFill="1" applyBorder="1" applyAlignment="1">
      <alignment vertical="center" shrinkToFit="1"/>
    </xf>
    <xf numFmtId="0" fontId="6" fillId="0" borderId="0" xfId="43" applyFont="1" applyFill="1" applyBorder="1" applyAlignment="1">
      <alignment vertical="center" shrinkToFit="1"/>
    </xf>
    <xf numFmtId="41" fontId="6" fillId="0" borderId="9" xfId="0" applyNumberFormat="1" applyFont="1" applyFill="1" applyBorder="1" applyAlignment="1" applyProtection="1">
      <alignment vertical="center"/>
    </xf>
    <xf numFmtId="38" fontId="39" fillId="0" borderId="0" xfId="34" applyFont="1" applyFill="1" applyBorder="1" applyAlignment="1" applyProtection="1">
      <alignment vertical="center"/>
    </xf>
    <xf numFmtId="41" fontId="6" fillId="0" borderId="9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11" xfId="0" applyFont="1" applyFill="1" applyBorder="1" applyAlignment="1" applyProtection="1">
      <alignment horizontal="center" vertical="center"/>
    </xf>
    <xf numFmtId="49" fontId="6" fillId="0" borderId="11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right" vertical="center"/>
    </xf>
    <xf numFmtId="49" fontId="7" fillId="0" borderId="11" xfId="0" applyNumberFormat="1" applyFont="1" applyFill="1" applyBorder="1" applyAlignment="1" applyProtection="1">
      <alignment horizontal="right" vertical="center"/>
    </xf>
    <xf numFmtId="41" fontId="39" fillId="0" borderId="0" xfId="0" applyNumberFormat="1" applyFont="1" applyFill="1" applyAlignment="1"/>
    <xf numFmtId="41" fontId="39" fillId="0" borderId="0" xfId="0" applyNumberFormat="1" applyFont="1" applyFill="1" applyBorder="1" applyAlignment="1"/>
    <xf numFmtId="49" fontId="39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Alignment="1"/>
    <xf numFmtId="0" fontId="39" fillId="0" borderId="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9" xfId="0" applyFont="1" applyFill="1" applyBorder="1" applyAlignment="1">
      <alignment vertical="center" wrapText="1"/>
    </xf>
    <xf numFmtId="0" fontId="39" fillId="0" borderId="4" xfId="0" applyFont="1" applyFill="1" applyBorder="1" applyAlignment="1">
      <alignment vertical="center" wrapText="1"/>
    </xf>
    <xf numFmtId="0" fontId="39" fillId="0" borderId="18" xfId="0" applyFont="1" applyFill="1" applyBorder="1" applyAlignment="1" applyProtection="1">
      <alignment horizontal="center" vertical="center"/>
    </xf>
    <xf numFmtId="0" fontId="39" fillId="0" borderId="29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1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33" xfId="0" applyFont="1" applyFill="1" applyBorder="1" applyAlignment="1" applyProtection="1">
      <alignment horizontal="center" vertical="center" wrapText="1"/>
    </xf>
    <xf numFmtId="0" fontId="39" fillId="0" borderId="28" xfId="0" applyFont="1" applyFill="1" applyBorder="1" applyAlignment="1" applyProtection="1">
      <alignment horizontal="center" vertical="center"/>
    </xf>
    <xf numFmtId="0" fontId="39" fillId="0" borderId="2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6" fillId="0" borderId="11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right" vertical="center"/>
    </xf>
    <xf numFmtId="49" fontId="7" fillId="0" borderId="11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7" fillId="0" borderId="1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39" fillId="0" borderId="7" xfId="0" applyFont="1" applyFill="1" applyBorder="1" applyAlignment="1" applyProtection="1">
      <alignment horizontal="center" vertical="center"/>
    </xf>
    <xf numFmtId="0" fontId="39" fillId="0" borderId="16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16" xfId="0" applyFont="1" applyFill="1" applyBorder="1" applyAlignment="1"/>
    <xf numFmtId="0" fontId="39" fillId="0" borderId="15" xfId="0" applyFont="1" applyFill="1" applyBorder="1" applyAlignment="1"/>
    <xf numFmtId="0" fontId="39" fillId="0" borderId="1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 applyProtection="1">
      <alignment horizontal="right" vertical="center"/>
    </xf>
    <xf numFmtId="49" fontId="39" fillId="0" borderId="11" xfId="0" applyNumberFormat="1" applyFont="1" applyFill="1" applyBorder="1" applyAlignment="1" applyProtection="1">
      <alignment horizontal="right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41" fontId="39" fillId="0" borderId="18" xfId="0" applyNumberFormat="1" applyFont="1" applyFill="1" applyBorder="1" applyAlignment="1">
      <alignment horizontal="center" vertical="center"/>
    </xf>
    <xf numFmtId="41" fontId="39" fillId="0" borderId="29" xfId="0" applyNumberFormat="1" applyFont="1" applyFill="1" applyBorder="1" applyAlignment="1">
      <alignment horizontal="center" vertical="center"/>
    </xf>
    <xf numFmtId="0" fontId="39" fillId="0" borderId="0" xfId="0" applyFont="1" applyFill="1" applyAlignment="1"/>
    <xf numFmtId="0" fontId="39" fillId="0" borderId="0" xfId="0" applyFont="1" applyFill="1" applyBorder="1" applyAlignment="1"/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1" xfId="0" applyFont="1" applyFill="1" applyBorder="1" applyAlignment="1" applyProtection="1">
      <alignment horizontal="center" vertical="center" wrapText="1"/>
    </xf>
    <xf numFmtId="0" fontId="39" fillId="0" borderId="3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vertical="center" wrapText="1"/>
    </xf>
    <xf numFmtId="0" fontId="39" fillId="0" borderId="29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41" fontId="39" fillId="0" borderId="0" xfId="0" applyNumberFormat="1" applyFont="1" applyFill="1" applyAlignment="1"/>
    <xf numFmtId="41" fontId="39" fillId="0" borderId="0" xfId="0" applyNumberFormat="1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39" fillId="0" borderId="33" xfId="0" applyFont="1" applyFill="1" applyBorder="1" applyAlignment="1" applyProtection="1">
      <alignment horizontal="center" vertical="center"/>
    </xf>
    <xf numFmtId="179" fontId="39" fillId="0" borderId="33" xfId="0" applyNumberFormat="1" applyFont="1" applyFill="1" applyBorder="1" applyAlignment="1" applyProtection="1">
      <alignment horizontal="center" vertical="center" wrapText="1"/>
    </xf>
    <xf numFmtId="179" fontId="39" fillId="0" borderId="28" xfId="0" applyNumberFormat="1" applyFont="1" applyFill="1" applyBorder="1" applyAlignment="1">
      <alignment vertical="center" wrapText="1"/>
    </xf>
    <xf numFmtId="179" fontId="39" fillId="0" borderId="29" xfId="0" applyNumberFormat="1" applyFont="1" applyFill="1" applyBorder="1" applyAlignment="1">
      <alignment vertical="center" wrapText="1"/>
    </xf>
    <xf numFmtId="0" fontId="39" fillId="0" borderId="28" xfId="0" applyFont="1" applyFill="1" applyBorder="1" applyAlignment="1" applyProtection="1">
      <alignment horizontal="center" vertical="center" wrapText="1"/>
    </xf>
    <xf numFmtId="0" fontId="39" fillId="0" borderId="29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39" fillId="0" borderId="2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3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center" vertical="center"/>
    </xf>
    <xf numFmtId="0" fontId="39" fillId="0" borderId="13" xfId="0" applyFont="1" applyFill="1" applyBorder="1" applyAlignment="1" applyProtection="1">
      <alignment horizontal="center" vertical="center"/>
    </xf>
    <xf numFmtId="0" fontId="39" fillId="0" borderId="4" xfId="0" applyFont="1" applyFill="1" applyBorder="1" applyAlignment="1" applyProtection="1">
      <alignment horizontal="center" vertical="center"/>
    </xf>
    <xf numFmtId="0" fontId="39" fillId="0" borderId="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9" xfId="0" applyFont="1" applyFill="1" applyBorder="1" applyAlignment="1" applyProtection="1">
      <alignment horizontal="center"/>
    </xf>
    <xf numFmtId="178" fontId="7" fillId="0" borderId="0" xfId="0" applyNumberFormat="1" applyFont="1" applyFill="1" applyBorder="1" applyAlignment="1" applyProtection="1">
      <alignment horizontal="distributed" vertical="center"/>
    </xf>
    <xf numFmtId="0" fontId="39" fillId="0" borderId="2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179" fontId="8" fillId="0" borderId="33" xfId="0" applyNumberFormat="1" applyFont="1" applyFill="1" applyBorder="1" applyAlignment="1" applyProtection="1">
      <alignment horizontal="center" vertical="center" wrapText="1"/>
    </xf>
    <xf numFmtId="179" fontId="8" fillId="0" borderId="28" xfId="0" applyNumberFormat="1" applyFont="1" applyFill="1" applyBorder="1" applyAlignment="1">
      <alignment vertical="center" wrapText="1"/>
    </xf>
    <xf numFmtId="179" fontId="8" fillId="0" borderId="29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 applyProtection="1">
      <alignment horizontal="left" vertical="center"/>
    </xf>
    <xf numFmtId="0" fontId="39" fillId="0" borderId="11" xfId="0" applyFont="1" applyFill="1" applyBorder="1" applyAlignment="1" applyProtection="1">
      <alignment horizontal="left" vertical="center"/>
    </xf>
    <xf numFmtId="181" fontId="9" fillId="0" borderId="33" xfId="0" applyNumberFormat="1" applyFont="1" applyFill="1" applyBorder="1" applyAlignment="1" applyProtection="1">
      <alignment horizontal="center" vertical="center" wrapText="1"/>
    </xf>
    <xf numFmtId="181" fontId="9" fillId="0" borderId="28" xfId="0" applyNumberFormat="1" applyFont="1" applyFill="1" applyBorder="1" applyAlignment="1">
      <alignment horizontal="center" vertical="center" wrapText="1"/>
    </xf>
    <xf numFmtId="181" fontId="9" fillId="0" borderId="29" xfId="0" applyNumberFormat="1" applyFont="1" applyFill="1" applyBorder="1" applyAlignment="1">
      <alignment horizontal="center" vertical="center" wrapText="1"/>
    </xf>
    <xf numFmtId="181" fontId="39" fillId="0" borderId="33" xfId="0" applyNumberFormat="1" applyFont="1" applyFill="1" applyBorder="1" applyAlignment="1" applyProtection="1">
      <alignment horizontal="center" vertical="center" wrapText="1"/>
    </xf>
    <xf numFmtId="181" fontId="39" fillId="0" borderId="28" xfId="0" applyNumberFormat="1" applyFont="1" applyFill="1" applyBorder="1" applyAlignment="1">
      <alignment vertical="center" wrapText="1"/>
    </xf>
    <xf numFmtId="181" fontId="39" fillId="0" borderId="29" xfId="0" applyNumberFormat="1" applyFont="1" applyFill="1" applyBorder="1" applyAlignment="1">
      <alignment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distributed"/>
    </xf>
    <xf numFmtId="182" fontId="7" fillId="0" borderId="0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/>
    </xf>
    <xf numFmtId="183" fontId="7" fillId="0" borderId="0" xfId="0" applyNumberFormat="1" applyFont="1" applyFill="1" applyBorder="1" applyAlignment="1" applyProtection="1">
      <alignment horizontal="center" vertical="center"/>
    </xf>
    <xf numFmtId="0" fontId="39" fillId="0" borderId="5" xfId="0" applyFont="1" applyFill="1" applyBorder="1" applyAlignment="1">
      <alignment vertical="center" wrapText="1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39" fillId="0" borderId="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39" fillId="0" borderId="2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left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8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4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 applyProtection="1">
      <alignment horizontal="center" vertical="center"/>
    </xf>
    <xf numFmtId="0" fontId="39" fillId="0" borderId="31" xfId="0" applyFont="1" applyFill="1" applyBorder="1" applyAlignment="1" applyProtection="1">
      <alignment horizontal="center" vertical="center"/>
    </xf>
    <xf numFmtId="0" fontId="39" fillId="0" borderId="32" xfId="0" applyFont="1" applyFill="1" applyBorder="1" applyAlignment="1" applyProtection="1">
      <alignment horizontal="center" vertical="center"/>
    </xf>
    <xf numFmtId="0" fontId="39" fillId="0" borderId="10" xfId="0" applyFont="1" applyFill="1" applyBorder="1" applyAlignment="1" applyProtection="1">
      <alignment horizontal="center" vertical="center"/>
    </xf>
    <xf numFmtId="177" fontId="6" fillId="0" borderId="30" xfId="0" applyNumberFormat="1" applyFont="1" applyFill="1" applyBorder="1" applyAlignment="1" applyProtection="1">
      <alignment horizontal="center" vertical="center"/>
    </xf>
    <xf numFmtId="177" fontId="6" fillId="0" borderId="31" xfId="0" applyNumberFormat="1" applyFont="1" applyFill="1" applyBorder="1" applyAlignment="1" applyProtection="1">
      <alignment horizontal="center" vertical="center"/>
    </xf>
    <xf numFmtId="177" fontId="6" fillId="0" borderId="32" xfId="0" applyNumberFormat="1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</xf>
    <xf numFmtId="0" fontId="6" fillId="0" borderId="18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6" fillId="0" borderId="29" xfId="0" applyFont="1" applyFill="1" applyBorder="1" applyAlignment="1" applyProtection="1">
      <alignment horizontal="center" vertical="center" textRotation="255"/>
    </xf>
    <xf numFmtId="0" fontId="6" fillId="0" borderId="18" xfId="0" applyFont="1" applyFill="1" applyBorder="1" applyAlignment="1" applyProtection="1">
      <alignment horizontal="center" vertical="center" textRotation="255" wrapText="1"/>
    </xf>
    <xf numFmtId="0" fontId="39" fillId="0" borderId="28" xfId="0" applyFont="1" applyFill="1" applyBorder="1" applyAlignment="1">
      <alignment horizontal="center" vertical="center" textRotation="255" wrapText="1"/>
    </xf>
    <xf numFmtId="0" fontId="39" fillId="0" borderId="29" xfId="0" applyFont="1" applyFill="1" applyBorder="1" applyAlignment="1">
      <alignment horizontal="center" vertical="center" textRotation="255" wrapText="1"/>
    </xf>
    <xf numFmtId="0" fontId="6" fillId="0" borderId="28" xfId="0" applyFont="1" applyFill="1" applyBorder="1" applyAlignment="1" applyProtection="1">
      <alignment horizontal="center" vertical="center" textRotation="255" wrapText="1"/>
    </xf>
    <xf numFmtId="0" fontId="6" fillId="0" borderId="29" xfId="0" applyFont="1" applyFill="1" applyBorder="1" applyAlignment="1" applyProtection="1">
      <alignment horizontal="center" vertical="center" textRotation="255" wrapText="1"/>
    </xf>
    <xf numFmtId="0" fontId="39" fillId="0" borderId="9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 textRotation="255" wrapText="1"/>
    </xf>
    <xf numFmtId="0" fontId="9" fillId="0" borderId="28" xfId="0" applyFont="1" applyFill="1" applyBorder="1" applyAlignment="1" applyProtection="1">
      <alignment horizontal="center" vertical="center" textRotation="255" wrapText="1"/>
    </xf>
    <xf numFmtId="0" fontId="9" fillId="0" borderId="29" xfId="0" applyFont="1" applyFill="1" applyBorder="1" applyAlignment="1" applyProtection="1">
      <alignment horizontal="center" vertical="center" textRotation="255" wrapText="1"/>
    </xf>
    <xf numFmtId="0" fontId="8" fillId="0" borderId="18" xfId="0" applyFont="1" applyFill="1" applyBorder="1" applyAlignment="1" applyProtection="1">
      <alignment horizontal="center" vertical="center" textRotation="255" wrapText="1"/>
    </xf>
    <xf numFmtId="0" fontId="40" fillId="0" borderId="28" xfId="0" applyFont="1" applyFill="1" applyBorder="1" applyAlignment="1">
      <alignment horizontal="center" vertical="center" textRotation="255" wrapText="1"/>
    </xf>
    <xf numFmtId="0" fontId="40" fillId="0" borderId="29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 applyProtection="1">
      <alignment horizontal="center" vertical="center" textRotation="255" wrapText="1"/>
    </xf>
    <xf numFmtId="0" fontId="39" fillId="0" borderId="9" xfId="0" applyFont="1" applyFill="1" applyBorder="1" applyAlignment="1">
      <alignment horizontal="center" vertical="center" textRotation="255" wrapText="1"/>
    </xf>
    <xf numFmtId="0" fontId="39" fillId="0" borderId="4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 applyProtection="1">
      <alignment horizontal="center" vertical="center" textRotation="255"/>
    </xf>
    <xf numFmtId="0" fontId="6" fillId="0" borderId="9" xfId="0" applyFont="1" applyFill="1" applyBorder="1" applyAlignment="1" applyProtection="1">
      <alignment horizontal="center" vertical="center" textRotation="255"/>
    </xf>
    <xf numFmtId="0" fontId="6" fillId="0" borderId="4" xfId="0" applyFont="1" applyFill="1" applyBorder="1" applyAlignment="1" applyProtection="1">
      <alignment horizontal="center" vertical="center" textRotation="255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index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9525</xdr:rowOff>
    </xdr:from>
    <xdr:to>
      <xdr:col>1</xdr:col>
      <xdr:colOff>95250</xdr:colOff>
      <xdr:row>20</xdr:row>
      <xdr:rowOff>0</xdr:rowOff>
    </xdr:to>
    <xdr:sp macro="" textlink="">
      <xdr:nvSpPr>
        <xdr:cNvPr id="13" name="AutoShape 1"/>
        <xdr:cNvSpPr>
          <a:spLocks/>
        </xdr:cNvSpPr>
      </xdr:nvSpPr>
      <xdr:spPr bwMode="auto">
        <a:xfrm>
          <a:off x="762000" y="3419475"/>
          <a:ext cx="76200" cy="942975"/>
        </a:xfrm>
        <a:prstGeom prst="leftBrace">
          <a:avLst>
            <a:gd name="adj1" fmla="val 103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21</xdr:row>
      <xdr:rowOff>0</xdr:rowOff>
    </xdr:from>
    <xdr:to>
      <xdr:col>1</xdr:col>
      <xdr:colOff>66675</xdr:colOff>
      <xdr:row>22</xdr:row>
      <xdr:rowOff>171450</xdr:rowOff>
    </xdr:to>
    <xdr:sp macro="" textlink="">
      <xdr:nvSpPr>
        <xdr:cNvPr id="14" name="AutoShape 2"/>
        <xdr:cNvSpPr>
          <a:spLocks/>
        </xdr:cNvSpPr>
      </xdr:nvSpPr>
      <xdr:spPr bwMode="auto">
        <a:xfrm>
          <a:off x="762000" y="4600575"/>
          <a:ext cx="47625" cy="409575"/>
        </a:xfrm>
        <a:prstGeom prst="leftBrace">
          <a:avLst>
            <a:gd name="adj1" fmla="val 595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19050</xdr:rowOff>
    </xdr:from>
    <xdr:to>
      <xdr:col>1</xdr:col>
      <xdr:colOff>114300</xdr:colOff>
      <xdr:row>26</xdr:row>
      <xdr:rowOff>171450</xdr:rowOff>
    </xdr:to>
    <xdr:sp macro="" textlink="">
      <xdr:nvSpPr>
        <xdr:cNvPr id="15" name="AutoShape 3"/>
        <xdr:cNvSpPr>
          <a:spLocks/>
        </xdr:cNvSpPr>
      </xdr:nvSpPr>
      <xdr:spPr bwMode="auto">
        <a:xfrm>
          <a:off x="742950" y="5334000"/>
          <a:ext cx="114300" cy="628650"/>
        </a:xfrm>
        <a:prstGeom prst="leftBrace">
          <a:avLst>
            <a:gd name="adj1" fmla="val 725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32</xdr:row>
      <xdr:rowOff>19050</xdr:rowOff>
    </xdr:from>
    <xdr:to>
      <xdr:col>1</xdr:col>
      <xdr:colOff>95250</xdr:colOff>
      <xdr:row>35</xdr:row>
      <xdr:rowOff>9525</xdr:rowOff>
    </xdr:to>
    <xdr:sp macro="" textlink="">
      <xdr:nvSpPr>
        <xdr:cNvPr id="16" name="AutoShape 4"/>
        <xdr:cNvSpPr>
          <a:spLocks/>
        </xdr:cNvSpPr>
      </xdr:nvSpPr>
      <xdr:spPr bwMode="auto">
        <a:xfrm>
          <a:off x="762000" y="7239000"/>
          <a:ext cx="76200" cy="704850"/>
        </a:xfrm>
        <a:prstGeom prst="leftBrace">
          <a:avLst>
            <a:gd name="adj1" fmla="val 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36</xdr:row>
      <xdr:rowOff>0</xdr:rowOff>
    </xdr:from>
    <xdr:to>
      <xdr:col>1</xdr:col>
      <xdr:colOff>114300</xdr:colOff>
      <xdr:row>38</xdr:row>
      <xdr:rowOff>0</xdr:rowOff>
    </xdr:to>
    <xdr:sp macro="" textlink="">
      <xdr:nvSpPr>
        <xdr:cNvPr id="17" name="AutoShape 5"/>
        <xdr:cNvSpPr>
          <a:spLocks/>
        </xdr:cNvSpPr>
      </xdr:nvSpPr>
      <xdr:spPr bwMode="auto">
        <a:xfrm>
          <a:off x="771525" y="8172450"/>
          <a:ext cx="85725" cy="476250"/>
        </a:xfrm>
        <a:prstGeom prst="leftBrace">
          <a:avLst>
            <a:gd name="adj1" fmla="val 4629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42</xdr:row>
      <xdr:rowOff>57150</xdr:rowOff>
    </xdr:from>
    <xdr:to>
      <xdr:col>1</xdr:col>
      <xdr:colOff>85725</xdr:colOff>
      <xdr:row>43</xdr:row>
      <xdr:rowOff>228600</xdr:rowOff>
    </xdr:to>
    <xdr:sp macro="" textlink="">
      <xdr:nvSpPr>
        <xdr:cNvPr id="18" name="AutoShape 8"/>
        <xdr:cNvSpPr>
          <a:spLocks/>
        </xdr:cNvSpPr>
      </xdr:nvSpPr>
      <xdr:spPr bwMode="auto">
        <a:xfrm>
          <a:off x="762000" y="9658350"/>
          <a:ext cx="66675" cy="409575"/>
        </a:xfrm>
        <a:prstGeom prst="leftBrace">
          <a:avLst>
            <a:gd name="adj1" fmla="val 470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39</xdr:row>
      <xdr:rowOff>28575</xdr:rowOff>
    </xdr:from>
    <xdr:to>
      <xdr:col>1</xdr:col>
      <xdr:colOff>95250</xdr:colOff>
      <xdr:row>41</xdr:row>
      <xdr:rowOff>28575</xdr:rowOff>
    </xdr:to>
    <xdr:sp macro="" textlink="">
      <xdr:nvSpPr>
        <xdr:cNvPr id="19" name="AutoShape 9"/>
        <xdr:cNvSpPr>
          <a:spLocks/>
        </xdr:cNvSpPr>
      </xdr:nvSpPr>
      <xdr:spPr bwMode="auto">
        <a:xfrm>
          <a:off x="762000" y="8915400"/>
          <a:ext cx="76200" cy="476250"/>
        </a:xfrm>
        <a:prstGeom prst="leftBrace">
          <a:avLst>
            <a:gd name="adj1" fmla="val 52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45</xdr:row>
      <xdr:rowOff>28575</xdr:rowOff>
    </xdr:from>
    <xdr:to>
      <xdr:col>1</xdr:col>
      <xdr:colOff>104775</xdr:colOff>
      <xdr:row>48</xdr:row>
      <xdr:rowOff>28575</xdr:rowOff>
    </xdr:to>
    <xdr:sp macro="" textlink="">
      <xdr:nvSpPr>
        <xdr:cNvPr id="20" name="AutoShape 10"/>
        <xdr:cNvSpPr>
          <a:spLocks/>
        </xdr:cNvSpPr>
      </xdr:nvSpPr>
      <xdr:spPr bwMode="auto">
        <a:xfrm>
          <a:off x="781050" y="10344150"/>
          <a:ext cx="66675" cy="714375"/>
        </a:xfrm>
        <a:prstGeom prst="leftBrace">
          <a:avLst>
            <a:gd name="adj1" fmla="val 892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1</xdr:col>
      <xdr:colOff>85725</xdr:colOff>
      <xdr:row>52</xdr:row>
      <xdr:rowOff>9525</xdr:rowOff>
    </xdr:to>
    <xdr:sp macro="" textlink="">
      <xdr:nvSpPr>
        <xdr:cNvPr id="21" name="AutoShape 11"/>
        <xdr:cNvSpPr>
          <a:spLocks/>
        </xdr:cNvSpPr>
      </xdr:nvSpPr>
      <xdr:spPr bwMode="auto">
        <a:xfrm>
          <a:off x="752475" y="11287125"/>
          <a:ext cx="76200" cy="704850"/>
        </a:xfrm>
        <a:prstGeom prst="leftBrace">
          <a:avLst>
            <a:gd name="adj1" fmla="val 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53</xdr:row>
      <xdr:rowOff>28575</xdr:rowOff>
    </xdr:from>
    <xdr:to>
      <xdr:col>1</xdr:col>
      <xdr:colOff>95250</xdr:colOff>
      <xdr:row>54</xdr:row>
      <xdr:rowOff>161925</xdr:rowOff>
    </xdr:to>
    <xdr:sp macro="" textlink="">
      <xdr:nvSpPr>
        <xdr:cNvPr id="22" name="AutoShape 12"/>
        <xdr:cNvSpPr>
          <a:spLocks/>
        </xdr:cNvSpPr>
      </xdr:nvSpPr>
      <xdr:spPr bwMode="auto">
        <a:xfrm>
          <a:off x="762000" y="12249150"/>
          <a:ext cx="76200" cy="371475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28</xdr:row>
      <xdr:rowOff>9525</xdr:rowOff>
    </xdr:from>
    <xdr:to>
      <xdr:col>1</xdr:col>
      <xdr:colOff>114300</xdr:colOff>
      <xdr:row>30</xdr:row>
      <xdr:rowOff>200025</xdr:rowOff>
    </xdr:to>
    <xdr:sp macro="" textlink="">
      <xdr:nvSpPr>
        <xdr:cNvPr id="23" name="AutoShape 1"/>
        <xdr:cNvSpPr>
          <a:spLocks/>
        </xdr:cNvSpPr>
      </xdr:nvSpPr>
      <xdr:spPr bwMode="auto">
        <a:xfrm>
          <a:off x="762000" y="6276975"/>
          <a:ext cx="95250" cy="666750"/>
        </a:xfrm>
        <a:prstGeom prst="leftBrace">
          <a:avLst>
            <a:gd name="adj1" fmla="val 10853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20</xdr:row>
      <xdr:rowOff>19050</xdr:rowOff>
    </xdr:from>
    <xdr:to>
      <xdr:col>1</xdr:col>
      <xdr:colOff>104775</xdr:colOff>
      <xdr:row>23</xdr:row>
      <xdr:rowOff>133350</xdr:rowOff>
    </xdr:to>
    <xdr:sp macro="" textlink="">
      <xdr:nvSpPr>
        <xdr:cNvPr id="8538" name="AutoShape 1"/>
        <xdr:cNvSpPr>
          <a:spLocks/>
        </xdr:cNvSpPr>
      </xdr:nvSpPr>
      <xdr:spPr bwMode="auto">
        <a:xfrm>
          <a:off x="333375" y="3448050"/>
          <a:ext cx="47625" cy="628650"/>
        </a:xfrm>
        <a:prstGeom prst="leftBrace">
          <a:avLst>
            <a:gd name="adj1" fmla="val 11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tabSelected="1" zoomScaleNormal="100" workbookViewId="0"/>
  </sheetViews>
  <sheetFormatPr defaultRowHeight="13.5"/>
  <cols>
    <col min="1" max="1" width="3.25" style="7" customWidth="1"/>
    <col min="2" max="2" width="6.375" style="7" customWidth="1"/>
    <col min="3" max="3" width="5.625" style="7" customWidth="1"/>
    <col min="4" max="4" width="68.5" style="7" customWidth="1"/>
    <col min="5" max="16384" width="9" style="7"/>
  </cols>
  <sheetData>
    <row r="1" spans="2:5" ht="30" customHeight="1">
      <c r="B1" s="6" t="s">
        <v>0</v>
      </c>
      <c r="C1" s="6"/>
      <c r="D1" s="6"/>
    </row>
    <row r="2" spans="2:5" s="10" customFormat="1" ht="24" customHeight="1">
      <c r="B2" s="8" t="s">
        <v>1</v>
      </c>
      <c r="C2" s="5"/>
      <c r="D2" s="9" t="s">
        <v>2</v>
      </c>
    </row>
    <row r="3" spans="2:5" ht="24" customHeight="1">
      <c r="B3" s="11" t="s">
        <v>255</v>
      </c>
      <c r="C3" s="12" t="s">
        <v>3</v>
      </c>
      <c r="D3" s="25" t="s">
        <v>284</v>
      </c>
    </row>
    <row r="4" spans="2:5" ht="24" customHeight="1">
      <c r="B4" s="13" t="s">
        <v>256</v>
      </c>
      <c r="C4" s="14" t="s">
        <v>3</v>
      </c>
      <c r="D4" s="26" t="s">
        <v>4</v>
      </c>
    </row>
    <row r="5" spans="2:5" ht="24" customHeight="1">
      <c r="B5" s="13" t="s">
        <v>257</v>
      </c>
      <c r="C5" s="14" t="s">
        <v>3</v>
      </c>
      <c r="D5" s="26" t="s">
        <v>285</v>
      </c>
    </row>
    <row r="6" spans="2:5" ht="24" customHeight="1">
      <c r="B6" s="13" t="s">
        <v>258</v>
      </c>
      <c r="C6" s="14" t="s">
        <v>3</v>
      </c>
      <c r="D6" s="26" t="s">
        <v>5</v>
      </c>
    </row>
    <row r="7" spans="2:5" ht="24" customHeight="1">
      <c r="B7" s="13" t="s">
        <v>259</v>
      </c>
      <c r="C7" s="14"/>
      <c r="D7" s="26" t="s">
        <v>286</v>
      </c>
    </row>
    <row r="8" spans="2:5" ht="24" customHeight="1">
      <c r="B8" s="15" t="s">
        <v>260</v>
      </c>
      <c r="C8" s="16"/>
      <c r="D8" s="16" t="s">
        <v>287</v>
      </c>
    </row>
    <row r="9" spans="2:5" ht="24" customHeight="1">
      <c r="B9" s="17"/>
      <c r="C9" s="18" t="s">
        <v>6</v>
      </c>
      <c r="D9" s="26" t="s">
        <v>288</v>
      </c>
    </row>
    <row r="10" spans="2:5" ht="24" customHeight="1">
      <c r="B10" s="19" t="s">
        <v>7</v>
      </c>
      <c r="C10" s="20" t="s">
        <v>8</v>
      </c>
      <c r="D10" s="26" t="s">
        <v>9</v>
      </c>
    </row>
    <row r="11" spans="2:5" ht="24" customHeight="1">
      <c r="B11" s="13" t="s">
        <v>261</v>
      </c>
      <c r="C11" s="14" t="s">
        <v>3</v>
      </c>
      <c r="D11" s="26" t="s">
        <v>289</v>
      </c>
    </row>
    <row r="12" spans="2:5" ht="24" customHeight="1">
      <c r="B12" s="13" t="s">
        <v>262</v>
      </c>
      <c r="C12" s="14" t="s">
        <v>3</v>
      </c>
      <c r="D12" s="26" t="s">
        <v>290</v>
      </c>
    </row>
    <row r="13" spans="2:5" ht="24" customHeight="1">
      <c r="B13" s="13" t="s">
        <v>263</v>
      </c>
      <c r="C13" s="14" t="s">
        <v>3</v>
      </c>
      <c r="D13" s="27" t="s">
        <v>291</v>
      </c>
    </row>
    <row r="14" spans="2:5" ht="24" customHeight="1">
      <c r="B14" s="13" t="s">
        <v>264</v>
      </c>
      <c r="C14" s="16"/>
      <c r="D14" s="64" t="s">
        <v>546</v>
      </c>
      <c r="E14" s="63"/>
    </row>
    <row r="15" spans="2:5" ht="24" customHeight="1">
      <c r="B15" s="15" t="s">
        <v>265</v>
      </c>
      <c r="C15" s="21"/>
      <c r="D15" s="16" t="s">
        <v>292</v>
      </c>
    </row>
    <row r="16" spans="2:5" ht="24" customHeight="1">
      <c r="B16" s="17"/>
      <c r="C16" s="18" t="s">
        <v>6</v>
      </c>
      <c r="D16" s="26" t="s">
        <v>10</v>
      </c>
    </row>
    <row r="17" spans="2:4" ht="24" customHeight="1">
      <c r="B17" s="19"/>
      <c r="C17" s="20" t="s">
        <v>8</v>
      </c>
      <c r="D17" s="26" t="s">
        <v>11</v>
      </c>
    </row>
    <row r="18" spans="2:4" ht="24" customHeight="1">
      <c r="B18" s="13" t="s">
        <v>266</v>
      </c>
      <c r="C18" s="14" t="s">
        <v>3</v>
      </c>
      <c r="D18" s="26" t="s">
        <v>12</v>
      </c>
    </row>
    <row r="19" spans="2:4" ht="24" customHeight="1">
      <c r="B19" s="13" t="s">
        <v>267</v>
      </c>
      <c r="C19" s="14" t="s">
        <v>3</v>
      </c>
      <c r="D19" s="26" t="s">
        <v>13</v>
      </c>
    </row>
    <row r="20" spans="2:4" ht="24" customHeight="1">
      <c r="B20" s="13" t="s">
        <v>268</v>
      </c>
      <c r="C20" s="14" t="s">
        <v>3</v>
      </c>
      <c r="D20" s="26" t="s">
        <v>293</v>
      </c>
    </row>
    <row r="21" spans="2:4" ht="24" customHeight="1">
      <c r="B21" s="13" t="s">
        <v>269</v>
      </c>
      <c r="C21" s="14" t="s">
        <v>3</v>
      </c>
      <c r="D21" s="25" t="s">
        <v>14</v>
      </c>
    </row>
    <row r="22" spans="2:4" ht="24" customHeight="1">
      <c r="B22" s="13" t="s">
        <v>270</v>
      </c>
      <c r="C22" s="14"/>
      <c r="D22" s="26" t="s">
        <v>15</v>
      </c>
    </row>
    <row r="23" spans="2:4" ht="24" customHeight="1">
      <c r="B23" s="13" t="s">
        <v>271</v>
      </c>
      <c r="C23" s="14"/>
      <c r="D23" s="26" t="s">
        <v>16</v>
      </c>
    </row>
    <row r="24" spans="2:4" ht="24" customHeight="1">
      <c r="B24" s="22" t="s">
        <v>272</v>
      </c>
      <c r="C24" s="23" t="s">
        <v>3</v>
      </c>
      <c r="D24" s="28" t="s">
        <v>17</v>
      </c>
    </row>
    <row r="25" spans="2:4">
      <c r="B25" s="24" t="s">
        <v>3</v>
      </c>
      <c r="C25" s="24"/>
    </row>
    <row r="26" spans="2:4">
      <c r="B26" s="24"/>
      <c r="C26" s="24"/>
    </row>
  </sheetData>
  <phoneticPr fontId="17"/>
  <hyperlinks>
    <hyperlink ref="D3" location="'20-1'!A1" display="学校･生徒･教職員数等(学校種別)"/>
    <hyperlink ref="D4" location="'20-2'!A1" display="大学等の数、教員及び学生数"/>
    <hyperlink ref="D5" location="'20-3'!A1" display="専修学校･各種学校の数、教職員及び生徒数等"/>
    <hyperlink ref="D6" location="'20-4'!A1" display="市町村別幼稚園の教職員及び在園者数等"/>
    <hyperlink ref="D7" location="'20-5'!A1" display="市町村別小学校･中学校の教職員及び児童･生徒数等"/>
    <hyperlink ref="D9" location="'20-6(1)'!A1" display="市町村別学校数･教員数･職員数･生徒数"/>
    <hyperlink ref="D10" location="'20-6(2)'!A1" display="学科別生徒数（本科）"/>
    <hyperlink ref="D11" location="'20-7'!A1" display="特別支援学校の教員数及び生徒数等"/>
    <hyperlink ref="D12" location="'20-8'!A1" display="中学校･高等学校卒業生の進学･就職状況"/>
    <hyperlink ref="D13" location="'20-9'!A1" display="高等学校卒業生の進学･就職状況(全日制･定時制別)"/>
    <hyperlink ref="D14" location="'20-10'!A1" display="学校保健"/>
    <hyperlink ref="D16" location="'20-11(1)'!A1" display="小学校"/>
    <hyperlink ref="D17" location="'20-11(2)'!A1" display="中学校"/>
    <hyperlink ref="D18" location="'20-12'!A1" display="市町村別社会教育施設数等"/>
    <hyperlink ref="D19" location="'20-13'!A1" display="社会教育団体数、会員数"/>
    <hyperlink ref="D20" location="'20-14'!A1" display="市町村別指定文化財数(国・県指定)"/>
    <hyperlink ref="D21" location="'20-15'!A1" display="市町村別都市公園数"/>
    <hyperlink ref="D22" location="'20-16'!A1" display="新聞発行部数及び普及度"/>
    <hyperlink ref="D23" location="'20-17'!A1" display="テレビジョン契約数"/>
    <hyperlink ref="D24" location="'20-18'!A1" display="宗派別宗教法人数"/>
  </hyperlinks>
  <printOptions horizontalCentered="1" verticalCentered="1"/>
  <pageMargins left="0.7" right="0.7" top="0.75" bottom="0.75" header="0.3" footer="0.3"/>
  <pageSetup paperSize="9" orientation="portrait" blackAndWhite="1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zoomScale="120" zoomScaleNormal="120" workbookViewId="0"/>
  </sheetViews>
  <sheetFormatPr defaultRowHeight="13.5"/>
  <cols>
    <col min="1" max="1" width="4.75" style="94" customWidth="1"/>
    <col min="2" max="2" width="5.75" style="78" customWidth="1"/>
    <col min="3" max="3" width="13.25" style="78" customWidth="1"/>
    <col min="4" max="4" width="13.375" style="78" customWidth="1"/>
    <col min="5" max="5" width="11.25" style="78" customWidth="1"/>
    <col min="6" max="6" width="10.125" style="78" customWidth="1"/>
    <col min="7" max="7" width="10.5" style="78" customWidth="1"/>
    <col min="8" max="8" width="11.25" style="78" customWidth="1"/>
    <col min="9" max="9" width="10.5" style="78" customWidth="1"/>
    <col min="10" max="10" width="9.25" style="78" customWidth="1"/>
    <col min="11" max="12" width="8.625" style="78" customWidth="1"/>
    <col min="13" max="14" width="8.25" style="78" customWidth="1"/>
    <col min="15" max="15" width="8.25" style="351" customWidth="1"/>
    <col min="16" max="16" width="9.25" style="351" customWidth="1"/>
    <col min="17" max="18" width="8.625" style="78" customWidth="1"/>
    <col min="19" max="19" width="10.25" style="78" customWidth="1"/>
    <col min="20" max="20" width="10.5" style="78" customWidth="1"/>
    <col min="21" max="21" width="10.125" style="78" customWidth="1"/>
    <col min="22" max="22" width="10" style="78" customWidth="1"/>
    <col min="23" max="24" width="8.875" style="78" customWidth="1"/>
    <col min="25" max="25" width="6.625" style="78" customWidth="1"/>
    <col min="26" max="16384" width="9" style="78"/>
  </cols>
  <sheetData>
    <row r="1" spans="1:25" ht="13.5" customHeight="1">
      <c r="A1" s="37" t="s">
        <v>309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324"/>
      <c r="P1" s="324"/>
      <c r="Q1" s="76"/>
      <c r="R1" s="76"/>
      <c r="S1" s="76"/>
      <c r="T1" s="76"/>
      <c r="U1" s="76"/>
      <c r="V1" s="76"/>
      <c r="W1" s="76"/>
      <c r="X1" s="76"/>
      <c r="Y1" s="76"/>
    </row>
    <row r="2" spans="1:25" ht="13.5" customHeight="1" thickBot="1">
      <c r="A2" s="325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7"/>
      <c r="P2" s="327"/>
      <c r="Q2" s="326"/>
      <c r="R2" s="326"/>
      <c r="S2" s="326"/>
      <c r="T2" s="326"/>
      <c r="U2" s="326"/>
      <c r="V2" s="326"/>
      <c r="W2" s="326"/>
      <c r="Y2" s="80" t="s">
        <v>310</v>
      </c>
    </row>
    <row r="3" spans="1:25" ht="13.5" customHeight="1" thickTop="1">
      <c r="A3" s="605" t="s">
        <v>336</v>
      </c>
      <c r="B3" s="606"/>
      <c r="C3" s="593" t="s">
        <v>305</v>
      </c>
      <c r="D3" s="519" t="s">
        <v>274</v>
      </c>
      <c r="E3" s="519" t="s">
        <v>141</v>
      </c>
      <c r="F3" s="519" t="s">
        <v>142</v>
      </c>
      <c r="G3" s="519" t="s">
        <v>143</v>
      </c>
      <c r="H3" s="593" t="s">
        <v>565</v>
      </c>
      <c r="I3" s="483" t="s">
        <v>566</v>
      </c>
      <c r="J3" s="483" t="s">
        <v>449</v>
      </c>
      <c r="K3" s="475" t="s">
        <v>450</v>
      </c>
      <c r="L3" s="615"/>
      <c r="M3" s="615"/>
      <c r="N3" s="616"/>
      <c r="O3" s="619" t="s">
        <v>275</v>
      </c>
      <c r="P3" s="594" t="s">
        <v>567</v>
      </c>
      <c r="Q3" s="609" t="s">
        <v>144</v>
      </c>
      <c r="R3" s="606"/>
      <c r="S3" s="609" t="s">
        <v>145</v>
      </c>
      <c r="T3" s="606"/>
      <c r="U3" s="609" t="s">
        <v>146</v>
      </c>
      <c r="V3" s="606"/>
      <c r="W3" s="609" t="s">
        <v>451</v>
      </c>
      <c r="X3" s="606"/>
      <c r="Y3" s="609" t="s">
        <v>147</v>
      </c>
    </row>
    <row r="4" spans="1:25" ht="13.5" customHeight="1">
      <c r="A4" s="480"/>
      <c r="B4" s="481"/>
      <c r="C4" s="484"/>
      <c r="D4" s="599"/>
      <c r="E4" s="599"/>
      <c r="F4" s="599"/>
      <c r="G4" s="599"/>
      <c r="H4" s="484"/>
      <c r="I4" s="597"/>
      <c r="J4" s="566"/>
      <c r="K4" s="476"/>
      <c r="L4" s="617"/>
      <c r="M4" s="617"/>
      <c r="N4" s="618"/>
      <c r="O4" s="620"/>
      <c r="P4" s="595"/>
      <c r="Q4" s="610"/>
      <c r="R4" s="608"/>
      <c r="S4" s="610"/>
      <c r="T4" s="608"/>
      <c r="U4" s="610"/>
      <c r="V4" s="608"/>
      <c r="W4" s="610"/>
      <c r="X4" s="608"/>
      <c r="Y4" s="611"/>
    </row>
    <row r="5" spans="1:25" ht="21.75" customHeight="1">
      <c r="A5" s="607"/>
      <c r="B5" s="608"/>
      <c r="C5" s="479"/>
      <c r="D5" s="600"/>
      <c r="E5" s="600"/>
      <c r="F5" s="600"/>
      <c r="G5" s="600"/>
      <c r="H5" s="479"/>
      <c r="I5" s="598"/>
      <c r="J5" s="567"/>
      <c r="K5" s="83" t="s">
        <v>148</v>
      </c>
      <c r="L5" s="83" t="s">
        <v>149</v>
      </c>
      <c r="M5" s="139" t="s">
        <v>150</v>
      </c>
      <c r="N5" s="83" t="s">
        <v>452</v>
      </c>
      <c r="O5" s="621"/>
      <c r="P5" s="596"/>
      <c r="Q5" s="83" t="s">
        <v>375</v>
      </c>
      <c r="R5" s="83" t="s">
        <v>376</v>
      </c>
      <c r="S5" s="83" t="s">
        <v>375</v>
      </c>
      <c r="T5" s="83" t="s">
        <v>376</v>
      </c>
      <c r="U5" s="83" t="s">
        <v>375</v>
      </c>
      <c r="V5" s="83" t="s">
        <v>376</v>
      </c>
      <c r="W5" s="83" t="s">
        <v>375</v>
      </c>
      <c r="X5" s="83" t="s">
        <v>376</v>
      </c>
      <c r="Y5" s="610"/>
    </row>
    <row r="6" spans="1:25" ht="7.5" customHeight="1">
      <c r="A6" s="328"/>
      <c r="B6" s="85"/>
      <c r="C6" s="115"/>
      <c r="D6" s="115"/>
      <c r="E6" s="115"/>
      <c r="F6" s="115"/>
      <c r="G6" s="115"/>
      <c r="H6" s="115"/>
      <c r="I6" s="267"/>
      <c r="J6" s="115"/>
      <c r="K6" s="115"/>
      <c r="L6" s="115"/>
      <c r="M6" s="115"/>
      <c r="N6" s="115"/>
      <c r="O6" s="329"/>
      <c r="P6" s="329"/>
      <c r="Q6" s="115"/>
      <c r="R6" s="115"/>
      <c r="S6" s="115"/>
      <c r="T6" s="115"/>
      <c r="U6" s="115"/>
      <c r="V6" s="115"/>
      <c r="W6" s="115"/>
      <c r="X6" s="115"/>
      <c r="Y6" s="301"/>
    </row>
    <row r="7" spans="1:25" ht="13.5" customHeight="1">
      <c r="A7" s="603" t="s">
        <v>453</v>
      </c>
      <c r="B7" s="604"/>
      <c r="C7" s="37"/>
      <c r="D7" s="115"/>
      <c r="E7" s="115"/>
      <c r="F7" s="115"/>
      <c r="G7" s="115"/>
      <c r="H7" s="115"/>
      <c r="I7" s="115"/>
      <c r="J7" s="612" t="s">
        <v>454</v>
      </c>
      <c r="K7" s="612"/>
      <c r="L7" s="612"/>
      <c r="M7" s="612"/>
      <c r="N7" s="612"/>
      <c r="O7" s="612"/>
      <c r="P7" s="612"/>
      <c r="Q7" s="612"/>
      <c r="R7" s="612"/>
      <c r="S7" s="115"/>
      <c r="T7" s="115"/>
      <c r="U7" s="115"/>
      <c r="V7" s="115"/>
      <c r="W7" s="115"/>
      <c r="X7" s="115"/>
      <c r="Y7" s="613" t="s">
        <v>113</v>
      </c>
    </row>
    <row r="8" spans="1:25" s="2" customFormat="1" ht="6" customHeight="1">
      <c r="A8" s="603"/>
      <c r="B8" s="604"/>
      <c r="C8" s="262"/>
      <c r="D8" s="262"/>
      <c r="E8" s="262"/>
      <c r="F8" s="262"/>
      <c r="G8" s="262"/>
      <c r="H8" s="262"/>
      <c r="I8" s="262"/>
      <c r="K8" s="262"/>
      <c r="L8" s="262"/>
      <c r="M8" s="262"/>
      <c r="N8" s="262"/>
      <c r="O8" s="330"/>
      <c r="P8" s="330"/>
      <c r="Q8" s="262"/>
      <c r="R8" s="262"/>
      <c r="S8" s="262"/>
      <c r="T8" s="262"/>
      <c r="U8" s="262"/>
      <c r="V8" s="262"/>
      <c r="W8" s="262"/>
      <c r="X8" s="262"/>
      <c r="Y8" s="613"/>
    </row>
    <row r="9" spans="1:25" ht="13.5" customHeight="1">
      <c r="A9" s="114" t="s">
        <v>311</v>
      </c>
      <c r="B9" s="91" t="s">
        <v>373</v>
      </c>
      <c r="C9" s="92">
        <v>1169415</v>
      </c>
      <c r="D9" s="260">
        <v>1154373</v>
      </c>
      <c r="E9" s="260">
        <v>2523</v>
      </c>
      <c r="F9" s="260">
        <v>823</v>
      </c>
      <c r="G9" s="260">
        <v>366</v>
      </c>
      <c r="H9" s="260">
        <v>3259</v>
      </c>
      <c r="I9" s="260">
        <v>7933</v>
      </c>
      <c r="J9" s="260">
        <v>138</v>
      </c>
      <c r="K9" s="260">
        <v>251</v>
      </c>
      <c r="L9" s="260">
        <v>4</v>
      </c>
      <c r="M9" s="260">
        <v>3</v>
      </c>
      <c r="N9" s="260">
        <v>3</v>
      </c>
      <c r="O9" s="331">
        <v>98.7</v>
      </c>
      <c r="P9" s="331">
        <v>0.3</v>
      </c>
      <c r="Q9" s="260">
        <v>140</v>
      </c>
      <c r="R9" s="260">
        <v>20</v>
      </c>
      <c r="S9" s="260">
        <v>1594</v>
      </c>
      <c r="T9" s="260">
        <v>110</v>
      </c>
      <c r="U9" s="260">
        <v>1159</v>
      </c>
      <c r="V9" s="260">
        <v>249</v>
      </c>
      <c r="W9" s="260">
        <v>192</v>
      </c>
      <c r="X9" s="260">
        <v>56</v>
      </c>
      <c r="Y9" s="303" t="s">
        <v>568</v>
      </c>
    </row>
    <row r="10" spans="1:25" ht="13.5" customHeight="1">
      <c r="A10" s="84"/>
      <c r="B10" s="91" t="s">
        <v>515</v>
      </c>
      <c r="C10" s="92">
        <v>1160351</v>
      </c>
      <c r="D10" s="260">
        <v>1146145</v>
      </c>
      <c r="E10" s="260">
        <v>2462</v>
      </c>
      <c r="F10" s="260">
        <v>799</v>
      </c>
      <c r="G10" s="260">
        <v>357</v>
      </c>
      <c r="H10" s="260">
        <v>2948</v>
      </c>
      <c r="I10" s="260">
        <v>7510</v>
      </c>
      <c r="J10" s="260">
        <v>130</v>
      </c>
      <c r="K10" s="260">
        <v>245</v>
      </c>
      <c r="L10" s="260">
        <v>4</v>
      </c>
      <c r="M10" s="260">
        <v>4</v>
      </c>
      <c r="N10" s="260">
        <v>3</v>
      </c>
      <c r="O10" s="331">
        <v>98.775715279256005</v>
      </c>
      <c r="P10" s="331">
        <v>0.27612334543599298</v>
      </c>
      <c r="Q10" s="260">
        <v>109</v>
      </c>
      <c r="R10" s="260">
        <v>22</v>
      </c>
      <c r="S10" s="260">
        <v>1363</v>
      </c>
      <c r="T10" s="260">
        <v>107</v>
      </c>
      <c r="U10" s="260">
        <v>1099</v>
      </c>
      <c r="V10" s="260">
        <v>241</v>
      </c>
      <c r="W10" s="260">
        <v>201</v>
      </c>
      <c r="X10" s="260">
        <v>62</v>
      </c>
      <c r="Y10" s="303">
        <v>29</v>
      </c>
    </row>
    <row r="11" spans="1:25" ht="13.5" customHeight="1">
      <c r="A11" s="84"/>
      <c r="B11" s="91" t="s">
        <v>516</v>
      </c>
      <c r="C11" s="92">
        <v>1133016</v>
      </c>
      <c r="D11" s="260">
        <v>1119580</v>
      </c>
      <c r="E11" s="260">
        <v>2404</v>
      </c>
      <c r="F11" s="260">
        <v>799</v>
      </c>
      <c r="G11" s="260">
        <v>310</v>
      </c>
      <c r="H11" s="260">
        <v>2510</v>
      </c>
      <c r="I11" s="260">
        <v>7298</v>
      </c>
      <c r="J11" s="260">
        <v>115</v>
      </c>
      <c r="K11" s="260">
        <v>228</v>
      </c>
      <c r="L11" s="260">
        <v>5</v>
      </c>
      <c r="M11" s="260">
        <v>0</v>
      </c>
      <c r="N11" s="260">
        <v>3</v>
      </c>
      <c r="O11" s="331">
        <v>98.814138547028506</v>
      </c>
      <c r="P11" s="331">
        <v>0.20008543568669801</v>
      </c>
      <c r="Q11" s="260">
        <v>78</v>
      </c>
      <c r="R11" s="260">
        <v>15</v>
      </c>
      <c r="S11" s="260">
        <v>984</v>
      </c>
      <c r="T11" s="260">
        <v>87</v>
      </c>
      <c r="U11" s="260">
        <v>719</v>
      </c>
      <c r="V11" s="260">
        <v>190</v>
      </c>
      <c r="W11" s="260">
        <v>128</v>
      </c>
      <c r="X11" s="260">
        <v>66</v>
      </c>
      <c r="Y11" s="303">
        <v>30</v>
      </c>
    </row>
    <row r="12" spans="1:25" ht="13.5" customHeight="1">
      <c r="A12" s="84"/>
      <c r="B12" s="91" t="s">
        <v>534</v>
      </c>
      <c r="C12" s="92">
        <v>1112083</v>
      </c>
      <c r="D12" s="260">
        <v>1098876</v>
      </c>
      <c r="E12" s="260">
        <v>2415</v>
      </c>
      <c r="F12" s="260">
        <v>782</v>
      </c>
      <c r="G12" s="260">
        <v>323</v>
      </c>
      <c r="H12" s="260">
        <v>2358</v>
      </c>
      <c r="I12" s="260">
        <v>7200</v>
      </c>
      <c r="J12" s="260">
        <v>129</v>
      </c>
      <c r="K12" s="260">
        <v>203</v>
      </c>
      <c r="L12" s="260">
        <v>4</v>
      </c>
      <c r="M12" s="260">
        <v>0</v>
      </c>
      <c r="N12" s="260">
        <v>8</v>
      </c>
      <c r="O12" s="331">
        <v>98.812408786034894</v>
      </c>
      <c r="P12" s="331">
        <v>0.19467971365446601</v>
      </c>
      <c r="Q12" s="260">
        <v>68</v>
      </c>
      <c r="R12" s="260">
        <v>2</v>
      </c>
      <c r="S12" s="260">
        <v>973</v>
      </c>
      <c r="T12" s="260">
        <v>67</v>
      </c>
      <c r="U12" s="260">
        <v>676</v>
      </c>
      <c r="V12" s="260">
        <v>188</v>
      </c>
      <c r="W12" s="260">
        <v>126</v>
      </c>
      <c r="X12" s="260">
        <v>65</v>
      </c>
      <c r="Y12" s="303">
        <v>31</v>
      </c>
    </row>
    <row r="13" spans="1:25" s="2" customFormat="1" ht="13.5" customHeight="1">
      <c r="A13" s="332" t="s">
        <v>524</v>
      </c>
      <c r="B13" s="120" t="s">
        <v>569</v>
      </c>
      <c r="C13" s="48">
        <v>1087468</v>
      </c>
      <c r="D13" s="333">
        <v>1074708</v>
      </c>
      <c r="E13" s="333">
        <v>2506</v>
      </c>
      <c r="F13" s="333">
        <v>678</v>
      </c>
      <c r="G13" s="333">
        <v>242</v>
      </c>
      <c r="H13" s="333">
        <v>2068</v>
      </c>
      <c r="I13" s="333">
        <v>7118</v>
      </c>
      <c r="J13" s="333">
        <v>148</v>
      </c>
      <c r="K13" s="333">
        <v>272</v>
      </c>
      <c r="L13" s="333">
        <v>4</v>
      </c>
      <c r="M13" s="333">
        <v>3</v>
      </c>
      <c r="N13" s="333">
        <v>7</v>
      </c>
      <c r="O13" s="334">
        <v>98.826632139980205</v>
      </c>
      <c r="P13" s="334">
        <v>0.18602846244671101</v>
      </c>
      <c r="Q13" s="333">
        <v>73</v>
      </c>
      <c r="R13" s="333">
        <v>3</v>
      </c>
      <c r="S13" s="333">
        <v>847</v>
      </c>
      <c r="T13" s="333">
        <v>80</v>
      </c>
      <c r="U13" s="333">
        <v>603</v>
      </c>
      <c r="V13" s="333">
        <v>207</v>
      </c>
      <c r="W13" s="333">
        <v>150</v>
      </c>
      <c r="X13" s="333">
        <v>60</v>
      </c>
      <c r="Y13" s="306" t="s">
        <v>570</v>
      </c>
    </row>
    <row r="14" spans="1:25" s="2" customFormat="1" ht="13.5" customHeight="1">
      <c r="A14" s="601" t="s">
        <v>455</v>
      </c>
      <c r="B14" s="602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335"/>
      <c r="P14" s="335"/>
      <c r="Q14" s="48"/>
      <c r="R14" s="48"/>
      <c r="S14" s="48"/>
      <c r="T14" s="48"/>
      <c r="U14" s="48"/>
      <c r="V14" s="48"/>
      <c r="W14" s="48"/>
      <c r="X14" s="48"/>
      <c r="Y14" s="336" t="s">
        <v>127</v>
      </c>
    </row>
    <row r="15" spans="1:25" ht="13.5" customHeight="1">
      <c r="A15" s="114" t="s">
        <v>311</v>
      </c>
      <c r="B15" s="91" t="s">
        <v>373</v>
      </c>
      <c r="C15" s="92">
        <v>6454</v>
      </c>
      <c r="D15" s="260">
        <v>6393</v>
      </c>
      <c r="E15" s="260">
        <v>1</v>
      </c>
      <c r="F15" s="260">
        <v>2</v>
      </c>
      <c r="G15" s="260">
        <v>1</v>
      </c>
      <c r="H15" s="260">
        <v>10</v>
      </c>
      <c r="I15" s="260">
        <v>47</v>
      </c>
      <c r="J15" s="260">
        <v>0</v>
      </c>
      <c r="K15" s="260">
        <v>0</v>
      </c>
      <c r="L15" s="92">
        <v>0</v>
      </c>
      <c r="M15" s="92">
        <v>0</v>
      </c>
      <c r="N15" s="92">
        <v>0</v>
      </c>
      <c r="O15" s="331">
        <v>99.1</v>
      </c>
      <c r="P15" s="331">
        <v>0.2</v>
      </c>
      <c r="Q15" s="260">
        <v>0</v>
      </c>
      <c r="R15" s="260">
        <v>0</v>
      </c>
      <c r="S15" s="260">
        <v>5</v>
      </c>
      <c r="T15" s="260">
        <v>0</v>
      </c>
      <c r="U15" s="260">
        <v>5</v>
      </c>
      <c r="V15" s="260">
        <v>0</v>
      </c>
      <c r="W15" s="260">
        <v>0</v>
      </c>
      <c r="X15" s="260">
        <v>0</v>
      </c>
      <c r="Y15" s="337" t="s">
        <v>568</v>
      </c>
    </row>
    <row r="16" spans="1:25" ht="13.5" customHeight="1">
      <c r="A16" s="84"/>
      <c r="B16" s="91" t="s">
        <v>515</v>
      </c>
      <c r="C16" s="92">
        <v>6482</v>
      </c>
      <c r="D16" s="260">
        <v>6412</v>
      </c>
      <c r="E16" s="260">
        <v>1</v>
      </c>
      <c r="F16" s="260">
        <v>3</v>
      </c>
      <c r="G16" s="260">
        <v>1</v>
      </c>
      <c r="H16" s="260">
        <v>18</v>
      </c>
      <c r="I16" s="260">
        <v>45</v>
      </c>
      <c r="J16" s="260">
        <v>2</v>
      </c>
      <c r="K16" s="260">
        <v>4</v>
      </c>
      <c r="L16" s="92">
        <v>0</v>
      </c>
      <c r="M16" s="92">
        <v>0</v>
      </c>
      <c r="N16" s="92">
        <v>0</v>
      </c>
      <c r="O16" s="331">
        <v>98.920086393088596</v>
      </c>
      <c r="P16" s="331">
        <v>0.33940141931502599</v>
      </c>
      <c r="Q16" s="260">
        <v>0</v>
      </c>
      <c r="R16" s="260">
        <v>0</v>
      </c>
      <c r="S16" s="260">
        <v>11</v>
      </c>
      <c r="T16" s="92">
        <v>1</v>
      </c>
      <c r="U16" s="338">
        <v>6</v>
      </c>
      <c r="V16" s="92">
        <v>3</v>
      </c>
      <c r="W16" s="260">
        <v>1</v>
      </c>
      <c r="X16" s="260">
        <v>0</v>
      </c>
      <c r="Y16" s="303">
        <v>29</v>
      </c>
    </row>
    <row r="17" spans="1:25" ht="13.5" customHeight="1">
      <c r="A17" s="84"/>
      <c r="B17" s="91" t="s">
        <v>516</v>
      </c>
      <c r="C17" s="92">
        <v>6233</v>
      </c>
      <c r="D17" s="260">
        <v>6167</v>
      </c>
      <c r="E17" s="260">
        <v>6</v>
      </c>
      <c r="F17" s="260">
        <v>0</v>
      </c>
      <c r="G17" s="260">
        <v>6</v>
      </c>
      <c r="H17" s="260">
        <v>19</v>
      </c>
      <c r="I17" s="260">
        <v>35</v>
      </c>
      <c r="J17" s="260">
        <v>0</v>
      </c>
      <c r="K17" s="260">
        <v>0</v>
      </c>
      <c r="L17" s="260">
        <v>0</v>
      </c>
      <c r="M17" s="260">
        <v>0</v>
      </c>
      <c r="N17" s="260">
        <v>0</v>
      </c>
      <c r="O17" s="331">
        <v>98.941119845981106</v>
      </c>
      <c r="P17" s="331">
        <v>0.20856730306433499</v>
      </c>
      <c r="Q17" s="260">
        <v>2</v>
      </c>
      <c r="R17" s="260">
        <v>0</v>
      </c>
      <c r="S17" s="260">
        <v>5</v>
      </c>
      <c r="T17" s="338">
        <v>2</v>
      </c>
      <c r="U17" s="338">
        <v>4</v>
      </c>
      <c r="V17" s="260">
        <v>0</v>
      </c>
      <c r="W17" s="260">
        <v>0</v>
      </c>
      <c r="X17" s="260">
        <v>0</v>
      </c>
      <c r="Y17" s="303">
        <v>30</v>
      </c>
    </row>
    <row r="18" spans="1:25" ht="13.5" customHeight="1">
      <c r="A18" s="84"/>
      <c r="B18" s="91" t="s">
        <v>534</v>
      </c>
      <c r="C18" s="92">
        <v>5986</v>
      </c>
      <c r="D18" s="260">
        <v>5925</v>
      </c>
      <c r="E18" s="260">
        <v>5</v>
      </c>
      <c r="F18" s="260">
        <v>3</v>
      </c>
      <c r="G18" s="260">
        <v>3</v>
      </c>
      <c r="H18" s="260">
        <v>17</v>
      </c>
      <c r="I18" s="260">
        <v>31</v>
      </c>
      <c r="J18" s="260">
        <v>2</v>
      </c>
      <c r="K18" s="260">
        <v>0</v>
      </c>
      <c r="L18" s="260">
        <v>1</v>
      </c>
      <c r="M18" s="260">
        <v>0</v>
      </c>
      <c r="N18" s="260">
        <v>0</v>
      </c>
      <c r="O18" s="331">
        <v>98.980955562980299</v>
      </c>
      <c r="P18" s="331">
        <v>0.20046775810223899</v>
      </c>
      <c r="Q18" s="260">
        <v>0</v>
      </c>
      <c r="R18" s="260">
        <v>0</v>
      </c>
      <c r="S18" s="260">
        <v>2</v>
      </c>
      <c r="T18" s="338">
        <v>0</v>
      </c>
      <c r="U18" s="338">
        <v>7</v>
      </c>
      <c r="V18" s="260">
        <v>2</v>
      </c>
      <c r="W18" s="260">
        <v>1</v>
      </c>
      <c r="X18" s="260">
        <v>0</v>
      </c>
      <c r="Y18" s="303">
        <v>31</v>
      </c>
    </row>
    <row r="19" spans="1:25" s="2" customFormat="1" ht="13.5" customHeight="1">
      <c r="A19" s="332" t="s">
        <v>524</v>
      </c>
      <c r="B19" s="120" t="s">
        <v>571</v>
      </c>
      <c r="C19" s="48">
        <v>5821</v>
      </c>
      <c r="D19" s="333">
        <v>5765</v>
      </c>
      <c r="E19" s="333">
        <v>4</v>
      </c>
      <c r="F19" s="333">
        <v>0</v>
      </c>
      <c r="G19" s="333">
        <v>2</v>
      </c>
      <c r="H19" s="333">
        <v>21</v>
      </c>
      <c r="I19" s="333">
        <v>28</v>
      </c>
      <c r="J19" s="333">
        <v>1</v>
      </c>
      <c r="K19" s="333">
        <v>1</v>
      </c>
      <c r="L19" s="333">
        <v>0</v>
      </c>
      <c r="M19" s="333">
        <v>0</v>
      </c>
      <c r="N19" s="333">
        <v>0</v>
      </c>
      <c r="O19" s="334">
        <v>99.037965985225895</v>
      </c>
      <c r="P19" s="334">
        <v>0.37794193437553703</v>
      </c>
      <c r="Q19" s="333">
        <v>0</v>
      </c>
      <c r="R19" s="333">
        <v>0</v>
      </c>
      <c r="S19" s="333">
        <v>8</v>
      </c>
      <c r="T19" s="339">
        <v>0</v>
      </c>
      <c r="U19" s="339">
        <v>13</v>
      </c>
      <c r="V19" s="333">
        <v>1</v>
      </c>
      <c r="W19" s="333">
        <v>0</v>
      </c>
      <c r="X19" s="333">
        <v>0</v>
      </c>
      <c r="Y19" s="306" t="s">
        <v>570</v>
      </c>
    </row>
    <row r="20" spans="1:25" s="2" customFormat="1" ht="7.5" customHeight="1">
      <c r="A20" s="332"/>
      <c r="B20" s="340"/>
      <c r="C20" s="341"/>
      <c r="D20" s="341"/>
      <c r="E20" s="341"/>
      <c r="F20" s="341"/>
      <c r="G20" s="341"/>
      <c r="H20" s="341"/>
      <c r="I20" s="341"/>
      <c r="J20" s="342"/>
      <c r="K20" s="341"/>
      <c r="L20" s="341"/>
      <c r="M20" s="342"/>
      <c r="N20" s="342"/>
      <c r="O20" s="343"/>
      <c r="P20" s="343"/>
      <c r="Q20" s="344"/>
      <c r="R20" s="344"/>
      <c r="S20" s="344"/>
      <c r="T20" s="344"/>
      <c r="U20" s="344"/>
      <c r="V20" s="344"/>
      <c r="W20" s="341"/>
      <c r="X20" s="341"/>
      <c r="Y20" s="345"/>
    </row>
    <row r="21" spans="1:25" ht="13.5" customHeight="1">
      <c r="A21" s="603" t="s">
        <v>453</v>
      </c>
      <c r="B21" s="604"/>
      <c r="C21" s="74"/>
      <c r="D21" s="170"/>
      <c r="E21" s="170"/>
      <c r="F21" s="170"/>
      <c r="G21" s="170"/>
      <c r="H21" s="170"/>
      <c r="I21" s="170"/>
      <c r="J21" s="614" t="s">
        <v>456</v>
      </c>
      <c r="K21" s="614"/>
      <c r="L21" s="614"/>
      <c r="M21" s="614"/>
      <c r="N21" s="614"/>
      <c r="O21" s="614"/>
      <c r="P21" s="614"/>
      <c r="Q21" s="614"/>
      <c r="R21" s="614"/>
      <c r="S21" s="170"/>
      <c r="T21" s="170"/>
      <c r="U21" s="170"/>
      <c r="V21" s="170"/>
      <c r="W21" s="170"/>
      <c r="X21" s="170"/>
      <c r="Y21" s="613" t="s">
        <v>113</v>
      </c>
    </row>
    <row r="22" spans="1:25" s="2" customFormat="1" ht="6" customHeight="1">
      <c r="A22" s="603"/>
      <c r="B22" s="604"/>
      <c r="C22" s="341"/>
      <c r="D22" s="341"/>
      <c r="E22" s="341"/>
      <c r="F22" s="341"/>
      <c r="G22" s="341"/>
      <c r="H22" s="341"/>
      <c r="I22" s="341"/>
      <c r="J22" s="346"/>
      <c r="K22" s="346"/>
      <c r="L22" s="346"/>
      <c r="M22" s="346"/>
      <c r="N22" s="346"/>
      <c r="O22" s="347"/>
      <c r="P22" s="347"/>
      <c r="Q22" s="346"/>
      <c r="R22" s="341"/>
      <c r="S22" s="341"/>
      <c r="T22" s="341"/>
      <c r="U22" s="341"/>
      <c r="V22" s="341"/>
      <c r="W22" s="341"/>
      <c r="X22" s="341"/>
      <c r="Y22" s="613"/>
    </row>
    <row r="23" spans="1:25" ht="13.5" customHeight="1">
      <c r="A23" s="114" t="s">
        <v>235</v>
      </c>
      <c r="B23" s="91" t="s">
        <v>373</v>
      </c>
      <c r="C23" s="92">
        <v>1059266</v>
      </c>
      <c r="D23" s="260">
        <v>579738</v>
      </c>
      <c r="E23" s="260">
        <v>173396</v>
      </c>
      <c r="F23" s="260">
        <v>56458</v>
      </c>
      <c r="G23" s="260">
        <v>6159</v>
      </c>
      <c r="H23" s="260">
        <v>197527</v>
      </c>
      <c r="I23" s="260">
        <v>45783</v>
      </c>
      <c r="J23" s="260">
        <v>205</v>
      </c>
      <c r="K23" s="260" t="s">
        <v>132</v>
      </c>
      <c r="L23" s="260" t="s">
        <v>132</v>
      </c>
      <c r="M23" s="260" t="s">
        <v>132</v>
      </c>
      <c r="N23" s="260" t="s">
        <v>132</v>
      </c>
      <c r="O23" s="331">
        <v>54.7</v>
      </c>
      <c r="P23" s="331">
        <v>17.899999999999999</v>
      </c>
      <c r="Q23" s="260">
        <v>1573</v>
      </c>
      <c r="R23" s="260">
        <v>293</v>
      </c>
      <c r="S23" s="260">
        <v>73509</v>
      </c>
      <c r="T23" s="260">
        <v>15453</v>
      </c>
      <c r="U23" s="260">
        <v>78150</v>
      </c>
      <c r="V23" s="260">
        <v>19401</v>
      </c>
      <c r="W23" s="260">
        <v>1074</v>
      </c>
      <c r="X23" s="260">
        <v>355</v>
      </c>
      <c r="Y23" s="337" t="s">
        <v>568</v>
      </c>
    </row>
    <row r="24" spans="1:25" ht="13.5" customHeight="1">
      <c r="A24" s="84"/>
      <c r="B24" s="91" t="s">
        <v>515</v>
      </c>
      <c r="C24" s="92">
        <v>1069568</v>
      </c>
      <c r="D24" s="260">
        <v>585184</v>
      </c>
      <c r="E24" s="260">
        <v>173676</v>
      </c>
      <c r="F24" s="260">
        <v>56410</v>
      </c>
      <c r="G24" s="260">
        <v>6360</v>
      </c>
      <c r="H24" s="260">
        <v>197413</v>
      </c>
      <c r="I24" s="260">
        <v>50315</v>
      </c>
      <c r="J24" s="260">
        <v>210</v>
      </c>
      <c r="K24" s="260" t="s">
        <v>132</v>
      </c>
      <c r="L24" s="260" t="s">
        <v>132</v>
      </c>
      <c r="M24" s="260" t="s">
        <v>132</v>
      </c>
      <c r="N24" s="260" t="s">
        <v>132</v>
      </c>
      <c r="O24" s="331">
        <v>54.712183000000003</v>
      </c>
      <c r="P24" s="331">
        <v>17.788397</v>
      </c>
      <c r="Q24" s="260">
        <v>1721</v>
      </c>
      <c r="R24" s="260">
        <v>244</v>
      </c>
      <c r="S24" s="260">
        <v>74173</v>
      </c>
      <c r="T24" s="260">
        <v>15580</v>
      </c>
      <c r="U24" s="260">
        <v>77459</v>
      </c>
      <c r="V24" s="260">
        <v>19614</v>
      </c>
      <c r="W24" s="260">
        <v>1110</v>
      </c>
      <c r="X24" s="260">
        <v>358</v>
      </c>
      <c r="Y24" s="303">
        <v>29</v>
      </c>
    </row>
    <row r="25" spans="1:25" ht="13.5" customHeight="1">
      <c r="A25" s="84"/>
      <c r="B25" s="91" t="s">
        <v>516</v>
      </c>
      <c r="C25" s="92">
        <v>1056378</v>
      </c>
      <c r="D25" s="260">
        <v>578041</v>
      </c>
      <c r="E25" s="260">
        <v>168782</v>
      </c>
      <c r="F25" s="260">
        <v>57416</v>
      </c>
      <c r="G25" s="260">
        <v>6235</v>
      </c>
      <c r="H25" s="260">
        <v>192764</v>
      </c>
      <c r="I25" s="260">
        <v>52941</v>
      </c>
      <c r="J25" s="260">
        <v>199</v>
      </c>
      <c r="K25" s="260" t="s">
        <v>132</v>
      </c>
      <c r="L25" s="260" t="s">
        <v>132</v>
      </c>
      <c r="M25" s="260" t="s">
        <v>132</v>
      </c>
      <c r="N25" s="260" t="s">
        <v>132</v>
      </c>
      <c r="O25" s="331">
        <v>54.719144</v>
      </c>
      <c r="P25" s="331">
        <v>17.629484999999999</v>
      </c>
      <c r="Q25" s="260">
        <v>1591</v>
      </c>
      <c r="R25" s="260">
        <v>296</v>
      </c>
      <c r="S25" s="260">
        <v>75378</v>
      </c>
      <c r="T25" s="260">
        <v>15366</v>
      </c>
      <c r="U25" s="260">
        <v>72926</v>
      </c>
      <c r="V25" s="260">
        <v>19156</v>
      </c>
      <c r="W25" s="260">
        <v>1165</v>
      </c>
      <c r="X25" s="260">
        <v>356</v>
      </c>
      <c r="Y25" s="303">
        <v>30</v>
      </c>
    </row>
    <row r="26" spans="1:25" ht="13.5" customHeight="1">
      <c r="A26" s="84"/>
      <c r="B26" s="91" t="s">
        <v>534</v>
      </c>
      <c r="C26" s="92">
        <v>1050559</v>
      </c>
      <c r="D26" s="260">
        <v>574308</v>
      </c>
      <c r="E26" s="260">
        <v>172059</v>
      </c>
      <c r="F26" s="260">
        <v>52835</v>
      </c>
      <c r="G26" s="260">
        <v>5948</v>
      </c>
      <c r="H26" s="260">
        <v>191698</v>
      </c>
      <c r="I26" s="260">
        <v>53548</v>
      </c>
      <c r="J26" s="260">
        <v>163</v>
      </c>
      <c r="K26" s="260" t="s">
        <v>132</v>
      </c>
      <c r="L26" s="260" t="s">
        <v>132</v>
      </c>
      <c r="M26" s="260" t="s">
        <v>132</v>
      </c>
      <c r="N26" s="260" t="s">
        <v>132</v>
      </c>
      <c r="O26" s="331">
        <v>54.666896000000001</v>
      </c>
      <c r="P26" s="331">
        <v>17.663263000000001</v>
      </c>
      <c r="Q26" s="260">
        <v>1484</v>
      </c>
      <c r="R26" s="260">
        <v>327</v>
      </c>
      <c r="S26" s="260">
        <v>75759</v>
      </c>
      <c r="T26" s="260">
        <v>15863</v>
      </c>
      <c r="U26" s="260">
        <v>71312</v>
      </c>
      <c r="V26" s="260">
        <v>19451</v>
      </c>
      <c r="W26" s="260">
        <v>1023</v>
      </c>
      <c r="X26" s="260">
        <v>344</v>
      </c>
      <c r="Y26" s="303">
        <v>31</v>
      </c>
    </row>
    <row r="27" spans="1:25" s="2" customFormat="1" ht="13.5" customHeight="1">
      <c r="A27" s="332" t="s">
        <v>524</v>
      </c>
      <c r="B27" s="120" t="s">
        <v>571</v>
      </c>
      <c r="C27" s="48">
        <v>1037284</v>
      </c>
      <c r="D27" s="333">
        <v>578341</v>
      </c>
      <c r="E27" s="333">
        <v>174822</v>
      </c>
      <c r="F27" s="333">
        <v>45173</v>
      </c>
      <c r="G27" s="333">
        <v>5657</v>
      </c>
      <c r="H27" s="333">
        <v>184842</v>
      </c>
      <c r="I27" s="333">
        <v>48147</v>
      </c>
      <c r="J27" s="333">
        <v>302</v>
      </c>
      <c r="K27" s="333" t="s">
        <v>132</v>
      </c>
      <c r="L27" s="333" t="s">
        <v>132</v>
      </c>
      <c r="M27" s="333" t="s">
        <v>132</v>
      </c>
      <c r="N27" s="333" t="s">
        <v>132</v>
      </c>
      <c r="O27" s="334">
        <v>55.755319</v>
      </c>
      <c r="P27" s="334">
        <v>17.406998000000002</v>
      </c>
      <c r="Q27" s="333">
        <v>1370</v>
      </c>
      <c r="R27" s="333">
        <v>280</v>
      </c>
      <c r="S27" s="333">
        <v>73145</v>
      </c>
      <c r="T27" s="333">
        <v>14686</v>
      </c>
      <c r="U27" s="333">
        <v>70206</v>
      </c>
      <c r="V27" s="333">
        <v>19366</v>
      </c>
      <c r="W27" s="333">
        <v>1213</v>
      </c>
      <c r="X27" s="333">
        <v>294</v>
      </c>
      <c r="Y27" s="306" t="s">
        <v>570</v>
      </c>
    </row>
    <row r="28" spans="1:25" s="2" customFormat="1" ht="13.5" customHeight="1">
      <c r="A28" s="601" t="s">
        <v>455</v>
      </c>
      <c r="B28" s="602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335"/>
      <c r="P28" s="335"/>
      <c r="Q28" s="48"/>
      <c r="R28" s="48"/>
      <c r="S28" s="48"/>
      <c r="T28" s="48"/>
      <c r="U28" s="48"/>
      <c r="V28" s="48"/>
      <c r="W28" s="48"/>
      <c r="X28" s="48"/>
      <c r="Y28" s="336" t="s">
        <v>127</v>
      </c>
    </row>
    <row r="29" spans="1:25" ht="13.5" customHeight="1">
      <c r="A29" s="114" t="s">
        <v>235</v>
      </c>
      <c r="B29" s="91" t="s">
        <v>373</v>
      </c>
      <c r="C29" s="92">
        <v>5905</v>
      </c>
      <c r="D29" s="260">
        <v>2780</v>
      </c>
      <c r="E29" s="260">
        <v>1247</v>
      </c>
      <c r="F29" s="260">
        <v>251</v>
      </c>
      <c r="G29" s="260">
        <v>68</v>
      </c>
      <c r="H29" s="260">
        <v>1354</v>
      </c>
      <c r="I29" s="260">
        <v>204</v>
      </c>
      <c r="J29" s="260">
        <v>1</v>
      </c>
      <c r="K29" s="260" t="s">
        <v>132</v>
      </c>
      <c r="L29" s="260" t="s">
        <v>132</v>
      </c>
      <c r="M29" s="260" t="s">
        <v>132</v>
      </c>
      <c r="N29" s="260" t="s">
        <v>132</v>
      </c>
      <c r="O29" s="331">
        <v>47.1</v>
      </c>
      <c r="P29" s="331">
        <v>22.7</v>
      </c>
      <c r="Q29" s="260">
        <v>15</v>
      </c>
      <c r="R29" s="260">
        <v>5</v>
      </c>
      <c r="S29" s="260">
        <v>486</v>
      </c>
      <c r="T29" s="260">
        <v>162</v>
      </c>
      <c r="U29" s="260">
        <v>480</v>
      </c>
      <c r="V29" s="260">
        <v>178</v>
      </c>
      <c r="W29" s="260">
        <v>8</v>
      </c>
      <c r="X29" s="260">
        <v>7</v>
      </c>
      <c r="Y29" s="337" t="s">
        <v>568</v>
      </c>
    </row>
    <row r="30" spans="1:25" ht="13.5" customHeight="1">
      <c r="A30" s="84"/>
      <c r="B30" s="91" t="s">
        <v>515</v>
      </c>
      <c r="C30" s="92">
        <v>6045</v>
      </c>
      <c r="D30" s="260">
        <v>2771</v>
      </c>
      <c r="E30" s="260">
        <v>1332</v>
      </c>
      <c r="F30" s="260">
        <v>209</v>
      </c>
      <c r="G30" s="260">
        <v>74</v>
      </c>
      <c r="H30" s="260">
        <v>1416</v>
      </c>
      <c r="I30" s="260">
        <v>243</v>
      </c>
      <c r="J30" s="260">
        <v>0</v>
      </c>
      <c r="K30" s="260" t="s">
        <v>132</v>
      </c>
      <c r="L30" s="260" t="s">
        <v>132</v>
      </c>
      <c r="M30" s="260" t="s">
        <v>132</v>
      </c>
      <c r="N30" s="260" t="s">
        <v>132</v>
      </c>
      <c r="O30" s="331">
        <v>45.839537</v>
      </c>
      <c r="P30" s="331">
        <v>23.126550999999999</v>
      </c>
      <c r="Q30" s="260">
        <v>13</v>
      </c>
      <c r="R30" s="260">
        <v>2</v>
      </c>
      <c r="S30" s="260">
        <v>501</v>
      </c>
      <c r="T30" s="260">
        <v>145</v>
      </c>
      <c r="U30" s="260">
        <v>535</v>
      </c>
      <c r="V30" s="260">
        <v>193</v>
      </c>
      <c r="W30" s="260">
        <v>3</v>
      </c>
      <c r="X30" s="260">
        <v>6</v>
      </c>
      <c r="Y30" s="303">
        <v>29</v>
      </c>
    </row>
    <row r="31" spans="1:25" ht="13.5" customHeight="1">
      <c r="A31" s="84"/>
      <c r="B31" s="91" t="s">
        <v>516</v>
      </c>
      <c r="C31" s="92">
        <v>6051</v>
      </c>
      <c r="D31" s="260">
        <v>2828</v>
      </c>
      <c r="E31" s="260">
        <v>1208</v>
      </c>
      <c r="F31" s="260">
        <v>204</v>
      </c>
      <c r="G31" s="260">
        <v>79</v>
      </c>
      <c r="H31" s="260">
        <v>1436</v>
      </c>
      <c r="I31" s="260">
        <v>296</v>
      </c>
      <c r="J31" s="260">
        <v>0</v>
      </c>
      <c r="K31" s="260" t="s">
        <v>132</v>
      </c>
      <c r="L31" s="260" t="s">
        <v>132</v>
      </c>
      <c r="M31" s="260" t="s">
        <v>132</v>
      </c>
      <c r="N31" s="260" t="s">
        <v>132</v>
      </c>
      <c r="O31" s="331">
        <v>46.736077000000002</v>
      </c>
      <c r="P31" s="331">
        <v>23.516774000000002</v>
      </c>
      <c r="Q31" s="260">
        <v>24</v>
      </c>
      <c r="R31" s="260">
        <v>3</v>
      </c>
      <c r="S31" s="260">
        <v>546</v>
      </c>
      <c r="T31" s="260">
        <v>150</v>
      </c>
      <c r="U31" s="260">
        <v>454</v>
      </c>
      <c r="V31" s="260">
        <v>241</v>
      </c>
      <c r="W31" s="260">
        <v>3</v>
      </c>
      <c r="X31" s="260">
        <v>2</v>
      </c>
      <c r="Y31" s="303">
        <v>30</v>
      </c>
    </row>
    <row r="32" spans="1:25" ht="13.5" customHeight="1">
      <c r="A32" s="84"/>
      <c r="B32" s="91" t="s">
        <v>534</v>
      </c>
      <c r="C32" s="92">
        <v>6044</v>
      </c>
      <c r="D32" s="260">
        <v>2778</v>
      </c>
      <c r="E32" s="260">
        <v>1286</v>
      </c>
      <c r="F32" s="260">
        <v>256</v>
      </c>
      <c r="G32" s="260">
        <v>108</v>
      </c>
      <c r="H32" s="260">
        <v>1397</v>
      </c>
      <c r="I32" s="260">
        <v>217</v>
      </c>
      <c r="J32" s="260">
        <v>2</v>
      </c>
      <c r="K32" s="260" t="s">
        <v>132</v>
      </c>
      <c r="L32" s="260" t="s">
        <v>132</v>
      </c>
      <c r="M32" s="260" t="s">
        <v>132</v>
      </c>
      <c r="N32" s="260" t="s">
        <v>132</v>
      </c>
      <c r="O32" s="331">
        <v>45.962938000000001</v>
      </c>
      <c r="P32" s="331">
        <v>22.981469000000001</v>
      </c>
      <c r="Q32" s="260">
        <v>12</v>
      </c>
      <c r="R32" s="260">
        <v>4</v>
      </c>
      <c r="S32" s="260">
        <v>516</v>
      </c>
      <c r="T32" s="260">
        <v>151</v>
      </c>
      <c r="U32" s="260">
        <v>486</v>
      </c>
      <c r="V32" s="260">
        <v>209</v>
      </c>
      <c r="W32" s="260">
        <v>6</v>
      </c>
      <c r="X32" s="260">
        <v>5</v>
      </c>
      <c r="Y32" s="303">
        <v>31</v>
      </c>
    </row>
    <row r="33" spans="1:25" s="2" customFormat="1" ht="13.5" customHeight="1">
      <c r="A33" s="332" t="s">
        <v>524</v>
      </c>
      <c r="B33" s="120" t="s">
        <v>571</v>
      </c>
      <c r="C33" s="48">
        <v>5949</v>
      </c>
      <c r="D33" s="333">
        <v>2683</v>
      </c>
      <c r="E33" s="333">
        <v>1287</v>
      </c>
      <c r="F33" s="333">
        <v>229</v>
      </c>
      <c r="G33" s="333">
        <v>100</v>
      </c>
      <c r="H33" s="333">
        <v>1461</v>
      </c>
      <c r="I33" s="333">
        <v>188</v>
      </c>
      <c r="J33" s="333">
        <v>1</v>
      </c>
      <c r="K33" s="333" t="s">
        <v>132</v>
      </c>
      <c r="L33" s="333" t="s">
        <v>132</v>
      </c>
      <c r="M33" s="333" t="s">
        <v>132</v>
      </c>
      <c r="N33" s="333" t="s">
        <v>132</v>
      </c>
      <c r="O33" s="334">
        <v>45.100017000000001</v>
      </c>
      <c r="P33" s="334">
        <v>24.441082999999999</v>
      </c>
      <c r="Q33" s="333">
        <v>10</v>
      </c>
      <c r="R33" s="333">
        <v>1</v>
      </c>
      <c r="S33" s="333">
        <v>569</v>
      </c>
      <c r="T33" s="333">
        <v>153</v>
      </c>
      <c r="U33" s="333">
        <v>509</v>
      </c>
      <c r="V33" s="333">
        <v>208</v>
      </c>
      <c r="W33" s="333">
        <v>2</v>
      </c>
      <c r="X33" s="333">
        <v>2</v>
      </c>
      <c r="Y33" s="306" t="s">
        <v>570</v>
      </c>
    </row>
    <row r="34" spans="1:25" ht="13.5" customHeight="1">
      <c r="A34" s="109"/>
      <c r="B34" s="176"/>
      <c r="C34" s="265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349"/>
      <c r="P34" s="349"/>
      <c r="Q34" s="177"/>
      <c r="R34" s="177"/>
      <c r="S34" s="177"/>
      <c r="T34" s="177"/>
      <c r="U34" s="177"/>
      <c r="V34" s="177"/>
      <c r="W34" s="177"/>
      <c r="X34" s="177"/>
      <c r="Y34" s="322"/>
    </row>
    <row r="35" spans="1:25" ht="13.5" customHeight="1">
      <c r="A35" s="94" t="s">
        <v>51</v>
      </c>
      <c r="B35" s="114" t="s">
        <v>472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329"/>
      <c r="P35" s="329"/>
      <c r="Q35" s="115"/>
      <c r="R35" s="118"/>
      <c r="S35" s="115"/>
      <c r="T35" s="115"/>
      <c r="U35" s="115"/>
      <c r="V35" s="115"/>
      <c r="W35" s="115"/>
      <c r="X35" s="115"/>
      <c r="Y35" s="115"/>
    </row>
    <row r="36" spans="1:25" ht="13.5" customHeight="1">
      <c r="B36" s="114" t="s">
        <v>457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329"/>
      <c r="P36" s="329"/>
      <c r="Q36" s="115"/>
      <c r="R36" s="118"/>
      <c r="S36" s="115"/>
      <c r="T36" s="115"/>
      <c r="U36" s="115"/>
      <c r="V36" s="115"/>
      <c r="W36" s="115"/>
      <c r="X36" s="115"/>
      <c r="Y36" s="115"/>
    </row>
    <row r="37" spans="1:25" ht="13.5" customHeight="1">
      <c r="A37" s="350"/>
      <c r="B37" s="115" t="s">
        <v>458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329"/>
      <c r="P37" s="329"/>
      <c r="Q37" s="115"/>
      <c r="R37" s="115"/>
      <c r="S37" s="115"/>
      <c r="T37" s="115"/>
      <c r="U37" s="115"/>
      <c r="V37" s="115"/>
      <c r="W37" s="115"/>
      <c r="X37" s="115"/>
      <c r="Y37" s="115"/>
    </row>
    <row r="38" spans="1:25" ht="13.5" customHeight="1">
      <c r="A38" s="350"/>
      <c r="B38" s="115" t="s">
        <v>572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329"/>
      <c r="P38" s="329"/>
      <c r="Q38" s="115"/>
      <c r="R38" s="115"/>
      <c r="S38" s="115"/>
      <c r="T38" s="115"/>
      <c r="U38" s="115"/>
      <c r="V38" s="115"/>
      <c r="W38" s="115"/>
      <c r="X38" s="115"/>
      <c r="Y38" s="115"/>
    </row>
    <row r="39" spans="1:25" ht="13.5" customHeight="1">
      <c r="B39" s="114" t="s">
        <v>573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329"/>
      <c r="P39" s="329"/>
      <c r="Q39" s="115"/>
      <c r="R39" s="115"/>
      <c r="S39" s="115"/>
      <c r="T39" s="115"/>
      <c r="U39" s="115"/>
      <c r="V39" s="115"/>
      <c r="W39" s="115"/>
      <c r="X39" s="115"/>
      <c r="Y39" s="115"/>
    </row>
    <row r="40" spans="1:25" ht="13.5" customHeight="1">
      <c r="A40" s="350"/>
      <c r="B40" s="115" t="s">
        <v>574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329"/>
      <c r="P40" s="329"/>
      <c r="Q40" s="115"/>
      <c r="R40" s="115"/>
      <c r="S40" s="115"/>
      <c r="T40" s="115"/>
      <c r="U40" s="115"/>
      <c r="V40" s="115"/>
      <c r="W40" s="115"/>
      <c r="X40" s="118"/>
      <c r="Y40" s="118"/>
    </row>
    <row r="41" spans="1:25" ht="13.5" customHeight="1">
      <c r="A41" s="350" t="s">
        <v>374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329"/>
      <c r="P41" s="329"/>
      <c r="Q41" s="115"/>
      <c r="R41" s="115"/>
      <c r="S41" s="115"/>
      <c r="T41" s="115"/>
      <c r="U41" s="115"/>
      <c r="V41" s="115"/>
      <c r="W41" s="115"/>
      <c r="X41" s="118"/>
      <c r="Y41" s="115"/>
    </row>
    <row r="42" spans="1:25" ht="13.5" customHeight="1">
      <c r="A42" s="79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324"/>
      <c r="P42" s="324"/>
      <c r="Q42" s="76"/>
      <c r="R42" s="76"/>
      <c r="S42" s="76"/>
      <c r="T42" s="76"/>
      <c r="U42" s="76"/>
      <c r="V42" s="76"/>
      <c r="W42" s="76"/>
      <c r="X42" s="76"/>
      <c r="Y42" s="76"/>
    </row>
    <row r="43" spans="1:25" ht="13.5" customHeight="1"/>
  </sheetData>
  <mergeCells count="25">
    <mergeCell ref="W3:X4"/>
    <mergeCell ref="Y3:Y5"/>
    <mergeCell ref="J7:R7"/>
    <mergeCell ref="Y7:Y8"/>
    <mergeCell ref="J21:R21"/>
    <mergeCell ref="Y21:Y22"/>
    <mergeCell ref="K3:N4"/>
    <mergeCell ref="O3:O5"/>
    <mergeCell ref="Q3:R4"/>
    <mergeCell ref="S3:T4"/>
    <mergeCell ref="U3:V4"/>
    <mergeCell ref="A14:B14"/>
    <mergeCell ref="A28:B28"/>
    <mergeCell ref="A21:B22"/>
    <mergeCell ref="A7:B8"/>
    <mergeCell ref="A3:B5"/>
    <mergeCell ref="H3:H5"/>
    <mergeCell ref="J3:J5"/>
    <mergeCell ref="P3:P5"/>
    <mergeCell ref="I3:I5"/>
    <mergeCell ref="C3:C5"/>
    <mergeCell ref="D3:D5"/>
    <mergeCell ref="E3:E5"/>
    <mergeCell ref="F3:F5"/>
    <mergeCell ref="G3:G5"/>
  </mergeCells>
  <phoneticPr fontId="17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0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="120" zoomScaleNormal="120" workbookViewId="0"/>
  </sheetViews>
  <sheetFormatPr defaultRowHeight="13.5"/>
  <cols>
    <col min="1" max="1" width="3.125" style="78" customWidth="1"/>
    <col min="2" max="2" width="1.625" style="78" customWidth="1"/>
    <col min="3" max="3" width="13.375" style="78" customWidth="1"/>
    <col min="4" max="4" width="9.375" style="78" customWidth="1"/>
    <col min="5" max="5" width="8.75" style="78" customWidth="1"/>
    <col min="6" max="6" width="10.625" style="78" customWidth="1"/>
    <col min="7" max="9" width="8.75" style="78" customWidth="1"/>
    <col min="10" max="10" width="7.875" style="78" customWidth="1"/>
    <col min="11" max="11" width="8.25" style="78" customWidth="1"/>
    <col min="12" max="12" width="10.625" style="78" customWidth="1"/>
    <col min="13" max="13" width="8.625" style="78" customWidth="1"/>
    <col min="14" max="14" width="9.875" style="78" customWidth="1"/>
    <col min="15" max="15" width="9.625" style="78" customWidth="1"/>
    <col min="16" max="16" width="8.75" style="78" customWidth="1"/>
    <col min="17" max="17" width="9" style="78"/>
    <col min="18" max="18" width="9.875" style="78" customWidth="1"/>
    <col min="19" max="19" width="8.75" style="323" customWidth="1"/>
    <col min="20" max="20" width="9.125" style="323" customWidth="1"/>
    <col min="21" max="21" width="9.375" style="323" customWidth="1"/>
    <col min="22" max="22" width="6.625" style="78" customWidth="1"/>
    <col min="23" max="16384" width="9" style="78"/>
  </cols>
  <sheetData>
    <row r="1" spans="1:22" ht="13.5" customHeight="1">
      <c r="A1" s="37" t="s">
        <v>378</v>
      </c>
      <c r="B1" s="37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297"/>
      <c r="T1" s="297"/>
      <c r="U1" s="297"/>
      <c r="V1" s="76"/>
    </row>
    <row r="2" spans="1:22" ht="13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297"/>
      <c r="T2" s="297"/>
      <c r="U2" s="297"/>
      <c r="V2" s="80" t="s">
        <v>379</v>
      </c>
    </row>
    <row r="3" spans="1:22" ht="18" customHeight="1" thickTop="1">
      <c r="A3" s="485" t="s">
        <v>462</v>
      </c>
      <c r="B3" s="485"/>
      <c r="C3" s="561"/>
      <c r="D3" s="565" t="s">
        <v>463</v>
      </c>
      <c r="E3" s="298" t="s">
        <v>152</v>
      </c>
      <c r="F3" s="298"/>
      <c r="G3" s="298"/>
      <c r="H3" s="299"/>
      <c r="I3" s="299"/>
      <c r="J3" s="299"/>
      <c r="K3" s="299"/>
      <c r="L3" s="635" t="s">
        <v>337</v>
      </c>
      <c r="M3" s="636" t="s">
        <v>153</v>
      </c>
      <c r="N3" s="637"/>
      <c r="O3" s="637"/>
      <c r="P3" s="483" t="s">
        <v>249</v>
      </c>
      <c r="Q3" s="483" t="s">
        <v>547</v>
      </c>
      <c r="R3" s="483" t="s">
        <v>154</v>
      </c>
      <c r="S3" s="627" t="s">
        <v>312</v>
      </c>
      <c r="T3" s="624" t="s">
        <v>338</v>
      </c>
      <c r="U3" s="624" t="s">
        <v>464</v>
      </c>
      <c r="V3" s="475" t="s">
        <v>465</v>
      </c>
    </row>
    <row r="4" spans="1:22" ht="13.5" customHeight="1">
      <c r="A4" s="482"/>
      <c r="B4" s="482"/>
      <c r="C4" s="562"/>
      <c r="D4" s="566"/>
      <c r="E4" s="478" t="s">
        <v>90</v>
      </c>
      <c r="F4" s="630" t="s">
        <v>155</v>
      </c>
      <c r="G4" s="630" t="s">
        <v>250</v>
      </c>
      <c r="H4" s="630" t="s">
        <v>466</v>
      </c>
      <c r="I4" s="630" t="s">
        <v>467</v>
      </c>
      <c r="J4" s="630" t="s">
        <v>468</v>
      </c>
      <c r="K4" s="630" t="s">
        <v>156</v>
      </c>
      <c r="L4" s="631"/>
      <c r="M4" s="478" t="s">
        <v>90</v>
      </c>
      <c r="N4" s="630" t="s">
        <v>469</v>
      </c>
      <c r="O4" s="478" t="s">
        <v>43</v>
      </c>
      <c r="P4" s="640"/>
      <c r="Q4" s="566"/>
      <c r="R4" s="566"/>
      <c r="S4" s="628"/>
      <c r="T4" s="625"/>
      <c r="U4" s="625"/>
      <c r="V4" s="476"/>
    </row>
    <row r="5" spans="1:22" ht="13.5" customHeight="1">
      <c r="A5" s="482"/>
      <c r="B5" s="482"/>
      <c r="C5" s="562"/>
      <c r="D5" s="566"/>
      <c r="E5" s="484"/>
      <c r="F5" s="631"/>
      <c r="G5" s="638"/>
      <c r="H5" s="631"/>
      <c r="I5" s="631"/>
      <c r="J5" s="631"/>
      <c r="K5" s="633"/>
      <c r="L5" s="631"/>
      <c r="M5" s="484"/>
      <c r="N5" s="631"/>
      <c r="O5" s="484"/>
      <c r="P5" s="640"/>
      <c r="Q5" s="566"/>
      <c r="R5" s="566"/>
      <c r="S5" s="628"/>
      <c r="T5" s="625"/>
      <c r="U5" s="625"/>
      <c r="V5" s="476"/>
    </row>
    <row r="6" spans="1:22" ht="13.5" customHeight="1">
      <c r="A6" s="482"/>
      <c r="B6" s="482"/>
      <c r="C6" s="562"/>
      <c r="D6" s="566"/>
      <c r="E6" s="484"/>
      <c r="F6" s="631"/>
      <c r="G6" s="638"/>
      <c r="H6" s="631"/>
      <c r="I6" s="631"/>
      <c r="J6" s="631"/>
      <c r="K6" s="633"/>
      <c r="L6" s="631"/>
      <c r="M6" s="484"/>
      <c r="N6" s="631"/>
      <c r="O6" s="484"/>
      <c r="P6" s="640"/>
      <c r="Q6" s="566"/>
      <c r="R6" s="566"/>
      <c r="S6" s="628"/>
      <c r="T6" s="625"/>
      <c r="U6" s="625"/>
      <c r="V6" s="476"/>
    </row>
    <row r="7" spans="1:22" ht="13.5" customHeight="1">
      <c r="A7" s="563"/>
      <c r="B7" s="563"/>
      <c r="C7" s="564"/>
      <c r="D7" s="567"/>
      <c r="E7" s="479"/>
      <c r="F7" s="632"/>
      <c r="G7" s="639"/>
      <c r="H7" s="632"/>
      <c r="I7" s="632"/>
      <c r="J7" s="632"/>
      <c r="K7" s="634"/>
      <c r="L7" s="632"/>
      <c r="M7" s="479"/>
      <c r="N7" s="632"/>
      <c r="O7" s="479"/>
      <c r="P7" s="515"/>
      <c r="Q7" s="567"/>
      <c r="R7" s="567"/>
      <c r="S7" s="629"/>
      <c r="T7" s="626"/>
      <c r="U7" s="626"/>
      <c r="V7" s="477"/>
    </row>
    <row r="8" spans="1:22" ht="13.5" customHeight="1">
      <c r="A8" s="166"/>
      <c r="B8" s="166"/>
      <c r="C8" s="85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300"/>
      <c r="T8" s="300"/>
      <c r="U8" s="300"/>
      <c r="V8" s="301"/>
    </row>
    <row r="9" spans="1:22" ht="13.5" customHeight="1">
      <c r="A9" s="553" t="s">
        <v>548</v>
      </c>
      <c r="B9" s="553"/>
      <c r="C9" s="554"/>
      <c r="D9" s="302">
        <v>5905</v>
      </c>
      <c r="E9" s="302">
        <v>2780</v>
      </c>
      <c r="F9" s="302">
        <v>2315</v>
      </c>
      <c r="G9" s="302">
        <v>2</v>
      </c>
      <c r="H9" s="302">
        <v>457</v>
      </c>
      <c r="I9" s="302">
        <v>0</v>
      </c>
      <c r="J9" s="302">
        <v>6</v>
      </c>
      <c r="K9" s="302">
        <v>0</v>
      </c>
      <c r="L9" s="302">
        <v>1247</v>
      </c>
      <c r="M9" s="302">
        <v>251</v>
      </c>
      <c r="N9" s="302">
        <v>83</v>
      </c>
      <c r="O9" s="302">
        <v>168</v>
      </c>
      <c r="P9" s="302">
        <v>68</v>
      </c>
      <c r="Q9" s="302">
        <v>1354</v>
      </c>
      <c r="R9" s="302">
        <v>205</v>
      </c>
      <c r="S9" s="103">
        <v>47.078746824724803</v>
      </c>
      <c r="T9" s="103">
        <v>21.117696867061799</v>
      </c>
      <c r="U9" s="103">
        <v>22.709568162574101</v>
      </c>
      <c r="V9" s="303" t="s">
        <v>549</v>
      </c>
    </row>
    <row r="10" spans="1:22" ht="13.5" customHeight="1">
      <c r="A10" s="553" t="s">
        <v>550</v>
      </c>
      <c r="B10" s="553"/>
      <c r="C10" s="554"/>
      <c r="D10" s="302">
        <v>6045</v>
      </c>
      <c r="E10" s="302">
        <v>2771</v>
      </c>
      <c r="F10" s="302">
        <v>2318</v>
      </c>
      <c r="G10" s="302">
        <v>1</v>
      </c>
      <c r="H10" s="302">
        <v>432</v>
      </c>
      <c r="I10" s="302">
        <v>0</v>
      </c>
      <c r="J10" s="302">
        <v>20</v>
      </c>
      <c r="K10" s="302">
        <v>0</v>
      </c>
      <c r="L10" s="302">
        <v>1332</v>
      </c>
      <c r="M10" s="302">
        <v>209</v>
      </c>
      <c r="N10" s="302">
        <v>62</v>
      </c>
      <c r="O10" s="302">
        <v>147</v>
      </c>
      <c r="P10" s="302">
        <v>74</v>
      </c>
      <c r="Q10" s="302">
        <v>1416</v>
      </c>
      <c r="R10" s="302">
        <v>243</v>
      </c>
      <c r="S10" s="103">
        <v>45.839536807278698</v>
      </c>
      <c r="T10" s="103">
        <v>22.0347394540943</v>
      </c>
      <c r="U10" s="103">
        <v>23.126550868486401</v>
      </c>
      <c r="V10" s="303">
        <v>29</v>
      </c>
    </row>
    <row r="11" spans="1:22" ht="13.5" customHeight="1">
      <c r="A11" s="553" t="s">
        <v>551</v>
      </c>
      <c r="B11" s="553"/>
      <c r="C11" s="554"/>
      <c r="D11" s="302">
        <v>6051</v>
      </c>
      <c r="E11" s="302">
        <v>2828</v>
      </c>
      <c r="F11" s="302">
        <v>2491</v>
      </c>
      <c r="G11" s="302">
        <v>1</v>
      </c>
      <c r="H11" s="302">
        <v>314</v>
      </c>
      <c r="I11" s="302">
        <v>0</v>
      </c>
      <c r="J11" s="302">
        <v>22</v>
      </c>
      <c r="K11" s="302">
        <v>0</v>
      </c>
      <c r="L11" s="302">
        <v>1208</v>
      </c>
      <c r="M11" s="302">
        <v>204</v>
      </c>
      <c r="N11" s="302">
        <v>78</v>
      </c>
      <c r="O11" s="302">
        <v>126</v>
      </c>
      <c r="P11" s="302">
        <v>79</v>
      </c>
      <c r="Q11" s="302">
        <v>1436</v>
      </c>
      <c r="R11" s="302">
        <v>296</v>
      </c>
      <c r="S11" s="103">
        <v>46.736076681540197</v>
      </c>
      <c r="T11" s="103">
        <v>19.963642373161498</v>
      </c>
      <c r="U11" s="103">
        <v>23.5167740869278</v>
      </c>
      <c r="V11" s="303">
        <v>30</v>
      </c>
    </row>
    <row r="12" spans="1:22" ht="13.5" customHeight="1">
      <c r="A12" s="553" t="s">
        <v>552</v>
      </c>
      <c r="B12" s="553"/>
      <c r="C12" s="554"/>
      <c r="D12" s="302">
        <v>6044</v>
      </c>
      <c r="E12" s="302">
        <v>2778</v>
      </c>
      <c r="F12" s="302">
        <v>2426</v>
      </c>
      <c r="G12" s="302">
        <v>2</v>
      </c>
      <c r="H12" s="302">
        <v>331</v>
      </c>
      <c r="I12" s="302">
        <v>0</v>
      </c>
      <c r="J12" s="302">
        <v>19</v>
      </c>
      <c r="K12" s="302">
        <v>0</v>
      </c>
      <c r="L12" s="302">
        <v>1286</v>
      </c>
      <c r="M12" s="302">
        <v>256</v>
      </c>
      <c r="N12" s="302">
        <v>65</v>
      </c>
      <c r="O12" s="302">
        <v>191</v>
      </c>
      <c r="P12" s="302">
        <v>108</v>
      </c>
      <c r="Q12" s="302">
        <v>1397</v>
      </c>
      <c r="R12" s="302">
        <v>219</v>
      </c>
      <c r="S12" s="103">
        <v>45.962938451356699</v>
      </c>
      <c r="T12" s="103">
        <v>21.277299801456</v>
      </c>
      <c r="U12" s="103">
        <v>22.981469225678399</v>
      </c>
      <c r="V12" s="303">
        <v>31</v>
      </c>
    </row>
    <row r="13" spans="1:22" s="2" customFormat="1" ht="13.5" customHeight="1">
      <c r="A13" s="532" t="s">
        <v>553</v>
      </c>
      <c r="B13" s="532"/>
      <c r="C13" s="533"/>
      <c r="D13" s="304">
        <v>5949</v>
      </c>
      <c r="E13" s="304">
        <v>2683</v>
      </c>
      <c r="F13" s="304">
        <v>2369</v>
      </c>
      <c r="G13" s="304">
        <v>0</v>
      </c>
      <c r="H13" s="304">
        <v>287</v>
      </c>
      <c r="I13" s="304">
        <v>5</v>
      </c>
      <c r="J13" s="304">
        <v>22</v>
      </c>
      <c r="K13" s="304">
        <v>0</v>
      </c>
      <c r="L13" s="304">
        <v>1287</v>
      </c>
      <c r="M13" s="304">
        <v>229</v>
      </c>
      <c r="N13" s="304">
        <v>89</v>
      </c>
      <c r="O13" s="304">
        <v>140</v>
      </c>
      <c r="P13" s="304">
        <v>100</v>
      </c>
      <c r="Q13" s="304">
        <v>1461</v>
      </c>
      <c r="R13" s="304">
        <v>189</v>
      </c>
      <c r="S13" s="305">
        <v>45.100017000000001</v>
      </c>
      <c r="T13" s="305">
        <v>21.633888048411499</v>
      </c>
      <c r="U13" s="305">
        <v>24.441082999999999</v>
      </c>
      <c r="V13" s="306" t="s">
        <v>554</v>
      </c>
    </row>
    <row r="14" spans="1:22" ht="13.5" customHeight="1">
      <c r="A14" s="115"/>
      <c r="B14" s="115"/>
      <c r="C14" s="9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307"/>
      <c r="T14" s="307"/>
      <c r="U14" s="307"/>
      <c r="V14" s="308"/>
    </row>
    <row r="15" spans="1:22" ht="13.5" customHeight="1">
      <c r="A15" s="309" t="s">
        <v>20</v>
      </c>
      <c r="B15" s="309"/>
      <c r="C15" s="310"/>
      <c r="D15" s="141">
        <v>3112</v>
      </c>
      <c r="E15" s="141">
        <v>1317</v>
      </c>
      <c r="F15" s="141">
        <v>1268</v>
      </c>
      <c r="G15" s="141">
        <v>0</v>
      </c>
      <c r="H15" s="141">
        <v>32</v>
      </c>
      <c r="I15" s="141">
        <v>0</v>
      </c>
      <c r="J15" s="141">
        <v>17</v>
      </c>
      <c r="K15" s="141">
        <v>0</v>
      </c>
      <c r="L15" s="141">
        <v>505</v>
      </c>
      <c r="M15" s="141">
        <v>138</v>
      </c>
      <c r="N15" s="141">
        <v>33</v>
      </c>
      <c r="O15" s="141">
        <v>105</v>
      </c>
      <c r="P15" s="141">
        <v>77</v>
      </c>
      <c r="Q15" s="141">
        <v>959</v>
      </c>
      <c r="R15" s="141">
        <v>116</v>
      </c>
      <c r="S15" s="311">
        <v>42.320051413881799</v>
      </c>
      <c r="T15" s="311">
        <v>16.2275064267352</v>
      </c>
      <c r="U15" s="311">
        <v>30.719794344473002</v>
      </c>
      <c r="V15" s="312" t="s">
        <v>20</v>
      </c>
    </row>
    <row r="16" spans="1:22" ht="13.5" customHeight="1">
      <c r="A16" s="309" t="s">
        <v>21</v>
      </c>
      <c r="B16" s="309"/>
      <c r="C16" s="310"/>
      <c r="D16" s="141">
        <v>2837</v>
      </c>
      <c r="E16" s="141">
        <v>1366</v>
      </c>
      <c r="F16" s="141">
        <v>1101</v>
      </c>
      <c r="G16" s="141">
        <v>0</v>
      </c>
      <c r="H16" s="141">
        <v>255</v>
      </c>
      <c r="I16" s="141">
        <v>5</v>
      </c>
      <c r="J16" s="141">
        <v>5</v>
      </c>
      <c r="K16" s="141">
        <v>0</v>
      </c>
      <c r="L16" s="141">
        <v>782</v>
      </c>
      <c r="M16" s="141">
        <v>91</v>
      </c>
      <c r="N16" s="141">
        <v>56</v>
      </c>
      <c r="O16" s="141">
        <v>35</v>
      </c>
      <c r="P16" s="141">
        <v>23</v>
      </c>
      <c r="Q16" s="141">
        <v>502</v>
      </c>
      <c r="R16" s="141">
        <v>73</v>
      </c>
      <c r="S16" s="311">
        <v>48.149453648220003</v>
      </c>
      <c r="T16" s="311">
        <v>27.564328516038099</v>
      </c>
      <c r="U16" s="311">
        <v>17.553753965456501</v>
      </c>
      <c r="V16" s="312" t="s">
        <v>21</v>
      </c>
    </row>
    <row r="17" spans="1:22" ht="13.5" customHeight="1">
      <c r="A17" s="115"/>
      <c r="B17" s="115"/>
      <c r="C17" s="97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311"/>
      <c r="T17" s="311"/>
      <c r="U17" s="311"/>
      <c r="V17" s="308"/>
    </row>
    <row r="18" spans="1:22" ht="13.5" customHeight="1">
      <c r="A18" s="313">
        <v>1</v>
      </c>
      <c r="B18" s="622" t="s">
        <v>555</v>
      </c>
      <c r="C18" s="623"/>
      <c r="D18" s="141">
        <v>5887</v>
      </c>
      <c r="E18" s="141">
        <v>2676</v>
      </c>
      <c r="F18" s="314">
        <v>2364</v>
      </c>
      <c r="G18" s="220">
        <v>0</v>
      </c>
      <c r="H18" s="220">
        <v>285</v>
      </c>
      <c r="I18" s="78">
        <v>5</v>
      </c>
      <c r="J18" s="220">
        <v>22</v>
      </c>
      <c r="K18" s="141">
        <v>0</v>
      </c>
      <c r="L18" s="141">
        <v>1270</v>
      </c>
      <c r="M18" s="141">
        <v>228</v>
      </c>
      <c r="N18" s="141">
        <v>89</v>
      </c>
      <c r="O18" s="141">
        <v>139</v>
      </c>
      <c r="P18" s="141">
        <v>98</v>
      </c>
      <c r="Q18" s="141">
        <v>1435</v>
      </c>
      <c r="R18" s="141">
        <v>180</v>
      </c>
      <c r="S18" s="311">
        <v>45.4560896891456</v>
      </c>
      <c r="T18" s="311">
        <v>21.572957363682701</v>
      </c>
      <c r="U18" s="311">
        <v>24.2738236792934</v>
      </c>
      <c r="V18" s="312" t="s">
        <v>157</v>
      </c>
    </row>
    <row r="19" spans="1:22" ht="13.5" customHeight="1">
      <c r="A19" s="313">
        <v>2</v>
      </c>
      <c r="B19" s="313"/>
      <c r="C19" s="315" t="s">
        <v>459</v>
      </c>
      <c r="D19" s="141">
        <v>3800</v>
      </c>
      <c r="E19" s="141">
        <v>2153</v>
      </c>
      <c r="F19" s="314">
        <v>1956</v>
      </c>
      <c r="G19" s="220">
        <v>0</v>
      </c>
      <c r="H19" s="220">
        <v>192</v>
      </c>
      <c r="I19" s="78">
        <v>5</v>
      </c>
      <c r="J19" s="220">
        <v>0</v>
      </c>
      <c r="K19" s="141">
        <v>0</v>
      </c>
      <c r="L19" s="141">
        <v>770</v>
      </c>
      <c r="M19" s="141">
        <v>198</v>
      </c>
      <c r="N19" s="141">
        <v>88</v>
      </c>
      <c r="O19" s="141">
        <v>110</v>
      </c>
      <c r="P19" s="141">
        <v>43</v>
      </c>
      <c r="Q19" s="141">
        <v>493</v>
      </c>
      <c r="R19" s="141">
        <v>143</v>
      </c>
      <c r="S19" s="311">
        <v>56.657894736842103</v>
      </c>
      <c r="T19" s="311">
        <v>20.2631578947368</v>
      </c>
      <c r="U19" s="311">
        <v>12.8157894736842</v>
      </c>
      <c r="V19" s="312" t="s">
        <v>158</v>
      </c>
    </row>
    <row r="20" spans="1:22" ht="13.5" customHeight="1">
      <c r="A20" s="313">
        <v>3</v>
      </c>
      <c r="B20" s="313"/>
      <c r="C20" s="315" t="s">
        <v>460</v>
      </c>
      <c r="D20" s="141">
        <v>291</v>
      </c>
      <c r="E20" s="141">
        <v>39</v>
      </c>
      <c r="F20" s="314">
        <v>32</v>
      </c>
      <c r="G20" s="220">
        <v>0</v>
      </c>
      <c r="H20" s="220">
        <v>7</v>
      </c>
      <c r="I20" s="78">
        <v>0</v>
      </c>
      <c r="J20" s="220">
        <v>0</v>
      </c>
      <c r="K20" s="141">
        <v>0</v>
      </c>
      <c r="L20" s="141">
        <v>102</v>
      </c>
      <c r="M20" s="141">
        <v>0</v>
      </c>
      <c r="N20" s="141">
        <v>0</v>
      </c>
      <c r="O20" s="141">
        <v>0</v>
      </c>
      <c r="P20" s="141">
        <v>13</v>
      </c>
      <c r="Q20" s="141">
        <v>134</v>
      </c>
      <c r="R20" s="141">
        <v>3</v>
      </c>
      <c r="S20" s="311">
        <v>13.4020618556701</v>
      </c>
      <c r="T20" s="311">
        <v>35.051546391752602</v>
      </c>
      <c r="U20" s="311">
        <v>46.048109965635703</v>
      </c>
      <c r="V20" s="312" t="s">
        <v>159</v>
      </c>
    </row>
    <row r="21" spans="1:22" ht="13.5" customHeight="1">
      <c r="A21" s="313">
        <v>4</v>
      </c>
      <c r="B21" s="313"/>
      <c r="C21" s="315" t="s">
        <v>470</v>
      </c>
      <c r="D21" s="141">
        <v>490</v>
      </c>
      <c r="E21" s="141">
        <v>41</v>
      </c>
      <c r="F21" s="314">
        <v>41</v>
      </c>
      <c r="G21" s="220">
        <v>0</v>
      </c>
      <c r="H21" s="220">
        <v>0</v>
      </c>
      <c r="I21" s="78">
        <v>0</v>
      </c>
      <c r="J21" s="220">
        <v>0</v>
      </c>
      <c r="K21" s="141">
        <v>0</v>
      </c>
      <c r="L21" s="141">
        <v>62</v>
      </c>
      <c r="M21" s="141">
        <v>1</v>
      </c>
      <c r="N21" s="141">
        <v>1</v>
      </c>
      <c r="O21" s="141">
        <v>0</v>
      </c>
      <c r="P21" s="141">
        <v>20</v>
      </c>
      <c r="Q21" s="141">
        <v>361</v>
      </c>
      <c r="R21" s="141">
        <v>5</v>
      </c>
      <c r="S21" s="311">
        <v>8.3673469387755102</v>
      </c>
      <c r="T21" s="311">
        <v>12.6530612244898</v>
      </c>
      <c r="U21" s="311">
        <v>73.673469387755105</v>
      </c>
      <c r="V21" s="312" t="s">
        <v>160</v>
      </c>
    </row>
    <row r="22" spans="1:22" ht="13.5" customHeight="1">
      <c r="A22" s="313">
        <v>5</v>
      </c>
      <c r="B22" s="313"/>
      <c r="C22" s="315" t="s">
        <v>471</v>
      </c>
      <c r="D22" s="141">
        <v>596</v>
      </c>
      <c r="E22" s="141">
        <v>118</v>
      </c>
      <c r="F22" s="314">
        <v>82</v>
      </c>
      <c r="G22" s="220">
        <v>0</v>
      </c>
      <c r="H22" s="220">
        <v>36</v>
      </c>
      <c r="I22" s="78">
        <v>0</v>
      </c>
      <c r="J22" s="220">
        <v>0</v>
      </c>
      <c r="K22" s="141">
        <v>0</v>
      </c>
      <c r="L22" s="141">
        <v>193</v>
      </c>
      <c r="M22" s="141">
        <v>0</v>
      </c>
      <c r="N22" s="141">
        <v>0</v>
      </c>
      <c r="O22" s="141">
        <v>0</v>
      </c>
      <c r="P22" s="141">
        <v>7</v>
      </c>
      <c r="Q22" s="141">
        <v>272</v>
      </c>
      <c r="R22" s="141">
        <v>6</v>
      </c>
      <c r="S22" s="311">
        <v>19.798657718120801</v>
      </c>
      <c r="T22" s="311">
        <v>32.3825503355705</v>
      </c>
      <c r="U22" s="311">
        <v>45.637583892617499</v>
      </c>
      <c r="V22" s="312" t="s">
        <v>161</v>
      </c>
    </row>
    <row r="23" spans="1:22" ht="13.5" customHeight="1">
      <c r="A23" s="313">
        <v>6</v>
      </c>
      <c r="B23" s="313"/>
      <c r="C23" s="315" t="s">
        <v>461</v>
      </c>
      <c r="D23" s="141">
        <v>88</v>
      </c>
      <c r="E23" s="141">
        <v>28</v>
      </c>
      <c r="F23" s="314">
        <v>5</v>
      </c>
      <c r="G23" s="220">
        <v>0</v>
      </c>
      <c r="H23" s="220">
        <v>1</v>
      </c>
      <c r="I23" s="78">
        <v>0</v>
      </c>
      <c r="J23" s="220">
        <v>22</v>
      </c>
      <c r="K23" s="141">
        <v>0</v>
      </c>
      <c r="L23" s="141">
        <v>1</v>
      </c>
      <c r="M23" s="141">
        <v>2</v>
      </c>
      <c r="N23" s="141">
        <v>0</v>
      </c>
      <c r="O23" s="141">
        <v>2</v>
      </c>
      <c r="P23" s="141">
        <v>3</v>
      </c>
      <c r="Q23" s="141">
        <v>52</v>
      </c>
      <c r="R23" s="141">
        <v>2</v>
      </c>
      <c r="S23" s="311">
        <v>31.818181818181799</v>
      </c>
      <c r="T23" s="311">
        <v>1.13636363636364</v>
      </c>
      <c r="U23" s="311">
        <v>59.090909090909101</v>
      </c>
      <c r="V23" s="312" t="s">
        <v>162</v>
      </c>
    </row>
    <row r="24" spans="1:22" ht="13.5" customHeight="1">
      <c r="A24" s="313">
        <v>7</v>
      </c>
      <c r="B24" s="313"/>
      <c r="C24" s="315" t="s">
        <v>556</v>
      </c>
      <c r="D24" s="141">
        <v>31</v>
      </c>
      <c r="E24" s="141">
        <v>1</v>
      </c>
      <c r="F24" s="220">
        <v>1</v>
      </c>
      <c r="G24" s="220">
        <v>0</v>
      </c>
      <c r="H24" s="78">
        <v>0</v>
      </c>
      <c r="I24" s="220">
        <v>0</v>
      </c>
      <c r="J24" s="141">
        <v>0</v>
      </c>
      <c r="K24" s="141">
        <v>0</v>
      </c>
      <c r="L24" s="141">
        <v>12</v>
      </c>
      <c r="M24" s="141">
        <v>0</v>
      </c>
      <c r="N24" s="141">
        <v>0</v>
      </c>
      <c r="O24" s="141">
        <v>0</v>
      </c>
      <c r="P24" s="141">
        <v>0</v>
      </c>
      <c r="Q24" s="141">
        <v>18</v>
      </c>
      <c r="R24" s="141">
        <v>0</v>
      </c>
      <c r="S24" s="311">
        <v>3.2258064516128999</v>
      </c>
      <c r="T24" s="311">
        <v>38.709677419354797</v>
      </c>
      <c r="U24" s="311">
        <v>58.064516129032299</v>
      </c>
      <c r="V24" s="312" t="s">
        <v>557</v>
      </c>
    </row>
    <row r="25" spans="1:22" s="76" customFormat="1" ht="27.75" customHeight="1">
      <c r="A25" s="313">
        <v>8</v>
      </c>
      <c r="B25" s="313"/>
      <c r="C25" s="316" t="s">
        <v>558</v>
      </c>
      <c r="D25" s="141">
        <v>244</v>
      </c>
      <c r="E25" s="141">
        <v>164</v>
      </c>
      <c r="F25" s="317">
        <v>158</v>
      </c>
      <c r="G25" s="318">
        <v>0</v>
      </c>
      <c r="H25" s="163">
        <v>6</v>
      </c>
      <c r="I25" s="318">
        <v>0</v>
      </c>
      <c r="J25" s="141">
        <v>0</v>
      </c>
      <c r="K25" s="141">
        <v>0</v>
      </c>
      <c r="L25" s="141">
        <v>21</v>
      </c>
      <c r="M25" s="141">
        <v>27</v>
      </c>
      <c r="N25" s="141">
        <v>0</v>
      </c>
      <c r="O25" s="141">
        <v>27</v>
      </c>
      <c r="P25" s="141">
        <v>2</v>
      </c>
      <c r="Q25" s="141">
        <v>12</v>
      </c>
      <c r="R25" s="141">
        <v>18</v>
      </c>
      <c r="S25" s="311">
        <v>67.213114754098399</v>
      </c>
      <c r="T25" s="311">
        <v>8.6065573770491799</v>
      </c>
      <c r="U25" s="311">
        <v>4.9180327868852496</v>
      </c>
      <c r="V25" s="312" t="s">
        <v>559</v>
      </c>
    </row>
    <row r="26" spans="1:22" ht="13.5" customHeight="1">
      <c r="A26" s="313">
        <v>9</v>
      </c>
      <c r="B26" s="313"/>
      <c r="C26" s="315" t="s">
        <v>163</v>
      </c>
      <c r="D26" s="141">
        <v>347</v>
      </c>
      <c r="E26" s="141">
        <v>132</v>
      </c>
      <c r="F26" s="314">
        <v>89</v>
      </c>
      <c r="G26" s="220">
        <v>0</v>
      </c>
      <c r="H26" s="78">
        <v>43</v>
      </c>
      <c r="I26" s="220">
        <v>0</v>
      </c>
      <c r="J26" s="141">
        <v>0</v>
      </c>
      <c r="K26" s="141">
        <v>0</v>
      </c>
      <c r="L26" s="141">
        <v>109</v>
      </c>
      <c r="M26" s="141">
        <v>0</v>
      </c>
      <c r="N26" s="141">
        <v>0</v>
      </c>
      <c r="O26" s="141">
        <v>0</v>
      </c>
      <c r="P26" s="141">
        <v>10</v>
      </c>
      <c r="Q26" s="141">
        <v>93</v>
      </c>
      <c r="R26" s="141">
        <v>3</v>
      </c>
      <c r="S26" s="311">
        <v>38.040345821325701</v>
      </c>
      <c r="T26" s="311">
        <v>31.412103746397701</v>
      </c>
      <c r="U26" s="311">
        <v>26.801152737752201</v>
      </c>
      <c r="V26" s="312" t="s">
        <v>560</v>
      </c>
    </row>
    <row r="27" spans="1:22" ht="13.5" customHeight="1">
      <c r="A27" s="264"/>
      <c r="B27" s="264"/>
      <c r="C27" s="319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311"/>
      <c r="T27" s="311"/>
      <c r="U27" s="311"/>
      <c r="V27" s="312" t="s">
        <v>561</v>
      </c>
    </row>
    <row r="28" spans="1:22" ht="13.5" customHeight="1">
      <c r="A28" s="313">
        <v>10</v>
      </c>
      <c r="B28" s="622" t="s">
        <v>562</v>
      </c>
      <c r="C28" s="623"/>
      <c r="D28" s="141">
        <v>62</v>
      </c>
      <c r="E28" s="141">
        <v>7</v>
      </c>
      <c r="F28" s="141">
        <v>5</v>
      </c>
      <c r="G28" s="141">
        <v>0</v>
      </c>
      <c r="H28" s="141">
        <v>2</v>
      </c>
      <c r="I28" s="141">
        <v>0</v>
      </c>
      <c r="J28" s="141">
        <v>0</v>
      </c>
      <c r="K28" s="141">
        <v>0</v>
      </c>
      <c r="L28" s="141">
        <v>17</v>
      </c>
      <c r="M28" s="141">
        <v>1</v>
      </c>
      <c r="N28" s="141">
        <v>0</v>
      </c>
      <c r="O28" s="141">
        <v>1</v>
      </c>
      <c r="P28" s="141">
        <v>2</v>
      </c>
      <c r="Q28" s="141">
        <v>26</v>
      </c>
      <c r="R28" s="141">
        <v>9</v>
      </c>
      <c r="S28" s="311">
        <v>11.290322580645199</v>
      </c>
      <c r="T28" s="311">
        <v>27.419354838709701</v>
      </c>
      <c r="U28" s="311">
        <v>40.322580645161302</v>
      </c>
      <c r="V28" s="312" t="s">
        <v>563</v>
      </c>
    </row>
    <row r="29" spans="1:22" ht="13.5" customHeight="1">
      <c r="A29" s="313">
        <v>11</v>
      </c>
      <c r="B29" s="313"/>
      <c r="C29" s="315" t="s">
        <v>459</v>
      </c>
      <c r="D29" s="320">
        <v>54</v>
      </c>
      <c r="E29" s="141">
        <v>6</v>
      </c>
      <c r="F29" s="141">
        <v>5</v>
      </c>
      <c r="G29" s="141">
        <v>0</v>
      </c>
      <c r="H29" s="141">
        <v>1</v>
      </c>
      <c r="I29" s="141">
        <v>0</v>
      </c>
      <c r="J29" s="141">
        <v>0</v>
      </c>
      <c r="K29" s="141">
        <v>0</v>
      </c>
      <c r="L29" s="141">
        <v>16</v>
      </c>
      <c r="M29" s="141">
        <v>1</v>
      </c>
      <c r="N29" s="141">
        <v>0</v>
      </c>
      <c r="O29" s="141">
        <v>1</v>
      </c>
      <c r="P29" s="141">
        <v>2</v>
      </c>
      <c r="Q29" s="141">
        <v>20</v>
      </c>
      <c r="R29" s="141">
        <v>9</v>
      </c>
      <c r="S29" s="311">
        <v>11.1111111111111</v>
      </c>
      <c r="T29" s="311">
        <v>29.629629629629601</v>
      </c>
      <c r="U29" s="311">
        <v>35.185185185185198</v>
      </c>
      <c r="V29" s="312" t="s">
        <v>564</v>
      </c>
    </row>
    <row r="30" spans="1:22" ht="13.5" customHeight="1">
      <c r="A30" s="313">
        <v>12</v>
      </c>
      <c r="B30" s="313"/>
      <c r="C30" s="315" t="s">
        <v>470</v>
      </c>
      <c r="D30" s="320">
        <v>8</v>
      </c>
      <c r="E30" s="141">
        <v>1</v>
      </c>
      <c r="F30" s="141">
        <v>0</v>
      </c>
      <c r="G30" s="141">
        <v>0</v>
      </c>
      <c r="H30" s="141">
        <v>1</v>
      </c>
      <c r="I30" s="141">
        <v>0</v>
      </c>
      <c r="J30" s="141">
        <v>0</v>
      </c>
      <c r="K30" s="141">
        <v>0</v>
      </c>
      <c r="L30" s="141">
        <v>1</v>
      </c>
      <c r="M30" s="141">
        <v>0</v>
      </c>
      <c r="N30" s="141">
        <v>0</v>
      </c>
      <c r="O30" s="141">
        <v>0</v>
      </c>
      <c r="P30" s="141">
        <v>0</v>
      </c>
      <c r="Q30" s="141">
        <v>6</v>
      </c>
      <c r="R30" s="141">
        <v>0</v>
      </c>
      <c r="S30" s="311">
        <v>12.5</v>
      </c>
      <c r="T30" s="311">
        <v>12.5</v>
      </c>
      <c r="U30" s="311">
        <v>75</v>
      </c>
      <c r="V30" s="312"/>
    </row>
    <row r="31" spans="1:22" ht="13.5" customHeight="1">
      <c r="A31" s="175"/>
      <c r="B31" s="175"/>
      <c r="C31" s="176"/>
      <c r="D31" s="146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321"/>
      <c r="T31" s="321"/>
      <c r="U31" s="321"/>
      <c r="V31" s="322"/>
    </row>
    <row r="32" spans="1:22" ht="13.5" customHeight="1">
      <c r="A32" s="78" t="s">
        <v>51</v>
      </c>
      <c r="C32" s="114" t="s">
        <v>472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300"/>
      <c r="T32" s="300"/>
      <c r="U32" s="300"/>
      <c r="V32" s="115"/>
    </row>
    <row r="33" spans="1:22" ht="13.5" customHeight="1">
      <c r="A33" s="114" t="s">
        <v>377</v>
      </c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300"/>
      <c r="T33" s="300"/>
      <c r="U33" s="300"/>
      <c r="V33" s="115"/>
    </row>
    <row r="34" spans="1:22" ht="13.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297"/>
      <c r="T34" s="297"/>
      <c r="U34" s="297"/>
      <c r="V34" s="76"/>
    </row>
  </sheetData>
  <mergeCells count="28">
    <mergeCell ref="B28:C28"/>
    <mergeCell ref="K4:K7"/>
    <mergeCell ref="O4:O7"/>
    <mergeCell ref="Q3:Q7"/>
    <mergeCell ref="N4:N7"/>
    <mergeCell ref="L3:L7"/>
    <mergeCell ref="M3:O3"/>
    <mergeCell ref="G4:G7"/>
    <mergeCell ref="A10:C10"/>
    <mergeCell ref="A11:C11"/>
    <mergeCell ref="A12:C12"/>
    <mergeCell ref="A9:C9"/>
    <mergeCell ref="P3:P7"/>
    <mergeCell ref="M4:M7"/>
    <mergeCell ref="F4:F7"/>
    <mergeCell ref="H4:H7"/>
    <mergeCell ref="A13:C13"/>
    <mergeCell ref="B18:C18"/>
    <mergeCell ref="T3:T7"/>
    <mergeCell ref="U3:U7"/>
    <mergeCell ref="V3:V7"/>
    <mergeCell ref="R3:R7"/>
    <mergeCell ref="S3:S7"/>
    <mergeCell ref="I4:I7"/>
    <mergeCell ref="J4:J7"/>
    <mergeCell ref="E4:E7"/>
    <mergeCell ref="A3:C7"/>
    <mergeCell ref="D3:D7"/>
  </mergeCells>
  <phoneticPr fontId="17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3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120" zoomScaleNormal="120" workbookViewId="0"/>
  </sheetViews>
  <sheetFormatPr defaultRowHeight="13.5"/>
  <cols>
    <col min="1" max="1" width="1.625" style="78" customWidth="1"/>
    <col min="2" max="2" width="5.625" style="78" customWidth="1"/>
    <col min="3" max="3" width="3.625" style="78" customWidth="1"/>
    <col min="4" max="27" width="8.625" style="78" customWidth="1"/>
    <col min="28" max="28" width="6" style="296" customWidth="1"/>
    <col min="29" max="16384" width="9" style="78"/>
  </cols>
  <sheetData>
    <row r="1" spans="1:28" ht="13.5" customHeight="1">
      <c r="A1" s="35" t="s">
        <v>313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30"/>
    </row>
    <row r="2" spans="1:28" ht="13.5" customHeight="1">
      <c r="A2" s="160" t="s">
        <v>300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30"/>
    </row>
    <row r="3" spans="1:28" ht="13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69" t="s">
        <v>300</v>
      </c>
      <c r="W3" s="43"/>
      <c r="X3" s="43"/>
      <c r="Y3" s="641" t="s">
        <v>517</v>
      </c>
      <c r="Z3" s="641"/>
      <c r="AA3" s="641"/>
      <c r="AB3" s="641"/>
    </row>
    <row r="4" spans="1:28" ht="18.75" customHeight="1" thickTop="1">
      <c r="A4" s="492" t="s">
        <v>473</v>
      </c>
      <c r="B4" s="492"/>
      <c r="C4" s="493"/>
      <c r="D4" s="516" t="s">
        <v>20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8"/>
      <c r="P4" s="516" t="s">
        <v>21</v>
      </c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8"/>
      <c r="AB4" s="528" t="s">
        <v>164</v>
      </c>
    </row>
    <row r="5" spans="1:28" ht="18.75" customHeight="1">
      <c r="A5" s="494"/>
      <c r="B5" s="494"/>
      <c r="C5" s="495"/>
      <c r="D5" s="270" t="s">
        <v>165</v>
      </c>
      <c r="E5" s="271"/>
      <c r="F5" s="271"/>
      <c r="G5" s="271"/>
      <c r="H5" s="271"/>
      <c r="I5" s="271"/>
      <c r="J5" s="270" t="s">
        <v>166</v>
      </c>
      <c r="K5" s="271"/>
      <c r="L5" s="271"/>
      <c r="M5" s="270" t="s">
        <v>167</v>
      </c>
      <c r="N5" s="271"/>
      <c r="O5" s="271"/>
      <c r="P5" s="270" t="s">
        <v>168</v>
      </c>
      <c r="Q5" s="270"/>
      <c r="R5" s="271"/>
      <c r="S5" s="271"/>
      <c r="T5" s="271"/>
      <c r="U5" s="271"/>
      <c r="V5" s="270" t="s">
        <v>169</v>
      </c>
      <c r="W5" s="271"/>
      <c r="X5" s="271"/>
      <c r="Y5" s="270" t="s">
        <v>170</v>
      </c>
      <c r="Z5" s="271"/>
      <c r="AA5" s="271"/>
      <c r="AB5" s="642"/>
    </row>
    <row r="6" spans="1:28" ht="18.75" customHeight="1">
      <c r="A6" s="496"/>
      <c r="B6" s="496"/>
      <c r="C6" s="497"/>
      <c r="D6" s="126" t="s">
        <v>171</v>
      </c>
      <c r="E6" s="126" t="s">
        <v>172</v>
      </c>
      <c r="F6" s="126" t="s">
        <v>173</v>
      </c>
      <c r="G6" s="126" t="s">
        <v>174</v>
      </c>
      <c r="H6" s="126" t="s">
        <v>175</v>
      </c>
      <c r="I6" s="126" t="s">
        <v>176</v>
      </c>
      <c r="J6" s="126" t="s">
        <v>177</v>
      </c>
      <c r="K6" s="126" t="s">
        <v>178</v>
      </c>
      <c r="L6" s="126" t="s">
        <v>179</v>
      </c>
      <c r="M6" s="126" t="s">
        <v>180</v>
      </c>
      <c r="N6" s="126" t="s">
        <v>181</v>
      </c>
      <c r="O6" s="126" t="s">
        <v>182</v>
      </c>
      <c r="P6" s="126" t="s">
        <v>171</v>
      </c>
      <c r="Q6" s="126" t="s">
        <v>172</v>
      </c>
      <c r="R6" s="126" t="s">
        <v>173</v>
      </c>
      <c r="S6" s="126" t="s">
        <v>174</v>
      </c>
      <c r="T6" s="126" t="s">
        <v>175</v>
      </c>
      <c r="U6" s="126" t="s">
        <v>176</v>
      </c>
      <c r="V6" s="126" t="s">
        <v>177</v>
      </c>
      <c r="W6" s="126" t="s">
        <v>178</v>
      </c>
      <c r="X6" s="126" t="s">
        <v>179</v>
      </c>
      <c r="Y6" s="126" t="s">
        <v>180</v>
      </c>
      <c r="Z6" s="126" t="s">
        <v>181</v>
      </c>
      <c r="AA6" s="126" t="s">
        <v>182</v>
      </c>
      <c r="AB6" s="504"/>
    </row>
    <row r="7" spans="1:28" ht="13.5" customHeight="1">
      <c r="A7" s="249"/>
      <c r="B7" s="249"/>
      <c r="C7" s="250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272"/>
    </row>
    <row r="8" spans="1:28" s="2" customFormat="1" ht="18.75" customHeight="1">
      <c r="A8" s="643" t="s">
        <v>183</v>
      </c>
      <c r="B8" s="643"/>
      <c r="C8" s="273"/>
      <c r="D8" s="644" t="s">
        <v>380</v>
      </c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644"/>
      <c r="Z8" s="644"/>
      <c r="AA8" s="644"/>
      <c r="AB8" s="645" t="s">
        <v>183</v>
      </c>
    </row>
    <row r="9" spans="1:28" ht="18.75" customHeight="1">
      <c r="A9" s="643"/>
      <c r="B9" s="643"/>
      <c r="C9" s="274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645"/>
    </row>
    <row r="10" spans="1:28" ht="18.75" customHeight="1">
      <c r="A10" s="128"/>
      <c r="B10" s="160" t="s">
        <v>314</v>
      </c>
      <c r="C10" s="275">
        <v>28</v>
      </c>
      <c r="D10" s="276">
        <v>116.5</v>
      </c>
      <c r="E10" s="276">
        <v>122.5</v>
      </c>
      <c r="F10" s="276">
        <v>128.1</v>
      </c>
      <c r="G10" s="276">
        <v>133.6</v>
      </c>
      <c r="H10" s="276">
        <v>138.80000000000001</v>
      </c>
      <c r="I10" s="276">
        <v>145.19999999999999</v>
      </c>
      <c r="J10" s="276">
        <v>152.69999999999999</v>
      </c>
      <c r="K10" s="276">
        <v>159.9</v>
      </c>
      <c r="L10" s="276">
        <v>165.2</v>
      </c>
      <c r="M10" s="276">
        <v>168.3</v>
      </c>
      <c r="N10" s="276">
        <v>169.9</v>
      </c>
      <c r="O10" s="276">
        <v>170.7</v>
      </c>
      <c r="P10" s="276">
        <v>115.6</v>
      </c>
      <c r="Q10" s="276">
        <v>121.5</v>
      </c>
      <c r="R10" s="276">
        <v>127.2</v>
      </c>
      <c r="S10" s="276">
        <v>133.4</v>
      </c>
      <c r="T10" s="276">
        <v>140.19999999999999</v>
      </c>
      <c r="U10" s="276">
        <v>146.80000000000001</v>
      </c>
      <c r="V10" s="276">
        <v>151.9</v>
      </c>
      <c r="W10" s="276">
        <v>154.80000000000001</v>
      </c>
      <c r="X10" s="276">
        <v>156.5</v>
      </c>
      <c r="Y10" s="276">
        <v>157.1</v>
      </c>
      <c r="Z10" s="276">
        <v>157.5</v>
      </c>
      <c r="AA10" s="276">
        <v>157.80000000000001</v>
      </c>
      <c r="AB10" s="277" t="s">
        <v>568</v>
      </c>
    </row>
    <row r="11" spans="1:28" ht="18.75" customHeight="1">
      <c r="A11" s="128"/>
      <c r="B11" s="160"/>
      <c r="C11" s="275">
        <v>29</v>
      </c>
      <c r="D11" s="276">
        <v>116.5</v>
      </c>
      <c r="E11" s="276">
        <v>122.5</v>
      </c>
      <c r="F11" s="276">
        <v>128.19999999999999</v>
      </c>
      <c r="G11" s="278">
        <v>133.5</v>
      </c>
      <c r="H11" s="276">
        <v>139</v>
      </c>
      <c r="I11" s="276">
        <v>145</v>
      </c>
      <c r="J11" s="278">
        <v>152.80000000000001</v>
      </c>
      <c r="K11" s="278">
        <v>160</v>
      </c>
      <c r="L11" s="278">
        <v>165.3</v>
      </c>
      <c r="M11" s="278">
        <v>168.2</v>
      </c>
      <c r="N11" s="278">
        <v>169.9</v>
      </c>
      <c r="O11" s="276">
        <v>170.6</v>
      </c>
      <c r="P11" s="276">
        <v>115.7</v>
      </c>
      <c r="Q11" s="278">
        <v>121.5</v>
      </c>
      <c r="R11" s="278">
        <v>127.3</v>
      </c>
      <c r="S11" s="276">
        <v>133.4</v>
      </c>
      <c r="T11" s="276">
        <v>140.1</v>
      </c>
      <c r="U11" s="278">
        <v>146.69999999999999</v>
      </c>
      <c r="V11" s="278">
        <v>151.80000000000001</v>
      </c>
      <c r="W11" s="278">
        <v>154.9</v>
      </c>
      <c r="X11" s="278">
        <v>156.5</v>
      </c>
      <c r="Y11" s="278">
        <v>157.1</v>
      </c>
      <c r="Z11" s="278">
        <v>157.6</v>
      </c>
      <c r="AA11" s="278">
        <v>157.80000000000001</v>
      </c>
      <c r="AB11" s="277">
        <v>29</v>
      </c>
    </row>
    <row r="12" spans="1:28" ht="18.75" customHeight="1">
      <c r="A12" s="128"/>
      <c r="B12" s="262"/>
      <c r="C12" s="275">
        <v>30</v>
      </c>
      <c r="D12" s="279">
        <v>116.5</v>
      </c>
      <c r="E12" s="279">
        <v>122.5</v>
      </c>
      <c r="F12" s="279">
        <v>128.1</v>
      </c>
      <c r="G12" s="279">
        <v>133.69999999999999</v>
      </c>
      <c r="H12" s="279">
        <v>138.80000000000001</v>
      </c>
      <c r="I12" s="279">
        <v>145.19999999999999</v>
      </c>
      <c r="J12" s="279">
        <v>152.69999999999999</v>
      </c>
      <c r="K12" s="279">
        <v>159.80000000000001</v>
      </c>
      <c r="L12" s="279">
        <v>165.3</v>
      </c>
      <c r="M12" s="279">
        <v>168.4</v>
      </c>
      <c r="N12" s="279">
        <v>169.9</v>
      </c>
      <c r="O12" s="279">
        <v>170.6</v>
      </c>
      <c r="P12" s="279">
        <v>115.6</v>
      </c>
      <c r="Q12" s="279">
        <v>121.5</v>
      </c>
      <c r="R12" s="279">
        <v>127.3</v>
      </c>
      <c r="S12" s="279">
        <v>133.4</v>
      </c>
      <c r="T12" s="279">
        <v>140.1</v>
      </c>
      <c r="U12" s="279">
        <v>146.80000000000001</v>
      </c>
      <c r="V12" s="279">
        <v>151.9</v>
      </c>
      <c r="W12" s="279">
        <v>154.9</v>
      </c>
      <c r="X12" s="279">
        <v>156.6</v>
      </c>
      <c r="Y12" s="279">
        <v>157.1</v>
      </c>
      <c r="Z12" s="279">
        <v>157.6</v>
      </c>
      <c r="AA12" s="279">
        <v>157.80000000000001</v>
      </c>
      <c r="AB12" s="280">
        <v>30</v>
      </c>
    </row>
    <row r="13" spans="1:28" s="156" customFormat="1" ht="18.75" customHeight="1">
      <c r="A13" s="128"/>
      <c r="B13" s="262" t="s">
        <v>524</v>
      </c>
      <c r="C13" s="275" t="s">
        <v>535</v>
      </c>
      <c r="D13" s="279">
        <v>116.5</v>
      </c>
      <c r="E13" s="279">
        <v>122.6</v>
      </c>
      <c r="F13" s="279">
        <v>128.1</v>
      </c>
      <c r="G13" s="279">
        <v>133.5</v>
      </c>
      <c r="H13" s="279">
        <v>139</v>
      </c>
      <c r="I13" s="279">
        <v>145.19999999999999</v>
      </c>
      <c r="J13" s="279">
        <v>152.80000000000001</v>
      </c>
      <c r="K13" s="279">
        <v>160</v>
      </c>
      <c r="L13" s="279">
        <v>165.4</v>
      </c>
      <c r="M13" s="279">
        <v>168.3</v>
      </c>
      <c r="N13" s="279">
        <v>169.9</v>
      </c>
      <c r="O13" s="279">
        <v>170.6</v>
      </c>
      <c r="P13" s="279">
        <v>115.6</v>
      </c>
      <c r="Q13" s="279">
        <v>121.4</v>
      </c>
      <c r="R13" s="279">
        <v>127.3</v>
      </c>
      <c r="S13" s="279">
        <v>133.4</v>
      </c>
      <c r="T13" s="279">
        <v>140.19999999999999</v>
      </c>
      <c r="U13" s="279">
        <v>146.6</v>
      </c>
      <c r="V13" s="279">
        <v>151.9</v>
      </c>
      <c r="W13" s="279">
        <v>154.80000000000001</v>
      </c>
      <c r="X13" s="279">
        <v>156.5</v>
      </c>
      <c r="Y13" s="279">
        <v>157.19999999999999</v>
      </c>
      <c r="Z13" s="279">
        <v>157.69999999999999</v>
      </c>
      <c r="AA13" s="279">
        <v>157.9</v>
      </c>
      <c r="AB13" s="277" t="s">
        <v>529</v>
      </c>
    </row>
    <row r="14" spans="1:28" s="2" customFormat="1" ht="18.75" customHeight="1">
      <c r="A14" s="262"/>
      <c r="C14" s="281">
        <v>2</v>
      </c>
      <c r="D14" s="282">
        <v>117.5</v>
      </c>
      <c r="E14" s="282">
        <v>123.5</v>
      </c>
      <c r="F14" s="282">
        <v>129.1</v>
      </c>
      <c r="G14" s="282">
        <v>134.5</v>
      </c>
      <c r="H14" s="282">
        <v>140.1</v>
      </c>
      <c r="I14" s="282">
        <v>146.6</v>
      </c>
      <c r="J14" s="282">
        <v>154.30000000000001</v>
      </c>
      <c r="K14" s="282">
        <v>161.4</v>
      </c>
      <c r="L14" s="282">
        <v>166.1</v>
      </c>
      <c r="M14" s="282">
        <v>168.8</v>
      </c>
      <c r="N14" s="282">
        <v>170.2</v>
      </c>
      <c r="O14" s="282">
        <v>170.7</v>
      </c>
      <c r="P14" s="282">
        <v>116.7</v>
      </c>
      <c r="Q14" s="282">
        <v>122.6</v>
      </c>
      <c r="R14" s="282">
        <v>128.5</v>
      </c>
      <c r="S14" s="282">
        <v>134.80000000000001</v>
      </c>
      <c r="T14" s="282">
        <v>141.5</v>
      </c>
      <c r="U14" s="282">
        <v>148</v>
      </c>
      <c r="V14" s="282">
        <v>152.6</v>
      </c>
      <c r="W14" s="282">
        <v>155.19999999999999</v>
      </c>
      <c r="X14" s="282">
        <v>156.69999999999999</v>
      </c>
      <c r="Y14" s="282">
        <v>157.30000000000001</v>
      </c>
      <c r="Z14" s="282">
        <v>157.69999999999999</v>
      </c>
      <c r="AA14" s="282">
        <v>157.9</v>
      </c>
      <c r="AB14" s="283" t="s">
        <v>591</v>
      </c>
    </row>
    <row r="15" spans="1:28" ht="18.75" customHeight="1">
      <c r="A15" s="505" t="s">
        <v>184</v>
      </c>
      <c r="B15" s="505"/>
      <c r="C15" s="27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5" t="s">
        <v>184</v>
      </c>
    </row>
    <row r="16" spans="1:28" ht="18.75" customHeight="1">
      <c r="A16" s="128"/>
      <c r="B16" s="160" t="s">
        <v>536</v>
      </c>
      <c r="C16" s="275">
        <v>28</v>
      </c>
      <c r="D16" s="276">
        <v>21.4</v>
      </c>
      <c r="E16" s="276">
        <v>24</v>
      </c>
      <c r="F16" s="276">
        <v>27.2</v>
      </c>
      <c r="G16" s="276">
        <v>30.6</v>
      </c>
      <c r="H16" s="276">
        <v>34</v>
      </c>
      <c r="I16" s="276">
        <v>38.4</v>
      </c>
      <c r="J16" s="276">
        <v>44</v>
      </c>
      <c r="K16" s="276">
        <v>48.8</v>
      </c>
      <c r="L16" s="276">
        <v>53.9</v>
      </c>
      <c r="M16" s="276">
        <v>58.7</v>
      </c>
      <c r="N16" s="276">
        <v>60.5</v>
      </c>
      <c r="O16" s="276">
        <v>62.5</v>
      </c>
      <c r="P16" s="276">
        <v>20.9</v>
      </c>
      <c r="Q16" s="276">
        <v>23.5</v>
      </c>
      <c r="R16" s="276">
        <v>26.4</v>
      </c>
      <c r="S16" s="276">
        <v>29.8</v>
      </c>
      <c r="T16" s="276">
        <v>34</v>
      </c>
      <c r="U16" s="276">
        <v>39</v>
      </c>
      <c r="V16" s="276">
        <v>43.7</v>
      </c>
      <c r="W16" s="276">
        <v>47.2</v>
      </c>
      <c r="X16" s="276">
        <v>50</v>
      </c>
      <c r="Y16" s="276">
        <v>51.7</v>
      </c>
      <c r="Z16" s="276">
        <v>52.6</v>
      </c>
      <c r="AA16" s="276">
        <v>52.9</v>
      </c>
      <c r="AB16" s="277" t="s">
        <v>568</v>
      </c>
    </row>
    <row r="17" spans="1:28" ht="18.75" customHeight="1">
      <c r="A17" s="128"/>
      <c r="B17" s="160"/>
      <c r="C17" s="275">
        <v>29</v>
      </c>
      <c r="D17" s="278">
        <v>21.4</v>
      </c>
      <c r="E17" s="278">
        <v>24.1</v>
      </c>
      <c r="F17" s="278">
        <v>27.2</v>
      </c>
      <c r="G17" s="278">
        <v>30.5</v>
      </c>
      <c r="H17" s="278">
        <v>34.200000000000003</v>
      </c>
      <c r="I17" s="278">
        <v>38.200000000000003</v>
      </c>
      <c r="J17" s="278">
        <v>44</v>
      </c>
      <c r="K17" s="278">
        <v>49</v>
      </c>
      <c r="L17" s="278">
        <v>53.9</v>
      </c>
      <c r="M17" s="278">
        <v>58.9</v>
      </c>
      <c r="N17" s="278">
        <v>60.6</v>
      </c>
      <c r="O17" s="278">
        <v>62.6</v>
      </c>
      <c r="P17" s="278">
        <v>21</v>
      </c>
      <c r="Q17" s="278">
        <v>23.5</v>
      </c>
      <c r="R17" s="278">
        <v>26.4</v>
      </c>
      <c r="S17" s="278">
        <v>29.9</v>
      </c>
      <c r="T17" s="278">
        <v>34</v>
      </c>
      <c r="U17" s="278">
        <v>39</v>
      </c>
      <c r="V17" s="278">
        <v>43.6</v>
      </c>
      <c r="W17" s="278">
        <v>47.2</v>
      </c>
      <c r="X17" s="278">
        <v>50</v>
      </c>
      <c r="Y17" s="278">
        <v>51.6</v>
      </c>
      <c r="Z17" s="278">
        <v>52.6</v>
      </c>
      <c r="AA17" s="278">
        <v>53</v>
      </c>
      <c r="AB17" s="277">
        <v>29</v>
      </c>
    </row>
    <row r="18" spans="1:28" ht="18.75" customHeight="1">
      <c r="A18" s="128"/>
      <c r="B18" s="262"/>
      <c r="C18" s="275">
        <v>30</v>
      </c>
      <c r="D18" s="279">
        <v>21.4</v>
      </c>
      <c r="E18" s="279">
        <v>24.1</v>
      </c>
      <c r="F18" s="279">
        <v>27.2</v>
      </c>
      <c r="G18" s="279">
        <v>30.7</v>
      </c>
      <c r="H18" s="279">
        <v>34.1</v>
      </c>
      <c r="I18" s="279">
        <v>38.4</v>
      </c>
      <c r="J18" s="279">
        <v>44</v>
      </c>
      <c r="K18" s="279">
        <v>48.8</v>
      </c>
      <c r="L18" s="279">
        <v>54</v>
      </c>
      <c r="M18" s="279">
        <v>58.6</v>
      </c>
      <c r="N18" s="279">
        <v>60.6</v>
      </c>
      <c r="O18" s="279">
        <v>62.4</v>
      </c>
      <c r="P18" s="279">
        <v>20.9</v>
      </c>
      <c r="Q18" s="279">
        <v>23.5</v>
      </c>
      <c r="R18" s="279">
        <v>26.4</v>
      </c>
      <c r="S18" s="279">
        <v>30</v>
      </c>
      <c r="T18" s="279">
        <v>34.1</v>
      </c>
      <c r="U18" s="279">
        <v>39.1</v>
      </c>
      <c r="V18" s="279">
        <v>43.7</v>
      </c>
      <c r="W18" s="279">
        <v>47.2</v>
      </c>
      <c r="X18" s="279">
        <v>49.9</v>
      </c>
      <c r="Y18" s="279">
        <v>51.6</v>
      </c>
      <c r="Z18" s="279">
        <v>52.5</v>
      </c>
      <c r="AA18" s="279">
        <v>52.9</v>
      </c>
      <c r="AB18" s="280">
        <v>30</v>
      </c>
    </row>
    <row r="19" spans="1:28" s="156" customFormat="1" ht="18.75" customHeight="1">
      <c r="A19" s="128"/>
      <c r="B19" s="128" t="s">
        <v>524</v>
      </c>
      <c r="C19" s="275" t="s">
        <v>535</v>
      </c>
      <c r="D19" s="279">
        <v>21.4</v>
      </c>
      <c r="E19" s="279">
        <v>24.2</v>
      </c>
      <c r="F19" s="279">
        <v>27.3</v>
      </c>
      <c r="G19" s="279">
        <v>30.7</v>
      </c>
      <c r="H19" s="279">
        <v>34.4</v>
      </c>
      <c r="I19" s="279">
        <v>38.700000000000003</v>
      </c>
      <c r="J19" s="279">
        <v>44.2</v>
      </c>
      <c r="K19" s="279">
        <v>49.2</v>
      </c>
      <c r="L19" s="279">
        <v>54.1</v>
      </c>
      <c r="M19" s="279">
        <v>58.8</v>
      </c>
      <c r="N19" s="279">
        <v>60.7</v>
      </c>
      <c r="O19" s="279">
        <v>62.5</v>
      </c>
      <c r="P19" s="279">
        <v>20.9</v>
      </c>
      <c r="Q19" s="279">
        <v>23.5</v>
      </c>
      <c r="R19" s="279">
        <v>26.5</v>
      </c>
      <c r="S19" s="279">
        <v>30</v>
      </c>
      <c r="T19" s="279">
        <v>34.200000000000003</v>
      </c>
      <c r="U19" s="279">
        <v>39</v>
      </c>
      <c r="V19" s="279">
        <v>43.8</v>
      </c>
      <c r="W19" s="279">
        <v>47.3</v>
      </c>
      <c r="X19" s="279">
        <v>50.1</v>
      </c>
      <c r="Y19" s="279">
        <v>51.7</v>
      </c>
      <c r="Z19" s="279">
        <v>52.7</v>
      </c>
      <c r="AA19" s="279">
        <v>53</v>
      </c>
      <c r="AB19" s="280" t="s">
        <v>529</v>
      </c>
    </row>
    <row r="20" spans="1:28" s="2" customFormat="1" ht="18.75" customHeight="1">
      <c r="A20" s="286"/>
      <c r="B20" s="262"/>
      <c r="C20" s="281">
        <v>2</v>
      </c>
      <c r="D20" s="282">
        <v>22</v>
      </c>
      <c r="E20" s="282">
        <v>24.9</v>
      </c>
      <c r="F20" s="282">
        <v>28.4</v>
      </c>
      <c r="G20" s="282">
        <v>32</v>
      </c>
      <c r="H20" s="282">
        <v>35.9</v>
      </c>
      <c r="I20" s="282">
        <v>40.4</v>
      </c>
      <c r="J20" s="282">
        <v>45.8</v>
      </c>
      <c r="K20" s="282">
        <v>50.9</v>
      </c>
      <c r="L20" s="282">
        <v>55.2</v>
      </c>
      <c r="M20" s="282">
        <v>58.9</v>
      </c>
      <c r="N20" s="282">
        <v>60.9</v>
      </c>
      <c r="O20" s="282">
        <v>62.6</v>
      </c>
      <c r="P20" s="282">
        <v>21.5</v>
      </c>
      <c r="Q20" s="282">
        <v>24.3</v>
      </c>
      <c r="R20" s="282">
        <v>27.4</v>
      </c>
      <c r="S20" s="282">
        <v>31.1</v>
      </c>
      <c r="T20" s="282">
        <v>35.4</v>
      </c>
      <c r="U20" s="282">
        <v>40.299999999999997</v>
      </c>
      <c r="V20" s="282">
        <v>44.5</v>
      </c>
      <c r="W20" s="282">
        <v>47.9</v>
      </c>
      <c r="X20" s="282">
        <v>50.2</v>
      </c>
      <c r="Y20" s="282">
        <v>51.2</v>
      </c>
      <c r="Z20" s="282">
        <v>51.9</v>
      </c>
      <c r="AA20" s="282">
        <v>52.3</v>
      </c>
      <c r="AB20" s="283" t="s">
        <v>158</v>
      </c>
    </row>
    <row r="21" spans="1:28" s="2" customFormat="1" ht="18.75" customHeight="1">
      <c r="A21" s="643" t="s">
        <v>183</v>
      </c>
      <c r="B21" s="643"/>
      <c r="C21" s="287"/>
      <c r="D21" s="646" t="s">
        <v>474</v>
      </c>
      <c r="E21" s="646"/>
      <c r="F21" s="646"/>
      <c r="G21" s="646"/>
      <c r="H21" s="646"/>
      <c r="I21" s="646"/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5" t="s">
        <v>183</v>
      </c>
    </row>
    <row r="22" spans="1:28" ht="18.75" customHeight="1">
      <c r="A22" s="643"/>
      <c r="B22" s="643"/>
      <c r="C22" s="288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9" t="s">
        <v>7</v>
      </c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645"/>
    </row>
    <row r="23" spans="1:28" ht="18.75" customHeight="1">
      <c r="A23" s="128"/>
      <c r="B23" s="160" t="s">
        <v>536</v>
      </c>
      <c r="C23" s="275">
        <v>28</v>
      </c>
      <c r="D23" s="276">
        <v>115.5</v>
      </c>
      <c r="E23" s="276">
        <v>122</v>
      </c>
      <c r="F23" s="276">
        <v>127.6</v>
      </c>
      <c r="G23" s="276">
        <v>133</v>
      </c>
      <c r="H23" s="276">
        <v>138.19999999999999</v>
      </c>
      <c r="I23" s="276">
        <v>144.4</v>
      </c>
      <c r="J23" s="276">
        <v>151.5</v>
      </c>
      <c r="K23" s="276">
        <v>158.6</v>
      </c>
      <c r="L23" s="276">
        <v>164.8</v>
      </c>
      <c r="M23" s="276">
        <v>167.6</v>
      </c>
      <c r="N23" s="276">
        <v>169.8</v>
      </c>
      <c r="O23" s="276">
        <v>169.8</v>
      </c>
      <c r="P23" s="276">
        <v>114.6</v>
      </c>
      <c r="Q23" s="276">
        <v>120.8</v>
      </c>
      <c r="R23" s="276">
        <v>126.5</v>
      </c>
      <c r="S23" s="276">
        <v>133</v>
      </c>
      <c r="T23" s="276">
        <v>139.4</v>
      </c>
      <c r="U23" s="276">
        <v>145.5</v>
      </c>
      <c r="V23" s="276">
        <v>151.19999999999999</v>
      </c>
      <c r="W23" s="276">
        <v>154.19999999999999</v>
      </c>
      <c r="X23" s="276">
        <v>155.69999999999999</v>
      </c>
      <c r="Y23" s="276">
        <v>156.4</v>
      </c>
      <c r="Z23" s="276">
        <v>156.69999999999999</v>
      </c>
      <c r="AA23" s="276">
        <v>157.5</v>
      </c>
      <c r="AB23" s="277" t="s">
        <v>568</v>
      </c>
    </row>
    <row r="24" spans="1:28" ht="18.75" customHeight="1">
      <c r="A24" s="128"/>
      <c r="B24" s="160"/>
      <c r="C24" s="275">
        <v>29</v>
      </c>
      <c r="D24" s="278">
        <v>116.1</v>
      </c>
      <c r="E24" s="278">
        <v>122.3</v>
      </c>
      <c r="F24" s="278">
        <v>128.19999999999999</v>
      </c>
      <c r="G24" s="278">
        <v>133.5</v>
      </c>
      <c r="H24" s="278">
        <v>137.69999999999999</v>
      </c>
      <c r="I24" s="278">
        <v>144.1</v>
      </c>
      <c r="J24" s="278">
        <v>151.9</v>
      </c>
      <c r="K24" s="278">
        <v>159.19999999999999</v>
      </c>
      <c r="L24" s="278">
        <v>164.7</v>
      </c>
      <c r="M24" s="278">
        <v>167.9</v>
      </c>
      <c r="N24" s="278">
        <v>169.4</v>
      </c>
      <c r="O24" s="278">
        <v>170.3</v>
      </c>
      <c r="P24" s="278">
        <v>115.1</v>
      </c>
      <c r="Q24" s="278">
        <v>121.1</v>
      </c>
      <c r="R24" s="278">
        <v>126.6</v>
      </c>
      <c r="S24" s="278">
        <v>132.9</v>
      </c>
      <c r="T24" s="278">
        <v>140</v>
      </c>
      <c r="U24" s="278">
        <v>145.80000000000001</v>
      </c>
      <c r="V24" s="278">
        <v>150.9</v>
      </c>
      <c r="W24" s="278">
        <v>154.30000000000001</v>
      </c>
      <c r="X24" s="278">
        <v>155.69999999999999</v>
      </c>
      <c r="Y24" s="278">
        <v>156.4</v>
      </c>
      <c r="Z24" s="278">
        <v>157.5</v>
      </c>
      <c r="AA24" s="278">
        <v>156.9</v>
      </c>
      <c r="AB24" s="277">
        <v>29</v>
      </c>
    </row>
    <row r="25" spans="1:28" ht="18.75" customHeight="1">
      <c r="A25" s="128"/>
      <c r="B25" s="262"/>
      <c r="C25" s="275">
        <v>30</v>
      </c>
      <c r="D25" s="290">
        <v>116</v>
      </c>
      <c r="E25" s="290">
        <v>121.8</v>
      </c>
      <c r="F25" s="290">
        <v>127.6</v>
      </c>
      <c r="G25" s="290">
        <v>132.9</v>
      </c>
      <c r="H25" s="290">
        <v>138.6</v>
      </c>
      <c r="I25" s="290">
        <v>144.5</v>
      </c>
      <c r="J25" s="290">
        <v>151.5</v>
      </c>
      <c r="K25" s="290">
        <v>159.30000000000001</v>
      </c>
      <c r="L25" s="290">
        <v>164.5</v>
      </c>
      <c r="M25" s="290">
        <v>168.1</v>
      </c>
      <c r="N25" s="291">
        <v>169.4</v>
      </c>
      <c r="O25" s="291">
        <v>170.2</v>
      </c>
      <c r="P25" s="291">
        <v>115.3</v>
      </c>
      <c r="Q25" s="291">
        <v>120.4</v>
      </c>
      <c r="R25" s="291">
        <v>126.6</v>
      </c>
      <c r="S25" s="291">
        <v>132.6</v>
      </c>
      <c r="T25" s="291">
        <v>139.6</v>
      </c>
      <c r="U25" s="291">
        <v>145.9</v>
      </c>
      <c r="V25" s="291">
        <v>151</v>
      </c>
      <c r="W25" s="291">
        <v>154</v>
      </c>
      <c r="X25" s="291">
        <v>155.6</v>
      </c>
      <c r="Y25" s="291">
        <v>156.30000000000001</v>
      </c>
      <c r="Z25" s="291">
        <v>157</v>
      </c>
      <c r="AA25" s="291">
        <v>157.19999999999999</v>
      </c>
      <c r="AB25" s="280">
        <v>30</v>
      </c>
    </row>
    <row r="26" spans="1:28" s="156" customFormat="1" ht="18.75" customHeight="1">
      <c r="A26" s="128"/>
      <c r="B26" s="128" t="s">
        <v>524</v>
      </c>
      <c r="C26" s="275" t="s">
        <v>535</v>
      </c>
      <c r="D26" s="292">
        <v>116.3</v>
      </c>
      <c r="E26" s="292">
        <v>121.7</v>
      </c>
      <c r="F26" s="292">
        <v>127.9</v>
      </c>
      <c r="G26" s="292">
        <v>133.1</v>
      </c>
      <c r="H26" s="292">
        <v>138.30000000000001</v>
      </c>
      <c r="I26" s="292">
        <v>145.5</v>
      </c>
      <c r="J26" s="292">
        <v>151.5</v>
      </c>
      <c r="K26" s="292">
        <v>159.30000000000001</v>
      </c>
      <c r="L26" s="292">
        <v>165</v>
      </c>
      <c r="M26" s="292">
        <v>167.2</v>
      </c>
      <c r="N26" s="291">
        <v>169.5</v>
      </c>
      <c r="O26" s="291">
        <v>170.3</v>
      </c>
      <c r="P26" s="291">
        <v>115.6</v>
      </c>
      <c r="Q26" s="291">
        <v>121</v>
      </c>
      <c r="R26" s="291">
        <v>126.6</v>
      </c>
      <c r="S26" s="291">
        <v>133.5</v>
      </c>
      <c r="T26" s="291">
        <v>139.80000000000001</v>
      </c>
      <c r="U26" s="291">
        <v>146.30000000000001</v>
      </c>
      <c r="V26" s="291">
        <v>151.19999999999999</v>
      </c>
      <c r="W26" s="291">
        <v>153.80000000000001</v>
      </c>
      <c r="X26" s="291">
        <v>155.5</v>
      </c>
      <c r="Y26" s="291">
        <v>156.69999999999999</v>
      </c>
      <c r="Z26" s="291">
        <v>156.69999999999999</v>
      </c>
      <c r="AA26" s="291">
        <v>156.9</v>
      </c>
      <c r="AB26" s="280" t="s">
        <v>529</v>
      </c>
    </row>
    <row r="27" spans="1:28" s="2" customFormat="1" ht="18.75" customHeight="1">
      <c r="A27" s="262"/>
      <c r="B27" s="262"/>
      <c r="C27" s="281">
        <v>2</v>
      </c>
      <c r="D27" s="282">
        <v>116.1</v>
      </c>
      <c r="E27" s="282">
        <v>122.3</v>
      </c>
      <c r="F27" s="282">
        <v>127.6</v>
      </c>
      <c r="G27" s="282">
        <v>133.19999999999999</v>
      </c>
      <c r="H27" s="282">
        <v>138.4</v>
      </c>
      <c r="I27" s="282">
        <v>144.9</v>
      </c>
      <c r="J27" s="282">
        <v>152.80000000000001</v>
      </c>
      <c r="K27" s="282">
        <v>160</v>
      </c>
      <c r="L27" s="282">
        <v>165.5</v>
      </c>
      <c r="M27" s="282">
        <v>168.2</v>
      </c>
      <c r="N27" s="282">
        <v>169.5</v>
      </c>
      <c r="O27" s="282">
        <v>170.2</v>
      </c>
      <c r="P27" s="282">
        <v>115.3</v>
      </c>
      <c r="Q27" s="282">
        <v>121.8</v>
      </c>
      <c r="R27" s="282">
        <v>126.8</v>
      </c>
      <c r="S27" s="282">
        <v>132.9</v>
      </c>
      <c r="T27" s="282">
        <v>139.69999999999999</v>
      </c>
      <c r="U27" s="282">
        <v>146.1</v>
      </c>
      <c r="V27" s="282">
        <v>151.80000000000001</v>
      </c>
      <c r="W27" s="282">
        <v>154.69999999999999</v>
      </c>
      <c r="X27" s="282">
        <v>156.19999999999999</v>
      </c>
      <c r="Y27" s="282">
        <v>156.5</v>
      </c>
      <c r="Z27" s="282">
        <v>157.4</v>
      </c>
      <c r="AA27" s="282">
        <v>157</v>
      </c>
      <c r="AB27" s="283" t="s">
        <v>158</v>
      </c>
    </row>
    <row r="28" spans="1:28" ht="18.75" customHeight="1">
      <c r="A28" s="505" t="s">
        <v>184</v>
      </c>
      <c r="B28" s="505"/>
      <c r="C28" s="288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5" t="s">
        <v>184</v>
      </c>
    </row>
    <row r="29" spans="1:28" ht="18.75" customHeight="1">
      <c r="A29" s="128"/>
      <c r="B29" s="160" t="s">
        <v>536</v>
      </c>
      <c r="C29" s="275">
        <v>28</v>
      </c>
      <c r="D29" s="276">
        <v>20.9</v>
      </c>
      <c r="E29" s="276">
        <v>23.7</v>
      </c>
      <c r="F29" s="276">
        <v>26.6</v>
      </c>
      <c r="G29" s="276">
        <v>30.1</v>
      </c>
      <c r="H29" s="276">
        <v>33</v>
      </c>
      <c r="I29" s="276">
        <v>37.799999999999997</v>
      </c>
      <c r="J29" s="276">
        <v>42.6</v>
      </c>
      <c r="K29" s="276">
        <v>47.2</v>
      </c>
      <c r="L29" s="276">
        <v>52.6</v>
      </c>
      <c r="M29" s="276">
        <v>57.7</v>
      </c>
      <c r="N29" s="276">
        <v>61.7</v>
      </c>
      <c r="O29" s="276">
        <v>62.4</v>
      </c>
      <c r="P29" s="276">
        <v>20.6</v>
      </c>
      <c r="Q29" s="276">
        <v>23.3</v>
      </c>
      <c r="R29" s="276">
        <v>26.1</v>
      </c>
      <c r="S29" s="276">
        <v>29.2</v>
      </c>
      <c r="T29" s="276">
        <v>33.5</v>
      </c>
      <c r="U29" s="276">
        <v>37.700000000000003</v>
      </c>
      <c r="V29" s="276">
        <v>43.2</v>
      </c>
      <c r="W29" s="276">
        <v>46.8</v>
      </c>
      <c r="X29" s="276">
        <v>49.4</v>
      </c>
      <c r="Y29" s="276">
        <v>51.3</v>
      </c>
      <c r="Z29" s="276">
        <v>53.1</v>
      </c>
      <c r="AA29" s="276">
        <v>52.4</v>
      </c>
      <c r="AB29" s="277" t="s">
        <v>568</v>
      </c>
    </row>
    <row r="30" spans="1:28" ht="18.75" customHeight="1">
      <c r="A30" s="128"/>
      <c r="B30" s="160"/>
      <c r="C30" s="275">
        <v>29</v>
      </c>
      <c r="D30" s="278">
        <v>21.3</v>
      </c>
      <c r="E30" s="278">
        <v>24.1</v>
      </c>
      <c r="F30" s="278">
        <v>26.9</v>
      </c>
      <c r="G30" s="278">
        <v>30.6</v>
      </c>
      <c r="H30" s="278">
        <v>33.1</v>
      </c>
      <c r="I30" s="278">
        <v>36.700000000000003</v>
      </c>
      <c r="J30" s="278">
        <v>42.9</v>
      </c>
      <c r="K30" s="278">
        <v>47.8</v>
      </c>
      <c r="L30" s="278">
        <v>53.1</v>
      </c>
      <c r="M30" s="278">
        <v>57.8</v>
      </c>
      <c r="N30" s="278">
        <v>60.5</v>
      </c>
      <c r="O30" s="278">
        <v>62</v>
      </c>
      <c r="P30" s="278">
        <v>20.7</v>
      </c>
      <c r="Q30" s="278">
        <v>23.3</v>
      </c>
      <c r="R30" s="278">
        <v>25.7</v>
      </c>
      <c r="S30" s="278">
        <v>29.5</v>
      </c>
      <c r="T30" s="278">
        <v>33.9</v>
      </c>
      <c r="U30" s="278">
        <v>38.5</v>
      </c>
      <c r="V30" s="278">
        <v>42.8</v>
      </c>
      <c r="W30" s="278">
        <v>46.9</v>
      </c>
      <c r="X30" s="278">
        <v>49.7</v>
      </c>
      <c r="Y30" s="278">
        <v>51.1</v>
      </c>
      <c r="Z30" s="278">
        <v>52.4</v>
      </c>
      <c r="AA30" s="278">
        <v>53</v>
      </c>
      <c r="AB30" s="277">
        <v>29</v>
      </c>
    </row>
    <row r="31" spans="1:28" ht="18.75" customHeight="1">
      <c r="A31" s="128"/>
      <c r="B31" s="262"/>
      <c r="C31" s="275">
        <v>30</v>
      </c>
      <c r="D31" s="279">
        <v>21.1</v>
      </c>
      <c r="E31" s="279">
        <v>23.7</v>
      </c>
      <c r="F31" s="279">
        <v>26.5</v>
      </c>
      <c r="G31" s="279">
        <v>30</v>
      </c>
      <c r="H31" s="279">
        <v>33.6</v>
      </c>
      <c r="I31" s="279">
        <v>37.299999999999997</v>
      </c>
      <c r="J31" s="279">
        <v>42.5</v>
      </c>
      <c r="K31" s="279">
        <v>48.6</v>
      </c>
      <c r="L31" s="279">
        <v>53.1</v>
      </c>
      <c r="M31" s="279">
        <v>58.3</v>
      </c>
      <c r="N31" s="279">
        <v>60.7</v>
      </c>
      <c r="O31" s="279">
        <v>62.3</v>
      </c>
      <c r="P31" s="279">
        <v>20.6</v>
      </c>
      <c r="Q31" s="279">
        <v>23.1</v>
      </c>
      <c r="R31" s="279">
        <v>26.1</v>
      </c>
      <c r="S31" s="279">
        <v>29.5</v>
      </c>
      <c r="T31" s="279">
        <v>34</v>
      </c>
      <c r="U31" s="279">
        <v>37.9</v>
      </c>
      <c r="V31" s="279">
        <v>43.3</v>
      </c>
      <c r="W31" s="279">
        <v>46.7</v>
      </c>
      <c r="X31" s="279">
        <v>49.9</v>
      </c>
      <c r="Y31" s="279">
        <v>52.1</v>
      </c>
      <c r="Z31" s="279">
        <v>52.4</v>
      </c>
      <c r="AA31" s="279">
        <v>52.8</v>
      </c>
      <c r="AB31" s="280">
        <v>30</v>
      </c>
    </row>
    <row r="32" spans="1:28" s="156" customFormat="1" ht="18.75" customHeight="1">
      <c r="A32" s="128"/>
      <c r="B32" s="128" t="s">
        <v>524</v>
      </c>
      <c r="C32" s="275" t="s">
        <v>535</v>
      </c>
      <c r="D32" s="279">
        <v>21.2</v>
      </c>
      <c r="E32" s="279">
        <v>24</v>
      </c>
      <c r="F32" s="279">
        <v>26.9</v>
      </c>
      <c r="G32" s="279">
        <v>29.8</v>
      </c>
      <c r="H32" s="279">
        <v>33.299999999999997</v>
      </c>
      <c r="I32" s="279">
        <v>38.1</v>
      </c>
      <c r="J32" s="279">
        <v>42.4</v>
      </c>
      <c r="K32" s="279">
        <v>48.1</v>
      </c>
      <c r="L32" s="279">
        <v>53.1</v>
      </c>
      <c r="M32" s="279">
        <v>58.1</v>
      </c>
      <c r="N32" s="279">
        <v>60.4</v>
      </c>
      <c r="O32" s="279">
        <v>62.5</v>
      </c>
      <c r="P32" s="279">
        <v>20.9</v>
      </c>
      <c r="Q32" s="279">
        <v>23.4</v>
      </c>
      <c r="R32" s="279">
        <v>26.1</v>
      </c>
      <c r="S32" s="279">
        <v>30.6</v>
      </c>
      <c r="T32" s="279">
        <v>33.6</v>
      </c>
      <c r="U32" s="279">
        <v>38.6</v>
      </c>
      <c r="V32" s="279">
        <v>43.3</v>
      </c>
      <c r="W32" s="279">
        <v>46.9</v>
      </c>
      <c r="X32" s="279">
        <v>49.5</v>
      </c>
      <c r="Y32" s="279">
        <v>51.6</v>
      </c>
      <c r="Z32" s="279">
        <v>52.2</v>
      </c>
      <c r="AA32" s="279">
        <v>52.1</v>
      </c>
      <c r="AB32" s="280" t="s">
        <v>529</v>
      </c>
    </row>
    <row r="33" spans="1:28" s="2" customFormat="1" ht="18.75" customHeight="1">
      <c r="A33" s="262"/>
      <c r="B33" s="262"/>
      <c r="C33" s="281">
        <v>2</v>
      </c>
      <c r="D33" s="282">
        <v>21.5</v>
      </c>
      <c r="E33" s="282">
        <v>23.8</v>
      </c>
      <c r="F33" s="282">
        <v>27.1</v>
      </c>
      <c r="G33" s="282">
        <v>30.5</v>
      </c>
      <c r="H33" s="282">
        <v>34.299999999999997</v>
      </c>
      <c r="I33" s="282">
        <v>38.700000000000003</v>
      </c>
      <c r="J33" s="282">
        <v>43.8</v>
      </c>
      <c r="K33" s="282">
        <v>48.9</v>
      </c>
      <c r="L33" s="282">
        <v>54.1</v>
      </c>
      <c r="M33" s="282">
        <v>59.5</v>
      </c>
      <c r="N33" s="282">
        <v>60.7</v>
      </c>
      <c r="O33" s="282">
        <v>63.7</v>
      </c>
      <c r="P33" s="282">
        <v>20.9</v>
      </c>
      <c r="Q33" s="282">
        <v>23.7</v>
      </c>
      <c r="R33" s="282">
        <v>26.5</v>
      </c>
      <c r="S33" s="282">
        <v>30</v>
      </c>
      <c r="T33" s="282">
        <v>33.9</v>
      </c>
      <c r="U33" s="282">
        <v>38.9</v>
      </c>
      <c r="V33" s="282">
        <v>44.2</v>
      </c>
      <c r="W33" s="282">
        <v>47.7</v>
      </c>
      <c r="X33" s="282">
        <v>50.7</v>
      </c>
      <c r="Y33" s="282">
        <v>51.3</v>
      </c>
      <c r="Z33" s="282">
        <v>52.6</v>
      </c>
      <c r="AA33" s="282">
        <v>52.8</v>
      </c>
      <c r="AB33" s="283" t="s">
        <v>158</v>
      </c>
    </row>
    <row r="34" spans="1:28" ht="13.5" customHeight="1">
      <c r="A34" s="136"/>
      <c r="B34" s="136"/>
      <c r="C34" s="195"/>
      <c r="D34" s="293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5"/>
    </row>
    <row r="35" spans="1:28" ht="13.5" customHeight="1">
      <c r="A35" s="160" t="s">
        <v>185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233"/>
    </row>
    <row r="36" spans="1:28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30"/>
    </row>
  </sheetData>
  <mergeCells count="13">
    <mergeCell ref="A28:B28"/>
    <mergeCell ref="Y3:AB3"/>
    <mergeCell ref="A4:C6"/>
    <mergeCell ref="D4:O4"/>
    <mergeCell ref="P4:AA4"/>
    <mergeCell ref="AB4:AB6"/>
    <mergeCell ref="A8:B9"/>
    <mergeCell ref="D8:AA8"/>
    <mergeCell ref="AB8:AB9"/>
    <mergeCell ref="A15:B15"/>
    <mergeCell ref="A21:B22"/>
    <mergeCell ref="D21:AA21"/>
    <mergeCell ref="AB21:AB22"/>
  </mergeCells>
  <phoneticPr fontId="17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5" orientation="portrait" blackAndWhite="1" horizontalDpi="300" verticalDpi="4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="120" zoomScaleNormal="120" workbookViewId="0"/>
  </sheetViews>
  <sheetFormatPr defaultRowHeight="13.5"/>
  <cols>
    <col min="1" max="1" width="4.625" style="76" customWidth="1"/>
    <col min="2" max="2" width="12.625" style="76" customWidth="1"/>
    <col min="3" max="8" width="10.625" style="76" customWidth="1"/>
    <col min="9" max="9" width="13.625" style="76" customWidth="1"/>
    <col min="10" max="10" width="11.625" style="76" bestFit="1" customWidth="1"/>
    <col min="11" max="16384" width="9" style="76"/>
  </cols>
  <sheetData>
    <row r="1" spans="1:10" ht="13.5" customHeight="1">
      <c r="A1" s="35" t="s">
        <v>339</v>
      </c>
    </row>
    <row r="2" spans="1:10" ht="13.5" customHeight="1">
      <c r="A2" s="29" t="s">
        <v>315</v>
      </c>
    </row>
    <row r="3" spans="1:10" ht="13.5" customHeight="1" thickBot="1">
      <c r="J3" s="80" t="s">
        <v>297</v>
      </c>
    </row>
    <row r="4" spans="1:10" ht="13.5" customHeight="1" thickTop="1">
      <c r="A4" s="485" t="s">
        <v>340</v>
      </c>
      <c r="B4" s="486"/>
      <c r="C4" s="609" t="s">
        <v>186</v>
      </c>
      <c r="D4" s="605"/>
      <c r="E4" s="606"/>
      <c r="F4" s="609" t="s">
        <v>187</v>
      </c>
      <c r="G4" s="605"/>
      <c r="H4" s="606"/>
      <c r="I4" s="483" t="s">
        <v>298</v>
      </c>
      <c r="J4" s="475" t="s">
        <v>475</v>
      </c>
    </row>
    <row r="5" spans="1:10" ht="13.5" customHeight="1">
      <c r="A5" s="487"/>
      <c r="B5" s="488"/>
      <c r="C5" s="610"/>
      <c r="D5" s="607"/>
      <c r="E5" s="608"/>
      <c r="F5" s="610"/>
      <c r="G5" s="607"/>
      <c r="H5" s="608"/>
      <c r="I5" s="640"/>
      <c r="J5" s="476"/>
    </row>
    <row r="6" spans="1:10" ht="21" customHeight="1">
      <c r="A6" s="489"/>
      <c r="B6" s="490"/>
      <c r="C6" s="83" t="s">
        <v>188</v>
      </c>
      <c r="D6" s="83" t="s">
        <v>189</v>
      </c>
      <c r="E6" s="83" t="s">
        <v>190</v>
      </c>
      <c r="F6" s="83" t="s">
        <v>188</v>
      </c>
      <c r="G6" s="83" t="s">
        <v>189</v>
      </c>
      <c r="H6" s="139" t="s">
        <v>190</v>
      </c>
      <c r="I6" s="515"/>
      <c r="J6" s="477"/>
    </row>
    <row r="7" spans="1:10" ht="13.5" customHeight="1">
      <c r="A7" s="115"/>
      <c r="B7" s="115"/>
      <c r="C7" s="140"/>
      <c r="D7" s="141"/>
      <c r="E7" s="141"/>
      <c r="F7" s="141"/>
      <c r="G7" s="141"/>
      <c r="H7" s="141"/>
      <c r="I7" s="141"/>
      <c r="J7" s="141"/>
    </row>
    <row r="8" spans="1:10" ht="22.5" customHeight="1">
      <c r="A8" s="76" t="s">
        <v>35</v>
      </c>
      <c r="B8" s="91" t="s">
        <v>354</v>
      </c>
      <c r="C8" s="142">
        <v>560823</v>
      </c>
      <c r="D8" s="142">
        <v>14723</v>
      </c>
      <c r="E8" s="142">
        <v>28948</v>
      </c>
      <c r="F8" s="142">
        <v>63710</v>
      </c>
      <c r="G8" s="142">
        <v>94019</v>
      </c>
      <c r="H8" s="142">
        <v>8180</v>
      </c>
      <c r="I8" s="135">
        <v>1694448</v>
      </c>
      <c r="J8" s="135">
        <v>159</v>
      </c>
    </row>
    <row r="9" spans="1:10" ht="22.5" customHeight="1">
      <c r="B9" s="91" t="s">
        <v>509</v>
      </c>
      <c r="C9" s="142">
        <v>561552</v>
      </c>
      <c r="D9" s="142">
        <v>14646</v>
      </c>
      <c r="E9" s="142">
        <v>28561</v>
      </c>
      <c r="F9" s="142">
        <v>65871</v>
      </c>
      <c r="G9" s="142">
        <v>93040</v>
      </c>
      <c r="H9" s="142">
        <v>7205</v>
      </c>
      <c r="I9" s="135">
        <v>1691773</v>
      </c>
      <c r="J9" s="135">
        <v>155</v>
      </c>
    </row>
    <row r="10" spans="1:10" ht="22.5" customHeight="1">
      <c r="B10" s="91" t="s">
        <v>510</v>
      </c>
      <c r="C10" s="143">
        <v>563634</v>
      </c>
      <c r="D10" s="133">
        <v>14947</v>
      </c>
      <c r="E10" s="133">
        <v>27546</v>
      </c>
      <c r="F10" s="133">
        <v>66960</v>
      </c>
      <c r="G10" s="133">
        <v>92299</v>
      </c>
      <c r="H10" s="133">
        <v>7195</v>
      </c>
      <c r="I10" s="133">
        <v>1678879</v>
      </c>
      <c r="J10" s="133">
        <v>151</v>
      </c>
    </row>
    <row r="11" spans="1:10" ht="22.5" customHeight="1">
      <c r="A11" s="1" t="s">
        <v>524</v>
      </c>
      <c r="B11" s="91" t="s">
        <v>527</v>
      </c>
      <c r="C11" s="135">
        <v>558755</v>
      </c>
      <c r="D11" s="135">
        <v>15349</v>
      </c>
      <c r="E11" s="135">
        <v>27121</v>
      </c>
      <c r="F11" s="135">
        <v>65637</v>
      </c>
      <c r="G11" s="135">
        <v>91725</v>
      </c>
      <c r="H11" s="135">
        <v>6970</v>
      </c>
      <c r="I11" s="135">
        <v>1668378</v>
      </c>
      <c r="J11" s="135">
        <v>146</v>
      </c>
    </row>
    <row r="12" spans="1:10" s="1" customFormat="1" ht="22.5" customHeight="1">
      <c r="B12" s="38" t="s">
        <v>598</v>
      </c>
      <c r="C12" s="39">
        <v>558826</v>
      </c>
      <c r="D12" s="39">
        <v>15442</v>
      </c>
      <c r="E12" s="39">
        <v>26409</v>
      </c>
      <c r="F12" s="39">
        <v>65637</v>
      </c>
      <c r="G12" s="39">
        <v>91725</v>
      </c>
      <c r="H12" s="39">
        <v>6973</v>
      </c>
      <c r="I12" s="39">
        <v>1669285</v>
      </c>
      <c r="J12" s="39">
        <v>138</v>
      </c>
    </row>
    <row r="13" spans="1:10" ht="22.5" customHeight="1">
      <c r="A13" s="115"/>
      <c r="B13" s="97"/>
      <c r="C13" s="142"/>
      <c r="D13" s="135"/>
      <c r="E13" s="135"/>
      <c r="F13" s="135"/>
      <c r="G13" s="135"/>
      <c r="H13" s="135"/>
      <c r="I13" s="135"/>
      <c r="J13" s="135"/>
    </row>
    <row r="14" spans="1:10" ht="22.5" customHeight="1">
      <c r="A14" s="122">
        <v>201</v>
      </c>
      <c r="B14" s="98" t="s">
        <v>54</v>
      </c>
      <c r="C14" s="142">
        <v>137192</v>
      </c>
      <c r="D14" s="135">
        <v>3541</v>
      </c>
      <c r="E14" s="135">
        <v>1254</v>
      </c>
      <c r="F14" s="135">
        <v>16222</v>
      </c>
      <c r="G14" s="135">
        <v>15338</v>
      </c>
      <c r="H14" s="135">
        <v>819</v>
      </c>
      <c r="I14" s="135">
        <v>337272</v>
      </c>
      <c r="J14" s="135">
        <v>23</v>
      </c>
    </row>
    <row r="15" spans="1:10" ht="22.5" customHeight="1">
      <c r="A15" s="122">
        <v>202</v>
      </c>
      <c r="B15" s="123" t="s">
        <v>55</v>
      </c>
      <c r="C15" s="134">
        <v>50992</v>
      </c>
      <c r="D15" s="135">
        <v>805</v>
      </c>
      <c r="E15" s="135">
        <v>3496</v>
      </c>
      <c r="F15" s="135">
        <v>7869</v>
      </c>
      <c r="G15" s="135">
        <v>4017</v>
      </c>
      <c r="H15" s="135">
        <v>1953</v>
      </c>
      <c r="I15" s="135">
        <v>141867</v>
      </c>
      <c r="J15" s="135">
        <v>5</v>
      </c>
    </row>
    <row r="16" spans="1:10" ht="22.5" customHeight="1">
      <c r="A16" s="122">
        <v>203</v>
      </c>
      <c r="B16" s="123" t="s">
        <v>56</v>
      </c>
      <c r="C16" s="134">
        <v>118627</v>
      </c>
      <c r="D16" s="135">
        <v>2711</v>
      </c>
      <c r="E16" s="135">
        <v>2065</v>
      </c>
      <c r="F16" s="135">
        <v>19216</v>
      </c>
      <c r="G16" s="135">
        <v>12186</v>
      </c>
      <c r="H16" s="135">
        <v>0</v>
      </c>
      <c r="I16" s="135">
        <v>347944</v>
      </c>
      <c r="J16" s="135">
        <v>30</v>
      </c>
    </row>
    <row r="17" spans="1:10" ht="22.5" customHeight="1">
      <c r="A17" s="122">
        <v>204</v>
      </c>
      <c r="B17" s="123" t="s">
        <v>57</v>
      </c>
      <c r="C17" s="134">
        <v>35723</v>
      </c>
      <c r="D17" s="135">
        <v>1745</v>
      </c>
      <c r="E17" s="135">
        <v>2490</v>
      </c>
      <c r="F17" s="135">
        <v>4</v>
      </c>
      <c r="G17" s="135">
        <v>9916</v>
      </c>
      <c r="H17" s="135">
        <v>0</v>
      </c>
      <c r="I17" s="135">
        <v>94553</v>
      </c>
      <c r="J17" s="135">
        <v>10</v>
      </c>
    </row>
    <row r="18" spans="1:10" ht="22.5" customHeight="1">
      <c r="A18" s="122">
        <v>205</v>
      </c>
      <c r="B18" s="123" t="s">
        <v>58</v>
      </c>
      <c r="C18" s="134">
        <v>37751</v>
      </c>
      <c r="D18" s="135">
        <v>81</v>
      </c>
      <c r="E18" s="135">
        <v>3143</v>
      </c>
      <c r="F18" s="135">
        <v>3243</v>
      </c>
      <c r="G18" s="135">
        <v>9053</v>
      </c>
      <c r="H18" s="135">
        <v>634</v>
      </c>
      <c r="I18" s="135">
        <v>145735</v>
      </c>
      <c r="J18" s="135">
        <v>14</v>
      </c>
    </row>
    <row r="19" spans="1:10" ht="22.5" customHeight="1">
      <c r="A19" s="122">
        <v>206</v>
      </c>
      <c r="B19" s="123" t="s">
        <v>59</v>
      </c>
      <c r="C19" s="134">
        <v>43964</v>
      </c>
      <c r="D19" s="135">
        <v>1486</v>
      </c>
      <c r="E19" s="135">
        <v>526</v>
      </c>
      <c r="F19" s="135">
        <v>6745</v>
      </c>
      <c r="G19" s="135">
        <v>6955</v>
      </c>
      <c r="H19" s="135">
        <v>0</v>
      </c>
      <c r="I19" s="135">
        <v>135982</v>
      </c>
      <c r="J19" s="135">
        <v>12</v>
      </c>
    </row>
    <row r="20" spans="1:10" ht="22.5" customHeight="1">
      <c r="A20" s="122">
        <v>207</v>
      </c>
      <c r="B20" s="123" t="s">
        <v>60</v>
      </c>
      <c r="C20" s="134">
        <v>20045</v>
      </c>
      <c r="D20" s="135">
        <v>626</v>
      </c>
      <c r="E20" s="135">
        <v>273</v>
      </c>
      <c r="F20" s="135">
        <v>1293</v>
      </c>
      <c r="G20" s="135">
        <v>2598</v>
      </c>
      <c r="H20" s="135">
        <v>1592</v>
      </c>
      <c r="I20" s="135">
        <v>82226</v>
      </c>
      <c r="J20" s="135">
        <v>7</v>
      </c>
    </row>
    <row r="21" spans="1:10" ht="22.5" customHeight="1">
      <c r="A21" s="122">
        <v>209</v>
      </c>
      <c r="B21" s="123" t="s">
        <v>61</v>
      </c>
      <c r="C21" s="134">
        <v>36906</v>
      </c>
      <c r="D21" s="135">
        <v>685</v>
      </c>
      <c r="E21" s="135">
        <v>157</v>
      </c>
      <c r="F21" s="135">
        <v>1931</v>
      </c>
      <c r="G21" s="135">
        <v>9635</v>
      </c>
      <c r="H21" s="135">
        <v>0</v>
      </c>
      <c r="I21" s="135">
        <v>143313</v>
      </c>
      <c r="J21" s="135">
        <v>9</v>
      </c>
    </row>
    <row r="22" spans="1:10" ht="22.5" customHeight="1">
      <c r="A22" s="122"/>
      <c r="C22" s="134"/>
      <c r="D22" s="135"/>
      <c r="E22" s="135"/>
      <c r="F22" s="135"/>
      <c r="G22" s="135"/>
      <c r="H22" s="135"/>
      <c r="I22" s="135"/>
      <c r="J22" s="135"/>
    </row>
    <row r="23" spans="1:10" ht="22.5" customHeight="1">
      <c r="A23" s="122">
        <v>343</v>
      </c>
      <c r="B23" s="123" t="s">
        <v>191</v>
      </c>
      <c r="C23" s="134">
        <v>16141</v>
      </c>
      <c r="D23" s="135">
        <v>764</v>
      </c>
      <c r="E23" s="135">
        <v>3331</v>
      </c>
      <c r="F23" s="135">
        <v>2387</v>
      </c>
      <c r="G23" s="135">
        <v>2964</v>
      </c>
      <c r="H23" s="135">
        <v>1786</v>
      </c>
      <c r="I23" s="135">
        <v>50952</v>
      </c>
      <c r="J23" s="135">
        <v>6</v>
      </c>
    </row>
    <row r="24" spans="1:10" ht="22.5" customHeight="1">
      <c r="A24" s="122"/>
      <c r="C24" s="134"/>
      <c r="D24" s="135"/>
      <c r="E24" s="135"/>
      <c r="F24" s="135"/>
      <c r="G24" s="135"/>
      <c r="H24" s="135"/>
      <c r="I24" s="135"/>
      <c r="J24" s="135"/>
    </row>
    <row r="25" spans="1:10" ht="22.5" customHeight="1">
      <c r="A25" s="122">
        <v>386</v>
      </c>
      <c r="B25" s="123" t="s">
        <v>192</v>
      </c>
      <c r="C25" s="134">
        <v>6760</v>
      </c>
      <c r="D25" s="135">
        <v>0</v>
      </c>
      <c r="E25" s="135">
        <v>1593</v>
      </c>
      <c r="F25" s="135">
        <v>2183</v>
      </c>
      <c r="G25" s="135">
        <v>850</v>
      </c>
      <c r="H25" s="135">
        <v>0</v>
      </c>
      <c r="I25" s="135">
        <v>16524</v>
      </c>
      <c r="J25" s="135">
        <v>2</v>
      </c>
    </row>
    <row r="26" spans="1:10" ht="22.5" customHeight="1">
      <c r="A26" s="122"/>
      <c r="C26" s="134"/>
      <c r="D26" s="135"/>
      <c r="E26" s="135"/>
      <c r="F26" s="135"/>
      <c r="G26" s="135"/>
      <c r="H26" s="135"/>
      <c r="I26" s="135"/>
      <c r="J26" s="135"/>
    </row>
    <row r="27" spans="1:10" ht="22.5" customHeight="1">
      <c r="A27" s="122">
        <v>441</v>
      </c>
      <c r="B27" s="123" t="s">
        <v>193</v>
      </c>
      <c r="C27" s="134">
        <v>3634</v>
      </c>
      <c r="D27" s="135">
        <v>43</v>
      </c>
      <c r="E27" s="135">
        <v>0</v>
      </c>
      <c r="F27" s="135">
        <v>0</v>
      </c>
      <c r="G27" s="135">
        <v>800</v>
      </c>
      <c r="H27" s="135">
        <v>0</v>
      </c>
      <c r="I27" s="135">
        <v>5123</v>
      </c>
      <c r="J27" s="135">
        <v>0</v>
      </c>
    </row>
    <row r="28" spans="1:10" ht="22.5" customHeight="1">
      <c r="A28" s="122">
        <v>448</v>
      </c>
      <c r="B28" s="123" t="s">
        <v>194</v>
      </c>
      <c r="C28" s="134">
        <v>2860</v>
      </c>
      <c r="D28" s="135">
        <v>362</v>
      </c>
      <c r="E28" s="135">
        <v>1274</v>
      </c>
      <c r="F28" s="135">
        <v>1037</v>
      </c>
      <c r="G28" s="135">
        <v>797</v>
      </c>
      <c r="H28" s="135">
        <v>0</v>
      </c>
      <c r="I28" s="135">
        <v>10852</v>
      </c>
      <c r="J28" s="135">
        <v>2</v>
      </c>
    </row>
    <row r="29" spans="1:10" ht="22.5" customHeight="1">
      <c r="A29" s="122">
        <v>449</v>
      </c>
      <c r="B29" s="123" t="s">
        <v>195</v>
      </c>
      <c r="C29" s="134">
        <v>12757</v>
      </c>
      <c r="D29" s="135">
        <v>1290</v>
      </c>
      <c r="E29" s="135">
        <v>639</v>
      </c>
      <c r="F29" s="135">
        <v>0</v>
      </c>
      <c r="G29" s="135">
        <v>4167</v>
      </c>
      <c r="H29" s="135">
        <v>159</v>
      </c>
      <c r="I29" s="135">
        <v>50402</v>
      </c>
      <c r="J29" s="135">
        <v>7</v>
      </c>
    </row>
    <row r="30" spans="1:10" ht="22.5" customHeight="1">
      <c r="A30" s="122"/>
      <c r="C30" s="134"/>
      <c r="D30" s="135"/>
      <c r="E30" s="135"/>
      <c r="F30" s="135"/>
      <c r="G30" s="135"/>
      <c r="H30" s="135"/>
      <c r="I30" s="135"/>
      <c r="J30" s="135"/>
    </row>
    <row r="31" spans="1:10" ht="22.5" customHeight="1">
      <c r="A31" s="122">
        <v>501</v>
      </c>
      <c r="B31" s="123" t="s">
        <v>67</v>
      </c>
      <c r="C31" s="134">
        <v>9143</v>
      </c>
      <c r="D31" s="135">
        <v>679</v>
      </c>
      <c r="E31" s="135">
        <v>46</v>
      </c>
      <c r="F31" s="135">
        <v>0</v>
      </c>
      <c r="G31" s="135">
        <v>3206</v>
      </c>
      <c r="H31" s="135">
        <v>0</v>
      </c>
      <c r="I31" s="135">
        <v>24469</v>
      </c>
      <c r="J31" s="135">
        <v>4</v>
      </c>
    </row>
    <row r="32" spans="1:10" ht="22.5" customHeight="1">
      <c r="A32" s="122">
        <v>505</v>
      </c>
      <c r="B32" s="123" t="s">
        <v>196</v>
      </c>
      <c r="C32" s="134">
        <v>7694</v>
      </c>
      <c r="D32" s="135">
        <v>592</v>
      </c>
      <c r="E32" s="135">
        <v>1019</v>
      </c>
      <c r="F32" s="135">
        <v>0</v>
      </c>
      <c r="G32" s="135">
        <v>3900</v>
      </c>
      <c r="H32" s="135">
        <v>0</v>
      </c>
      <c r="I32" s="135">
        <v>20728</v>
      </c>
      <c r="J32" s="135">
        <v>4</v>
      </c>
    </row>
    <row r="33" spans="1:10" ht="22.5" customHeight="1">
      <c r="A33" s="122"/>
      <c r="C33" s="134"/>
      <c r="D33" s="135"/>
      <c r="E33" s="135"/>
      <c r="F33" s="135"/>
      <c r="G33" s="135"/>
      <c r="H33" s="135"/>
      <c r="I33" s="135"/>
      <c r="J33" s="135"/>
    </row>
    <row r="34" spans="1:10" ht="22.5" customHeight="1">
      <c r="A34" s="122">
        <v>525</v>
      </c>
      <c r="B34" s="123" t="s">
        <v>197</v>
      </c>
      <c r="C34" s="134">
        <v>0</v>
      </c>
      <c r="D34" s="135">
        <v>0</v>
      </c>
      <c r="E34" s="135">
        <v>2964</v>
      </c>
      <c r="F34" s="135">
        <v>16</v>
      </c>
      <c r="G34" s="135">
        <v>1612</v>
      </c>
      <c r="H34" s="135">
        <v>30</v>
      </c>
      <c r="I34" s="135">
        <v>7811</v>
      </c>
      <c r="J34" s="135">
        <v>1</v>
      </c>
    </row>
    <row r="35" spans="1:10" ht="22.5" customHeight="1">
      <c r="A35" s="122">
        <v>526</v>
      </c>
      <c r="B35" s="123" t="s">
        <v>198</v>
      </c>
      <c r="C35" s="134">
        <v>2468</v>
      </c>
      <c r="D35" s="135">
        <v>0</v>
      </c>
      <c r="E35" s="135">
        <v>0</v>
      </c>
      <c r="F35" s="135">
        <v>924</v>
      </c>
      <c r="G35" s="135">
        <v>0</v>
      </c>
      <c r="H35" s="135">
        <v>0</v>
      </c>
      <c r="I35" s="135">
        <v>8347</v>
      </c>
      <c r="J35" s="135">
        <v>0</v>
      </c>
    </row>
    <row r="36" spans="1:10" ht="22.5" customHeight="1">
      <c r="A36" s="122">
        <v>527</v>
      </c>
      <c r="B36" s="123" t="s">
        <v>199</v>
      </c>
      <c r="C36" s="134">
        <v>1764</v>
      </c>
      <c r="D36" s="135">
        <v>0</v>
      </c>
      <c r="E36" s="135">
        <v>0</v>
      </c>
      <c r="F36" s="135">
        <v>797</v>
      </c>
      <c r="G36" s="135">
        <v>0</v>
      </c>
      <c r="H36" s="135">
        <v>0</v>
      </c>
      <c r="I36" s="135">
        <v>0</v>
      </c>
      <c r="J36" s="135">
        <v>0</v>
      </c>
    </row>
    <row r="37" spans="1:10" ht="22.5" customHeight="1">
      <c r="A37" s="122">
        <v>528</v>
      </c>
      <c r="B37" s="123" t="s">
        <v>200</v>
      </c>
      <c r="C37" s="134">
        <v>14405</v>
      </c>
      <c r="D37" s="135">
        <v>32</v>
      </c>
      <c r="E37" s="135">
        <v>2139</v>
      </c>
      <c r="F37" s="135">
        <v>1770</v>
      </c>
      <c r="G37" s="135">
        <v>3731</v>
      </c>
      <c r="H37" s="135">
        <v>0</v>
      </c>
      <c r="I37" s="135">
        <v>45185</v>
      </c>
      <c r="J37" s="135">
        <v>2</v>
      </c>
    </row>
    <row r="38" spans="1:10" ht="13.5" customHeight="1">
      <c r="A38" s="144"/>
      <c r="B38" s="145"/>
      <c r="C38" s="146"/>
      <c r="D38" s="147"/>
      <c r="E38" s="147"/>
      <c r="F38" s="147"/>
      <c r="G38" s="147"/>
      <c r="H38" s="147"/>
      <c r="I38" s="147"/>
      <c r="J38" s="147"/>
    </row>
    <row r="39" spans="1:10">
      <c r="A39" s="148" t="s">
        <v>408</v>
      </c>
      <c r="B39" s="647" t="s">
        <v>476</v>
      </c>
      <c r="C39" s="647"/>
      <c r="D39" s="647"/>
      <c r="E39" s="647"/>
      <c r="F39" s="647"/>
      <c r="G39" s="647"/>
      <c r="H39" s="647"/>
      <c r="I39" s="647"/>
      <c r="J39" s="647"/>
    </row>
    <row r="40" spans="1:10" ht="13.5" customHeight="1"/>
    <row r="41" spans="1:10" ht="13.5" customHeight="1"/>
  </sheetData>
  <mergeCells count="6">
    <mergeCell ref="B39:J39"/>
    <mergeCell ref="A4:B6"/>
    <mergeCell ref="C4:E5"/>
    <mergeCell ref="F4:H5"/>
    <mergeCell ref="I4:I6"/>
    <mergeCell ref="J4:J6"/>
  </mergeCells>
  <phoneticPr fontId="17"/>
  <printOptions horizontalCentered="1" verticalCentered="1"/>
  <pageMargins left="0.59055118110236227" right="0.19685039370078741" top="0.19685039370078741" bottom="0.19685039370078741" header="0.51181102362204722" footer="0.51181102362204722"/>
  <pageSetup paperSize="9" scale="93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="120" zoomScaleNormal="120" workbookViewId="0"/>
  </sheetViews>
  <sheetFormatPr defaultRowHeight="13.5"/>
  <cols>
    <col min="1" max="1" width="4.625" style="78" customWidth="1"/>
    <col min="2" max="2" width="11.75" style="78" customWidth="1"/>
    <col min="3" max="8" width="10.625" style="78" customWidth="1"/>
    <col min="9" max="9" width="13.625" style="78" customWidth="1"/>
    <col min="10" max="10" width="11.375" style="78" customWidth="1"/>
    <col min="11" max="16384" width="9" style="78"/>
  </cols>
  <sheetData>
    <row r="1" spans="1:10" ht="13.5" customHeight="1">
      <c r="A1" s="35" t="s">
        <v>339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3.5" customHeight="1">
      <c r="A2" s="29" t="s">
        <v>201</v>
      </c>
      <c r="C2" s="43"/>
      <c r="D2" s="43"/>
      <c r="E2" s="43"/>
      <c r="F2" s="43"/>
      <c r="G2" s="43"/>
      <c r="H2" s="43"/>
      <c r="I2" s="43"/>
      <c r="J2" s="43"/>
    </row>
    <row r="3" spans="1:10" ht="13.5" customHeight="1" thickBot="1">
      <c r="A3" s="43"/>
      <c r="B3" s="43"/>
      <c r="C3" s="43"/>
      <c r="D3" s="43"/>
      <c r="E3" s="43"/>
      <c r="F3" s="43"/>
      <c r="G3" s="43"/>
      <c r="H3" s="43"/>
      <c r="I3" s="43"/>
      <c r="J3" s="125" t="s">
        <v>297</v>
      </c>
    </row>
    <row r="4" spans="1:10" ht="22.5" customHeight="1" thickTop="1">
      <c r="A4" s="531" t="s">
        <v>340</v>
      </c>
      <c r="B4" s="486"/>
      <c r="C4" s="528" t="s">
        <v>186</v>
      </c>
      <c r="D4" s="492"/>
      <c r="E4" s="493"/>
      <c r="F4" s="528" t="s">
        <v>187</v>
      </c>
      <c r="G4" s="492"/>
      <c r="H4" s="493"/>
      <c r="I4" s="514" t="s">
        <v>298</v>
      </c>
      <c r="J4" s="509" t="s">
        <v>475</v>
      </c>
    </row>
    <row r="5" spans="1:10" ht="22.5" customHeight="1">
      <c r="A5" s="487"/>
      <c r="B5" s="488"/>
      <c r="C5" s="504"/>
      <c r="D5" s="496"/>
      <c r="E5" s="497"/>
      <c r="F5" s="504"/>
      <c r="G5" s="496"/>
      <c r="H5" s="497"/>
      <c r="I5" s="640"/>
      <c r="J5" s="476"/>
    </row>
    <row r="6" spans="1:10" ht="22.5" customHeight="1">
      <c r="A6" s="489"/>
      <c r="B6" s="490"/>
      <c r="C6" s="126" t="s">
        <v>188</v>
      </c>
      <c r="D6" s="126" t="s">
        <v>189</v>
      </c>
      <c r="E6" s="126" t="s">
        <v>190</v>
      </c>
      <c r="F6" s="126" t="s">
        <v>188</v>
      </c>
      <c r="G6" s="126" t="s">
        <v>189</v>
      </c>
      <c r="H6" s="127" t="s">
        <v>190</v>
      </c>
      <c r="I6" s="515"/>
      <c r="J6" s="477"/>
    </row>
    <row r="7" spans="1:10" ht="22.5" customHeight="1">
      <c r="A7" s="128"/>
      <c r="B7" s="128"/>
      <c r="C7" s="129"/>
      <c r="D7" s="130"/>
      <c r="E7" s="67"/>
      <c r="F7" s="67"/>
      <c r="G7" s="67"/>
      <c r="H7" s="67"/>
      <c r="I7" s="67"/>
      <c r="J7" s="67"/>
    </row>
    <row r="8" spans="1:10" s="76" customFormat="1" ht="22.5" customHeight="1">
      <c r="A8" s="76" t="s">
        <v>35</v>
      </c>
      <c r="B8" s="131" t="s">
        <v>354</v>
      </c>
      <c r="C8" s="40">
        <v>362253</v>
      </c>
      <c r="D8" s="41">
        <v>11822</v>
      </c>
      <c r="E8" s="42">
        <v>12166</v>
      </c>
      <c r="F8" s="42">
        <v>65092</v>
      </c>
      <c r="G8" s="42">
        <v>47723</v>
      </c>
      <c r="H8" s="42">
        <v>5195</v>
      </c>
      <c r="I8" s="42">
        <v>1323352</v>
      </c>
      <c r="J8" s="42">
        <v>29</v>
      </c>
    </row>
    <row r="9" spans="1:10" s="43" customFormat="1" ht="22.5" customHeight="1">
      <c r="B9" s="131" t="s">
        <v>509</v>
      </c>
      <c r="C9" s="40">
        <v>366197</v>
      </c>
      <c r="D9" s="41">
        <v>11761</v>
      </c>
      <c r="E9" s="41">
        <v>12124</v>
      </c>
      <c r="F9" s="41">
        <v>67790</v>
      </c>
      <c r="G9" s="41">
        <v>46602</v>
      </c>
      <c r="H9" s="41">
        <v>5195</v>
      </c>
      <c r="I9" s="42">
        <v>1339182</v>
      </c>
      <c r="J9" s="42">
        <v>27</v>
      </c>
    </row>
    <row r="10" spans="1:10" s="43" customFormat="1" ht="22.5" customHeight="1">
      <c r="B10" s="131" t="s">
        <v>510</v>
      </c>
      <c r="C10" s="132">
        <v>369789</v>
      </c>
      <c r="D10" s="133">
        <v>11591</v>
      </c>
      <c r="E10" s="133">
        <v>10735</v>
      </c>
      <c r="F10" s="133">
        <v>69104</v>
      </c>
      <c r="G10" s="133">
        <v>45730</v>
      </c>
      <c r="H10" s="133">
        <v>5179</v>
      </c>
      <c r="I10" s="133">
        <v>1305918</v>
      </c>
      <c r="J10" s="133">
        <v>26</v>
      </c>
    </row>
    <row r="11" spans="1:10" s="43" customFormat="1" ht="22.5" customHeight="1">
      <c r="A11" s="1" t="s">
        <v>524</v>
      </c>
      <c r="B11" s="131" t="s">
        <v>527</v>
      </c>
      <c r="C11" s="134">
        <v>364011</v>
      </c>
      <c r="D11" s="135">
        <v>11393</v>
      </c>
      <c r="E11" s="135">
        <v>10788</v>
      </c>
      <c r="F11" s="135">
        <v>68296</v>
      </c>
      <c r="G11" s="135">
        <v>45199</v>
      </c>
      <c r="H11" s="135">
        <v>5179</v>
      </c>
      <c r="I11" s="135">
        <v>1303547</v>
      </c>
      <c r="J11" s="135">
        <v>23</v>
      </c>
    </row>
    <row r="12" spans="1:10" s="1" customFormat="1" ht="22.5" customHeight="1">
      <c r="B12" s="44" t="s">
        <v>598</v>
      </c>
      <c r="C12" s="45">
        <v>364013</v>
      </c>
      <c r="D12" s="46">
        <v>11489</v>
      </c>
      <c r="E12" s="46">
        <v>10818</v>
      </c>
      <c r="F12" s="46">
        <v>68296</v>
      </c>
      <c r="G12" s="46">
        <v>45199</v>
      </c>
      <c r="H12" s="46">
        <v>5179</v>
      </c>
      <c r="I12" s="46">
        <v>1300054</v>
      </c>
      <c r="J12" s="46">
        <v>21</v>
      </c>
    </row>
    <row r="13" spans="1:10" s="76" customFormat="1" ht="22.5" customHeight="1">
      <c r="A13" s="128"/>
      <c r="B13" s="128"/>
      <c r="C13" s="40"/>
      <c r="D13" s="42"/>
      <c r="E13" s="42"/>
      <c r="F13" s="42"/>
      <c r="G13" s="42"/>
      <c r="H13" s="42"/>
      <c r="I13" s="42"/>
      <c r="J13" s="42"/>
    </row>
    <row r="14" spans="1:10" s="76" customFormat="1" ht="22.5" customHeight="1">
      <c r="A14" s="30">
        <v>201</v>
      </c>
      <c r="B14" s="31" t="s">
        <v>54</v>
      </c>
      <c r="C14" s="40">
        <v>89721</v>
      </c>
      <c r="D14" s="42">
        <v>1281</v>
      </c>
      <c r="E14" s="42">
        <v>35</v>
      </c>
      <c r="F14" s="42">
        <v>16423</v>
      </c>
      <c r="G14" s="42">
        <v>6102</v>
      </c>
      <c r="H14" s="42">
        <v>801</v>
      </c>
      <c r="I14" s="42">
        <v>235978</v>
      </c>
      <c r="J14" s="42">
        <v>5</v>
      </c>
    </row>
    <row r="15" spans="1:10" s="76" customFormat="1" ht="22.5" customHeight="1">
      <c r="A15" s="30">
        <v>202</v>
      </c>
      <c r="B15" s="32" t="s">
        <v>55</v>
      </c>
      <c r="C15" s="40">
        <v>32826</v>
      </c>
      <c r="D15" s="42">
        <v>1245</v>
      </c>
      <c r="E15" s="42">
        <v>1456</v>
      </c>
      <c r="F15" s="42">
        <v>6377</v>
      </c>
      <c r="G15" s="42">
        <v>2408</v>
      </c>
      <c r="H15" s="42">
        <v>2075</v>
      </c>
      <c r="I15" s="42">
        <v>149884</v>
      </c>
      <c r="J15" s="42">
        <v>0</v>
      </c>
    </row>
    <row r="16" spans="1:10" s="76" customFormat="1" ht="22.5" customHeight="1">
      <c r="A16" s="30">
        <v>203</v>
      </c>
      <c r="B16" s="32" t="s">
        <v>56</v>
      </c>
      <c r="C16" s="40">
        <v>76027</v>
      </c>
      <c r="D16" s="42">
        <v>807</v>
      </c>
      <c r="E16" s="42">
        <v>757</v>
      </c>
      <c r="F16" s="42">
        <v>18862</v>
      </c>
      <c r="G16" s="42">
        <v>12</v>
      </c>
      <c r="H16" s="42">
        <v>1008</v>
      </c>
      <c r="I16" s="42">
        <v>247665</v>
      </c>
      <c r="J16" s="42">
        <v>9</v>
      </c>
    </row>
    <row r="17" spans="1:10" s="76" customFormat="1" ht="22.5" customHeight="1">
      <c r="A17" s="30">
        <v>204</v>
      </c>
      <c r="B17" s="32" t="s">
        <v>57</v>
      </c>
      <c r="C17" s="40">
        <v>27273</v>
      </c>
      <c r="D17" s="42">
        <v>682</v>
      </c>
      <c r="E17" s="42">
        <v>1404</v>
      </c>
      <c r="F17" s="42">
        <v>1953</v>
      </c>
      <c r="G17" s="42">
        <v>7818</v>
      </c>
      <c r="H17" s="42">
        <v>24</v>
      </c>
      <c r="I17" s="42">
        <v>121510</v>
      </c>
      <c r="J17" s="42">
        <v>2</v>
      </c>
    </row>
    <row r="18" spans="1:10" s="76" customFormat="1" ht="22.5" customHeight="1">
      <c r="A18" s="30">
        <v>205</v>
      </c>
      <c r="B18" s="32" t="s">
        <v>58</v>
      </c>
      <c r="C18" s="40">
        <v>18352</v>
      </c>
      <c r="D18" s="42">
        <v>1679</v>
      </c>
      <c r="E18" s="42">
        <v>1527</v>
      </c>
      <c r="F18" s="42">
        <v>2011</v>
      </c>
      <c r="G18" s="42">
        <v>3942</v>
      </c>
      <c r="H18" s="42">
        <v>710</v>
      </c>
      <c r="I18" s="42">
        <v>77927</v>
      </c>
      <c r="J18" s="42">
        <v>0</v>
      </c>
    </row>
    <row r="19" spans="1:10" s="76" customFormat="1" ht="22.5" customHeight="1">
      <c r="A19" s="30">
        <v>206</v>
      </c>
      <c r="B19" s="32" t="s">
        <v>59</v>
      </c>
      <c r="C19" s="40">
        <v>18592</v>
      </c>
      <c r="D19" s="42">
        <v>51</v>
      </c>
      <c r="E19" s="42">
        <v>3889</v>
      </c>
      <c r="F19" s="42">
        <v>4484</v>
      </c>
      <c r="G19" s="42">
        <v>794</v>
      </c>
      <c r="H19" s="42">
        <v>561</v>
      </c>
      <c r="I19" s="42">
        <v>69198</v>
      </c>
      <c r="J19" s="42">
        <v>0</v>
      </c>
    </row>
    <row r="20" spans="1:10" s="76" customFormat="1" ht="22.5" customHeight="1">
      <c r="A20" s="30">
        <v>207</v>
      </c>
      <c r="B20" s="32" t="s">
        <v>60</v>
      </c>
      <c r="C20" s="40">
        <v>15096</v>
      </c>
      <c r="D20" s="42">
        <v>330</v>
      </c>
      <c r="E20" s="42">
        <v>242</v>
      </c>
      <c r="F20" s="42">
        <v>4725</v>
      </c>
      <c r="G20" s="42">
        <v>1957</v>
      </c>
      <c r="H20" s="42">
        <v>0</v>
      </c>
      <c r="I20" s="42">
        <v>84128</v>
      </c>
      <c r="J20" s="42">
        <v>1</v>
      </c>
    </row>
    <row r="21" spans="1:10" s="76" customFormat="1" ht="22.5" customHeight="1">
      <c r="A21" s="30">
        <v>209</v>
      </c>
      <c r="B21" s="32" t="s">
        <v>61</v>
      </c>
      <c r="C21" s="40">
        <v>26146</v>
      </c>
      <c r="D21" s="42">
        <v>850</v>
      </c>
      <c r="E21" s="42">
        <v>138</v>
      </c>
      <c r="F21" s="42">
        <v>7114</v>
      </c>
      <c r="G21" s="42">
        <v>3669</v>
      </c>
      <c r="H21" s="42">
        <v>0</v>
      </c>
      <c r="I21" s="42">
        <v>100408</v>
      </c>
      <c r="J21" s="42">
        <v>2</v>
      </c>
    </row>
    <row r="22" spans="1:10" s="76" customFormat="1" ht="22.5" customHeight="1">
      <c r="A22" s="30"/>
      <c r="B22" s="43"/>
      <c r="C22" s="40"/>
      <c r="D22" s="42"/>
      <c r="E22" s="42"/>
      <c r="F22" s="42"/>
      <c r="G22" s="42"/>
      <c r="H22" s="42"/>
      <c r="I22" s="42"/>
      <c r="J22" s="42"/>
    </row>
    <row r="23" spans="1:10" s="76" customFormat="1" ht="22.5" customHeight="1">
      <c r="A23" s="30">
        <v>343</v>
      </c>
      <c r="B23" s="32" t="s">
        <v>191</v>
      </c>
      <c r="C23" s="40">
        <v>9701</v>
      </c>
      <c r="D23" s="42">
        <v>692</v>
      </c>
      <c r="E23" s="42">
        <v>310</v>
      </c>
      <c r="F23" s="42">
        <v>0</v>
      </c>
      <c r="G23" s="42">
        <v>3866</v>
      </c>
      <c r="H23" s="42">
        <v>0</v>
      </c>
      <c r="I23" s="42">
        <v>0</v>
      </c>
      <c r="J23" s="42">
        <v>0</v>
      </c>
    </row>
    <row r="24" spans="1:10" s="76" customFormat="1" ht="22.5" customHeight="1">
      <c r="A24" s="30"/>
      <c r="B24" s="43"/>
      <c r="C24" s="40"/>
      <c r="D24" s="42"/>
      <c r="E24" s="42"/>
      <c r="F24" s="42"/>
      <c r="G24" s="42"/>
      <c r="H24" s="42"/>
      <c r="I24" s="42"/>
      <c r="J24" s="42"/>
    </row>
    <row r="25" spans="1:10" s="76" customFormat="1" ht="22.5" customHeight="1">
      <c r="A25" s="30">
        <v>386</v>
      </c>
      <c r="B25" s="32" t="s">
        <v>192</v>
      </c>
      <c r="C25" s="40">
        <v>5202</v>
      </c>
      <c r="D25" s="42">
        <v>184</v>
      </c>
      <c r="E25" s="42">
        <v>0</v>
      </c>
      <c r="F25" s="42">
        <v>0</v>
      </c>
      <c r="G25" s="42">
        <v>2343</v>
      </c>
      <c r="H25" s="42">
        <v>0</v>
      </c>
      <c r="I25" s="42">
        <v>13219</v>
      </c>
      <c r="J25" s="42">
        <v>1</v>
      </c>
    </row>
    <row r="26" spans="1:10" s="76" customFormat="1" ht="22.5" customHeight="1">
      <c r="A26" s="30"/>
      <c r="B26" s="43"/>
      <c r="C26" s="40"/>
      <c r="D26" s="42"/>
      <c r="E26" s="42"/>
      <c r="F26" s="42"/>
      <c r="G26" s="42"/>
      <c r="H26" s="42"/>
      <c r="I26" s="42"/>
      <c r="J26" s="42"/>
    </row>
    <row r="27" spans="1:10" s="76" customFormat="1" ht="22.5" customHeight="1">
      <c r="A27" s="30">
        <v>441</v>
      </c>
      <c r="B27" s="32" t="s">
        <v>193</v>
      </c>
      <c r="C27" s="40">
        <v>3386</v>
      </c>
      <c r="D27" s="42">
        <v>82</v>
      </c>
      <c r="E27" s="42">
        <v>0</v>
      </c>
      <c r="F27" s="42">
        <v>0</v>
      </c>
      <c r="G27" s="42">
        <v>1380</v>
      </c>
      <c r="H27" s="42">
        <v>0</v>
      </c>
      <c r="I27" s="42">
        <v>10593</v>
      </c>
      <c r="J27" s="42">
        <v>0</v>
      </c>
    </row>
    <row r="28" spans="1:10" s="76" customFormat="1" ht="22.5" customHeight="1">
      <c r="A28" s="30">
        <v>448</v>
      </c>
      <c r="B28" s="32" t="s">
        <v>194</v>
      </c>
      <c r="C28" s="40">
        <v>5695</v>
      </c>
      <c r="D28" s="42">
        <v>51</v>
      </c>
      <c r="E28" s="42">
        <v>56</v>
      </c>
      <c r="F28" s="42">
        <v>3163</v>
      </c>
      <c r="G28" s="42">
        <v>27</v>
      </c>
      <c r="H28" s="42">
        <v>0</v>
      </c>
      <c r="I28" s="42">
        <v>23646</v>
      </c>
      <c r="J28" s="42">
        <v>0</v>
      </c>
    </row>
    <row r="29" spans="1:10" s="76" customFormat="1" ht="22.5" customHeight="1">
      <c r="A29" s="30">
        <v>449</v>
      </c>
      <c r="B29" s="32" t="s">
        <v>195</v>
      </c>
      <c r="C29" s="40">
        <v>7648</v>
      </c>
      <c r="D29" s="42">
        <v>888</v>
      </c>
      <c r="E29" s="42">
        <v>751</v>
      </c>
      <c r="F29" s="42">
        <v>0</v>
      </c>
      <c r="G29" s="42">
        <v>3479</v>
      </c>
      <c r="H29" s="42">
        <v>0</v>
      </c>
      <c r="I29" s="42">
        <v>47184</v>
      </c>
      <c r="J29" s="42">
        <v>1</v>
      </c>
    </row>
    <row r="30" spans="1:10" s="76" customFormat="1" ht="22.5" customHeight="1">
      <c r="A30" s="30"/>
      <c r="B30" s="43"/>
      <c r="C30" s="40"/>
      <c r="D30" s="42"/>
      <c r="E30" s="42"/>
      <c r="F30" s="42"/>
      <c r="G30" s="42"/>
      <c r="H30" s="42"/>
      <c r="I30" s="42"/>
      <c r="J30" s="42"/>
    </row>
    <row r="31" spans="1:10" s="76" customFormat="1" ht="22.5" customHeight="1">
      <c r="A31" s="30">
        <v>501</v>
      </c>
      <c r="B31" s="32" t="s">
        <v>67</v>
      </c>
      <c r="C31" s="40">
        <v>5614</v>
      </c>
      <c r="D31" s="42">
        <v>412</v>
      </c>
      <c r="E31" s="42">
        <v>0</v>
      </c>
      <c r="F31" s="42">
        <v>0</v>
      </c>
      <c r="G31" s="42">
        <v>934</v>
      </c>
      <c r="H31" s="42">
        <v>0</v>
      </c>
      <c r="I31" s="42">
        <v>24713</v>
      </c>
      <c r="J31" s="42">
        <v>0</v>
      </c>
    </row>
    <row r="32" spans="1:10" s="76" customFormat="1" ht="22.5" customHeight="1">
      <c r="A32" s="30">
        <v>505</v>
      </c>
      <c r="B32" s="32" t="s">
        <v>196</v>
      </c>
      <c r="C32" s="40">
        <v>5019</v>
      </c>
      <c r="D32" s="42">
        <v>1868</v>
      </c>
      <c r="E32" s="42">
        <v>62</v>
      </c>
      <c r="F32" s="42">
        <v>0</v>
      </c>
      <c r="G32" s="42">
        <v>2011</v>
      </c>
      <c r="H32" s="42">
        <v>0</v>
      </c>
      <c r="I32" s="42">
        <v>17239</v>
      </c>
      <c r="J32" s="42">
        <v>0</v>
      </c>
    </row>
    <row r="33" spans="1:10" s="76" customFormat="1" ht="22.5" customHeight="1">
      <c r="A33" s="30"/>
      <c r="B33" s="43"/>
      <c r="C33" s="40"/>
      <c r="D33" s="42"/>
      <c r="E33" s="42"/>
      <c r="F33" s="42"/>
      <c r="G33" s="42"/>
      <c r="H33" s="42"/>
      <c r="I33" s="42"/>
      <c r="J33" s="42"/>
    </row>
    <row r="34" spans="1:10" s="76" customFormat="1" ht="22.5" customHeight="1">
      <c r="A34" s="30">
        <v>525</v>
      </c>
      <c r="B34" s="32" t="s">
        <v>197</v>
      </c>
      <c r="C34" s="40">
        <v>2218</v>
      </c>
      <c r="D34" s="42">
        <v>220</v>
      </c>
      <c r="E34" s="42">
        <v>147</v>
      </c>
      <c r="F34" s="42">
        <v>0</v>
      </c>
      <c r="G34" s="42">
        <v>1357</v>
      </c>
      <c r="H34" s="42">
        <v>0</v>
      </c>
      <c r="I34" s="42">
        <v>14768</v>
      </c>
      <c r="J34" s="42">
        <v>0</v>
      </c>
    </row>
    <row r="35" spans="1:10" s="76" customFormat="1" ht="22.5" customHeight="1">
      <c r="A35" s="30">
        <v>526</v>
      </c>
      <c r="B35" s="32" t="s">
        <v>198</v>
      </c>
      <c r="C35" s="40">
        <v>2725</v>
      </c>
      <c r="D35" s="42">
        <v>0</v>
      </c>
      <c r="E35" s="42">
        <v>0</v>
      </c>
      <c r="F35" s="42">
        <v>1222</v>
      </c>
      <c r="G35" s="42">
        <v>0</v>
      </c>
      <c r="H35" s="42">
        <v>0</v>
      </c>
      <c r="I35" s="42">
        <v>8347</v>
      </c>
      <c r="J35" s="42">
        <v>0</v>
      </c>
    </row>
    <row r="36" spans="1:10" s="76" customFormat="1" ht="22.5" customHeight="1">
      <c r="A36" s="30">
        <v>527</v>
      </c>
      <c r="B36" s="32" t="s">
        <v>199</v>
      </c>
      <c r="C36" s="40">
        <v>1790</v>
      </c>
      <c r="D36" s="42">
        <v>0</v>
      </c>
      <c r="E36" s="42">
        <v>0</v>
      </c>
      <c r="F36" s="42">
        <v>900</v>
      </c>
      <c r="G36" s="42">
        <v>0</v>
      </c>
      <c r="H36" s="42">
        <v>0</v>
      </c>
      <c r="I36" s="42">
        <v>0</v>
      </c>
      <c r="J36" s="42">
        <v>0</v>
      </c>
    </row>
    <row r="37" spans="1:10" s="76" customFormat="1" ht="22.5" customHeight="1">
      <c r="A37" s="30">
        <v>528</v>
      </c>
      <c r="B37" s="32" t="s">
        <v>200</v>
      </c>
      <c r="C37" s="40">
        <v>10982</v>
      </c>
      <c r="D37" s="42">
        <v>167</v>
      </c>
      <c r="E37" s="42">
        <v>44</v>
      </c>
      <c r="F37" s="42">
        <v>1062</v>
      </c>
      <c r="G37" s="42">
        <v>3100</v>
      </c>
      <c r="H37" s="42">
        <v>0</v>
      </c>
      <c r="I37" s="42">
        <v>53647</v>
      </c>
      <c r="J37" s="42">
        <v>0</v>
      </c>
    </row>
    <row r="38" spans="1:10" ht="13.5" customHeight="1">
      <c r="A38" s="136"/>
      <c r="B38" s="136"/>
      <c r="C38" s="137"/>
      <c r="D38" s="138"/>
      <c r="E38" s="138"/>
      <c r="F38" s="138"/>
      <c r="G38" s="138"/>
      <c r="H38" s="138"/>
      <c r="I38" s="138"/>
      <c r="J38" s="138"/>
    </row>
    <row r="39" spans="1:10" ht="13.5" customHeight="1"/>
  </sheetData>
  <mergeCells count="5">
    <mergeCell ref="A4:B6"/>
    <mergeCell ref="C4:E5"/>
    <mergeCell ref="F4:H5"/>
    <mergeCell ref="I4:I6"/>
    <mergeCell ref="J4:J6"/>
  </mergeCells>
  <phoneticPr fontId="17"/>
  <printOptions horizontalCentered="1" verticalCentered="1"/>
  <pageMargins left="0.59055118110236227" right="0.19685039370078741" top="0.19685039370078741" bottom="0.19685039370078741" header="0.51181102362204722" footer="0.51181102362204722"/>
  <pageSetup paperSize="9" scale="95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120" zoomScaleNormal="120" workbookViewId="0">
      <selection activeCell="C1" sqref="C1"/>
    </sheetView>
  </sheetViews>
  <sheetFormatPr defaultRowHeight="13.5"/>
  <cols>
    <col min="1" max="1" width="4.625" style="470" customWidth="1"/>
    <col min="2" max="2" width="10.875" style="470" bestFit="1" customWidth="1"/>
    <col min="3" max="3" width="7.625" style="470" customWidth="1"/>
    <col min="4" max="4" width="5.625" style="470" customWidth="1"/>
    <col min="5" max="6" width="12.875" style="470" bestFit="1" customWidth="1"/>
    <col min="7" max="11" width="8.75" style="470" customWidth="1"/>
    <col min="12" max="12" width="9.75" style="470" customWidth="1"/>
    <col min="13" max="14" width="8.75" style="470" customWidth="1"/>
    <col min="15" max="16384" width="9" style="470"/>
  </cols>
  <sheetData>
    <row r="1" spans="1:14" ht="13.5" customHeight="1">
      <c r="A1" s="35" t="s">
        <v>316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3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N2" s="80" t="s">
        <v>629</v>
      </c>
    </row>
    <row r="3" spans="1:14" ht="18" customHeight="1" thickTop="1">
      <c r="A3" s="485" t="s">
        <v>477</v>
      </c>
      <c r="B3" s="486"/>
      <c r="C3" s="483" t="s">
        <v>630</v>
      </c>
      <c r="D3" s="568" t="s">
        <v>202</v>
      </c>
      <c r="E3" s="652"/>
      <c r="F3" s="653"/>
      <c r="G3" s="483" t="s">
        <v>203</v>
      </c>
      <c r="H3" s="483" t="s">
        <v>631</v>
      </c>
      <c r="I3" s="657" t="s">
        <v>204</v>
      </c>
      <c r="J3" s="582"/>
      <c r="K3" s="582"/>
      <c r="L3" s="582"/>
      <c r="M3" s="582"/>
      <c r="N3" s="582"/>
    </row>
    <row r="4" spans="1:14" ht="13.5" customHeight="1">
      <c r="A4" s="487"/>
      <c r="B4" s="488"/>
      <c r="C4" s="484"/>
      <c r="D4" s="654"/>
      <c r="E4" s="655"/>
      <c r="F4" s="656"/>
      <c r="G4" s="566"/>
      <c r="H4" s="566"/>
      <c r="I4" s="551" t="s">
        <v>90</v>
      </c>
      <c r="J4" s="630" t="s">
        <v>478</v>
      </c>
      <c r="K4" s="648" t="s">
        <v>205</v>
      </c>
      <c r="L4" s="630" t="s">
        <v>632</v>
      </c>
      <c r="M4" s="648" t="s">
        <v>206</v>
      </c>
      <c r="N4" s="650" t="s">
        <v>125</v>
      </c>
    </row>
    <row r="5" spans="1:14" ht="27" customHeight="1">
      <c r="A5" s="489"/>
      <c r="B5" s="490"/>
      <c r="C5" s="479"/>
      <c r="D5" s="83" t="s">
        <v>207</v>
      </c>
      <c r="E5" s="83" t="s">
        <v>208</v>
      </c>
      <c r="F5" s="471" t="s">
        <v>209</v>
      </c>
      <c r="G5" s="567"/>
      <c r="H5" s="567"/>
      <c r="I5" s="552"/>
      <c r="J5" s="634"/>
      <c r="K5" s="649"/>
      <c r="L5" s="634"/>
      <c r="M5" s="649"/>
      <c r="N5" s="610"/>
    </row>
    <row r="6" spans="1:14" ht="13.5" customHeight="1">
      <c r="A6" s="115"/>
      <c r="B6" s="115"/>
      <c r="C6" s="140"/>
      <c r="D6" s="257"/>
      <c r="E6" s="141"/>
      <c r="F6" s="141"/>
      <c r="G6" s="141"/>
      <c r="H6" s="141"/>
      <c r="I6" s="141"/>
      <c r="J6" s="141"/>
      <c r="K6" s="141"/>
      <c r="L6" s="141"/>
      <c r="M6" s="141"/>
      <c r="N6" s="89"/>
    </row>
    <row r="7" spans="1:14" ht="13.5" customHeight="1">
      <c r="A7" s="258" t="s">
        <v>235</v>
      </c>
      <c r="B7" s="259">
        <v>28</v>
      </c>
      <c r="C7" s="121">
        <v>319</v>
      </c>
      <c r="D7" s="92">
        <v>38</v>
      </c>
      <c r="E7" s="92">
        <v>3612418</v>
      </c>
      <c r="F7" s="92">
        <v>3261204</v>
      </c>
      <c r="G7" s="92">
        <v>23</v>
      </c>
      <c r="H7" s="92">
        <v>15</v>
      </c>
      <c r="I7" s="260">
        <v>602</v>
      </c>
      <c r="J7" s="260">
        <v>51</v>
      </c>
      <c r="K7" s="260">
        <v>113</v>
      </c>
      <c r="L7" s="260">
        <v>40</v>
      </c>
      <c r="M7" s="260">
        <v>116</v>
      </c>
      <c r="N7" s="260">
        <v>282</v>
      </c>
    </row>
    <row r="8" spans="1:14" ht="13.5" customHeight="1">
      <c r="A8" s="261"/>
      <c r="B8" s="259">
        <v>29</v>
      </c>
      <c r="C8" s="121">
        <v>317</v>
      </c>
      <c r="D8" s="92">
        <v>38</v>
      </c>
      <c r="E8" s="92">
        <v>3658035</v>
      </c>
      <c r="F8" s="92">
        <v>3199220</v>
      </c>
      <c r="G8" s="92">
        <v>23</v>
      </c>
      <c r="H8" s="92">
        <v>15</v>
      </c>
      <c r="I8" s="92">
        <v>602</v>
      </c>
      <c r="J8" s="92">
        <v>51</v>
      </c>
      <c r="K8" s="92">
        <v>114</v>
      </c>
      <c r="L8" s="92">
        <v>40</v>
      </c>
      <c r="M8" s="92">
        <v>117</v>
      </c>
      <c r="N8" s="92">
        <v>280</v>
      </c>
    </row>
    <row r="9" spans="1:14" ht="13.5" customHeight="1">
      <c r="A9" s="261"/>
      <c r="B9" s="259">
        <v>30</v>
      </c>
      <c r="C9" s="121">
        <v>316</v>
      </c>
      <c r="D9" s="92">
        <v>39</v>
      </c>
      <c r="E9" s="92">
        <v>3729050</v>
      </c>
      <c r="F9" s="92">
        <v>3219452</v>
      </c>
      <c r="G9" s="92">
        <v>23</v>
      </c>
      <c r="H9" s="92">
        <v>11</v>
      </c>
      <c r="I9" s="92">
        <v>604</v>
      </c>
      <c r="J9" s="92">
        <v>51</v>
      </c>
      <c r="K9" s="92">
        <v>113</v>
      </c>
      <c r="L9" s="92">
        <v>39</v>
      </c>
      <c r="M9" s="92">
        <v>118</v>
      </c>
      <c r="N9" s="92">
        <v>283</v>
      </c>
    </row>
    <row r="10" spans="1:14" s="2" customFormat="1" ht="13.5" customHeight="1">
      <c r="A10" s="261" t="s">
        <v>606</v>
      </c>
      <c r="B10" s="259" t="s">
        <v>614</v>
      </c>
      <c r="C10" s="121">
        <v>318</v>
      </c>
      <c r="D10" s="92">
        <v>39</v>
      </c>
      <c r="E10" s="92">
        <v>3781399</v>
      </c>
      <c r="F10" s="92">
        <v>3182462</v>
      </c>
      <c r="G10" s="92">
        <v>24</v>
      </c>
      <c r="H10" s="92">
        <v>11</v>
      </c>
      <c r="I10" s="92">
        <v>602</v>
      </c>
      <c r="J10" s="92">
        <v>51</v>
      </c>
      <c r="K10" s="92">
        <v>115</v>
      </c>
      <c r="L10" s="92">
        <v>38</v>
      </c>
      <c r="M10" s="92">
        <v>117</v>
      </c>
      <c r="N10" s="95">
        <v>281</v>
      </c>
    </row>
    <row r="11" spans="1:14" ht="12.75" customHeight="1">
      <c r="A11" s="262"/>
      <c r="B11" s="263">
        <v>2</v>
      </c>
      <c r="C11" s="3">
        <v>318</v>
      </c>
      <c r="D11" s="48">
        <v>40</v>
      </c>
      <c r="E11" s="48">
        <v>3781590</v>
      </c>
      <c r="F11" s="48">
        <v>2723227</v>
      </c>
      <c r="G11" s="48">
        <v>24</v>
      </c>
      <c r="H11" s="48">
        <v>11</v>
      </c>
      <c r="I11" s="48">
        <v>595</v>
      </c>
      <c r="J11" s="48">
        <v>51</v>
      </c>
      <c r="K11" s="48">
        <v>114</v>
      </c>
      <c r="L11" s="48">
        <v>37</v>
      </c>
      <c r="M11" s="48">
        <v>115</v>
      </c>
      <c r="N11" s="48">
        <v>278</v>
      </c>
    </row>
    <row r="12" spans="1:14" ht="12.75" customHeight="1">
      <c r="A12" s="115"/>
      <c r="B12" s="4"/>
      <c r="C12" s="3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66"/>
    </row>
    <row r="13" spans="1:14" ht="12.75" customHeight="1">
      <c r="A13" s="462">
        <v>201</v>
      </c>
      <c r="B13" s="123" t="s">
        <v>54</v>
      </c>
      <c r="C13" s="121">
        <v>33</v>
      </c>
      <c r="D13" s="92">
        <v>4</v>
      </c>
      <c r="E13" s="92">
        <v>1310363</v>
      </c>
      <c r="F13" s="92">
        <v>603828</v>
      </c>
      <c r="G13" s="92">
        <v>4</v>
      </c>
      <c r="H13" s="92">
        <v>2</v>
      </c>
      <c r="I13" s="92">
        <v>95</v>
      </c>
      <c r="J13" s="92">
        <v>10</v>
      </c>
      <c r="K13" s="92">
        <v>21</v>
      </c>
      <c r="L13" s="92">
        <v>6</v>
      </c>
      <c r="M13" s="92">
        <v>16</v>
      </c>
      <c r="N13" s="92">
        <v>42</v>
      </c>
    </row>
    <row r="14" spans="1:14" ht="12.75" customHeight="1">
      <c r="A14" s="462">
        <v>202</v>
      </c>
      <c r="B14" s="123" t="s">
        <v>55</v>
      </c>
      <c r="C14" s="121">
        <v>35</v>
      </c>
      <c r="D14" s="92">
        <v>5</v>
      </c>
      <c r="E14" s="92">
        <v>273584</v>
      </c>
      <c r="F14" s="92">
        <v>256037</v>
      </c>
      <c r="G14" s="92">
        <v>4</v>
      </c>
      <c r="H14" s="92" t="s">
        <v>151</v>
      </c>
      <c r="I14" s="92">
        <v>44</v>
      </c>
      <c r="J14" s="92">
        <v>5</v>
      </c>
      <c r="K14" s="92">
        <v>6</v>
      </c>
      <c r="L14" s="92">
        <v>3</v>
      </c>
      <c r="M14" s="92">
        <v>8</v>
      </c>
      <c r="N14" s="92">
        <v>22</v>
      </c>
    </row>
    <row r="15" spans="1:14" ht="12.75" customHeight="1">
      <c r="A15" s="462">
        <v>203</v>
      </c>
      <c r="B15" s="123" t="s">
        <v>56</v>
      </c>
      <c r="C15" s="121">
        <v>43</v>
      </c>
      <c r="D15" s="92">
        <v>7</v>
      </c>
      <c r="E15" s="92">
        <v>733372</v>
      </c>
      <c r="F15" s="92">
        <v>1060729</v>
      </c>
      <c r="G15" s="92">
        <v>7</v>
      </c>
      <c r="H15" s="92">
        <v>6</v>
      </c>
      <c r="I15" s="92">
        <v>87</v>
      </c>
      <c r="J15" s="92">
        <v>8</v>
      </c>
      <c r="K15" s="92">
        <v>16</v>
      </c>
      <c r="L15" s="92">
        <v>2</v>
      </c>
      <c r="M15" s="92">
        <v>16</v>
      </c>
      <c r="N15" s="92">
        <v>45</v>
      </c>
    </row>
    <row r="16" spans="1:14" ht="12.75" customHeight="1">
      <c r="A16" s="462">
        <v>204</v>
      </c>
      <c r="B16" s="123" t="s">
        <v>57</v>
      </c>
      <c r="C16" s="121">
        <v>21</v>
      </c>
      <c r="D16" s="92">
        <v>2</v>
      </c>
      <c r="E16" s="92">
        <v>210266</v>
      </c>
      <c r="F16" s="92">
        <v>123328</v>
      </c>
      <c r="G16" s="92">
        <v>1</v>
      </c>
      <c r="H16" s="92" t="s">
        <v>151</v>
      </c>
      <c r="I16" s="92">
        <v>35</v>
      </c>
      <c r="J16" s="92">
        <v>3</v>
      </c>
      <c r="K16" s="92">
        <v>7</v>
      </c>
      <c r="L16" s="92">
        <v>2</v>
      </c>
      <c r="M16" s="92">
        <v>4</v>
      </c>
      <c r="N16" s="92">
        <v>19</v>
      </c>
    </row>
    <row r="17" spans="1:14" ht="12.75" customHeight="1">
      <c r="A17" s="462">
        <v>205</v>
      </c>
      <c r="B17" s="123" t="s">
        <v>58</v>
      </c>
      <c r="C17" s="121">
        <v>35</v>
      </c>
      <c r="D17" s="92">
        <v>3</v>
      </c>
      <c r="E17" s="92">
        <v>247046</v>
      </c>
      <c r="F17" s="92">
        <v>139455</v>
      </c>
      <c r="G17" s="92">
        <v>1</v>
      </c>
      <c r="H17" s="92">
        <v>1</v>
      </c>
      <c r="I17" s="92">
        <v>59</v>
      </c>
      <c r="J17" s="92">
        <v>3</v>
      </c>
      <c r="K17" s="92">
        <v>13</v>
      </c>
      <c r="L17" s="92">
        <v>2</v>
      </c>
      <c r="M17" s="92">
        <v>13</v>
      </c>
      <c r="N17" s="92">
        <v>28</v>
      </c>
    </row>
    <row r="18" spans="1:14" ht="12.75" customHeight="1">
      <c r="A18" s="462">
        <v>206</v>
      </c>
      <c r="B18" s="123" t="s">
        <v>59</v>
      </c>
      <c r="C18" s="121">
        <v>27</v>
      </c>
      <c r="D18" s="92">
        <v>1</v>
      </c>
      <c r="E18" s="92">
        <v>261444</v>
      </c>
      <c r="F18" s="92">
        <v>185701</v>
      </c>
      <c r="G18" s="92">
        <v>3</v>
      </c>
      <c r="H18" s="92" t="s">
        <v>151</v>
      </c>
      <c r="I18" s="92">
        <v>27</v>
      </c>
      <c r="J18" s="92">
        <v>4</v>
      </c>
      <c r="K18" s="92">
        <v>4</v>
      </c>
      <c r="L18" s="92">
        <v>2</v>
      </c>
      <c r="M18" s="92">
        <v>6</v>
      </c>
      <c r="N18" s="92">
        <v>11</v>
      </c>
    </row>
    <row r="19" spans="1:14" ht="12.75" customHeight="1">
      <c r="A19" s="462">
        <v>207</v>
      </c>
      <c r="B19" s="123" t="s">
        <v>60</v>
      </c>
      <c r="C19" s="121">
        <v>20</v>
      </c>
      <c r="D19" s="92">
        <v>2</v>
      </c>
      <c r="E19" s="92">
        <v>90825</v>
      </c>
      <c r="F19" s="92">
        <v>28022</v>
      </c>
      <c r="G19" s="92" t="s">
        <v>151</v>
      </c>
      <c r="H19" s="92">
        <v>1</v>
      </c>
      <c r="I19" s="92">
        <v>10</v>
      </c>
      <c r="J19" s="92">
        <v>1</v>
      </c>
      <c r="K19" s="92" t="s">
        <v>151</v>
      </c>
      <c r="L19" s="92">
        <v>1</v>
      </c>
      <c r="M19" s="92">
        <v>5</v>
      </c>
      <c r="N19" s="92">
        <v>3</v>
      </c>
    </row>
    <row r="20" spans="1:14" ht="13.5" customHeight="1">
      <c r="A20" s="462">
        <v>209</v>
      </c>
      <c r="B20" s="123" t="s">
        <v>61</v>
      </c>
      <c r="C20" s="121">
        <v>30</v>
      </c>
      <c r="D20" s="92">
        <v>3</v>
      </c>
      <c r="E20" s="92">
        <v>165182</v>
      </c>
      <c r="F20" s="92">
        <v>116038</v>
      </c>
      <c r="G20" s="92" t="s">
        <v>151</v>
      </c>
      <c r="H20" s="92" t="s">
        <v>151</v>
      </c>
      <c r="I20" s="92">
        <v>51</v>
      </c>
      <c r="J20" s="92">
        <v>6</v>
      </c>
      <c r="K20" s="92">
        <v>6</v>
      </c>
      <c r="L20" s="92">
        <v>6</v>
      </c>
      <c r="M20" s="92">
        <v>9</v>
      </c>
      <c r="N20" s="92">
        <v>24</v>
      </c>
    </row>
    <row r="21" spans="1:14" ht="13.5" customHeight="1">
      <c r="A21" s="462"/>
      <c r="C21" s="12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4" ht="13.5" customHeight="1">
      <c r="A22" s="462">
        <v>343</v>
      </c>
      <c r="B22" s="123" t="s">
        <v>191</v>
      </c>
      <c r="C22" s="121">
        <v>9</v>
      </c>
      <c r="D22" s="92" t="s">
        <v>151</v>
      </c>
      <c r="E22" s="92" t="s">
        <v>151</v>
      </c>
      <c r="F22" s="92" t="s">
        <v>151</v>
      </c>
      <c r="G22" s="92">
        <v>3</v>
      </c>
      <c r="H22" s="92" t="s">
        <v>151</v>
      </c>
      <c r="I22" s="92">
        <v>26</v>
      </c>
      <c r="J22" s="92">
        <v>4</v>
      </c>
      <c r="K22" s="92">
        <v>6</v>
      </c>
      <c r="L22" s="92">
        <v>1</v>
      </c>
      <c r="M22" s="92">
        <v>2</v>
      </c>
      <c r="N22" s="92">
        <v>13</v>
      </c>
    </row>
    <row r="23" spans="1:14" ht="13.5" customHeight="1">
      <c r="A23" s="462"/>
      <c r="C23" s="12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</row>
    <row r="24" spans="1:14" ht="13.5" customHeight="1">
      <c r="A24" s="462">
        <v>386</v>
      </c>
      <c r="B24" s="123" t="s">
        <v>192</v>
      </c>
      <c r="C24" s="121">
        <v>5</v>
      </c>
      <c r="D24" s="92">
        <v>2</v>
      </c>
      <c r="E24" s="92">
        <v>16042</v>
      </c>
      <c r="F24" s="92">
        <v>8592</v>
      </c>
      <c r="G24" s="92" t="s">
        <v>151</v>
      </c>
      <c r="H24" s="92" t="s">
        <v>151</v>
      </c>
      <c r="I24" s="92">
        <v>16</v>
      </c>
      <c r="J24" s="92">
        <v>1</v>
      </c>
      <c r="K24" s="92">
        <v>3</v>
      </c>
      <c r="L24" s="92">
        <v>2</v>
      </c>
      <c r="M24" s="92">
        <v>3</v>
      </c>
      <c r="N24" s="92">
        <v>7</v>
      </c>
    </row>
    <row r="25" spans="1:14" ht="13.5" customHeight="1">
      <c r="A25" s="462"/>
      <c r="C25" s="12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1:14" ht="13.5" customHeight="1">
      <c r="A26" s="462">
        <v>441</v>
      </c>
      <c r="B26" s="123" t="s">
        <v>193</v>
      </c>
      <c r="C26" s="121">
        <v>3</v>
      </c>
      <c r="D26" s="92">
        <v>1</v>
      </c>
      <c r="E26" s="92">
        <v>50382</v>
      </c>
      <c r="F26" s="92">
        <v>13578</v>
      </c>
      <c r="G26" s="92" t="s">
        <v>151</v>
      </c>
      <c r="H26" s="92" t="s">
        <v>151</v>
      </c>
      <c r="I26" s="92">
        <v>8</v>
      </c>
      <c r="J26" s="92">
        <v>1</v>
      </c>
      <c r="K26" s="92" t="s">
        <v>151</v>
      </c>
      <c r="L26" s="92">
        <v>2</v>
      </c>
      <c r="M26" s="92">
        <v>3</v>
      </c>
      <c r="N26" s="92">
        <v>2</v>
      </c>
    </row>
    <row r="27" spans="1:14" ht="13.5" customHeight="1">
      <c r="A27" s="462">
        <v>448</v>
      </c>
      <c r="B27" s="123" t="s">
        <v>194</v>
      </c>
      <c r="C27" s="121">
        <v>9</v>
      </c>
      <c r="D27" s="92">
        <v>1</v>
      </c>
      <c r="E27" s="92">
        <v>40099</v>
      </c>
      <c r="F27" s="92">
        <v>25125</v>
      </c>
      <c r="G27" s="92" t="s">
        <v>151</v>
      </c>
      <c r="H27" s="92" t="s">
        <v>151</v>
      </c>
      <c r="I27" s="92">
        <v>23</v>
      </c>
      <c r="J27" s="92">
        <v>2</v>
      </c>
      <c r="K27" s="92">
        <v>7</v>
      </c>
      <c r="L27" s="92">
        <v>2</v>
      </c>
      <c r="M27" s="92">
        <v>8</v>
      </c>
      <c r="N27" s="92">
        <v>4</v>
      </c>
    </row>
    <row r="28" spans="1:14" ht="13.5" customHeight="1">
      <c r="A28" s="462">
        <v>449</v>
      </c>
      <c r="B28" s="123" t="s">
        <v>195</v>
      </c>
      <c r="C28" s="121">
        <v>22</v>
      </c>
      <c r="D28" s="92">
        <v>3</v>
      </c>
      <c r="E28" s="92">
        <v>105326</v>
      </c>
      <c r="F28" s="92">
        <v>38870</v>
      </c>
      <c r="G28" s="92" t="s">
        <v>151</v>
      </c>
      <c r="H28" s="92">
        <v>1</v>
      </c>
      <c r="I28" s="92">
        <v>31</v>
      </c>
      <c r="J28" s="92">
        <v>2</v>
      </c>
      <c r="K28" s="92">
        <v>4</v>
      </c>
      <c r="L28" s="92">
        <v>2</v>
      </c>
      <c r="M28" s="92">
        <v>8</v>
      </c>
      <c r="N28" s="92">
        <v>15</v>
      </c>
    </row>
    <row r="29" spans="1:14" ht="13.5" customHeight="1">
      <c r="A29" s="462"/>
      <c r="C29" s="121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1:14" ht="13.5" customHeight="1">
      <c r="A30" s="462">
        <v>501</v>
      </c>
      <c r="B30" s="123" t="s">
        <v>67</v>
      </c>
      <c r="C30" s="121">
        <v>12</v>
      </c>
      <c r="D30" s="92">
        <v>2</v>
      </c>
      <c r="E30" s="92">
        <v>48534</v>
      </c>
      <c r="F30" s="92">
        <v>24130</v>
      </c>
      <c r="G30" s="92">
        <v>1</v>
      </c>
      <c r="H30" s="92" t="s">
        <v>151</v>
      </c>
      <c r="I30" s="92">
        <v>14</v>
      </c>
      <c r="J30" s="92" t="s">
        <v>151</v>
      </c>
      <c r="K30" s="92">
        <v>4</v>
      </c>
      <c r="L30" s="92">
        <v>1</v>
      </c>
      <c r="M30" s="92">
        <v>4</v>
      </c>
      <c r="N30" s="92">
        <v>5</v>
      </c>
    </row>
    <row r="31" spans="1:14" ht="13.5" customHeight="1">
      <c r="A31" s="462">
        <v>505</v>
      </c>
      <c r="B31" s="123" t="s">
        <v>196</v>
      </c>
      <c r="C31" s="121">
        <v>6</v>
      </c>
      <c r="D31" s="92">
        <v>1</v>
      </c>
      <c r="E31" s="92">
        <v>76925</v>
      </c>
      <c r="F31" s="92">
        <v>19352</v>
      </c>
      <c r="G31" s="92" t="s">
        <v>151</v>
      </c>
      <c r="H31" s="92" t="s">
        <v>151</v>
      </c>
      <c r="I31" s="92">
        <v>22</v>
      </c>
      <c r="J31" s="92">
        <v>1</v>
      </c>
      <c r="K31" s="92">
        <v>9</v>
      </c>
      <c r="L31" s="92">
        <v>1</v>
      </c>
      <c r="M31" s="92">
        <v>1</v>
      </c>
      <c r="N31" s="92">
        <v>10</v>
      </c>
    </row>
    <row r="32" spans="1:14" ht="13.5" customHeight="1">
      <c r="A32" s="462"/>
      <c r="C32" s="121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1:14" ht="13.5" customHeight="1">
      <c r="A33" s="462">
        <v>525</v>
      </c>
      <c r="B33" s="123" t="s">
        <v>197</v>
      </c>
      <c r="C33" s="121">
        <v>1</v>
      </c>
      <c r="D33" s="92">
        <v>1</v>
      </c>
      <c r="E33" s="92">
        <v>38102</v>
      </c>
      <c r="F33" s="92">
        <v>10211</v>
      </c>
      <c r="G33" s="92" t="s">
        <v>151</v>
      </c>
      <c r="H33" s="92" t="s">
        <v>151</v>
      </c>
      <c r="I33" s="92">
        <v>4</v>
      </c>
      <c r="J33" s="92" t="s">
        <v>151</v>
      </c>
      <c r="K33" s="92">
        <v>1</v>
      </c>
      <c r="L33" s="92" t="s">
        <v>151</v>
      </c>
      <c r="M33" s="92" t="s">
        <v>151</v>
      </c>
      <c r="N33" s="92">
        <v>3</v>
      </c>
    </row>
    <row r="34" spans="1:14" ht="13.5" customHeight="1">
      <c r="A34" s="462">
        <v>526</v>
      </c>
      <c r="B34" s="123" t="s">
        <v>198</v>
      </c>
      <c r="C34" s="121">
        <v>2</v>
      </c>
      <c r="D34" s="92">
        <v>1</v>
      </c>
      <c r="E34" s="92">
        <v>31942</v>
      </c>
      <c r="F34" s="92">
        <v>20683</v>
      </c>
      <c r="G34" s="92" t="s">
        <v>151</v>
      </c>
      <c r="H34" s="92" t="s">
        <v>151</v>
      </c>
      <c r="I34" s="92">
        <v>11</v>
      </c>
      <c r="J34" s="92" t="s">
        <v>151</v>
      </c>
      <c r="K34" s="92">
        <v>1</v>
      </c>
      <c r="L34" s="92">
        <v>1</v>
      </c>
      <c r="M34" s="92">
        <v>3</v>
      </c>
      <c r="N34" s="92">
        <v>6</v>
      </c>
    </row>
    <row r="35" spans="1:14" ht="13.5" customHeight="1">
      <c r="A35" s="462">
        <v>527</v>
      </c>
      <c r="B35" s="123" t="s">
        <v>199</v>
      </c>
      <c r="C35" s="121">
        <v>1</v>
      </c>
      <c r="D35" s="92" t="s">
        <v>151</v>
      </c>
      <c r="E35" s="92" t="s">
        <v>151</v>
      </c>
      <c r="F35" s="92" t="s">
        <v>151</v>
      </c>
      <c r="G35" s="92" t="s">
        <v>151</v>
      </c>
      <c r="H35" s="92" t="s">
        <v>151</v>
      </c>
      <c r="I35" s="92">
        <v>1</v>
      </c>
      <c r="J35" s="92" t="s">
        <v>151</v>
      </c>
      <c r="K35" s="92" t="s">
        <v>151</v>
      </c>
      <c r="L35" s="92" t="s">
        <v>151</v>
      </c>
      <c r="M35" s="92" t="s">
        <v>151</v>
      </c>
      <c r="N35" s="92">
        <v>1</v>
      </c>
    </row>
    <row r="36" spans="1:14" ht="13.5" customHeight="1">
      <c r="A36" s="264">
        <v>528</v>
      </c>
      <c r="B36" s="124" t="s">
        <v>200</v>
      </c>
      <c r="C36" s="121">
        <v>4</v>
      </c>
      <c r="D36" s="92">
        <v>1</v>
      </c>
      <c r="E36" s="92">
        <v>82156</v>
      </c>
      <c r="F36" s="92">
        <v>49548</v>
      </c>
      <c r="G36" s="92" t="s">
        <v>151</v>
      </c>
      <c r="H36" s="92" t="s">
        <v>151</v>
      </c>
      <c r="I36" s="92">
        <v>31</v>
      </c>
      <c r="J36" s="92" t="s">
        <v>151</v>
      </c>
      <c r="K36" s="92">
        <v>6</v>
      </c>
      <c r="L36" s="92">
        <v>1</v>
      </c>
      <c r="M36" s="92">
        <v>6</v>
      </c>
      <c r="N36" s="92">
        <v>18</v>
      </c>
    </row>
    <row r="37" spans="1:14" ht="13.5" customHeight="1">
      <c r="A37" s="474"/>
      <c r="B37" s="145"/>
      <c r="C37" s="265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</row>
    <row r="38" spans="1:14" s="266" customFormat="1" ht="13.5" customHeight="1">
      <c r="A38" s="266" t="s">
        <v>51</v>
      </c>
      <c r="B38" s="267" t="s">
        <v>633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7"/>
    </row>
    <row r="39" spans="1:14" s="266" customFormat="1" ht="13.5" customHeight="1">
      <c r="B39" s="267" t="s">
        <v>634</v>
      </c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7"/>
    </row>
    <row r="40" spans="1:14" s="266" customFormat="1" ht="13.5" customHeight="1">
      <c r="A40" s="33" t="s">
        <v>251</v>
      </c>
      <c r="B40" s="651" t="s">
        <v>635</v>
      </c>
      <c r="C40" s="651"/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651"/>
    </row>
    <row r="41" spans="1:14" ht="13.5" customHeight="1">
      <c r="A41" s="76" t="s">
        <v>299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1:14" ht="13.5" customHeight="1"/>
    <row r="43" spans="1:14">
      <c r="E43" s="467"/>
    </row>
  </sheetData>
  <mergeCells count="13">
    <mergeCell ref="L4:L5"/>
    <mergeCell ref="M4:M5"/>
    <mergeCell ref="N4:N5"/>
    <mergeCell ref="B40:N40"/>
    <mergeCell ref="A3:B5"/>
    <mergeCell ref="C3:C5"/>
    <mergeCell ref="D3:F4"/>
    <mergeCell ref="G3:G5"/>
    <mergeCell ref="H3:H5"/>
    <mergeCell ref="I3:N3"/>
    <mergeCell ref="I4:I5"/>
    <mergeCell ref="J4:J5"/>
    <mergeCell ref="K4:K5"/>
  </mergeCells>
  <phoneticPr fontId="17"/>
  <printOptions horizontalCentered="1" verticalCentered="1"/>
  <pageMargins left="0.59055118110236227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="120" zoomScaleNormal="120" workbookViewId="0"/>
  </sheetViews>
  <sheetFormatPr defaultRowHeight="13.5"/>
  <cols>
    <col min="1" max="1" width="4.625" style="78" customWidth="1"/>
    <col min="2" max="2" width="9.625" style="78" customWidth="1"/>
    <col min="3" max="3" width="7.625" style="78" customWidth="1"/>
    <col min="4" max="4" width="8.625" style="78" customWidth="1"/>
    <col min="5" max="5" width="7.625" style="78" customWidth="1"/>
    <col min="6" max="6" width="8.625" style="78" customWidth="1"/>
    <col min="7" max="7" width="7.625" style="78" customWidth="1"/>
    <col min="8" max="8" width="8.625" style="78" customWidth="1"/>
    <col min="9" max="9" width="7.625" style="78" customWidth="1"/>
    <col min="10" max="10" width="8.625" style="78" customWidth="1"/>
    <col min="11" max="11" width="7.625" style="78" customWidth="1"/>
    <col min="12" max="12" width="8.625" style="78" customWidth="1"/>
    <col min="13" max="13" width="7.625" style="78" customWidth="1"/>
    <col min="14" max="14" width="8.625" style="78" customWidth="1"/>
    <col min="15" max="15" width="7.625" style="78" customWidth="1"/>
    <col min="16" max="16" width="8.625" style="78" customWidth="1"/>
    <col min="17" max="16384" width="9" style="78"/>
  </cols>
  <sheetData>
    <row r="1" spans="1:16" ht="13.5" customHeight="1">
      <c r="A1" s="35" t="s">
        <v>341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4.2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P2" s="125" t="s">
        <v>342</v>
      </c>
    </row>
    <row r="3" spans="1:16" ht="14.25" thickTop="1">
      <c r="A3" s="531" t="s">
        <v>210</v>
      </c>
      <c r="B3" s="486"/>
      <c r="C3" s="528" t="s">
        <v>482</v>
      </c>
      <c r="D3" s="653"/>
      <c r="E3" s="528" t="s">
        <v>343</v>
      </c>
      <c r="F3" s="653"/>
      <c r="G3" s="528" t="s">
        <v>211</v>
      </c>
      <c r="H3" s="653"/>
      <c r="I3" s="528" t="s">
        <v>479</v>
      </c>
      <c r="J3" s="653"/>
      <c r="K3" s="528" t="s">
        <v>344</v>
      </c>
      <c r="L3" s="653"/>
      <c r="M3" s="528" t="s">
        <v>212</v>
      </c>
      <c r="N3" s="653"/>
      <c r="O3" s="247" t="s">
        <v>480</v>
      </c>
      <c r="P3" s="248"/>
    </row>
    <row r="4" spans="1:16">
      <c r="A4" s="536"/>
      <c r="B4" s="488"/>
      <c r="C4" s="654"/>
      <c r="D4" s="656"/>
      <c r="E4" s="654"/>
      <c r="F4" s="656"/>
      <c r="G4" s="654"/>
      <c r="H4" s="656"/>
      <c r="I4" s="654"/>
      <c r="J4" s="656"/>
      <c r="K4" s="654"/>
      <c r="L4" s="656"/>
      <c r="M4" s="654"/>
      <c r="N4" s="656"/>
      <c r="O4" s="504" t="s">
        <v>213</v>
      </c>
      <c r="P4" s="655"/>
    </row>
    <row r="5" spans="1:16">
      <c r="A5" s="489"/>
      <c r="B5" s="490"/>
      <c r="C5" s="126" t="s">
        <v>214</v>
      </c>
      <c r="D5" s="126" t="s">
        <v>215</v>
      </c>
      <c r="E5" s="126" t="s">
        <v>214</v>
      </c>
      <c r="F5" s="126" t="s">
        <v>215</v>
      </c>
      <c r="G5" s="126" t="s">
        <v>214</v>
      </c>
      <c r="H5" s="126" t="s">
        <v>215</v>
      </c>
      <c r="I5" s="126" t="s">
        <v>214</v>
      </c>
      <c r="J5" s="126" t="s">
        <v>215</v>
      </c>
      <c r="K5" s="126" t="s">
        <v>214</v>
      </c>
      <c r="L5" s="126" t="s">
        <v>215</v>
      </c>
      <c r="M5" s="126" t="s">
        <v>214</v>
      </c>
      <c r="N5" s="126" t="s">
        <v>215</v>
      </c>
      <c r="O5" s="126" t="s">
        <v>214</v>
      </c>
      <c r="P5" s="127" t="s">
        <v>215</v>
      </c>
    </row>
    <row r="6" spans="1:16" ht="13.5" customHeight="1">
      <c r="A6" s="249"/>
      <c r="B6" s="25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3.5" customHeight="1">
      <c r="A7" s="251" t="s">
        <v>612</v>
      </c>
      <c r="B7" s="252" t="s">
        <v>481</v>
      </c>
      <c r="C7" s="187">
        <v>421</v>
      </c>
      <c r="D7" s="187">
        <v>69242</v>
      </c>
      <c r="E7" s="253">
        <v>79</v>
      </c>
      <c r="F7" s="253">
        <v>4520</v>
      </c>
      <c r="G7" s="253">
        <v>5</v>
      </c>
      <c r="H7" s="253">
        <v>30</v>
      </c>
      <c r="I7" s="187">
        <v>455</v>
      </c>
      <c r="J7" s="187">
        <v>11879</v>
      </c>
      <c r="K7" s="187">
        <v>273</v>
      </c>
      <c r="L7" s="187">
        <v>5623</v>
      </c>
      <c r="M7" s="253">
        <v>1</v>
      </c>
      <c r="N7" s="253">
        <v>26</v>
      </c>
      <c r="O7" s="187">
        <v>181</v>
      </c>
      <c r="P7" s="187">
        <v>25389</v>
      </c>
    </row>
    <row r="8" spans="1:16" ht="13.5" customHeight="1">
      <c r="A8" s="251"/>
      <c r="B8" s="185" t="s">
        <v>518</v>
      </c>
      <c r="C8" s="187">
        <v>419</v>
      </c>
      <c r="D8" s="187">
        <v>68389</v>
      </c>
      <c r="E8" s="187">
        <v>74</v>
      </c>
      <c r="F8" s="187">
        <v>3952</v>
      </c>
      <c r="G8" s="187">
        <v>5</v>
      </c>
      <c r="H8" s="187">
        <v>30</v>
      </c>
      <c r="I8" s="187">
        <v>438</v>
      </c>
      <c r="J8" s="187">
        <v>11565</v>
      </c>
      <c r="K8" s="187">
        <v>268</v>
      </c>
      <c r="L8" s="187">
        <v>5496</v>
      </c>
      <c r="M8" s="187">
        <v>1</v>
      </c>
      <c r="N8" s="187">
        <v>24</v>
      </c>
      <c r="O8" s="187">
        <v>136</v>
      </c>
      <c r="P8" s="188">
        <v>20942</v>
      </c>
    </row>
    <row r="9" spans="1:16" s="156" customFormat="1" ht="13.5" customHeight="1">
      <c r="A9" s="211"/>
      <c r="B9" s="185" t="s">
        <v>537</v>
      </c>
      <c r="C9" s="74">
        <v>415</v>
      </c>
      <c r="D9" s="74">
        <v>67427</v>
      </c>
      <c r="E9" s="74">
        <v>69</v>
      </c>
      <c r="F9" s="74">
        <v>3623</v>
      </c>
      <c r="G9" s="74">
        <v>5</v>
      </c>
      <c r="H9" s="74">
        <v>30</v>
      </c>
      <c r="I9" s="74">
        <v>396</v>
      </c>
      <c r="J9" s="74">
        <v>10647</v>
      </c>
      <c r="K9" s="74">
        <v>267</v>
      </c>
      <c r="L9" s="74">
        <v>5160</v>
      </c>
      <c r="M9" s="74">
        <v>1</v>
      </c>
      <c r="N9" s="74">
        <v>24</v>
      </c>
      <c r="O9" s="74">
        <v>194</v>
      </c>
      <c r="P9" s="74">
        <v>32591</v>
      </c>
    </row>
    <row r="10" spans="1:16" s="156" customFormat="1" ht="13.5" customHeight="1">
      <c r="A10" s="211" t="s">
        <v>524</v>
      </c>
      <c r="B10" s="185" t="s">
        <v>538</v>
      </c>
      <c r="C10" s="254">
        <v>409</v>
      </c>
      <c r="D10" s="254">
        <v>67034</v>
      </c>
      <c r="E10" s="254">
        <v>63</v>
      </c>
      <c r="F10" s="254">
        <v>3623</v>
      </c>
      <c r="G10" s="254">
        <v>5</v>
      </c>
      <c r="H10" s="254">
        <v>30</v>
      </c>
      <c r="I10" s="254">
        <v>422</v>
      </c>
      <c r="J10" s="254">
        <v>11315</v>
      </c>
      <c r="K10" s="254">
        <v>261</v>
      </c>
      <c r="L10" s="254">
        <v>4926</v>
      </c>
      <c r="M10" s="254">
        <v>1</v>
      </c>
      <c r="N10" s="254">
        <v>18</v>
      </c>
      <c r="O10" s="254">
        <v>198</v>
      </c>
      <c r="P10" s="254">
        <v>31851</v>
      </c>
    </row>
    <row r="11" spans="1:16" s="2" customFormat="1" ht="13.5" customHeight="1">
      <c r="A11" s="119"/>
      <c r="B11" s="120" t="s">
        <v>613</v>
      </c>
      <c r="C11" s="65">
        <v>403</v>
      </c>
      <c r="D11" s="65">
        <v>65883</v>
      </c>
      <c r="E11" s="65">
        <v>62</v>
      </c>
      <c r="F11" s="65">
        <v>2879</v>
      </c>
      <c r="G11" s="65">
        <v>5</v>
      </c>
      <c r="H11" s="65">
        <v>30</v>
      </c>
      <c r="I11" s="65">
        <v>266</v>
      </c>
      <c r="J11" s="65">
        <v>6670</v>
      </c>
      <c r="K11" s="65">
        <v>247</v>
      </c>
      <c r="L11" s="65">
        <v>4441</v>
      </c>
      <c r="M11" s="65">
        <v>1</v>
      </c>
      <c r="N11" s="65">
        <v>20</v>
      </c>
      <c r="O11" s="65">
        <v>202</v>
      </c>
      <c r="P11" s="65">
        <v>32060</v>
      </c>
    </row>
    <row r="12" spans="1:16" ht="13.5" customHeight="1">
      <c r="A12" s="136"/>
      <c r="B12" s="195"/>
      <c r="C12" s="255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</row>
    <row r="13" spans="1:16" ht="13.5" customHeight="1">
      <c r="A13" s="128" t="s">
        <v>252</v>
      </c>
      <c r="B13" s="128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</row>
    <row r="14" spans="1:16" ht="13.5" customHeight="1">
      <c r="A14" s="160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</row>
    <row r="15" spans="1:16" s="36" customFormat="1" ht="12"/>
    <row r="16" spans="1:16" ht="13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ht="13.5" customHeight="1"/>
  </sheetData>
  <mergeCells count="8">
    <mergeCell ref="M3:N4"/>
    <mergeCell ref="O4:P4"/>
    <mergeCell ref="A3:B5"/>
    <mergeCell ref="C3:D4"/>
    <mergeCell ref="E3:F4"/>
    <mergeCell ref="G3:H4"/>
    <mergeCell ref="I3:J4"/>
    <mergeCell ref="K3:L4"/>
  </mergeCells>
  <phoneticPr fontId="17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120" zoomScaleNormal="120" workbookViewId="0"/>
  </sheetViews>
  <sheetFormatPr defaultRowHeight="13.5"/>
  <cols>
    <col min="1" max="1" width="4.625" style="94" customWidth="1"/>
    <col min="2" max="2" width="11.375" style="78" customWidth="1"/>
    <col min="3" max="3" width="7" style="78" customWidth="1"/>
    <col min="4" max="4" width="4.125" style="105" customWidth="1"/>
    <col min="5" max="5" width="7.125" style="78" customWidth="1"/>
    <col min="6" max="6" width="4.125" style="105" customWidth="1"/>
    <col min="7" max="7" width="5.25" style="78" customWidth="1"/>
    <col min="8" max="8" width="4.125" style="105" customWidth="1"/>
    <col min="9" max="9" width="6.5" style="78" customWidth="1"/>
    <col min="10" max="10" width="4.125" style="105" customWidth="1"/>
    <col min="11" max="19" width="8.125" style="78" customWidth="1"/>
    <col min="20" max="16384" width="9" style="78"/>
  </cols>
  <sheetData>
    <row r="1" spans="1:19" ht="13.5" customHeight="1">
      <c r="A1" s="37" t="s">
        <v>604</v>
      </c>
      <c r="B1" s="76"/>
      <c r="C1" s="76"/>
      <c r="D1" s="77"/>
      <c r="E1" s="76"/>
      <c r="F1" s="77"/>
      <c r="G1" s="76"/>
      <c r="H1" s="77"/>
      <c r="I1" s="76"/>
      <c r="J1" s="77"/>
      <c r="K1" s="76"/>
      <c r="L1" s="76"/>
      <c r="M1" s="76"/>
      <c r="N1" s="76"/>
      <c r="O1" s="76"/>
      <c r="P1" s="76"/>
      <c r="Q1" s="76"/>
      <c r="R1" s="76"/>
      <c r="S1" s="76"/>
    </row>
    <row r="2" spans="1:19" ht="13.5" customHeight="1" thickBot="1">
      <c r="A2" s="79"/>
      <c r="B2" s="76"/>
      <c r="C2" s="76"/>
      <c r="D2" s="77"/>
      <c r="E2" s="76"/>
      <c r="F2" s="77"/>
      <c r="G2" s="76"/>
      <c r="H2" s="77"/>
      <c r="I2" s="76"/>
      <c r="J2" s="77"/>
      <c r="K2" s="76"/>
      <c r="L2" s="76"/>
      <c r="M2" s="76"/>
      <c r="N2" s="76"/>
      <c r="O2" s="76"/>
      <c r="P2" s="76"/>
      <c r="Q2" s="76"/>
      <c r="S2" s="80" t="s">
        <v>605</v>
      </c>
    </row>
    <row r="3" spans="1:19" ht="21" customHeight="1" thickTop="1">
      <c r="A3" s="485" t="s">
        <v>333</v>
      </c>
      <c r="B3" s="561"/>
      <c r="C3" s="609" t="s">
        <v>397</v>
      </c>
      <c r="D3" s="606"/>
      <c r="E3" s="665" t="s">
        <v>484</v>
      </c>
      <c r="F3" s="666"/>
      <c r="G3" s="666"/>
      <c r="H3" s="666"/>
      <c r="I3" s="666"/>
      <c r="J3" s="666"/>
      <c r="K3" s="666"/>
      <c r="L3" s="666"/>
      <c r="M3" s="667"/>
      <c r="N3" s="665" t="s">
        <v>381</v>
      </c>
      <c r="O3" s="666"/>
      <c r="P3" s="666"/>
      <c r="Q3" s="666"/>
      <c r="R3" s="666"/>
      <c r="S3" s="666"/>
    </row>
    <row r="4" spans="1:19" ht="22.5" customHeight="1">
      <c r="A4" s="482"/>
      <c r="B4" s="562"/>
      <c r="C4" s="611"/>
      <c r="D4" s="481"/>
      <c r="E4" s="650" t="s">
        <v>397</v>
      </c>
      <c r="F4" s="668"/>
      <c r="G4" s="660" t="s">
        <v>276</v>
      </c>
      <c r="H4" s="661"/>
      <c r="I4" s="660" t="s">
        <v>277</v>
      </c>
      <c r="J4" s="661"/>
      <c r="K4" s="659" t="s">
        <v>615</v>
      </c>
      <c r="L4" s="659" t="s">
        <v>485</v>
      </c>
      <c r="M4" s="663" t="s">
        <v>382</v>
      </c>
      <c r="N4" s="478" t="s">
        <v>397</v>
      </c>
      <c r="O4" s="659" t="s">
        <v>383</v>
      </c>
      <c r="P4" s="659" t="s">
        <v>277</v>
      </c>
      <c r="Q4" s="81" t="s">
        <v>216</v>
      </c>
      <c r="R4" s="82"/>
      <c r="S4" s="660" t="s">
        <v>486</v>
      </c>
    </row>
    <row r="5" spans="1:19" ht="30" customHeight="1">
      <c r="A5" s="563"/>
      <c r="B5" s="564"/>
      <c r="C5" s="610"/>
      <c r="D5" s="608"/>
      <c r="E5" s="610"/>
      <c r="F5" s="608"/>
      <c r="G5" s="662"/>
      <c r="H5" s="564"/>
      <c r="I5" s="662"/>
      <c r="J5" s="564"/>
      <c r="K5" s="515"/>
      <c r="L5" s="515"/>
      <c r="M5" s="664"/>
      <c r="N5" s="479"/>
      <c r="O5" s="515"/>
      <c r="P5" s="515"/>
      <c r="Q5" s="83" t="s">
        <v>487</v>
      </c>
      <c r="R5" s="83" t="s">
        <v>488</v>
      </c>
      <c r="S5" s="510"/>
    </row>
    <row r="6" spans="1:19" ht="13.5" customHeight="1">
      <c r="A6" s="84"/>
      <c r="B6" s="85"/>
      <c r="C6" s="86"/>
      <c r="D6" s="87"/>
      <c r="E6" s="86"/>
      <c r="F6" s="88"/>
      <c r="G6" s="89"/>
      <c r="H6" s="88"/>
      <c r="I6" s="89"/>
      <c r="J6" s="88"/>
      <c r="K6" s="89"/>
      <c r="L6" s="89"/>
      <c r="M6" s="89"/>
      <c r="N6" s="89"/>
      <c r="O6" s="89"/>
      <c r="P6" s="89"/>
      <c r="Q6" s="89"/>
      <c r="R6" s="89"/>
      <c r="S6" s="89"/>
    </row>
    <row r="7" spans="1:19" ht="30" customHeight="1">
      <c r="A7" s="90" t="s">
        <v>35</v>
      </c>
      <c r="B7" s="91" t="s">
        <v>483</v>
      </c>
      <c r="C7" s="92">
        <v>585</v>
      </c>
      <c r="D7" s="93">
        <v>7</v>
      </c>
      <c r="E7" s="92">
        <v>215</v>
      </c>
      <c r="F7" s="93">
        <v>7</v>
      </c>
      <c r="G7" s="92">
        <v>97</v>
      </c>
      <c r="H7" s="93">
        <v>5</v>
      </c>
      <c r="I7" s="92">
        <v>95</v>
      </c>
      <c r="J7" s="93">
        <v>2</v>
      </c>
      <c r="K7" s="92">
        <v>17</v>
      </c>
      <c r="L7" s="92">
        <v>1</v>
      </c>
      <c r="M7" s="92">
        <v>5</v>
      </c>
      <c r="N7" s="92">
        <v>370</v>
      </c>
      <c r="O7" s="92">
        <v>214</v>
      </c>
      <c r="P7" s="92">
        <v>102</v>
      </c>
      <c r="Q7" s="92">
        <v>16</v>
      </c>
      <c r="R7" s="92">
        <v>33</v>
      </c>
      <c r="S7" s="92">
        <v>5</v>
      </c>
    </row>
    <row r="8" spans="1:19" ht="30" customHeight="1">
      <c r="B8" s="91" t="s">
        <v>519</v>
      </c>
      <c r="C8" s="92">
        <v>589</v>
      </c>
      <c r="D8" s="93">
        <v>9</v>
      </c>
      <c r="E8" s="92">
        <v>218</v>
      </c>
      <c r="F8" s="93">
        <v>9</v>
      </c>
      <c r="G8" s="92">
        <v>96</v>
      </c>
      <c r="H8" s="93">
        <v>5</v>
      </c>
      <c r="I8" s="92">
        <v>99</v>
      </c>
      <c r="J8" s="93">
        <v>4</v>
      </c>
      <c r="K8" s="92">
        <v>17</v>
      </c>
      <c r="L8" s="92">
        <v>1</v>
      </c>
      <c r="M8" s="92">
        <v>5</v>
      </c>
      <c r="N8" s="92">
        <v>371</v>
      </c>
      <c r="O8" s="92">
        <v>214</v>
      </c>
      <c r="P8" s="92">
        <v>103</v>
      </c>
      <c r="Q8" s="92">
        <v>16</v>
      </c>
      <c r="R8" s="92">
        <v>33</v>
      </c>
      <c r="S8" s="92">
        <v>5</v>
      </c>
    </row>
    <row r="9" spans="1:19" ht="30" customHeight="1">
      <c r="B9" s="91" t="s">
        <v>539</v>
      </c>
      <c r="C9" s="92">
        <v>593</v>
      </c>
      <c r="D9" s="93">
        <v>9</v>
      </c>
      <c r="E9" s="92">
        <v>222</v>
      </c>
      <c r="F9" s="93">
        <v>9</v>
      </c>
      <c r="G9" s="92">
        <v>97</v>
      </c>
      <c r="H9" s="93">
        <v>5</v>
      </c>
      <c r="I9" s="92">
        <v>102</v>
      </c>
      <c r="J9" s="93">
        <v>4</v>
      </c>
      <c r="K9" s="92">
        <v>17</v>
      </c>
      <c r="L9" s="92">
        <v>1</v>
      </c>
      <c r="M9" s="92">
        <v>5</v>
      </c>
      <c r="N9" s="92">
        <v>371</v>
      </c>
      <c r="O9" s="92">
        <v>214</v>
      </c>
      <c r="P9" s="92">
        <v>103</v>
      </c>
      <c r="Q9" s="92">
        <v>16</v>
      </c>
      <c r="R9" s="92">
        <v>33</v>
      </c>
      <c r="S9" s="92">
        <v>5</v>
      </c>
    </row>
    <row r="10" spans="1:19" ht="30" customHeight="1">
      <c r="A10" s="60" t="s">
        <v>606</v>
      </c>
      <c r="B10" s="91" t="s">
        <v>540</v>
      </c>
      <c r="C10" s="95">
        <v>594</v>
      </c>
      <c r="D10" s="88">
        <v>9</v>
      </c>
      <c r="E10" s="96">
        <v>224</v>
      </c>
      <c r="F10" s="88">
        <v>9</v>
      </c>
      <c r="G10" s="96">
        <v>98</v>
      </c>
      <c r="H10" s="88">
        <v>5</v>
      </c>
      <c r="I10" s="96">
        <v>103</v>
      </c>
      <c r="J10" s="88">
        <v>4</v>
      </c>
      <c r="K10" s="96">
        <v>17</v>
      </c>
      <c r="L10" s="96">
        <v>1</v>
      </c>
      <c r="M10" s="96">
        <v>5</v>
      </c>
      <c r="N10" s="96">
        <v>370</v>
      </c>
      <c r="O10" s="96">
        <v>213</v>
      </c>
      <c r="P10" s="96">
        <v>103</v>
      </c>
      <c r="Q10" s="96">
        <v>16</v>
      </c>
      <c r="R10" s="96">
        <v>33</v>
      </c>
      <c r="S10" s="96">
        <v>5</v>
      </c>
    </row>
    <row r="11" spans="1:19" s="2" customFormat="1" ht="30" customHeight="1">
      <c r="B11" s="38" t="s">
        <v>607</v>
      </c>
      <c r="C11" s="49">
        <v>596</v>
      </c>
      <c r="D11" s="50">
        <f>D13+D38+D38</f>
        <v>9</v>
      </c>
      <c r="E11" s="49">
        <v>226</v>
      </c>
      <c r="F11" s="50">
        <v>9</v>
      </c>
      <c r="G11" s="51">
        <v>98</v>
      </c>
      <c r="H11" s="50">
        <v>5</v>
      </c>
      <c r="I11" s="51">
        <v>105</v>
      </c>
      <c r="J11" s="50">
        <v>4</v>
      </c>
      <c r="K11" s="49">
        <v>17</v>
      </c>
      <c r="L11" s="49">
        <v>1</v>
      </c>
      <c r="M11" s="49">
        <v>5</v>
      </c>
      <c r="N11" s="49">
        <v>370</v>
      </c>
      <c r="O11" s="49">
        <v>213</v>
      </c>
      <c r="P11" s="49">
        <v>103</v>
      </c>
      <c r="Q11" s="49">
        <v>16</v>
      </c>
      <c r="R11" s="49">
        <v>33</v>
      </c>
      <c r="S11" s="49">
        <v>5</v>
      </c>
    </row>
    <row r="12" spans="1:19" ht="30" customHeight="1">
      <c r="A12" s="84"/>
      <c r="B12" s="97"/>
      <c r="C12" s="48"/>
      <c r="D12" s="61"/>
      <c r="E12" s="95"/>
      <c r="F12" s="88"/>
      <c r="G12" s="95"/>
      <c r="H12" s="88"/>
      <c r="I12" s="95"/>
      <c r="J12" s="88"/>
      <c r="K12" s="95"/>
      <c r="L12" s="95"/>
      <c r="M12" s="95"/>
      <c r="N12" s="95"/>
      <c r="O12" s="95"/>
      <c r="P12" s="95"/>
      <c r="Q12" s="95"/>
      <c r="R12" s="95"/>
      <c r="S12" s="95"/>
    </row>
    <row r="13" spans="1:19" ht="30" customHeight="1">
      <c r="A13" s="79">
        <v>201</v>
      </c>
      <c r="B13" s="98" t="s">
        <v>54</v>
      </c>
      <c r="C13" s="99">
        <v>139</v>
      </c>
      <c r="D13" s="93">
        <v>3</v>
      </c>
      <c r="E13" s="92">
        <v>59</v>
      </c>
      <c r="F13" s="93">
        <v>3</v>
      </c>
      <c r="G13" s="92">
        <v>26</v>
      </c>
      <c r="H13" s="93">
        <v>2</v>
      </c>
      <c r="I13" s="92">
        <v>29</v>
      </c>
      <c r="J13" s="93">
        <v>1</v>
      </c>
      <c r="K13" s="92">
        <v>4</v>
      </c>
      <c r="L13" s="92">
        <v>0</v>
      </c>
      <c r="M13" s="92">
        <v>0</v>
      </c>
      <c r="N13" s="92">
        <v>80</v>
      </c>
      <c r="O13" s="92">
        <v>56</v>
      </c>
      <c r="P13" s="92">
        <v>20</v>
      </c>
      <c r="Q13" s="92">
        <v>2</v>
      </c>
      <c r="R13" s="92">
        <v>0</v>
      </c>
      <c r="S13" s="92">
        <v>2</v>
      </c>
    </row>
    <row r="14" spans="1:19" ht="30" customHeight="1">
      <c r="A14" s="79">
        <v>202</v>
      </c>
      <c r="B14" s="98" t="s">
        <v>55</v>
      </c>
      <c r="C14" s="99">
        <v>25</v>
      </c>
      <c r="D14" s="93"/>
      <c r="E14" s="92">
        <v>8</v>
      </c>
      <c r="F14" s="93"/>
      <c r="G14" s="92">
        <v>1</v>
      </c>
      <c r="H14" s="93"/>
      <c r="I14" s="92">
        <v>5</v>
      </c>
      <c r="J14" s="93"/>
      <c r="K14" s="92">
        <v>1.2</v>
      </c>
      <c r="L14" s="92">
        <v>1</v>
      </c>
      <c r="M14" s="92">
        <v>0</v>
      </c>
      <c r="N14" s="92">
        <v>17</v>
      </c>
      <c r="O14" s="92">
        <v>7</v>
      </c>
      <c r="P14" s="92">
        <v>6</v>
      </c>
      <c r="Q14" s="92">
        <v>1</v>
      </c>
      <c r="R14" s="92">
        <v>3</v>
      </c>
      <c r="S14" s="92">
        <v>0</v>
      </c>
    </row>
    <row r="15" spans="1:19" ht="30" customHeight="1">
      <c r="A15" s="79">
        <v>203</v>
      </c>
      <c r="B15" s="98" t="s">
        <v>56</v>
      </c>
      <c r="C15" s="99">
        <v>121</v>
      </c>
      <c r="D15" s="93">
        <v>3</v>
      </c>
      <c r="E15" s="92">
        <v>50</v>
      </c>
      <c r="F15" s="93">
        <v>3</v>
      </c>
      <c r="G15" s="92">
        <v>33</v>
      </c>
      <c r="H15" s="93">
        <v>3</v>
      </c>
      <c r="I15" s="92">
        <v>16</v>
      </c>
      <c r="J15" s="93"/>
      <c r="K15" s="92">
        <v>1</v>
      </c>
      <c r="L15" s="92">
        <v>0</v>
      </c>
      <c r="M15" s="92">
        <v>0</v>
      </c>
      <c r="N15" s="92">
        <v>71</v>
      </c>
      <c r="O15" s="92">
        <v>53</v>
      </c>
      <c r="P15" s="92">
        <v>8</v>
      </c>
      <c r="Q15" s="92">
        <v>2</v>
      </c>
      <c r="R15" s="92">
        <v>7</v>
      </c>
      <c r="S15" s="92">
        <v>1</v>
      </c>
    </row>
    <row r="16" spans="1:19" ht="30" customHeight="1">
      <c r="A16" s="79">
        <v>204</v>
      </c>
      <c r="B16" s="98" t="s">
        <v>57</v>
      </c>
      <c r="C16" s="99">
        <v>36</v>
      </c>
      <c r="D16" s="93"/>
      <c r="E16" s="92">
        <v>12</v>
      </c>
      <c r="F16" s="93"/>
      <c r="G16" s="92">
        <v>5</v>
      </c>
      <c r="H16" s="93"/>
      <c r="I16" s="92">
        <v>7</v>
      </c>
      <c r="J16" s="93"/>
      <c r="K16" s="92">
        <v>0</v>
      </c>
      <c r="L16" s="92">
        <v>0</v>
      </c>
      <c r="M16" s="92">
        <v>0</v>
      </c>
      <c r="N16" s="92">
        <v>24</v>
      </c>
      <c r="O16" s="92">
        <v>13</v>
      </c>
      <c r="P16" s="92">
        <v>7</v>
      </c>
      <c r="Q16" s="92">
        <v>2</v>
      </c>
      <c r="R16" s="92">
        <v>2</v>
      </c>
      <c r="S16" s="92">
        <v>0</v>
      </c>
    </row>
    <row r="17" spans="1:19" ht="30" customHeight="1">
      <c r="A17" s="79">
        <v>205</v>
      </c>
      <c r="B17" s="98" t="s">
        <v>58</v>
      </c>
      <c r="C17" s="99">
        <v>53</v>
      </c>
      <c r="D17" s="93"/>
      <c r="E17" s="92">
        <v>12</v>
      </c>
      <c r="F17" s="93"/>
      <c r="G17" s="92">
        <v>3</v>
      </c>
      <c r="H17" s="93"/>
      <c r="I17" s="92">
        <v>6</v>
      </c>
      <c r="J17" s="93"/>
      <c r="K17" s="92">
        <v>1</v>
      </c>
      <c r="L17" s="92">
        <v>0</v>
      </c>
      <c r="M17" s="92">
        <v>2</v>
      </c>
      <c r="N17" s="92">
        <v>41</v>
      </c>
      <c r="O17" s="92">
        <v>24</v>
      </c>
      <c r="P17" s="92">
        <v>15</v>
      </c>
      <c r="Q17" s="92">
        <v>0</v>
      </c>
      <c r="R17" s="92">
        <v>2</v>
      </c>
      <c r="S17" s="92">
        <v>0</v>
      </c>
    </row>
    <row r="18" spans="1:19" ht="30" customHeight="1">
      <c r="A18" s="79">
        <v>206</v>
      </c>
      <c r="B18" s="98" t="s">
        <v>59</v>
      </c>
      <c r="C18" s="99">
        <v>44</v>
      </c>
      <c r="D18" s="93"/>
      <c r="E18" s="92">
        <v>20</v>
      </c>
      <c r="F18" s="93"/>
      <c r="G18" s="92">
        <v>13</v>
      </c>
      <c r="H18" s="93"/>
      <c r="I18" s="92">
        <v>5</v>
      </c>
      <c r="J18" s="93"/>
      <c r="K18" s="92">
        <v>2</v>
      </c>
      <c r="L18" s="92">
        <v>0</v>
      </c>
      <c r="M18" s="92">
        <v>0</v>
      </c>
      <c r="N18" s="92">
        <v>24</v>
      </c>
      <c r="O18" s="92">
        <v>18</v>
      </c>
      <c r="P18" s="92">
        <v>4</v>
      </c>
      <c r="Q18" s="92">
        <v>1</v>
      </c>
      <c r="R18" s="92">
        <v>0</v>
      </c>
      <c r="S18" s="92">
        <v>1</v>
      </c>
    </row>
    <row r="19" spans="1:19" ht="30" customHeight="1">
      <c r="A19" s="79">
        <v>207</v>
      </c>
      <c r="B19" s="98" t="s">
        <v>60</v>
      </c>
      <c r="C19" s="101">
        <v>9.5</v>
      </c>
      <c r="D19" s="93"/>
      <c r="E19" s="102">
        <v>2.5</v>
      </c>
      <c r="F19" s="93"/>
      <c r="G19" s="92">
        <v>1</v>
      </c>
      <c r="H19" s="93"/>
      <c r="I19" s="103">
        <v>0.5</v>
      </c>
      <c r="J19" s="93"/>
      <c r="K19" s="92">
        <v>1</v>
      </c>
      <c r="L19" s="92">
        <v>0</v>
      </c>
      <c r="M19" s="92">
        <v>0</v>
      </c>
      <c r="N19" s="92">
        <v>7</v>
      </c>
      <c r="O19" s="92">
        <v>3</v>
      </c>
      <c r="P19" s="92">
        <v>4</v>
      </c>
      <c r="Q19" s="92">
        <v>0</v>
      </c>
      <c r="R19" s="92">
        <v>0</v>
      </c>
      <c r="S19" s="92">
        <v>0</v>
      </c>
    </row>
    <row r="20" spans="1:19" ht="30" customHeight="1">
      <c r="A20" s="79">
        <v>209</v>
      </c>
      <c r="B20" s="98" t="s">
        <v>61</v>
      </c>
      <c r="C20" s="99">
        <v>29</v>
      </c>
      <c r="D20" s="93"/>
      <c r="E20" s="92">
        <v>8</v>
      </c>
      <c r="F20" s="93"/>
      <c r="G20" s="92">
        <v>5</v>
      </c>
      <c r="H20" s="93"/>
      <c r="I20" s="92">
        <v>2</v>
      </c>
      <c r="J20" s="93"/>
      <c r="K20" s="92">
        <v>1</v>
      </c>
      <c r="L20" s="92">
        <v>0</v>
      </c>
      <c r="M20" s="92" t="s">
        <v>608</v>
      </c>
      <c r="N20" s="92">
        <v>21</v>
      </c>
      <c r="O20" s="92">
        <v>11</v>
      </c>
      <c r="P20" s="92">
        <v>5</v>
      </c>
      <c r="Q20" s="92">
        <v>1</v>
      </c>
      <c r="R20" s="92">
        <v>4</v>
      </c>
      <c r="S20" s="92">
        <v>0</v>
      </c>
    </row>
    <row r="21" spans="1:19" ht="30" customHeight="1">
      <c r="A21" s="79"/>
      <c r="B21" s="104"/>
      <c r="C21" s="92"/>
      <c r="D21" s="93"/>
      <c r="E21" s="92"/>
      <c r="F21" s="93"/>
      <c r="G21" s="92"/>
      <c r="H21" s="93"/>
      <c r="I21" s="92"/>
      <c r="J21" s="93"/>
      <c r="K21" s="92"/>
      <c r="L21" s="92"/>
      <c r="M21" s="92"/>
      <c r="N21" s="92"/>
      <c r="O21" s="92"/>
      <c r="P21" s="92"/>
      <c r="Q21" s="92"/>
      <c r="R21" s="92"/>
      <c r="S21" s="92"/>
    </row>
    <row r="22" spans="1:19" ht="30" customHeight="1">
      <c r="A22" s="79">
        <v>343</v>
      </c>
      <c r="B22" s="98" t="s">
        <v>191</v>
      </c>
      <c r="C22" s="99">
        <v>20</v>
      </c>
      <c r="D22" s="93"/>
      <c r="E22" s="92">
        <v>7</v>
      </c>
      <c r="F22" s="93"/>
      <c r="G22" s="92">
        <v>1</v>
      </c>
      <c r="H22" s="93"/>
      <c r="I22" s="92">
        <v>4</v>
      </c>
      <c r="J22" s="93"/>
      <c r="K22" s="92">
        <v>0</v>
      </c>
      <c r="L22" s="92">
        <v>0</v>
      </c>
      <c r="M22" s="92">
        <v>2</v>
      </c>
      <c r="N22" s="92">
        <v>13</v>
      </c>
      <c r="O22" s="92">
        <v>7</v>
      </c>
      <c r="P22" s="92">
        <v>4</v>
      </c>
      <c r="Q22" s="92">
        <v>1</v>
      </c>
      <c r="R22" s="92">
        <v>0</v>
      </c>
      <c r="S22" s="92">
        <v>1</v>
      </c>
    </row>
    <row r="23" spans="1:19" ht="30" customHeight="1">
      <c r="A23" s="79"/>
      <c r="B23" s="104"/>
    </row>
    <row r="24" spans="1:19" ht="30" customHeight="1">
      <c r="A24" s="79">
        <v>386</v>
      </c>
      <c r="B24" s="98" t="s">
        <v>192</v>
      </c>
      <c r="C24" s="99">
        <v>5</v>
      </c>
      <c r="D24" s="93"/>
      <c r="E24" s="92">
        <v>2</v>
      </c>
      <c r="F24" s="93"/>
      <c r="G24" s="92">
        <v>1</v>
      </c>
      <c r="H24" s="93"/>
      <c r="I24" s="92">
        <v>0</v>
      </c>
      <c r="J24" s="93"/>
      <c r="K24" s="92">
        <v>1</v>
      </c>
      <c r="L24" s="92">
        <v>0</v>
      </c>
      <c r="M24" s="92">
        <v>0</v>
      </c>
      <c r="N24" s="92">
        <v>3</v>
      </c>
      <c r="O24" s="92">
        <v>0</v>
      </c>
      <c r="P24" s="92">
        <v>1</v>
      </c>
      <c r="Q24" s="92">
        <v>0</v>
      </c>
      <c r="R24" s="92">
        <v>2</v>
      </c>
      <c r="S24" s="92">
        <v>0</v>
      </c>
    </row>
    <row r="25" spans="1:19" ht="30" customHeight="1">
      <c r="A25" s="79"/>
      <c r="B25" s="104"/>
      <c r="C25" s="92"/>
      <c r="D25" s="93"/>
      <c r="E25" s="92"/>
      <c r="F25" s="93"/>
      <c r="G25" s="92"/>
      <c r="H25" s="93"/>
      <c r="I25" s="92"/>
      <c r="J25" s="93"/>
      <c r="K25" s="92"/>
      <c r="L25" s="92"/>
      <c r="M25" s="92"/>
      <c r="N25" s="92"/>
      <c r="O25" s="95"/>
      <c r="P25" s="95"/>
      <c r="Q25" s="92"/>
      <c r="R25" s="92"/>
      <c r="S25" s="92"/>
    </row>
    <row r="26" spans="1:19" ht="30" customHeight="1">
      <c r="A26" s="79">
        <v>441</v>
      </c>
      <c r="B26" s="98" t="s">
        <v>193</v>
      </c>
      <c r="C26" s="99">
        <v>2</v>
      </c>
      <c r="D26" s="93"/>
      <c r="E26" s="92">
        <v>0</v>
      </c>
      <c r="F26" s="93"/>
      <c r="G26" s="92">
        <v>0</v>
      </c>
      <c r="H26" s="93"/>
      <c r="I26" s="92">
        <v>0</v>
      </c>
      <c r="J26" s="93"/>
      <c r="K26" s="92">
        <v>0</v>
      </c>
      <c r="L26" s="92">
        <v>0</v>
      </c>
      <c r="M26" s="92">
        <v>0</v>
      </c>
      <c r="N26" s="92">
        <v>2</v>
      </c>
      <c r="O26" s="92">
        <v>1</v>
      </c>
      <c r="P26" s="95">
        <v>1</v>
      </c>
      <c r="Q26" s="95">
        <v>0</v>
      </c>
      <c r="R26" s="95">
        <v>0</v>
      </c>
      <c r="S26" s="95">
        <v>0</v>
      </c>
    </row>
    <row r="27" spans="1:19" ht="30" customHeight="1">
      <c r="A27" s="79">
        <v>448</v>
      </c>
      <c r="B27" s="98" t="s">
        <v>194</v>
      </c>
      <c r="C27" s="99">
        <v>5</v>
      </c>
      <c r="D27" s="93"/>
      <c r="E27" s="92">
        <v>1</v>
      </c>
      <c r="F27" s="93"/>
      <c r="G27" s="92">
        <v>0</v>
      </c>
      <c r="H27" s="93"/>
      <c r="I27" s="92">
        <v>1</v>
      </c>
      <c r="J27" s="93"/>
      <c r="K27" s="92">
        <v>0</v>
      </c>
      <c r="L27" s="92">
        <v>0</v>
      </c>
      <c r="M27" s="92">
        <v>0</v>
      </c>
      <c r="N27" s="92">
        <v>4</v>
      </c>
      <c r="O27" s="92">
        <v>0</v>
      </c>
      <c r="P27" s="92">
        <v>4</v>
      </c>
      <c r="Q27" s="92">
        <v>0</v>
      </c>
      <c r="R27" s="92">
        <v>0</v>
      </c>
      <c r="S27" s="92">
        <v>0</v>
      </c>
    </row>
    <row r="28" spans="1:19" ht="30" customHeight="1">
      <c r="A28" s="79">
        <v>449</v>
      </c>
      <c r="B28" s="98" t="s">
        <v>195</v>
      </c>
      <c r="C28" s="106">
        <v>12.5</v>
      </c>
      <c r="D28" s="93"/>
      <c r="E28" s="102">
        <v>3.5</v>
      </c>
      <c r="F28" s="93"/>
      <c r="G28" s="92">
        <v>1</v>
      </c>
      <c r="H28" s="93"/>
      <c r="I28" s="102">
        <v>2.5</v>
      </c>
      <c r="J28" s="93"/>
      <c r="K28" s="92">
        <v>0</v>
      </c>
      <c r="L28" s="92">
        <v>0</v>
      </c>
      <c r="M28" s="92">
        <v>0</v>
      </c>
      <c r="N28" s="92">
        <v>9</v>
      </c>
      <c r="O28" s="92">
        <v>0</v>
      </c>
      <c r="P28" s="92">
        <v>7</v>
      </c>
      <c r="Q28" s="92">
        <v>1</v>
      </c>
      <c r="R28" s="92">
        <v>1</v>
      </c>
      <c r="S28" s="92">
        <v>0</v>
      </c>
    </row>
    <row r="29" spans="1:19" ht="30" customHeight="1">
      <c r="A29" s="79"/>
      <c r="B29" s="104"/>
      <c r="C29" s="92"/>
      <c r="D29" s="93"/>
      <c r="E29" s="92"/>
      <c r="F29" s="93"/>
      <c r="G29" s="92"/>
      <c r="H29" s="93"/>
      <c r="I29" s="92"/>
      <c r="J29" s="93"/>
      <c r="K29" s="92"/>
      <c r="L29" s="92"/>
      <c r="M29" s="92"/>
      <c r="N29" s="92"/>
      <c r="O29" s="92"/>
      <c r="P29" s="92"/>
      <c r="Q29" s="92"/>
      <c r="R29" s="92"/>
      <c r="S29" s="92"/>
    </row>
    <row r="30" spans="1:19" ht="30" customHeight="1">
      <c r="A30" s="79">
        <v>501</v>
      </c>
      <c r="B30" s="98" t="s">
        <v>67</v>
      </c>
      <c r="C30" s="99">
        <v>27</v>
      </c>
      <c r="D30" s="93"/>
      <c r="E30" s="92">
        <v>10</v>
      </c>
      <c r="F30" s="93"/>
      <c r="G30" s="92">
        <v>1</v>
      </c>
      <c r="H30" s="93"/>
      <c r="I30" s="92">
        <v>7</v>
      </c>
      <c r="J30" s="93"/>
      <c r="K30" s="92">
        <v>1</v>
      </c>
      <c r="L30" s="92">
        <v>0</v>
      </c>
      <c r="M30" s="92">
        <v>1</v>
      </c>
      <c r="N30" s="92">
        <v>17</v>
      </c>
      <c r="O30" s="92">
        <v>11</v>
      </c>
      <c r="P30" s="92">
        <v>3</v>
      </c>
      <c r="Q30" s="92">
        <v>1</v>
      </c>
      <c r="R30" s="92">
        <v>2</v>
      </c>
      <c r="S30" s="92">
        <v>0</v>
      </c>
    </row>
    <row r="31" spans="1:19" ht="30" customHeight="1">
      <c r="A31" s="79">
        <v>505</v>
      </c>
      <c r="B31" s="98" t="s">
        <v>196</v>
      </c>
      <c r="C31" s="99">
        <v>4</v>
      </c>
      <c r="D31" s="93"/>
      <c r="E31" s="92">
        <v>1</v>
      </c>
      <c r="F31" s="93"/>
      <c r="G31" s="92">
        <v>1</v>
      </c>
      <c r="H31" s="93"/>
      <c r="I31" s="92">
        <v>0</v>
      </c>
      <c r="J31" s="93"/>
      <c r="K31" s="92">
        <v>0</v>
      </c>
      <c r="L31" s="92">
        <v>0</v>
      </c>
      <c r="M31" s="92">
        <v>0</v>
      </c>
      <c r="N31" s="92">
        <v>3</v>
      </c>
      <c r="O31" s="92">
        <v>1</v>
      </c>
      <c r="P31" s="92">
        <v>0</v>
      </c>
      <c r="Q31" s="92">
        <v>0</v>
      </c>
      <c r="R31" s="92">
        <v>2</v>
      </c>
      <c r="S31" s="92">
        <v>0</v>
      </c>
    </row>
    <row r="32" spans="1:19" ht="30" customHeight="1">
      <c r="A32" s="79"/>
      <c r="B32" s="104"/>
      <c r="C32" s="92"/>
      <c r="D32" s="93"/>
      <c r="E32" s="92"/>
      <c r="F32" s="93"/>
      <c r="G32" s="92"/>
      <c r="H32" s="93"/>
      <c r="I32" s="92"/>
      <c r="J32" s="93"/>
      <c r="K32" s="92"/>
      <c r="L32" s="92"/>
      <c r="M32" s="92"/>
      <c r="N32" s="92"/>
      <c r="O32" s="92"/>
      <c r="P32" s="92"/>
      <c r="Q32" s="92"/>
      <c r="R32" s="92"/>
      <c r="S32" s="92"/>
    </row>
    <row r="33" spans="1:20" ht="30" customHeight="1">
      <c r="A33" s="79">
        <v>525</v>
      </c>
      <c r="B33" s="98" t="s">
        <v>197</v>
      </c>
      <c r="C33" s="107">
        <v>4.5</v>
      </c>
      <c r="D33" s="93"/>
      <c r="E33" s="108">
        <v>0.5</v>
      </c>
      <c r="F33" s="93"/>
      <c r="G33" s="92">
        <v>0</v>
      </c>
      <c r="H33" s="93"/>
      <c r="I33" s="102">
        <v>0.5</v>
      </c>
      <c r="J33" s="93"/>
      <c r="K33" s="92">
        <v>0</v>
      </c>
      <c r="L33" s="92">
        <v>0</v>
      </c>
      <c r="M33" s="92">
        <v>0</v>
      </c>
      <c r="N33" s="92">
        <v>4</v>
      </c>
      <c r="O33" s="92">
        <v>3</v>
      </c>
      <c r="P33" s="92">
        <v>0</v>
      </c>
      <c r="Q33" s="92">
        <v>0</v>
      </c>
      <c r="R33" s="92">
        <v>1</v>
      </c>
      <c r="S33" s="92">
        <v>0</v>
      </c>
    </row>
    <row r="34" spans="1:20" ht="30" customHeight="1">
      <c r="A34" s="79">
        <v>526</v>
      </c>
      <c r="B34" s="98" t="s">
        <v>198</v>
      </c>
      <c r="C34" s="107">
        <v>8.5</v>
      </c>
      <c r="D34" s="93"/>
      <c r="E34" s="108">
        <v>5.5</v>
      </c>
      <c r="F34" s="93"/>
      <c r="G34" s="92">
        <v>1</v>
      </c>
      <c r="H34" s="93"/>
      <c r="I34" s="102">
        <v>2.5</v>
      </c>
      <c r="J34" s="93"/>
      <c r="K34" s="92">
        <v>2</v>
      </c>
      <c r="L34" s="92">
        <v>0</v>
      </c>
      <c r="M34" s="92">
        <v>0</v>
      </c>
      <c r="N34" s="92">
        <v>3</v>
      </c>
      <c r="O34" s="92">
        <v>1</v>
      </c>
      <c r="P34" s="92">
        <v>2</v>
      </c>
      <c r="Q34" s="92">
        <v>0</v>
      </c>
      <c r="R34" s="92">
        <v>0</v>
      </c>
      <c r="S34" s="92">
        <v>0</v>
      </c>
    </row>
    <row r="35" spans="1:20" ht="30" customHeight="1">
      <c r="A35" s="79">
        <v>527</v>
      </c>
      <c r="B35" s="98" t="s">
        <v>199</v>
      </c>
      <c r="C35" s="99">
        <v>3</v>
      </c>
      <c r="D35" s="93"/>
      <c r="E35" s="92">
        <v>1</v>
      </c>
      <c r="F35" s="93"/>
      <c r="G35" s="92">
        <v>0</v>
      </c>
      <c r="H35" s="93"/>
      <c r="I35" s="92">
        <v>1</v>
      </c>
      <c r="J35" s="93"/>
      <c r="K35" s="92">
        <v>0</v>
      </c>
      <c r="L35" s="92">
        <v>0</v>
      </c>
      <c r="M35" s="92">
        <v>0</v>
      </c>
      <c r="N35" s="92">
        <v>2</v>
      </c>
      <c r="O35" s="92">
        <v>1</v>
      </c>
      <c r="P35" s="92">
        <v>1</v>
      </c>
      <c r="Q35" s="92">
        <v>0</v>
      </c>
      <c r="R35" s="92">
        <v>0</v>
      </c>
      <c r="S35" s="92">
        <v>0</v>
      </c>
    </row>
    <row r="36" spans="1:20" ht="30" customHeight="1">
      <c r="A36" s="79">
        <v>528</v>
      </c>
      <c r="B36" s="98" t="s">
        <v>200</v>
      </c>
      <c r="C36" s="99">
        <v>38</v>
      </c>
      <c r="D36" s="93"/>
      <c r="E36" s="92">
        <v>14</v>
      </c>
      <c r="F36" s="93"/>
      <c r="G36" s="92">
        <v>5</v>
      </c>
      <c r="H36" s="93"/>
      <c r="I36" s="95">
        <v>7</v>
      </c>
      <c r="J36" s="93"/>
      <c r="K36" s="92">
        <v>2</v>
      </c>
      <c r="L36" s="92">
        <v>0</v>
      </c>
      <c r="M36" s="92">
        <v>0</v>
      </c>
      <c r="N36" s="92">
        <v>24</v>
      </c>
      <c r="O36" s="92">
        <v>3</v>
      </c>
      <c r="P36" s="95">
        <v>10</v>
      </c>
      <c r="Q36" s="92">
        <v>4</v>
      </c>
      <c r="R36" s="92">
        <v>7</v>
      </c>
      <c r="S36" s="92">
        <v>0</v>
      </c>
    </row>
    <row r="37" spans="1:20" ht="30" customHeight="1">
      <c r="A37" s="79"/>
      <c r="B37" s="98"/>
      <c r="C37" s="92"/>
      <c r="D37" s="93"/>
      <c r="E37" s="92"/>
      <c r="F37" s="93"/>
      <c r="G37" s="92"/>
      <c r="H37" s="93"/>
      <c r="I37" s="95"/>
      <c r="J37" s="93"/>
      <c r="K37" s="92"/>
      <c r="L37" s="92"/>
      <c r="M37" s="92"/>
      <c r="N37" s="92"/>
      <c r="O37" s="92"/>
      <c r="P37" s="95"/>
      <c r="Q37" s="92"/>
      <c r="R37" s="92"/>
      <c r="S37" s="92"/>
    </row>
    <row r="38" spans="1:20" ht="30" customHeight="1">
      <c r="A38" s="79"/>
      <c r="B38" s="98" t="s">
        <v>278</v>
      </c>
      <c r="C38" s="92">
        <v>10</v>
      </c>
      <c r="D38" s="93">
        <v>3</v>
      </c>
      <c r="E38" s="92">
        <v>9</v>
      </c>
      <c r="F38" s="93">
        <v>3</v>
      </c>
      <c r="G38" s="92">
        <v>0</v>
      </c>
      <c r="H38" s="93"/>
      <c r="I38" s="95">
        <v>9</v>
      </c>
      <c r="J38" s="93">
        <v>3</v>
      </c>
      <c r="K38" s="92">
        <v>0</v>
      </c>
      <c r="L38" s="92">
        <v>0</v>
      </c>
      <c r="M38" s="92">
        <v>0</v>
      </c>
      <c r="N38" s="92">
        <v>1</v>
      </c>
      <c r="O38" s="92">
        <v>0</v>
      </c>
      <c r="P38" s="95">
        <v>1</v>
      </c>
      <c r="Q38" s="92">
        <v>0</v>
      </c>
      <c r="R38" s="92">
        <v>0</v>
      </c>
      <c r="S38" s="92">
        <v>0</v>
      </c>
    </row>
    <row r="39" spans="1:20" ht="13.5" customHeight="1">
      <c r="A39" s="109"/>
      <c r="B39" s="110"/>
      <c r="C39" s="111"/>
      <c r="D39" s="112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3"/>
    </row>
    <row r="40" spans="1:20" ht="23.25" customHeight="1">
      <c r="A40" s="79" t="s">
        <v>51</v>
      </c>
      <c r="B40" s="114" t="s">
        <v>609</v>
      </c>
      <c r="C40" s="115"/>
      <c r="D40" s="88"/>
      <c r="E40" s="115"/>
      <c r="F40" s="88"/>
      <c r="G40" s="115"/>
      <c r="H40" s="88"/>
      <c r="I40" s="115"/>
      <c r="J40" s="88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1:20" ht="23.25" customHeight="1">
      <c r="B41" s="114" t="s">
        <v>610</v>
      </c>
      <c r="C41" s="115"/>
      <c r="D41" s="88"/>
      <c r="E41" s="115"/>
      <c r="F41" s="88"/>
      <c r="G41" s="115"/>
      <c r="H41" s="88"/>
      <c r="I41" s="115"/>
      <c r="J41" s="88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1:20" ht="23.25" customHeight="1">
      <c r="B42" s="658" t="s">
        <v>611</v>
      </c>
      <c r="C42" s="658"/>
      <c r="D42" s="658"/>
      <c r="E42" s="658"/>
      <c r="F42" s="658"/>
      <c r="G42" s="658"/>
      <c r="H42" s="658"/>
      <c r="I42" s="658"/>
      <c r="J42" s="658"/>
      <c r="K42" s="658"/>
      <c r="L42" s="658"/>
      <c r="M42" s="658"/>
      <c r="N42" s="658"/>
      <c r="O42" s="658"/>
      <c r="P42" s="658"/>
      <c r="Q42" s="658"/>
      <c r="R42" s="658"/>
      <c r="S42" s="658"/>
    </row>
    <row r="43" spans="1:20" ht="23.25" customHeight="1">
      <c r="B43" s="114" t="s">
        <v>279</v>
      </c>
      <c r="C43" s="116"/>
      <c r="D43" s="117"/>
      <c r="E43" s="116"/>
      <c r="F43" s="117"/>
      <c r="G43" s="116"/>
      <c r="H43" s="117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6"/>
    </row>
    <row r="44" spans="1:20" ht="23.25" customHeight="1">
      <c r="A44" s="114"/>
      <c r="B44" s="115"/>
      <c r="C44" s="115"/>
      <c r="D44" s="88"/>
      <c r="E44" s="118"/>
      <c r="F44" s="88"/>
      <c r="G44" s="118"/>
      <c r="H44" s="88"/>
      <c r="I44" s="118"/>
      <c r="J44" s="88"/>
      <c r="K44" s="118"/>
      <c r="L44" s="118"/>
      <c r="M44" s="118"/>
      <c r="N44" s="118"/>
      <c r="O44" s="118"/>
      <c r="P44" s="118"/>
      <c r="Q44" s="118"/>
      <c r="R44" s="118"/>
      <c r="S44" s="118"/>
    </row>
    <row r="45" spans="1:20" ht="13.5" customHeight="1">
      <c r="A45" s="114" t="s">
        <v>384</v>
      </c>
      <c r="B45" s="115"/>
      <c r="C45" s="115"/>
      <c r="D45" s="88"/>
      <c r="E45" s="118"/>
      <c r="F45" s="88"/>
      <c r="G45" s="118"/>
      <c r="H45" s="88"/>
      <c r="I45" s="118"/>
      <c r="J45" s="88"/>
      <c r="K45" s="118"/>
      <c r="L45" s="118"/>
      <c r="M45" s="118"/>
      <c r="N45" s="118"/>
      <c r="O45" s="118"/>
      <c r="P45" s="118"/>
      <c r="Q45" s="118"/>
      <c r="R45" s="118"/>
      <c r="S45" s="118"/>
    </row>
    <row r="46" spans="1:20">
      <c r="B46" s="76"/>
    </row>
  </sheetData>
  <mergeCells count="15">
    <mergeCell ref="B42:S42"/>
    <mergeCell ref="O4:O5"/>
    <mergeCell ref="A3:B5"/>
    <mergeCell ref="I4:J5"/>
    <mergeCell ref="M4:M5"/>
    <mergeCell ref="N4:N5"/>
    <mergeCell ref="P4:P5"/>
    <mergeCell ref="S4:S5"/>
    <mergeCell ref="C3:D5"/>
    <mergeCell ref="E3:M3"/>
    <mergeCell ref="N3:S3"/>
    <mergeCell ref="E4:F5"/>
    <mergeCell ref="G4:H5"/>
    <mergeCell ref="K4:K5"/>
    <mergeCell ref="L4:L5"/>
  </mergeCells>
  <phoneticPr fontId="17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zoomScale="120" zoomScaleNormal="120" workbookViewId="0"/>
  </sheetViews>
  <sheetFormatPr defaultRowHeight="13.5"/>
  <cols>
    <col min="1" max="1" width="4.625" style="78" customWidth="1"/>
    <col min="2" max="2" width="11" style="78" customWidth="1"/>
    <col min="3" max="3" width="6.25" style="78" customWidth="1"/>
    <col min="4" max="4" width="10.25" style="78" customWidth="1"/>
    <col min="5" max="5" width="6.75" style="78" customWidth="1"/>
    <col min="6" max="6" width="7.625" style="245" customWidth="1"/>
    <col min="7" max="7" width="6.25" style="78" customWidth="1"/>
    <col min="8" max="8" width="7.625" style="78" customWidth="1"/>
    <col min="9" max="9" width="6.375" style="78" customWidth="1"/>
    <col min="10" max="10" width="7.625" style="246" customWidth="1"/>
    <col min="11" max="11" width="5.25" style="78" customWidth="1"/>
    <col min="12" max="12" width="8.125" style="78" customWidth="1"/>
    <col min="13" max="13" width="5.25" style="78" customWidth="1"/>
    <col min="14" max="14" width="8.125" style="78" customWidth="1"/>
    <col min="15" max="15" width="5.25" style="78" customWidth="1"/>
    <col min="16" max="16" width="8.625" style="78" customWidth="1"/>
    <col min="17" max="17" width="5.25" style="78" customWidth="1"/>
    <col min="18" max="18" width="8.125" style="78" customWidth="1"/>
    <col min="19" max="19" width="5.25" style="78" customWidth="1"/>
    <col min="20" max="20" width="7.625" style="78" customWidth="1"/>
    <col min="21" max="21" width="5.25" style="203" bestFit="1" customWidth="1"/>
    <col min="22" max="22" width="7.625" style="78" customWidth="1"/>
    <col min="23" max="23" width="5.25" style="78" customWidth="1"/>
    <col min="24" max="24" width="7.625" style="78" customWidth="1"/>
    <col min="25" max="16384" width="9" style="78"/>
  </cols>
  <sheetData>
    <row r="1" spans="1:24" ht="13.5" customHeight="1">
      <c r="A1" s="37" t="s">
        <v>385</v>
      </c>
      <c r="B1" s="43"/>
      <c r="C1" s="43"/>
      <c r="D1" s="43"/>
      <c r="E1" s="43"/>
      <c r="F1" s="200"/>
      <c r="G1" s="43"/>
      <c r="H1" s="43"/>
      <c r="I1" s="43"/>
      <c r="J1" s="201"/>
      <c r="K1" s="43"/>
      <c r="L1" s="43"/>
      <c r="M1" s="43"/>
      <c r="N1" s="43"/>
      <c r="O1" s="43"/>
      <c r="P1" s="43"/>
      <c r="Q1" s="43"/>
      <c r="R1" s="43"/>
      <c r="S1" s="43"/>
      <c r="T1" s="43"/>
      <c r="U1" s="202"/>
      <c r="V1" s="43"/>
    </row>
    <row r="2" spans="1:24" ht="13.5" customHeight="1" thickBot="1">
      <c r="A2" s="43"/>
      <c r="B2" s="43"/>
      <c r="C2" s="43"/>
      <c r="D2" s="43"/>
      <c r="E2" s="43"/>
      <c r="F2" s="200"/>
      <c r="G2" s="43"/>
      <c r="H2" s="43"/>
      <c r="I2" s="43"/>
      <c r="J2" s="201"/>
      <c r="K2" s="43"/>
      <c r="L2" s="43"/>
      <c r="M2" s="43"/>
      <c r="N2" s="43"/>
      <c r="O2" s="43"/>
      <c r="P2" s="43"/>
      <c r="Q2" s="43"/>
      <c r="R2" s="43"/>
      <c r="S2" s="43"/>
      <c r="X2" s="125" t="s">
        <v>386</v>
      </c>
    </row>
    <row r="3" spans="1:24" ht="19.5" customHeight="1" thickTop="1">
      <c r="A3" s="531" t="s">
        <v>489</v>
      </c>
      <c r="B3" s="486"/>
      <c r="C3" s="516" t="s">
        <v>217</v>
      </c>
      <c r="D3" s="583"/>
      <c r="E3" s="516" t="s">
        <v>218</v>
      </c>
      <c r="F3" s="583"/>
      <c r="G3" s="516" t="s">
        <v>219</v>
      </c>
      <c r="H3" s="583"/>
      <c r="I3" s="516" t="s">
        <v>220</v>
      </c>
      <c r="J3" s="583"/>
      <c r="K3" s="516" t="s">
        <v>221</v>
      </c>
      <c r="L3" s="583"/>
      <c r="M3" s="516" t="s">
        <v>222</v>
      </c>
      <c r="N3" s="583"/>
      <c r="O3" s="516" t="s">
        <v>223</v>
      </c>
      <c r="P3" s="583"/>
      <c r="Q3" s="516" t="s">
        <v>224</v>
      </c>
      <c r="R3" s="583"/>
      <c r="S3" s="516" t="s">
        <v>225</v>
      </c>
      <c r="T3" s="583"/>
      <c r="U3" s="516" t="s">
        <v>226</v>
      </c>
      <c r="V3" s="583"/>
      <c r="W3" s="657" t="s">
        <v>227</v>
      </c>
      <c r="X3" s="582"/>
    </row>
    <row r="4" spans="1:24" ht="19.5" customHeight="1">
      <c r="A4" s="489"/>
      <c r="B4" s="490"/>
      <c r="C4" s="126" t="s">
        <v>228</v>
      </c>
      <c r="D4" s="126" t="s">
        <v>229</v>
      </c>
      <c r="E4" s="126" t="s">
        <v>228</v>
      </c>
      <c r="F4" s="204" t="s">
        <v>229</v>
      </c>
      <c r="G4" s="126" t="s">
        <v>228</v>
      </c>
      <c r="H4" s="126" t="s">
        <v>229</v>
      </c>
      <c r="I4" s="126" t="s">
        <v>228</v>
      </c>
      <c r="J4" s="205" t="s">
        <v>229</v>
      </c>
      <c r="K4" s="126" t="s">
        <v>228</v>
      </c>
      <c r="L4" s="126" t="s">
        <v>229</v>
      </c>
      <c r="M4" s="126" t="s">
        <v>228</v>
      </c>
      <c r="N4" s="126" t="s">
        <v>229</v>
      </c>
      <c r="O4" s="126" t="s">
        <v>228</v>
      </c>
      <c r="P4" s="126" t="s">
        <v>229</v>
      </c>
      <c r="Q4" s="126" t="s">
        <v>228</v>
      </c>
      <c r="R4" s="126" t="s">
        <v>229</v>
      </c>
      <c r="S4" s="126" t="s">
        <v>228</v>
      </c>
      <c r="T4" s="127" t="s">
        <v>229</v>
      </c>
      <c r="U4" s="206" t="s">
        <v>228</v>
      </c>
      <c r="V4" s="127" t="s">
        <v>229</v>
      </c>
      <c r="W4" s="126" t="s">
        <v>228</v>
      </c>
      <c r="X4" s="127" t="s">
        <v>229</v>
      </c>
    </row>
    <row r="5" spans="1:24" ht="13.5" customHeight="1">
      <c r="A5" s="128"/>
      <c r="B5" s="128"/>
      <c r="C5" s="207"/>
      <c r="D5" s="67"/>
      <c r="E5" s="161"/>
      <c r="F5" s="208"/>
      <c r="G5" s="161"/>
      <c r="H5" s="67"/>
      <c r="I5" s="161"/>
      <c r="J5" s="209"/>
      <c r="K5" s="161"/>
      <c r="L5" s="67"/>
      <c r="M5" s="161"/>
      <c r="N5" s="67"/>
      <c r="O5" s="161"/>
      <c r="P5" s="67"/>
      <c r="Q5" s="161"/>
      <c r="R5" s="67"/>
      <c r="S5" s="161"/>
      <c r="T5" s="67"/>
      <c r="U5" s="210"/>
      <c r="V5" s="67"/>
    </row>
    <row r="6" spans="1:24" ht="18.75" customHeight="1">
      <c r="A6" s="211" t="s">
        <v>311</v>
      </c>
      <c r="B6" s="185" t="s">
        <v>490</v>
      </c>
      <c r="C6" s="212">
        <v>402</v>
      </c>
      <c r="D6" s="213">
        <v>1057.17</v>
      </c>
      <c r="E6" s="214">
        <v>239</v>
      </c>
      <c r="F6" s="215">
        <v>53.42</v>
      </c>
      <c r="G6" s="214">
        <v>20</v>
      </c>
      <c r="H6" s="216">
        <v>51.41</v>
      </c>
      <c r="I6" s="214">
        <v>8</v>
      </c>
      <c r="J6" s="216">
        <v>59.31</v>
      </c>
      <c r="K6" s="214">
        <v>20</v>
      </c>
      <c r="L6" s="213">
        <v>274.68</v>
      </c>
      <c r="M6" s="214">
        <v>9</v>
      </c>
      <c r="N6" s="216">
        <v>154.62</v>
      </c>
      <c r="O6" s="214">
        <v>11</v>
      </c>
      <c r="P6" s="213">
        <v>148.04</v>
      </c>
      <c r="Q6" s="214">
        <v>3</v>
      </c>
      <c r="R6" s="213">
        <v>251</v>
      </c>
      <c r="S6" s="214">
        <v>72</v>
      </c>
      <c r="T6" s="216">
        <v>44.78</v>
      </c>
      <c r="U6" s="217">
        <v>3</v>
      </c>
      <c r="V6" s="215">
        <v>4.1500000000000004</v>
      </c>
      <c r="W6" s="214">
        <v>17</v>
      </c>
      <c r="X6" s="216">
        <v>15.76</v>
      </c>
    </row>
    <row r="7" spans="1:24" s="156" customFormat="1" ht="18.75" customHeight="1">
      <c r="A7" s="211"/>
      <c r="B7" s="185" t="s">
        <v>520</v>
      </c>
      <c r="C7" s="212">
        <v>405</v>
      </c>
      <c r="D7" s="216">
        <v>1057.3599999999999</v>
      </c>
      <c r="E7" s="214">
        <v>240</v>
      </c>
      <c r="F7" s="215">
        <v>53.69</v>
      </c>
      <c r="G7" s="214">
        <v>20</v>
      </c>
      <c r="H7" s="216">
        <v>51.4</v>
      </c>
      <c r="I7" s="214">
        <v>8</v>
      </c>
      <c r="J7" s="216">
        <v>59.02</v>
      </c>
      <c r="K7" s="214">
        <v>20</v>
      </c>
      <c r="L7" s="216">
        <v>274.68</v>
      </c>
      <c r="M7" s="214">
        <v>9</v>
      </c>
      <c r="N7" s="216">
        <v>154.62</v>
      </c>
      <c r="O7" s="214">
        <v>11</v>
      </c>
      <c r="P7" s="216">
        <v>148.04</v>
      </c>
      <c r="Q7" s="214">
        <v>3</v>
      </c>
      <c r="R7" s="216">
        <v>251</v>
      </c>
      <c r="S7" s="214">
        <v>74</v>
      </c>
      <c r="T7" s="216">
        <v>45</v>
      </c>
      <c r="U7" s="217">
        <v>3</v>
      </c>
      <c r="V7" s="215">
        <v>4.1500000000000004</v>
      </c>
      <c r="W7" s="214">
        <v>17</v>
      </c>
      <c r="X7" s="216">
        <v>15.76</v>
      </c>
    </row>
    <row r="8" spans="1:24" s="156" customFormat="1" ht="18.75" customHeight="1">
      <c r="A8" s="211"/>
      <c r="B8" s="185" t="s">
        <v>541</v>
      </c>
      <c r="C8" s="212">
        <v>405</v>
      </c>
      <c r="D8" s="216">
        <v>1057.5</v>
      </c>
      <c r="E8" s="214">
        <v>240</v>
      </c>
      <c r="F8" s="215">
        <v>53.83</v>
      </c>
      <c r="G8" s="214">
        <v>20</v>
      </c>
      <c r="H8" s="216">
        <v>51.4</v>
      </c>
      <c r="I8" s="214">
        <v>8</v>
      </c>
      <c r="J8" s="216">
        <v>59.02</v>
      </c>
      <c r="K8" s="214">
        <v>20</v>
      </c>
      <c r="L8" s="216">
        <v>274.68</v>
      </c>
      <c r="M8" s="214">
        <v>9</v>
      </c>
      <c r="N8" s="216">
        <v>154.62</v>
      </c>
      <c r="O8" s="214">
        <v>11</v>
      </c>
      <c r="P8" s="216">
        <v>148.04</v>
      </c>
      <c r="Q8" s="214">
        <v>3</v>
      </c>
      <c r="R8" s="216">
        <v>251</v>
      </c>
      <c r="S8" s="214">
        <v>74</v>
      </c>
      <c r="T8" s="216">
        <v>45</v>
      </c>
      <c r="U8" s="217">
        <v>3</v>
      </c>
      <c r="V8" s="215">
        <v>4.1500000000000004</v>
      </c>
      <c r="W8" s="214">
        <v>17</v>
      </c>
      <c r="X8" s="216">
        <v>15.76</v>
      </c>
    </row>
    <row r="9" spans="1:24" s="156" customFormat="1" ht="18.75" customHeight="1">
      <c r="A9" s="211"/>
      <c r="B9" s="185" t="s">
        <v>602</v>
      </c>
      <c r="C9" s="218">
        <v>408</v>
      </c>
      <c r="D9" s="219">
        <v>1058.32</v>
      </c>
      <c r="E9" s="220">
        <v>243</v>
      </c>
      <c r="F9" s="221">
        <v>54.65</v>
      </c>
      <c r="G9" s="220">
        <v>20</v>
      </c>
      <c r="H9" s="219">
        <v>51.4</v>
      </c>
      <c r="I9" s="220">
        <v>8</v>
      </c>
      <c r="J9" s="219">
        <v>59.02</v>
      </c>
      <c r="K9" s="220">
        <v>20</v>
      </c>
      <c r="L9" s="219">
        <v>274.68</v>
      </c>
      <c r="M9" s="220">
        <v>9</v>
      </c>
      <c r="N9" s="219">
        <v>154.62</v>
      </c>
      <c r="O9" s="220">
        <v>11</v>
      </c>
      <c r="P9" s="219">
        <v>148.04</v>
      </c>
      <c r="Q9" s="220">
        <v>3</v>
      </c>
      <c r="R9" s="219">
        <v>251</v>
      </c>
      <c r="S9" s="220">
        <v>74</v>
      </c>
      <c r="T9" s="219">
        <v>45</v>
      </c>
      <c r="U9" s="220">
        <v>3</v>
      </c>
      <c r="V9" s="219">
        <v>4.1500000000000004</v>
      </c>
      <c r="W9" s="222">
        <v>17</v>
      </c>
      <c r="X9" s="219">
        <v>15.76</v>
      </c>
    </row>
    <row r="10" spans="1:24" s="2" customFormat="1" ht="18.75" customHeight="1">
      <c r="A10" s="119" t="s">
        <v>524</v>
      </c>
      <c r="B10" s="120" t="s">
        <v>603</v>
      </c>
      <c r="C10" s="223">
        <v>410</v>
      </c>
      <c r="D10" s="224">
        <v>1074.72</v>
      </c>
      <c r="E10" s="225">
        <v>243</v>
      </c>
      <c r="F10" s="226">
        <v>54.65</v>
      </c>
      <c r="G10" s="225">
        <v>20</v>
      </c>
      <c r="H10" s="224">
        <v>51.4</v>
      </c>
      <c r="I10" s="225">
        <v>8</v>
      </c>
      <c r="J10" s="224">
        <v>59.02</v>
      </c>
      <c r="K10" s="225">
        <v>21</v>
      </c>
      <c r="L10" s="224">
        <v>289.68</v>
      </c>
      <c r="M10" s="225">
        <v>9</v>
      </c>
      <c r="N10" s="224">
        <v>154.62</v>
      </c>
      <c r="O10" s="225">
        <v>11</v>
      </c>
      <c r="P10" s="224">
        <v>149.24</v>
      </c>
      <c r="Q10" s="225">
        <v>3</v>
      </c>
      <c r="R10" s="224">
        <v>251</v>
      </c>
      <c r="S10" s="225">
        <v>74</v>
      </c>
      <c r="T10" s="224">
        <v>44.99</v>
      </c>
      <c r="U10" s="225">
        <v>3</v>
      </c>
      <c r="V10" s="224">
        <v>4.1500000000000004</v>
      </c>
      <c r="W10" s="227">
        <v>18</v>
      </c>
      <c r="X10" s="224">
        <v>15.97</v>
      </c>
    </row>
    <row r="11" spans="1:24" s="2" customFormat="1" ht="18.75" customHeight="1">
      <c r="A11" s="228"/>
      <c r="B11" s="228"/>
      <c r="C11" s="223"/>
      <c r="D11" s="224"/>
      <c r="E11" s="225"/>
      <c r="F11" s="226"/>
      <c r="G11" s="225"/>
      <c r="H11" s="224"/>
      <c r="I11" s="225"/>
      <c r="J11" s="224"/>
      <c r="K11" s="225"/>
      <c r="L11" s="224"/>
      <c r="M11" s="225"/>
      <c r="N11" s="224"/>
      <c r="O11" s="225"/>
      <c r="P11" s="224"/>
      <c r="Q11" s="225"/>
      <c r="R11" s="224"/>
      <c r="S11" s="225"/>
      <c r="T11" s="224"/>
      <c r="U11" s="225"/>
      <c r="V11" s="224"/>
      <c r="W11" s="225"/>
      <c r="X11" s="224"/>
    </row>
    <row r="12" spans="1:24" ht="18.75" customHeight="1">
      <c r="A12" s="30">
        <v>201</v>
      </c>
      <c r="B12" s="32" t="s">
        <v>54</v>
      </c>
      <c r="C12" s="70">
        <v>153</v>
      </c>
      <c r="D12" s="213">
        <v>214.84</v>
      </c>
      <c r="E12" s="67">
        <v>84</v>
      </c>
      <c r="F12" s="213">
        <v>19.39</v>
      </c>
      <c r="G12" s="67">
        <v>4</v>
      </c>
      <c r="H12" s="213">
        <v>13.48</v>
      </c>
      <c r="I12" s="67">
        <v>1</v>
      </c>
      <c r="J12" s="213">
        <v>3.48</v>
      </c>
      <c r="K12" s="67">
        <v>4</v>
      </c>
      <c r="L12" s="213">
        <v>76.8</v>
      </c>
      <c r="M12" s="67">
        <v>2</v>
      </c>
      <c r="N12" s="213">
        <v>45.75</v>
      </c>
      <c r="O12" s="229">
        <v>6</v>
      </c>
      <c r="P12" s="213">
        <v>43.19</v>
      </c>
      <c r="Q12" s="67">
        <v>0</v>
      </c>
      <c r="R12" s="213">
        <v>0</v>
      </c>
      <c r="S12" s="229">
        <v>38</v>
      </c>
      <c r="T12" s="213">
        <v>3.34</v>
      </c>
      <c r="U12" s="67">
        <v>3</v>
      </c>
      <c r="V12" s="213">
        <v>4.1500000000000004</v>
      </c>
      <c r="W12" s="230">
        <v>11</v>
      </c>
      <c r="X12" s="219">
        <v>5.26</v>
      </c>
    </row>
    <row r="13" spans="1:24" ht="18.75" customHeight="1">
      <c r="A13" s="30">
        <v>202</v>
      </c>
      <c r="B13" s="32" t="s">
        <v>55</v>
      </c>
      <c r="C13" s="70">
        <v>37</v>
      </c>
      <c r="D13" s="213">
        <v>200.91</v>
      </c>
      <c r="E13" s="67">
        <v>26</v>
      </c>
      <c r="F13" s="231">
        <v>4.8099999999999996</v>
      </c>
      <c r="G13" s="67">
        <v>2</v>
      </c>
      <c r="H13" s="213">
        <v>5</v>
      </c>
      <c r="I13" s="67">
        <v>2</v>
      </c>
      <c r="J13" s="213">
        <v>17</v>
      </c>
      <c r="K13" s="67">
        <v>1</v>
      </c>
      <c r="L13" s="213">
        <v>6</v>
      </c>
      <c r="M13" s="67">
        <v>3</v>
      </c>
      <c r="N13" s="213">
        <v>49.4</v>
      </c>
      <c r="O13" s="67">
        <v>2</v>
      </c>
      <c r="P13" s="213">
        <v>10.1</v>
      </c>
      <c r="Q13" s="67">
        <v>1</v>
      </c>
      <c r="R13" s="213">
        <v>108.6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</row>
    <row r="14" spans="1:24" ht="18.75" customHeight="1">
      <c r="A14" s="30">
        <v>203</v>
      </c>
      <c r="B14" s="32" t="s">
        <v>56</v>
      </c>
      <c r="C14" s="70">
        <v>108</v>
      </c>
      <c r="D14" s="213">
        <v>197.04</v>
      </c>
      <c r="E14" s="67">
        <v>87</v>
      </c>
      <c r="F14" s="231">
        <v>18.239999999999998</v>
      </c>
      <c r="G14" s="67">
        <v>6</v>
      </c>
      <c r="H14" s="213">
        <v>20.399999999999999</v>
      </c>
      <c r="I14" s="67">
        <v>2</v>
      </c>
      <c r="J14" s="213">
        <v>15.91</v>
      </c>
      <c r="K14" s="67">
        <v>6</v>
      </c>
      <c r="L14" s="213">
        <v>86</v>
      </c>
      <c r="M14" s="67">
        <v>0</v>
      </c>
      <c r="N14" s="67">
        <v>0</v>
      </c>
      <c r="O14" s="67">
        <v>0</v>
      </c>
      <c r="P14" s="67">
        <v>0</v>
      </c>
      <c r="Q14" s="67">
        <v>1</v>
      </c>
      <c r="R14" s="213">
        <v>54.9</v>
      </c>
      <c r="S14" s="67">
        <v>6</v>
      </c>
      <c r="T14" s="213">
        <v>1.59</v>
      </c>
      <c r="U14" s="213">
        <v>0</v>
      </c>
      <c r="V14" s="213">
        <v>0</v>
      </c>
      <c r="W14" s="213">
        <v>0</v>
      </c>
      <c r="X14" s="213">
        <v>0</v>
      </c>
    </row>
    <row r="15" spans="1:24" ht="18.75" customHeight="1">
      <c r="A15" s="30">
        <v>204</v>
      </c>
      <c r="B15" s="32" t="s">
        <v>57</v>
      </c>
      <c r="C15" s="70">
        <v>57</v>
      </c>
      <c r="D15" s="213">
        <v>132.09</v>
      </c>
      <c r="E15" s="67">
        <v>19</v>
      </c>
      <c r="F15" s="213">
        <v>4.43</v>
      </c>
      <c r="G15" s="67">
        <v>2</v>
      </c>
      <c r="H15" s="213">
        <v>1.81</v>
      </c>
      <c r="I15" s="67">
        <v>0</v>
      </c>
      <c r="J15" s="67">
        <v>0</v>
      </c>
      <c r="K15" s="67">
        <v>1</v>
      </c>
      <c r="L15" s="213">
        <v>10.4</v>
      </c>
      <c r="M15" s="67">
        <v>1</v>
      </c>
      <c r="N15" s="213">
        <v>21.7</v>
      </c>
      <c r="O15" s="67">
        <v>0</v>
      </c>
      <c r="P15" s="213">
        <v>0</v>
      </c>
      <c r="Q15" s="67">
        <v>1</v>
      </c>
      <c r="R15" s="213">
        <v>48.4</v>
      </c>
      <c r="S15" s="67">
        <v>30</v>
      </c>
      <c r="T15" s="213">
        <v>40.06</v>
      </c>
      <c r="U15" s="213">
        <v>0</v>
      </c>
      <c r="V15" s="213">
        <v>0</v>
      </c>
      <c r="W15" s="67">
        <v>3</v>
      </c>
      <c r="X15" s="213">
        <v>5.29</v>
      </c>
    </row>
    <row r="16" spans="1:24" ht="18.75" customHeight="1">
      <c r="A16" s="30">
        <v>205</v>
      </c>
      <c r="B16" s="32" t="s">
        <v>58</v>
      </c>
      <c r="C16" s="70">
        <v>11</v>
      </c>
      <c r="D16" s="213">
        <v>58.23</v>
      </c>
      <c r="E16" s="67">
        <v>7</v>
      </c>
      <c r="F16" s="231">
        <v>2.27</v>
      </c>
      <c r="G16" s="67">
        <v>0</v>
      </c>
      <c r="H16" s="213">
        <v>0</v>
      </c>
      <c r="I16" s="67">
        <v>1</v>
      </c>
      <c r="J16" s="213">
        <v>7.8</v>
      </c>
      <c r="K16" s="67">
        <v>2</v>
      </c>
      <c r="L16" s="213">
        <v>11.24</v>
      </c>
      <c r="M16" s="67">
        <v>0</v>
      </c>
      <c r="N16" s="213">
        <v>0</v>
      </c>
      <c r="O16" s="67">
        <v>1</v>
      </c>
      <c r="P16" s="213">
        <v>36.92</v>
      </c>
      <c r="Q16" s="213">
        <v>0</v>
      </c>
      <c r="R16" s="213">
        <v>0</v>
      </c>
      <c r="S16" s="213">
        <v>0</v>
      </c>
      <c r="T16" s="213">
        <v>0</v>
      </c>
      <c r="U16" s="213">
        <v>0</v>
      </c>
      <c r="V16" s="213">
        <v>0</v>
      </c>
      <c r="W16" s="213">
        <v>0</v>
      </c>
      <c r="X16" s="213">
        <v>0</v>
      </c>
    </row>
    <row r="17" spans="1:24" ht="18.75" customHeight="1">
      <c r="A17" s="30">
        <v>206</v>
      </c>
      <c r="B17" s="32" t="s">
        <v>59</v>
      </c>
      <c r="C17" s="70">
        <v>6</v>
      </c>
      <c r="D17" s="213">
        <v>25.06</v>
      </c>
      <c r="E17" s="67">
        <v>2</v>
      </c>
      <c r="F17" s="231">
        <v>0.56000000000000005</v>
      </c>
      <c r="G17" s="67">
        <v>1</v>
      </c>
      <c r="H17" s="213">
        <v>1.9</v>
      </c>
      <c r="I17" s="67">
        <v>1</v>
      </c>
      <c r="J17" s="213">
        <v>9.0500000000000007</v>
      </c>
      <c r="K17" s="67">
        <v>1</v>
      </c>
      <c r="L17" s="213">
        <v>2.79</v>
      </c>
      <c r="M17" s="67">
        <v>1</v>
      </c>
      <c r="N17" s="213">
        <v>10.76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</row>
    <row r="18" spans="1:24" ht="18.75" customHeight="1">
      <c r="A18" s="30">
        <v>207</v>
      </c>
      <c r="B18" s="32" t="s">
        <v>60</v>
      </c>
      <c r="C18" s="70">
        <v>17</v>
      </c>
      <c r="D18" s="213">
        <v>98.46</v>
      </c>
      <c r="E18" s="67">
        <v>10</v>
      </c>
      <c r="F18" s="231">
        <v>2.56</v>
      </c>
      <c r="G18" s="67">
        <v>2</v>
      </c>
      <c r="H18" s="213">
        <v>1.76</v>
      </c>
      <c r="I18" s="67">
        <v>0</v>
      </c>
      <c r="J18" s="213">
        <v>0</v>
      </c>
      <c r="K18" s="67">
        <v>1</v>
      </c>
      <c r="L18" s="213">
        <v>32.83</v>
      </c>
      <c r="M18" s="67">
        <v>1</v>
      </c>
      <c r="N18" s="213">
        <v>17.010000000000002</v>
      </c>
      <c r="O18" s="67">
        <v>0</v>
      </c>
      <c r="P18" s="213">
        <v>0</v>
      </c>
      <c r="Q18" s="67">
        <v>0</v>
      </c>
      <c r="R18" s="213">
        <v>39.1</v>
      </c>
      <c r="S18" s="67">
        <v>0</v>
      </c>
      <c r="T18" s="213">
        <v>0</v>
      </c>
      <c r="U18" s="67">
        <v>0</v>
      </c>
      <c r="V18" s="213">
        <v>0</v>
      </c>
      <c r="W18" s="67">
        <v>3</v>
      </c>
      <c r="X18" s="213">
        <v>5.2</v>
      </c>
    </row>
    <row r="19" spans="1:24" ht="18.75" customHeight="1">
      <c r="A19" s="30">
        <v>209</v>
      </c>
      <c r="B19" s="32" t="s">
        <v>61</v>
      </c>
      <c r="C19" s="70">
        <v>7</v>
      </c>
      <c r="D19" s="213">
        <v>34.6</v>
      </c>
      <c r="E19" s="67">
        <v>0</v>
      </c>
      <c r="F19" s="231">
        <v>0</v>
      </c>
      <c r="G19" s="67">
        <v>2</v>
      </c>
      <c r="H19" s="213">
        <v>3.75</v>
      </c>
      <c r="I19" s="67">
        <v>0</v>
      </c>
      <c r="J19" s="213">
        <v>0</v>
      </c>
      <c r="K19" s="67">
        <v>3</v>
      </c>
      <c r="L19" s="213">
        <v>30.2</v>
      </c>
      <c r="M19" s="67">
        <v>0</v>
      </c>
      <c r="N19" s="213">
        <v>0</v>
      </c>
      <c r="O19" s="67">
        <v>1</v>
      </c>
      <c r="P19" s="213">
        <v>0.43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1</v>
      </c>
      <c r="X19" s="213">
        <v>0.22</v>
      </c>
    </row>
    <row r="20" spans="1:24" ht="18.75" customHeight="1">
      <c r="A20" s="30"/>
      <c r="B20" s="156"/>
      <c r="C20" s="70"/>
      <c r="E20" s="67"/>
      <c r="F20" s="231"/>
      <c r="G20" s="67"/>
      <c r="H20" s="213"/>
      <c r="I20" s="67"/>
      <c r="J20" s="213"/>
      <c r="K20" s="67"/>
      <c r="L20" s="213"/>
      <c r="M20" s="67"/>
      <c r="N20" s="213"/>
      <c r="O20" s="67"/>
      <c r="P20" s="213"/>
      <c r="Q20" s="67"/>
      <c r="R20" s="213"/>
      <c r="S20" s="67"/>
      <c r="T20" s="213"/>
      <c r="U20" s="67"/>
      <c r="V20" s="213"/>
      <c r="W20" s="67"/>
      <c r="X20" s="213"/>
    </row>
    <row r="21" spans="1:24" ht="18.75" customHeight="1">
      <c r="A21" s="30">
        <v>343</v>
      </c>
      <c r="B21" s="32" t="s">
        <v>191</v>
      </c>
      <c r="C21" s="70">
        <v>5</v>
      </c>
      <c r="D21" s="213">
        <v>33.799999999999997</v>
      </c>
      <c r="E21" s="67">
        <v>3</v>
      </c>
      <c r="F21" s="231">
        <v>0.38</v>
      </c>
      <c r="G21" s="67">
        <v>0</v>
      </c>
      <c r="H21" s="67">
        <v>0</v>
      </c>
      <c r="I21" s="67">
        <v>0</v>
      </c>
      <c r="J21" s="67">
        <v>0</v>
      </c>
      <c r="K21" s="67">
        <v>2</v>
      </c>
      <c r="L21" s="213">
        <v>33.42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</row>
    <row r="22" spans="1:24" ht="18.75" customHeight="1">
      <c r="A22" s="30"/>
      <c r="B22" s="156"/>
      <c r="C22" s="70"/>
      <c r="D22" s="213"/>
      <c r="E22" s="67"/>
      <c r="F22" s="231"/>
      <c r="G22" s="67"/>
      <c r="H22" s="213"/>
      <c r="I22" s="67"/>
      <c r="J22" s="213"/>
      <c r="K22" s="67"/>
      <c r="L22" s="213"/>
      <c r="M22" s="67"/>
      <c r="N22" s="213"/>
      <c r="O22" s="67"/>
      <c r="P22" s="213"/>
      <c r="Q22" s="232"/>
      <c r="R22" s="213"/>
      <c r="S22" s="232"/>
      <c r="T22" s="213"/>
      <c r="U22" s="232"/>
      <c r="V22" s="213"/>
      <c r="W22" s="232"/>
      <c r="X22" s="213"/>
    </row>
    <row r="23" spans="1:24" ht="18.75" customHeight="1">
      <c r="A23" s="30">
        <v>386</v>
      </c>
      <c r="B23" s="32" t="s">
        <v>192</v>
      </c>
      <c r="C23" s="70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</row>
    <row r="24" spans="1:24" ht="18.75" customHeight="1">
      <c r="A24" s="30"/>
      <c r="B24" s="156"/>
      <c r="C24" s="70"/>
      <c r="D24" s="213"/>
      <c r="E24" s="67"/>
      <c r="F24" s="231"/>
      <c r="G24" s="67"/>
      <c r="H24" s="213"/>
      <c r="I24" s="67"/>
      <c r="J24" s="213"/>
      <c r="K24" s="67"/>
      <c r="L24" s="213"/>
      <c r="M24" s="67"/>
      <c r="N24" s="213"/>
      <c r="O24" s="67"/>
      <c r="P24" s="213"/>
      <c r="Q24" s="67"/>
      <c r="R24" s="213"/>
      <c r="S24" s="67"/>
      <c r="T24" s="213"/>
      <c r="U24" s="67"/>
      <c r="V24" s="213"/>
      <c r="W24" s="67"/>
      <c r="X24" s="213"/>
    </row>
    <row r="25" spans="1:24" ht="18.75" customHeight="1">
      <c r="A25" s="30">
        <v>441</v>
      </c>
      <c r="B25" s="32" t="s">
        <v>193</v>
      </c>
      <c r="C25" s="70">
        <v>3</v>
      </c>
      <c r="D25" s="213">
        <v>7.12</v>
      </c>
      <c r="E25" s="67">
        <v>2</v>
      </c>
      <c r="F25" s="231">
        <v>1.34</v>
      </c>
      <c r="G25" s="67">
        <v>0</v>
      </c>
      <c r="H25" s="213">
        <v>0</v>
      </c>
      <c r="I25" s="67">
        <v>1</v>
      </c>
      <c r="J25" s="213">
        <v>5.78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</row>
    <row r="26" spans="1:24" ht="18.75" customHeight="1">
      <c r="A26" s="30">
        <v>448</v>
      </c>
      <c r="B26" s="32" t="s">
        <v>194</v>
      </c>
      <c r="C26" s="70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</row>
    <row r="27" spans="1:24" ht="18.75" customHeight="1">
      <c r="A27" s="30">
        <v>449</v>
      </c>
      <c r="B27" s="32" t="s">
        <v>195</v>
      </c>
      <c r="C27" s="70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</row>
    <row r="28" spans="1:24" ht="18.75" customHeight="1">
      <c r="A28" s="30"/>
      <c r="B28" s="156"/>
      <c r="C28" s="70"/>
      <c r="D28" s="213"/>
      <c r="E28" s="67"/>
      <c r="F28" s="231"/>
      <c r="G28" s="67"/>
      <c r="H28" s="213"/>
      <c r="I28" s="67"/>
      <c r="J28" s="213"/>
      <c r="K28" s="67"/>
      <c r="L28" s="213"/>
      <c r="M28" s="67"/>
      <c r="N28" s="213"/>
      <c r="O28" s="67"/>
      <c r="P28" s="213"/>
      <c r="Q28" s="67"/>
      <c r="R28" s="213"/>
      <c r="S28" s="67"/>
      <c r="T28" s="213"/>
      <c r="U28" s="67"/>
      <c r="V28" s="213"/>
      <c r="W28" s="67"/>
      <c r="X28" s="213"/>
    </row>
    <row r="29" spans="1:24" ht="18.75" customHeight="1">
      <c r="A29" s="30">
        <v>501</v>
      </c>
      <c r="B29" s="32" t="s">
        <v>67</v>
      </c>
      <c r="C29" s="70">
        <v>2</v>
      </c>
      <c r="D29" s="213">
        <v>58.92</v>
      </c>
      <c r="E29" s="67">
        <v>1</v>
      </c>
      <c r="F29" s="231">
        <v>0.32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1</v>
      </c>
      <c r="P29" s="213">
        <v>58.6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</row>
    <row r="30" spans="1:24" ht="18.75" customHeight="1">
      <c r="A30" s="30">
        <v>505</v>
      </c>
      <c r="B30" s="32" t="s">
        <v>230</v>
      </c>
      <c r="C30" s="70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</row>
    <row r="31" spans="1:24" ht="18.75" customHeight="1">
      <c r="A31" s="30"/>
      <c r="B31" s="156"/>
      <c r="C31" s="70"/>
      <c r="D31" s="213"/>
      <c r="E31" s="67"/>
      <c r="F31" s="231"/>
      <c r="G31" s="67"/>
      <c r="H31" s="213"/>
      <c r="I31" s="67"/>
      <c r="J31" s="213"/>
      <c r="K31" s="67"/>
      <c r="L31" s="213"/>
      <c r="M31" s="67"/>
      <c r="N31" s="213"/>
      <c r="O31" s="67"/>
      <c r="P31" s="213"/>
      <c r="Q31" s="67"/>
      <c r="R31" s="213"/>
      <c r="S31" s="67"/>
      <c r="T31" s="213"/>
      <c r="U31" s="67"/>
      <c r="V31" s="213"/>
      <c r="W31" s="67"/>
      <c r="X31" s="213"/>
    </row>
    <row r="32" spans="1:24" ht="18.75" customHeight="1">
      <c r="A32" s="30">
        <v>525</v>
      </c>
      <c r="B32" s="32" t="s">
        <v>197</v>
      </c>
      <c r="C32" s="70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</row>
    <row r="33" spans="1:24" ht="18.75" customHeight="1">
      <c r="A33" s="233">
        <v>526</v>
      </c>
      <c r="B33" s="31" t="s">
        <v>198</v>
      </c>
      <c r="C33" s="70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</row>
    <row r="34" spans="1:24" ht="18.75" customHeight="1">
      <c r="A34" s="233">
        <v>527</v>
      </c>
      <c r="B34" s="31" t="s">
        <v>199</v>
      </c>
      <c r="C34" s="70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</row>
    <row r="35" spans="1:24" ht="18.75" customHeight="1">
      <c r="A35" s="233">
        <v>528</v>
      </c>
      <c r="B35" s="31" t="s">
        <v>200</v>
      </c>
      <c r="C35" s="70">
        <v>4</v>
      </c>
      <c r="D35" s="213">
        <v>13.65</v>
      </c>
      <c r="E35" s="67">
        <v>2</v>
      </c>
      <c r="F35" s="231">
        <v>0.35</v>
      </c>
      <c r="G35" s="67">
        <v>1</v>
      </c>
      <c r="H35" s="231">
        <v>3.3</v>
      </c>
      <c r="I35" s="67">
        <v>0</v>
      </c>
      <c r="J35" s="67">
        <v>0</v>
      </c>
      <c r="K35" s="67">
        <v>0</v>
      </c>
      <c r="L35" s="67">
        <v>0</v>
      </c>
      <c r="M35" s="67">
        <v>1</v>
      </c>
      <c r="N35" s="213">
        <v>10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</row>
    <row r="36" spans="1:24" ht="13.5" customHeight="1">
      <c r="A36" s="136"/>
      <c r="B36" s="136"/>
      <c r="C36" s="234"/>
      <c r="D36" s="235"/>
      <c r="E36" s="236"/>
      <c r="F36" s="237"/>
      <c r="G36" s="236"/>
      <c r="H36" s="235"/>
      <c r="I36" s="236"/>
      <c r="J36" s="238"/>
      <c r="K36" s="138"/>
      <c r="L36" s="235"/>
      <c r="M36" s="236"/>
      <c r="N36" s="235"/>
      <c r="O36" s="236"/>
      <c r="P36" s="235"/>
      <c r="Q36" s="236"/>
      <c r="R36" s="235"/>
      <c r="S36" s="236"/>
      <c r="T36" s="235"/>
      <c r="U36" s="239"/>
      <c r="V36" s="235"/>
      <c r="W36" s="240"/>
      <c r="X36" s="241"/>
    </row>
    <row r="37" spans="1:24" ht="13.5" customHeight="1">
      <c r="A37" s="160" t="s">
        <v>387</v>
      </c>
      <c r="B37" s="128"/>
      <c r="C37" s="128"/>
      <c r="D37" s="128"/>
      <c r="E37" s="128"/>
      <c r="F37" s="242"/>
      <c r="G37" s="128"/>
      <c r="H37" s="128"/>
      <c r="I37" s="128"/>
      <c r="J37" s="243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244"/>
      <c r="V37" s="128"/>
    </row>
    <row r="38" spans="1:24" ht="13.5" customHeight="1">
      <c r="A38" s="43"/>
      <c r="B38" s="43"/>
      <c r="C38" s="43"/>
      <c r="D38" s="43"/>
      <c r="E38" s="43"/>
      <c r="F38" s="200"/>
      <c r="G38" s="43"/>
      <c r="H38" s="43"/>
      <c r="I38" s="43"/>
      <c r="J38" s="201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02"/>
      <c r="V38" s="43"/>
    </row>
    <row r="39" spans="1:24" ht="13.5" customHeight="1"/>
  </sheetData>
  <mergeCells count="12">
    <mergeCell ref="U3:V3"/>
    <mergeCell ref="W3:X3"/>
    <mergeCell ref="K3:L3"/>
    <mergeCell ref="M3:N3"/>
    <mergeCell ref="O3:P3"/>
    <mergeCell ref="Q3:R3"/>
    <mergeCell ref="S3:T3"/>
    <mergeCell ref="A3:B4"/>
    <mergeCell ref="C3:D3"/>
    <mergeCell ref="E3:F3"/>
    <mergeCell ref="G3:H3"/>
    <mergeCell ref="I3:J3"/>
  </mergeCells>
  <phoneticPr fontId="17"/>
  <printOptions horizontalCentered="1" verticalCentered="1"/>
  <pageMargins left="0.59055118110236227" right="0.19685039370078741" top="0.39370078740157483" bottom="0.19685039370078741" header="0.51181102362204722" footer="0.51181102362204722"/>
  <pageSetup paperSize="9" scale="85" orientation="portrait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120" zoomScaleNormal="120" workbookViewId="0"/>
  </sheetViews>
  <sheetFormatPr defaultRowHeight="13.5"/>
  <cols>
    <col min="1" max="1" width="4.625" style="470" customWidth="1"/>
    <col min="2" max="2" width="6.625" style="470" customWidth="1"/>
    <col min="3" max="3" width="9.75" style="199" customWidth="1"/>
    <col min="4" max="4" width="6.625" style="199" customWidth="1"/>
    <col min="5" max="5" width="8.625" style="199" customWidth="1"/>
    <col min="6" max="6" width="6.625" style="199" customWidth="1"/>
    <col min="7" max="7" width="8.625" style="199" customWidth="1"/>
    <col min="8" max="8" width="6.625" style="199" customWidth="1"/>
    <col min="9" max="9" width="8.625" style="199" customWidth="1"/>
    <col min="10" max="10" width="6.625" style="199" customWidth="1"/>
    <col min="11" max="14" width="7.625" style="470" customWidth="1"/>
    <col min="15" max="15" width="9" style="470"/>
    <col min="16" max="16" width="13.5" style="470" bestFit="1" customWidth="1"/>
    <col min="17" max="17" width="10.125" style="470" bestFit="1" customWidth="1"/>
    <col min="18" max="16384" width="9" style="470"/>
  </cols>
  <sheetData>
    <row r="1" spans="1:14" ht="13.5" customHeight="1">
      <c r="A1" s="37" t="s">
        <v>389</v>
      </c>
      <c r="B1" s="43"/>
      <c r="C1" s="178"/>
      <c r="D1" s="178"/>
      <c r="E1" s="178"/>
      <c r="F1" s="178"/>
      <c r="G1" s="178"/>
      <c r="H1" s="178"/>
      <c r="I1" s="178"/>
      <c r="J1" s="178"/>
      <c r="K1" s="43"/>
      <c r="L1" s="43"/>
      <c r="M1" s="43"/>
      <c r="N1" s="43"/>
    </row>
    <row r="2" spans="1:14" ht="14.25" thickBot="1">
      <c r="A2" s="43"/>
      <c r="B2" s="43"/>
      <c r="C2" s="178"/>
      <c r="D2" s="178"/>
      <c r="E2" s="178"/>
      <c r="F2" s="178"/>
      <c r="G2" s="178"/>
      <c r="H2" s="178"/>
      <c r="I2" s="178"/>
      <c r="J2" s="178"/>
      <c r="K2" s="43"/>
      <c r="L2" s="43"/>
      <c r="N2" s="473" t="s">
        <v>616</v>
      </c>
    </row>
    <row r="3" spans="1:14" ht="13.5" customHeight="1" thickTop="1">
      <c r="A3" s="492" t="s">
        <v>390</v>
      </c>
      <c r="B3" s="493"/>
      <c r="C3" s="669" t="s">
        <v>231</v>
      </c>
      <c r="D3" s="670"/>
      <c r="E3" s="670"/>
      <c r="F3" s="670"/>
      <c r="G3" s="670"/>
      <c r="H3" s="670"/>
      <c r="I3" s="670"/>
      <c r="J3" s="671"/>
      <c r="K3" s="516" t="s">
        <v>232</v>
      </c>
      <c r="L3" s="517"/>
      <c r="M3" s="517"/>
      <c r="N3" s="517"/>
    </row>
    <row r="4" spans="1:14" ht="13.5" customHeight="1">
      <c r="A4" s="494"/>
      <c r="B4" s="495"/>
      <c r="C4" s="179" t="s">
        <v>78</v>
      </c>
      <c r="D4" s="180"/>
      <c r="E4" s="179" t="s">
        <v>617</v>
      </c>
      <c r="F4" s="180"/>
      <c r="G4" s="179" t="s">
        <v>233</v>
      </c>
      <c r="H4" s="180"/>
      <c r="I4" s="181" t="s">
        <v>234</v>
      </c>
      <c r="J4" s="180"/>
      <c r="K4" s="672" t="s">
        <v>253</v>
      </c>
      <c r="L4" s="673"/>
      <c r="M4" s="672" t="s">
        <v>254</v>
      </c>
      <c r="N4" s="674"/>
    </row>
    <row r="5" spans="1:14" ht="13.5" customHeight="1">
      <c r="A5" s="496"/>
      <c r="B5" s="497"/>
      <c r="C5" s="182" t="s">
        <v>345</v>
      </c>
      <c r="D5" s="182" t="s">
        <v>388</v>
      </c>
      <c r="E5" s="182" t="s">
        <v>345</v>
      </c>
      <c r="F5" s="182" t="s">
        <v>388</v>
      </c>
      <c r="G5" s="182" t="s">
        <v>345</v>
      </c>
      <c r="H5" s="182" t="s">
        <v>388</v>
      </c>
      <c r="I5" s="182" t="s">
        <v>345</v>
      </c>
      <c r="J5" s="182" t="s">
        <v>388</v>
      </c>
      <c r="K5" s="126" t="s">
        <v>345</v>
      </c>
      <c r="L5" s="126" t="s">
        <v>388</v>
      </c>
      <c r="M5" s="126" t="s">
        <v>345</v>
      </c>
      <c r="N5" s="472" t="s">
        <v>388</v>
      </c>
    </row>
    <row r="6" spans="1:14" ht="13.5" customHeight="1">
      <c r="A6" s="128"/>
      <c r="B6" s="128"/>
      <c r="C6" s="183"/>
      <c r="D6" s="151"/>
      <c r="E6" s="151"/>
      <c r="F6" s="151"/>
      <c r="G6" s="151"/>
      <c r="H6" s="151"/>
      <c r="I6" s="151"/>
      <c r="J6" s="151"/>
      <c r="K6" s="184"/>
      <c r="L6" s="184"/>
      <c r="M6" s="184"/>
      <c r="N6" s="184"/>
    </row>
    <row r="7" spans="1:14" ht="13.5" customHeight="1">
      <c r="A7" s="160" t="s">
        <v>235</v>
      </c>
      <c r="B7" s="464" t="s">
        <v>491</v>
      </c>
      <c r="C7" s="186">
        <v>43276</v>
      </c>
      <c r="D7" s="187">
        <v>281</v>
      </c>
      <c r="E7" s="187">
        <v>10413</v>
      </c>
      <c r="F7" s="188" t="s">
        <v>151</v>
      </c>
      <c r="G7" s="187">
        <v>31889</v>
      </c>
      <c r="H7" s="187">
        <v>281</v>
      </c>
      <c r="I7" s="187">
        <v>973</v>
      </c>
      <c r="J7" s="187">
        <v>0</v>
      </c>
      <c r="K7" s="189">
        <v>2.91</v>
      </c>
      <c r="L7" s="189">
        <v>2.4700000000000002</v>
      </c>
      <c r="M7" s="189">
        <v>0.78</v>
      </c>
      <c r="N7" s="189">
        <v>0.99</v>
      </c>
    </row>
    <row r="8" spans="1:14" s="156" customFormat="1" ht="13.5" customHeight="1">
      <c r="A8" s="128"/>
      <c r="B8" s="464" t="s">
        <v>521</v>
      </c>
      <c r="C8" s="186">
        <v>42128</v>
      </c>
      <c r="D8" s="187">
        <v>280</v>
      </c>
      <c r="E8" s="187">
        <v>9701</v>
      </c>
      <c r="F8" s="188" t="s">
        <v>151</v>
      </c>
      <c r="G8" s="187">
        <v>31488</v>
      </c>
      <c r="H8" s="187">
        <v>280</v>
      </c>
      <c r="I8" s="187">
        <v>940</v>
      </c>
      <c r="J8" s="187">
        <v>0</v>
      </c>
      <c r="K8" s="189">
        <v>2.98</v>
      </c>
      <c r="L8" s="189">
        <v>2.46</v>
      </c>
      <c r="M8" s="189">
        <v>0.75</v>
      </c>
      <c r="N8" s="189">
        <v>0.98</v>
      </c>
    </row>
    <row r="9" spans="1:14" s="156" customFormat="1" ht="13.5" customHeight="1">
      <c r="A9" s="128"/>
      <c r="B9" s="464" t="s">
        <v>542</v>
      </c>
      <c r="C9" s="169">
        <v>39902</v>
      </c>
      <c r="D9" s="169">
        <v>276</v>
      </c>
      <c r="E9" s="169">
        <v>9025</v>
      </c>
      <c r="F9" s="190" t="s">
        <v>151</v>
      </c>
      <c r="G9" s="169">
        <v>29994</v>
      </c>
      <c r="H9" s="169">
        <v>276</v>
      </c>
      <c r="I9" s="169">
        <v>883</v>
      </c>
      <c r="J9" s="169">
        <v>0</v>
      </c>
      <c r="K9" s="191">
        <v>3.14</v>
      </c>
      <c r="L9" s="191">
        <v>2.48</v>
      </c>
      <c r="M9" s="191">
        <v>0.7</v>
      </c>
      <c r="N9" s="191">
        <v>0.97</v>
      </c>
    </row>
    <row r="10" spans="1:14" s="156" customFormat="1" ht="13.5" customHeight="1">
      <c r="A10" s="128" t="s">
        <v>524</v>
      </c>
      <c r="B10" s="464" t="s">
        <v>543</v>
      </c>
      <c r="C10" s="190">
        <v>37811</v>
      </c>
      <c r="D10" s="190">
        <v>266</v>
      </c>
      <c r="E10" s="190">
        <v>8422</v>
      </c>
      <c r="F10" s="190" t="s">
        <v>151</v>
      </c>
      <c r="G10" s="190">
        <v>28554</v>
      </c>
      <c r="H10" s="190">
        <v>266</v>
      </c>
      <c r="I10" s="190">
        <v>835</v>
      </c>
      <c r="J10" s="190">
        <v>0</v>
      </c>
      <c r="K10" s="192">
        <v>3.3</v>
      </c>
      <c r="L10" s="192">
        <v>2.54</v>
      </c>
      <c r="M10" s="192">
        <v>0.66</v>
      </c>
      <c r="N10" s="192">
        <v>0.93</v>
      </c>
    </row>
    <row r="11" spans="1:14" s="2" customFormat="1" ht="13.5" customHeight="1">
      <c r="B11" s="466" t="s">
        <v>601</v>
      </c>
      <c r="C11" s="193">
        <v>35092</v>
      </c>
      <c r="D11" s="193">
        <v>261</v>
      </c>
      <c r="E11" s="193">
        <v>7253</v>
      </c>
      <c r="F11" s="190" t="s">
        <v>151</v>
      </c>
      <c r="G11" s="193">
        <v>27064</v>
      </c>
      <c r="H11" s="193">
        <v>261</v>
      </c>
      <c r="I11" s="193">
        <v>775</v>
      </c>
      <c r="J11" s="193">
        <v>0</v>
      </c>
      <c r="K11" s="194">
        <v>3.54</v>
      </c>
      <c r="L11" s="194">
        <v>2.57</v>
      </c>
      <c r="M11" s="194">
        <v>0.61</v>
      </c>
      <c r="N11" s="194">
        <v>0.91</v>
      </c>
    </row>
    <row r="12" spans="1:14" ht="13.5" customHeight="1">
      <c r="A12" s="136"/>
      <c r="B12" s="195"/>
      <c r="C12" s="196"/>
      <c r="D12" s="196"/>
      <c r="E12" s="196"/>
      <c r="F12" s="196"/>
      <c r="G12" s="196"/>
      <c r="H12" s="196"/>
      <c r="I12" s="196"/>
      <c r="J12" s="196"/>
      <c r="K12" s="197"/>
      <c r="L12" s="197"/>
      <c r="M12" s="197"/>
      <c r="N12" s="197"/>
    </row>
    <row r="13" spans="1:14" ht="13.5" customHeight="1">
      <c r="A13" s="470" t="s">
        <v>51</v>
      </c>
      <c r="B13" s="160" t="s">
        <v>618</v>
      </c>
      <c r="C13" s="198"/>
      <c r="D13" s="198"/>
      <c r="E13" s="198"/>
      <c r="F13" s="198"/>
      <c r="G13" s="198"/>
      <c r="H13" s="198"/>
      <c r="I13" s="198"/>
      <c r="J13" s="198"/>
      <c r="K13" s="128"/>
      <c r="L13" s="128"/>
      <c r="M13" s="128"/>
      <c r="N13" s="128"/>
    </row>
    <row r="14" spans="1:14" ht="13.5" customHeight="1">
      <c r="B14" s="160" t="s">
        <v>619</v>
      </c>
      <c r="C14" s="198"/>
      <c r="D14" s="198"/>
      <c r="E14" s="198"/>
      <c r="F14" s="198"/>
      <c r="G14" s="198"/>
      <c r="H14" s="198"/>
      <c r="I14" s="198"/>
      <c r="J14" s="198"/>
      <c r="K14" s="128"/>
      <c r="L14" s="128"/>
      <c r="M14" s="128"/>
      <c r="N14" s="128"/>
    </row>
    <row r="15" spans="1:14" ht="13.5" customHeight="1">
      <c r="A15" s="160" t="s">
        <v>283</v>
      </c>
      <c r="B15" s="128"/>
      <c r="C15" s="198"/>
      <c r="D15" s="198"/>
      <c r="E15" s="198"/>
      <c r="F15" s="198"/>
      <c r="G15" s="198"/>
      <c r="H15" s="198"/>
      <c r="I15" s="198"/>
      <c r="J15" s="198"/>
      <c r="K15" s="128"/>
      <c r="L15" s="128"/>
      <c r="M15" s="128"/>
      <c r="N15" s="128"/>
    </row>
    <row r="16" spans="1:14" ht="13.5" customHeight="1">
      <c r="A16" s="43"/>
      <c r="B16" s="43"/>
      <c r="C16" s="178"/>
      <c r="D16" s="178"/>
      <c r="E16" s="178"/>
      <c r="F16" s="178"/>
      <c r="G16" s="178"/>
      <c r="H16" s="178"/>
      <c r="I16" s="178"/>
      <c r="J16" s="178"/>
      <c r="K16" s="43"/>
      <c r="L16" s="43"/>
      <c r="M16" s="43"/>
      <c r="N16" s="43"/>
    </row>
    <row r="17" ht="13.5" customHeight="1"/>
  </sheetData>
  <mergeCells count="5">
    <mergeCell ref="A3:B5"/>
    <mergeCell ref="C3:J3"/>
    <mergeCell ref="K3:N3"/>
    <mergeCell ref="K4:L4"/>
    <mergeCell ref="M4:N4"/>
  </mergeCells>
  <phoneticPr fontId="17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13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zoomScale="120" zoomScaleNormal="120" workbookViewId="0">
      <selection activeCell="E16" sqref="E16"/>
    </sheetView>
  </sheetViews>
  <sheetFormatPr defaultRowHeight="13.5"/>
  <cols>
    <col min="1" max="1" width="9.75" style="470" customWidth="1"/>
    <col min="2" max="2" width="10.625" style="470" customWidth="1"/>
    <col min="3" max="5" width="7.625" style="470" customWidth="1"/>
    <col min="6" max="6" width="8.625" style="470" customWidth="1"/>
    <col min="7" max="9" width="10.625" style="470" customWidth="1"/>
    <col min="10" max="12" width="9.625" style="470" customWidth="1"/>
    <col min="13" max="13" width="9.875" style="470" customWidth="1"/>
    <col min="14" max="16384" width="9" style="470"/>
  </cols>
  <sheetData>
    <row r="1" spans="1:13" ht="13.5" customHeight="1">
      <c r="A1" s="37" t="s">
        <v>620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M2" s="80" t="s">
        <v>621</v>
      </c>
    </row>
    <row r="3" spans="1:13" ht="18" customHeight="1" thickTop="1">
      <c r="A3" s="485" t="s">
        <v>328</v>
      </c>
      <c r="B3" s="486"/>
      <c r="C3" s="447" t="s">
        <v>622</v>
      </c>
      <c r="D3" s="448"/>
      <c r="E3" s="382"/>
      <c r="F3" s="483" t="s">
        <v>417</v>
      </c>
      <c r="G3" s="447" t="s">
        <v>19</v>
      </c>
      <c r="H3" s="381"/>
      <c r="I3" s="382"/>
      <c r="J3" s="298" t="s">
        <v>623</v>
      </c>
      <c r="K3" s="299"/>
      <c r="L3" s="382"/>
      <c r="M3" s="475" t="s">
        <v>624</v>
      </c>
    </row>
    <row r="4" spans="1:13" ht="9" customHeight="1">
      <c r="A4" s="487"/>
      <c r="B4" s="488"/>
      <c r="C4" s="478" t="s">
        <v>294</v>
      </c>
      <c r="D4" s="478" t="s">
        <v>402</v>
      </c>
      <c r="E4" s="478" t="s">
        <v>396</v>
      </c>
      <c r="F4" s="484"/>
      <c r="G4" s="478" t="s">
        <v>397</v>
      </c>
      <c r="H4" s="478" t="s">
        <v>20</v>
      </c>
      <c r="I4" s="478" t="s">
        <v>21</v>
      </c>
      <c r="J4" s="478" t="s">
        <v>397</v>
      </c>
      <c r="K4" s="478" t="s">
        <v>20</v>
      </c>
      <c r="L4" s="478" t="s">
        <v>21</v>
      </c>
      <c r="M4" s="476"/>
    </row>
    <row r="5" spans="1:13" ht="13.5" customHeight="1">
      <c r="A5" s="489"/>
      <c r="B5" s="490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7"/>
    </row>
    <row r="6" spans="1:13" ht="13.5" customHeight="1">
      <c r="A6" s="115"/>
      <c r="B6" s="115"/>
      <c r="C6" s="44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8.75" customHeight="1">
      <c r="A7" s="469" t="s">
        <v>22</v>
      </c>
      <c r="B7" s="469" t="s">
        <v>398</v>
      </c>
      <c r="C7" s="450">
        <v>513</v>
      </c>
      <c r="D7" s="468">
        <v>454</v>
      </c>
      <c r="E7" s="467">
        <v>5</v>
      </c>
      <c r="F7" s="92" t="s">
        <v>132</v>
      </c>
      <c r="G7" s="467">
        <v>89529</v>
      </c>
      <c r="H7" s="468">
        <v>46681</v>
      </c>
      <c r="I7" s="468">
        <v>42848</v>
      </c>
      <c r="J7" s="468">
        <v>9524</v>
      </c>
      <c r="K7" s="468">
        <v>4792</v>
      </c>
      <c r="L7" s="468">
        <v>4732</v>
      </c>
      <c r="M7" s="92" t="s">
        <v>132</v>
      </c>
    </row>
    <row r="8" spans="1:13" ht="18.75" customHeight="1">
      <c r="B8" s="469" t="s">
        <v>507</v>
      </c>
      <c r="C8" s="450">
        <v>511</v>
      </c>
      <c r="D8" s="468">
        <v>452</v>
      </c>
      <c r="E8" s="467">
        <v>5</v>
      </c>
      <c r="F8" s="92" t="s">
        <v>132</v>
      </c>
      <c r="G8" s="467">
        <v>88600</v>
      </c>
      <c r="H8" s="468">
        <v>46151</v>
      </c>
      <c r="I8" s="468">
        <v>42449</v>
      </c>
      <c r="J8" s="468">
        <v>9438</v>
      </c>
      <c r="K8" s="468">
        <v>4768</v>
      </c>
      <c r="L8" s="468">
        <v>4670</v>
      </c>
      <c r="M8" s="92" t="s">
        <v>132</v>
      </c>
    </row>
    <row r="9" spans="1:13" ht="18.75" customHeight="1">
      <c r="B9" s="469" t="s">
        <v>523</v>
      </c>
      <c r="C9" s="451">
        <v>507</v>
      </c>
      <c r="D9" s="99">
        <v>448</v>
      </c>
      <c r="E9" s="99">
        <v>5</v>
      </c>
      <c r="F9" s="92" t="s">
        <v>132</v>
      </c>
      <c r="G9" s="99">
        <v>87431</v>
      </c>
      <c r="H9" s="99">
        <v>45593</v>
      </c>
      <c r="I9" s="99">
        <v>41838</v>
      </c>
      <c r="J9" s="99">
        <v>9467</v>
      </c>
      <c r="K9" s="99">
        <v>4769</v>
      </c>
      <c r="L9" s="99">
        <v>4698</v>
      </c>
      <c r="M9" s="92" t="s">
        <v>132</v>
      </c>
    </row>
    <row r="10" spans="1:13" ht="18.75" customHeight="1">
      <c r="A10" s="452" t="s">
        <v>524</v>
      </c>
      <c r="B10" s="469" t="s">
        <v>525</v>
      </c>
      <c r="C10" s="451">
        <v>502</v>
      </c>
      <c r="D10" s="99">
        <v>443</v>
      </c>
      <c r="E10" s="99">
        <v>5</v>
      </c>
      <c r="F10" s="92" t="s">
        <v>132</v>
      </c>
      <c r="G10" s="99">
        <v>86512</v>
      </c>
      <c r="H10" s="99">
        <v>45063</v>
      </c>
      <c r="I10" s="99">
        <v>41449</v>
      </c>
      <c r="J10" s="99">
        <v>9435</v>
      </c>
      <c r="K10" s="99">
        <v>4701</v>
      </c>
      <c r="L10" s="99">
        <v>4734</v>
      </c>
      <c r="M10" s="92" t="s">
        <v>132</v>
      </c>
    </row>
    <row r="11" spans="1:13" s="2" customFormat="1" ht="18.75" customHeight="1">
      <c r="B11" s="465" t="s">
        <v>599</v>
      </c>
      <c r="C11" s="453">
        <v>499</v>
      </c>
      <c r="D11" s="153">
        <v>442</v>
      </c>
      <c r="E11" s="153">
        <v>5</v>
      </c>
      <c r="F11" s="92" t="s">
        <v>132</v>
      </c>
      <c r="G11" s="153">
        <v>85542</v>
      </c>
      <c r="H11" s="153">
        <v>44319</v>
      </c>
      <c r="I11" s="153">
        <v>41223</v>
      </c>
      <c r="J11" s="153">
        <v>9325</v>
      </c>
      <c r="K11" s="153">
        <v>4624</v>
      </c>
      <c r="L11" s="153">
        <v>4701</v>
      </c>
      <c r="M11" s="92" t="s">
        <v>132</v>
      </c>
    </row>
    <row r="12" spans="1:13" ht="18.75" customHeight="1">
      <c r="A12" s="115"/>
      <c r="B12" s="97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spans="1:13" ht="18.75" customHeight="1">
      <c r="A13" s="480" t="s">
        <v>399</v>
      </c>
      <c r="B13" s="481"/>
      <c r="C13" s="152">
        <v>4</v>
      </c>
      <c r="D13" s="152">
        <v>2</v>
      </c>
      <c r="E13" s="152">
        <v>0</v>
      </c>
      <c r="F13" s="437" t="s">
        <v>132</v>
      </c>
      <c r="G13" s="152">
        <v>7914</v>
      </c>
      <c r="H13" s="152">
        <v>4882</v>
      </c>
      <c r="I13" s="152">
        <v>3032</v>
      </c>
      <c r="J13" s="152">
        <v>864</v>
      </c>
      <c r="K13" s="152">
        <v>665</v>
      </c>
      <c r="L13" s="152">
        <v>199</v>
      </c>
      <c r="M13" s="437" t="s">
        <v>132</v>
      </c>
    </row>
    <row r="14" spans="1:13" ht="18.75" customHeight="1">
      <c r="A14" s="480" t="s">
        <v>400</v>
      </c>
      <c r="B14" s="481"/>
      <c r="C14" s="152">
        <v>424</v>
      </c>
      <c r="D14" s="152">
        <v>415</v>
      </c>
      <c r="E14" s="152">
        <v>5</v>
      </c>
      <c r="F14" s="437" t="s">
        <v>132</v>
      </c>
      <c r="G14" s="152">
        <v>70601</v>
      </c>
      <c r="H14" s="152">
        <v>35747</v>
      </c>
      <c r="I14" s="152">
        <v>34854</v>
      </c>
      <c r="J14" s="152">
        <v>7796</v>
      </c>
      <c r="K14" s="152">
        <v>3592</v>
      </c>
      <c r="L14" s="152">
        <v>4204</v>
      </c>
      <c r="M14" s="152">
        <v>1436</v>
      </c>
    </row>
    <row r="15" spans="1:13" ht="18.75" customHeight="1">
      <c r="A15" s="480" t="s">
        <v>401</v>
      </c>
      <c r="B15" s="481"/>
      <c r="C15" s="152">
        <v>71</v>
      </c>
      <c r="D15" s="152">
        <v>25</v>
      </c>
      <c r="E15" s="152">
        <v>0</v>
      </c>
      <c r="F15" s="437" t="s">
        <v>132</v>
      </c>
      <c r="G15" s="152">
        <v>7027</v>
      </c>
      <c r="H15" s="152">
        <v>3690</v>
      </c>
      <c r="I15" s="152">
        <v>3337</v>
      </c>
      <c r="J15" s="152">
        <v>665</v>
      </c>
      <c r="K15" s="152">
        <v>367</v>
      </c>
      <c r="L15" s="152">
        <v>298</v>
      </c>
      <c r="M15" s="152">
        <v>173</v>
      </c>
    </row>
    <row r="16" spans="1:13" ht="18.75" customHeight="1">
      <c r="A16" s="115"/>
      <c r="B16" s="115"/>
      <c r="C16" s="451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 ht="18.75" customHeight="1">
      <c r="A17" s="76"/>
      <c r="B17" s="461" t="s">
        <v>23</v>
      </c>
      <c r="C17" s="454">
        <v>89</v>
      </c>
      <c r="D17" s="152">
        <v>89</v>
      </c>
      <c r="E17" s="152">
        <v>0</v>
      </c>
      <c r="F17" s="455">
        <v>207</v>
      </c>
      <c r="G17" s="99">
        <v>2852</v>
      </c>
      <c r="H17" s="99">
        <v>1465</v>
      </c>
      <c r="I17" s="99">
        <v>1387</v>
      </c>
      <c r="J17" s="99">
        <v>394</v>
      </c>
      <c r="K17" s="99">
        <v>36</v>
      </c>
      <c r="L17" s="99">
        <v>358</v>
      </c>
      <c r="M17" s="99">
        <v>14</v>
      </c>
    </row>
    <row r="18" spans="1:13" ht="18.75" customHeight="1">
      <c r="A18" s="480" t="s">
        <v>353</v>
      </c>
      <c r="B18" s="461" t="s">
        <v>24</v>
      </c>
      <c r="C18" s="454">
        <v>1</v>
      </c>
      <c r="D18" s="152">
        <v>1</v>
      </c>
      <c r="E18" s="152">
        <v>0</v>
      </c>
      <c r="F18" s="455">
        <v>2</v>
      </c>
      <c r="G18" s="99">
        <v>50</v>
      </c>
      <c r="H18" s="99">
        <v>25</v>
      </c>
      <c r="I18" s="99">
        <v>25</v>
      </c>
      <c r="J18" s="99">
        <v>7</v>
      </c>
      <c r="K18" s="99">
        <v>1</v>
      </c>
      <c r="L18" s="99">
        <v>6</v>
      </c>
      <c r="M18" s="99">
        <v>0</v>
      </c>
    </row>
    <row r="19" spans="1:13" ht="18.75" customHeight="1">
      <c r="A19" s="480"/>
      <c r="B19" s="461" t="s">
        <v>25</v>
      </c>
      <c r="C19" s="454">
        <v>76</v>
      </c>
      <c r="D19" s="152">
        <v>76</v>
      </c>
      <c r="E19" s="152">
        <v>0</v>
      </c>
      <c r="F19" s="455">
        <v>187</v>
      </c>
      <c r="G19" s="99">
        <v>2515</v>
      </c>
      <c r="H19" s="99">
        <v>1283</v>
      </c>
      <c r="I19" s="99">
        <v>1232</v>
      </c>
      <c r="J19" s="99">
        <v>347</v>
      </c>
      <c r="K19" s="99">
        <v>31</v>
      </c>
      <c r="L19" s="99">
        <v>316</v>
      </c>
      <c r="M19" s="99">
        <v>7</v>
      </c>
    </row>
    <row r="20" spans="1:13" ht="18.75" customHeight="1">
      <c r="A20" s="115"/>
      <c r="B20" s="461" t="s">
        <v>26</v>
      </c>
      <c r="C20" s="454">
        <v>12</v>
      </c>
      <c r="D20" s="152">
        <v>12</v>
      </c>
      <c r="E20" s="152">
        <v>0</v>
      </c>
      <c r="F20" s="455">
        <v>18</v>
      </c>
      <c r="G20" s="99">
        <v>287</v>
      </c>
      <c r="H20" s="99">
        <v>157</v>
      </c>
      <c r="I20" s="99">
        <v>130</v>
      </c>
      <c r="J20" s="99">
        <v>40</v>
      </c>
      <c r="K20" s="99">
        <v>4</v>
      </c>
      <c r="L20" s="99">
        <v>36</v>
      </c>
      <c r="M20" s="99">
        <v>7</v>
      </c>
    </row>
    <row r="21" spans="1:13" ht="18.75" customHeight="1">
      <c r="A21" s="115"/>
      <c r="B21" s="115"/>
      <c r="C21" s="451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 ht="18.75" customHeight="1">
      <c r="A22" s="480" t="s">
        <v>403</v>
      </c>
      <c r="B22" s="461" t="s">
        <v>23</v>
      </c>
      <c r="C22" s="456">
        <v>200</v>
      </c>
      <c r="D22" s="152">
        <v>198</v>
      </c>
      <c r="E22" s="152">
        <v>2</v>
      </c>
      <c r="F22" s="152">
        <v>1993</v>
      </c>
      <c r="G22" s="152">
        <v>33921</v>
      </c>
      <c r="H22" s="152">
        <v>17364</v>
      </c>
      <c r="I22" s="152">
        <v>16557</v>
      </c>
      <c r="J22" s="152">
        <v>3162</v>
      </c>
      <c r="K22" s="152">
        <v>1199</v>
      </c>
      <c r="L22" s="152">
        <v>1963</v>
      </c>
      <c r="M22" s="152">
        <v>412</v>
      </c>
    </row>
    <row r="23" spans="1:13" ht="18.75" customHeight="1">
      <c r="A23" s="480"/>
      <c r="B23" s="461" t="s">
        <v>25</v>
      </c>
      <c r="C23" s="456">
        <v>200</v>
      </c>
      <c r="D23" s="152">
        <v>198</v>
      </c>
      <c r="E23" s="152">
        <v>2</v>
      </c>
      <c r="F23" s="152">
        <v>1993</v>
      </c>
      <c r="G23" s="152">
        <v>33921</v>
      </c>
      <c r="H23" s="152">
        <v>17364</v>
      </c>
      <c r="I23" s="152">
        <v>16557</v>
      </c>
      <c r="J23" s="152">
        <v>3162</v>
      </c>
      <c r="K23" s="152">
        <v>1199</v>
      </c>
      <c r="L23" s="152">
        <v>1963</v>
      </c>
      <c r="M23" s="152">
        <v>412</v>
      </c>
    </row>
    <row r="24" spans="1:13" ht="18.75" customHeight="1">
      <c r="A24" s="115"/>
      <c r="C24" s="456"/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1:13" ht="18.75" customHeight="1">
      <c r="A25" s="480" t="s">
        <v>404</v>
      </c>
      <c r="B25" s="461" t="s">
        <v>23</v>
      </c>
      <c r="C25" s="451">
        <v>97</v>
      </c>
      <c r="D25" s="99">
        <v>95</v>
      </c>
      <c r="E25" s="99">
        <v>2</v>
      </c>
      <c r="F25" s="99">
        <v>824</v>
      </c>
      <c r="G25" s="99">
        <v>17119</v>
      </c>
      <c r="H25" s="99">
        <v>8724</v>
      </c>
      <c r="I25" s="99">
        <v>8395</v>
      </c>
      <c r="J25" s="99">
        <v>1859</v>
      </c>
      <c r="K25" s="99">
        <v>1029</v>
      </c>
      <c r="L25" s="99">
        <v>830</v>
      </c>
      <c r="M25" s="99">
        <v>214</v>
      </c>
    </row>
    <row r="26" spans="1:13" ht="18.75" customHeight="1">
      <c r="A26" s="480"/>
      <c r="B26" s="461" t="s">
        <v>25</v>
      </c>
      <c r="C26" s="451">
        <v>94</v>
      </c>
      <c r="D26" s="99">
        <v>92</v>
      </c>
      <c r="E26" s="99">
        <v>2</v>
      </c>
      <c r="F26" s="99">
        <v>811</v>
      </c>
      <c r="G26" s="99">
        <v>16887</v>
      </c>
      <c r="H26" s="99">
        <v>8604</v>
      </c>
      <c r="I26" s="99">
        <v>8283</v>
      </c>
      <c r="J26" s="99">
        <v>1831</v>
      </c>
      <c r="K26" s="99">
        <v>1012</v>
      </c>
      <c r="L26" s="99">
        <v>819</v>
      </c>
      <c r="M26" s="99">
        <v>209</v>
      </c>
    </row>
    <row r="27" spans="1:13" ht="18.75" customHeight="1">
      <c r="A27" s="480"/>
      <c r="B27" s="461" t="s">
        <v>26</v>
      </c>
      <c r="C27" s="451">
        <v>3</v>
      </c>
      <c r="D27" s="99">
        <v>3</v>
      </c>
      <c r="E27" s="99">
        <v>0</v>
      </c>
      <c r="F27" s="99">
        <v>13</v>
      </c>
      <c r="G27" s="99">
        <v>232</v>
      </c>
      <c r="H27" s="99">
        <v>120</v>
      </c>
      <c r="I27" s="99">
        <v>112</v>
      </c>
      <c r="J27" s="99">
        <v>28</v>
      </c>
      <c r="K27" s="99">
        <v>17</v>
      </c>
      <c r="L27" s="99">
        <v>11</v>
      </c>
      <c r="M27" s="99">
        <v>5</v>
      </c>
    </row>
    <row r="28" spans="1:13" ht="18.75" customHeight="1">
      <c r="A28" s="115"/>
      <c r="C28" s="456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  <row r="29" spans="1:13" ht="18.75" customHeight="1">
      <c r="A29" s="487" t="s">
        <v>526</v>
      </c>
      <c r="B29" s="296" t="s">
        <v>23</v>
      </c>
      <c r="C29" s="451">
        <v>2</v>
      </c>
      <c r="D29" s="99">
        <v>2</v>
      </c>
      <c r="E29" s="99">
        <v>0</v>
      </c>
      <c r="F29" s="99">
        <v>40</v>
      </c>
      <c r="G29" s="99">
        <v>994</v>
      </c>
      <c r="H29" s="99">
        <v>501</v>
      </c>
      <c r="I29" s="99">
        <v>493</v>
      </c>
      <c r="J29" s="99">
        <v>78</v>
      </c>
      <c r="K29" s="99">
        <v>32</v>
      </c>
      <c r="L29" s="99">
        <v>46</v>
      </c>
      <c r="M29" s="99">
        <v>3</v>
      </c>
    </row>
    <row r="30" spans="1:13" ht="18.75" customHeight="1">
      <c r="A30" s="487"/>
      <c r="B30" s="461" t="s">
        <v>24</v>
      </c>
      <c r="C30" s="451">
        <v>1</v>
      </c>
      <c r="D30" s="99">
        <v>1</v>
      </c>
      <c r="E30" s="99">
        <v>0</v>
      </c>
      <c r="F30" s="99">
        <v>24</v>
      </c>
      <c r="G30" s="99">
        <v>726</v>
      </c>
      <c r="H30" s="99">
        <v>352</v>
      </c>
      <c r="I30" s="99">
        <v>374</v>
      </c>
      <c r="J30" s="99">
        <v>49</v>
      </c>
      <c r="K30" s="99">
        <v>24</v>
      </c>
      <c r="L30" s="99">
        <v>25</v>
      </c>
      <c r="M30" s="99">
        <v>2</v>
      </c>
    </row>
    <row r="31" spans="1:13" ht="18.75" customHeight="1">
      <c r="A31" s="487"/>
      <c r="B31" s="461" t="s">
        <v>25</v>
      </c>
      <c r="C31" s="451">
        <v>1</v>
      </c>
      <c r="D31" s="99">
        <v>1</v>
      </c>
      <c r="E31" s="99">
        <v>0</v>
      </c>
      <c r="F31" s="99">
        <v>16</v>
      </c>
      <c r="G31" s="99">
        <v>268</v>
      </c>
      <c r="H31" s="99">
        <v>149</v>
      </c>
      <c r="I31" s="99">
        <v>119</v>
      </c>
      <c r="J31" s="99">
        <v>29</v>
      </c>
      <c r="K31" s="99">
        <v>8</v>
      </c>
      <c r="L31" s="99">
        <v>21</v>
      </c>
      <c r="M31" s="99">
        <v>1</v>
      </c>
    </row>
    <row r="32" spans="1:13" ht="18.75" customHeight="1">
      <c r="A32" s="115"/>
      <c r="C32" s="456"/>
      <c r="D32" s="152"/>
      <c r="E32" s="152"/>
      <c r="F32" s="152"/>
      <c r="G32" s="152"/>
      <c r="H32" s="152"/>
      <c r="I32" s="152"/>
      <c r="J32" s="152"/>
      <c r="K32" s="152"/>
      <c r="L32" s="152"/>
      <c r="M32" s="152"/>
    </row>
    <row r="33" spans="1:13" ht="18.75" customHeight="1">
      <c r="A33" s="76"/>
      <c r="B33" s="461" t="s">
        <v>23</v>
      </c>
      <c r="C33" s="454">
        <v>47</v>
      </c>
      <c r="D33" s="455">
        <v>46</v>
      </c>
      <c r="E33" s="455">
        <v>1</v>
      </c>
      <c r="F33" s="92">
        <v>440</v>
      </c>
      <c r="G33" s="457">
        <v>17707</v>
      </c>
      <c r="H33" s="457">
        <v>9199</v>
      </c>
      <c r="I33" s="457">
        <v>8508</v>
      </c>
      <c r="J33" s="99">
        <v>1739</v>
      </c>
      <c r="K33" s="99">
        <v>1204</v>
      </c>
      <c r="L33" s="99">
        <v>535</v>
      </c>
      <c r="M33" s="99">
        <v>558</v>
      </c>
    </row>
    <row r="34" spans="1:13" ht="18.75" customHeight="1">
      <c r="A34" s="461" t="s">
        <v>27</v>
      </c>
      <c r="B34" s="461" t="s">
        <v>25</v>
      </c>
      <c r="C34" s="454">
        <v>37</v>
      </c>
      <c r="D34" s="455">
        <v>36</v>
      </c>
      <c r="E34" s="455">
        <v>1</v>
      </c>
      <c r="F34" s="92">
        <v>440</v>
      </c>
      <c r="G34" s="457">
        <v>13830</v>
      </c>
      <c r="H34" s="457">
        <v>6886</v>
      </c>
      <c r="I34" s="457">
        <v>6944</v>
      </c>
      <c r="J34" s="99">
        <v>1422</v>
      </c>
      <c r="K34" s="92">
        <v>976</v>
      </c>
      <c r="L34" s="92">
        <v>446</v>
      </c>
      <c r="M34" s="99">
        <v>481</v>
      </c>
    </row>
    <row r="35" spans="1:13" ht="18.75" customHeight="1">
      <c r="A35" s="115"/>
      <c r="B35" s="461" t="s">
        <v>26</v>
      </c>
      <c r="C35" s="454">
        <v>10</v>
      </c>
      <c r="D35" s="455">
        <v>10</v>
      </c>
      <c r="E35" s="152">
        <v>0</v>
      </c>
      <c r="F35" s="152">
        <v>0</v>
      </c>
      <c r="G35" s="457">
        <v>3877</v>
      </c>
      <c r="H35" s="457">
        <v>2313</v>
      </c>
      <c r="I35" s="457">
        <v>1564</v>
      </c>
      <c r="J35" s="99">
        <v>317</v>
      </c>
      <c r="K35" s="92">
        <v>228</v>
      </c>
      <c r="L35" s="92">
        <v>89</v>
      </c>
      <c r="M35" s="99">
        <v>77</v>
      </c>
    </row>
    <row r="36" spans="1:13" ht="18.75" customHeight="1">
      <c r="A36" s="115"/>
      <c r="B36" s="115"/>
      <c r="C36" s="456"/>
      <c r="D36" s="152"/>
      <c r="E36" s="152"/>
      <c r="F36" s="152"/>
      <c r="G36" s="152"/>
      <c r="H36" s="152"/>
      <c r="I36" s="152"/>
      <c r="J36" s="152"/>
      <c r="K36" s="152"/>
      <c r="L36" s="152"/>
      <c r="M36" s="152"/>
    </row>
    <row r="37" spans="1:13" ht="18.75" customHeight="1">
      <c r="A37" s="482" t="s">
        <v>28</v>
      </c>
      <c r="B37" s="461" t="s">
        <v>23</v>
      </c>
      <c r="C37" s="451">
        <v>12</v>
      </c>
      <c r="D37" s="99">
        <v>12</v>
      </c>
      <c r="E37" s="99">
        <v>0</v>
      </c>
      <c r="F37" s="99">
        <v>360</v>
      </c>
      <c r="G37" s="99">
        <v>1007</v>
      </c>
      <c r="H37" s="99">
        <v>644</v>
      </c>
      <c r="I37" s="99">
        <v>363</v>
      </c>
      <c r="J37" s="99">
        <v>830</v>
      </c>
      <c r="K37" s="99">
        <v>279</v>
      </c>
      <c r="L37" s="99">
        <v>551</v>
      </c>
      <c r="M37" s="99">
        <v>240</v>
      </c>
    </row>
    <row r="38" spans="1:13" ht="18.75" customHeight="1">
      <c r="A38" s="482"/>
      <c r="B38" s="461" t="s">
        <v>25</v>
      </c>
      <c r="C38" s="451">
        <v>12</v>
      </c>
      <c r="D38" s="99">
        <v>12</v>
      </c>
      <c r="E38" s="99">
        <v>0</v>
      </c>
      <c r="F38" s="99">
        <v>360</v>
      </c>
      <c r="G38" s="99">
        <v>1007</v>
      </c>
      <c r="H38" s="99">
        <v>644</v>
      </c>
      <c r="I38" s="99">
        <v>363</v>
      </c>
      <c r="J38" s="99">
        <v>830</v>
      </c>
      <c r="K38" s="99">
        <v>279</v>
      </c>
      <c r="L38" s="99">
        <v>551</v>
      </c>
      <c r="M38" s="99">
        <v>240</v>
      </c>
    </row>
    <row r="39" spans="1:13" ht="18.75" customHeight="1">
      <c r="A39" s="115"/>
      <c r="B39" s="115"/>
      <c r="C39" s="456"/>
      <c r="D39" s="152"/>
      <c r="E39" s="152"/>
      <c r="F39" s="152"/>
      <c r="G39" s="152"/>
      <c r="H39" s="152"/>
      <c r="I39" s="152"/>
      <c r="J39" s="152"/>
      <c r="K39" s="152"/>
      <c r="L39" s="152"/>
      <c r="M39" s="152"/>
    </row>
    <row r="40" spans="1:13" ht="18.75" customHeight="1">
      <c r="A40" s="461" t="s">
        <v>29</v>
      </c>
      <c r="B40" s="461" t="s">
        <v>23</v>
      </c>
      <c r="C40" s="57">
        <v>1</v>
      </c>
      <c r="D40" s="152">
        <v>0</v>
      </c>
      <c r="E40" s="152">
        <v>0</v>
      </c>
      <c r="F40" s="437" t="s">
        <v>132</v>
      </c>
      <c r="G40" s="152">
        <v>1080</v>
      </c>
      <c r="H40" s="152">
        <v>869</v>
      </c>
      <c r="I40" s="152">
        <v>211</v>
      </c>
      <c r="J40" s="152">
        <v>70</v>
      </c>
      <c r="K40" s="152">
        <v>63</v>
      </c>
      <c r="L40" s="152">
        <v>7</v>
      </c>
      <c r="M40" s="437" t="s">
        <v>132</v>
      </c>
    </row>
    <row r="41" spans="1:13" ht="18.75" customHeight="1">
      <c r="A41" s="461" t="s">
        <v>405</v>
      </c>
      <c r="B41" s="461" t="s">
        <v>24</v>
      </c>
      <c r="C41" s="57">
        <v>1</v>
      </c>
      <c r="D41" s="152">
        <v>0</v>
      </c>
      <c r="E41" s="152">
        <v>0</v>
      </c>
      <c r="F41" s="437" t="s">
        <v>132</v>
      </c>
      <c r="G41" s="152">
        <v>1080</v>
      </c>
      <c r="H41" s="152">
        <v>869</v>
      </c>
      <c r="I41" s="152">
        <v>211</v>
      </c>
      <c r="J41" s="152">
        <v>70</v>
      </c>
      <c r="K41" s="152">
        <v>63</v>
      </c>
      <c r="L41" s="152">
        <v>7</v>
      </c>
      <c r="M41" s="437" t="s">
        <v>132</v>
      </c>
    </row>
    <row r="42" spans="1:13" ht="18.75" customHeight="1">
      <c r="A42" s="115"/>
      <c r="B42" s="115"/>
      <c r="C42" s="456"/>
      <c r="D42" s="152"/>
      <c r="E42" s="152"/>
      <c r="F42" s="437"/>
      <c r="G42" s="152"/>
      <c r="H42" s="152"/>
      <c r="I42" s="152"/>
      <c r="J42" s="152"/>
      <c r="K42" s="152"/>
      <c r="L42" s="152"/>
      <c r="M42" s="152"/>
    </row>
    <row r="43" spans="1:13" ht="18.75" customHeight="1">
      <c r="A43" s="480" t="s">
        <v>303</v>
      </c>
      <c r="B43" s="461" t="s">
        <v>23</v>
      </c>
      <c r="C43" s="458">
        <v>1</v>
      </c>
      <c r="D43" s="152">
        <v>0</v>
      </c>
      <c r="E43" s="152">
        <v>0</v>
      </c>
      <c r="F43" s="437" t="s">
        <v>132</v>
      </c>
      <c r="G43" s="152">
        <v>171</v>
      </c>
      <c r="H43" s="152">
        <v>15</v>
      </c>
      <c r="I43" s="152">
        <v>156</v>
      </c>
      <c r="J43" s="152">
        <v>13</v>
      </c>
      <c r="K43" s="152">
        <v>7</v>
      </c>
      <c r="L43" s="152">
        <v>6</v>
      </c>
      <c r="M43" s="152">
        <v>5</v>
      </c>
    </row>
    <row r="44" spans="1:13" ht="18.75" customHeight="1">
      <c r="A44" s="480"/>
      <c r="B44" s="461" t="s">
        <v>25</v>
      </c>
      <c r="C44" s="458">
        <v>1</v>
      </c>
      <c r="D44" s="152">
        <v>0</v>
      </c>
      <c r="E44" s="152">
        <v>0</v>
      </c>
      <c r="F44" s="437" t="s">
        <v>132</v>
      </c>
      <c r="G44" s="152">
        <v>171</v>
      </c>
      <c r="H44" s="152">
        <v>15</v>
      </c>
      <c r="I44" s="152">
        <v>156</v>
      </c>
      <c r="J44" s="152">
        <v>13</v>
      </c>
      <c r="K44" s="152">
        <v>7</v>
      </c>
      <c r="L44" s="152">
        <v>6</v>
      </c>
      <c r="M44" s="152">
        <v>5</v>
      </c>
    </row>
    <row r="45" spans="1:13" ht="18.75" customHeight="1">
      <c r="A45" s="115"/>
      <c r="B45" s="115"/>
      <c r="C45" s="456"/>
      <c r="D45" s="152"/>
      <c r="E45" s="152"/>
      <c r="F45" s="437"/>
      <c r="G45" s="152"/>
      <c r="H45" s="152"/>
      <c r="I45" s="152"/>
      <c r="J45" s="152"/>
      <c r="K45" s="152"/>
      <c r="L45" s="152"/>
      <c r="M45" s="152"/>
    </row>
    <row r="46" spans="1:13" ht="18.75" customHeight="1">
      <c r="A46" s="480" t="s">
        <v>329</v>
      </c>
      <c r="B46" s="461" t="s">
        <v>23</v>
      </c>
      <c r="C46" s="58">
        <v>2</v>
      </c>
      <c r="D46" s="437">
        <v>0</v>
      </c>
      <c r="E46" s="152">
        <v>0</v>
      </c>
      <c r="F46" s="437" t="s">
        <v>132</v>
      </c>
      <c r="G46" s="152">
        <v>7906</v>
      </c>
      <c r="H46" s="152">
        <v>4422</v>
      </c>
      <c r="I46" s="152">
        <v>3484</v>
      </c>
      <c r="J46" s="152">
        <v>884</v>
      </c>
      <c r="K46" s="152">
        <v>656</v>
      </c>
      <c r="L46" s="152">
        <v>228</v>
      </c>
      <c r="M46" s="152">
        <v>1685</v>
      </c>
    </row>
    <row r="47" spans="1:13" ht="18.75" customHeight="1">
      <c r="A47" s="480"/>
      <c r="B47" s="461" t="s">
        <v>24</v>
      </c>
      <c r="C47" s="58">
        <v>1</v>
      </c>
      <c r="D47" s="459">
        <v>0</v>
      </c>
      <c r="E47" s="152">
        <v>0</v>
      </c>
      <c r="F47" s="437" t="s">
        <v>132</v>
      </c>
      <c r="G47" s="152">
        <v>6058</v>
      </c>
      <c r="H47" s="152">
        <v>3636</v>
      </c>
      <c r="I47" s="152">
        <v>2422</v>
      </c>
      <c r="J47" s="152">
        <v>738</v>
      </c>
      <c r="K47" s="152">
        <v>577</v>
      </c>
      <c r="L47" s="152">
        <v>161</v>
      </c>
      <c r="M47" s="152">
        <v>1609</v>
      </c>
    </row>
    <row r="48" spans="1:13" ht="18.75" customHeight="1">
      <c r="A48" s="491"/>
      <c r="B48" s="461" t="s">
        <v>30</v>
      </c>
      <c r="C48" s="58">
        <v>1</v>
      </c>
      <c r="D48" s="437">
        <v>0</v>
      </c>
      <c r="E48" s="152">
        <v>0</v>
      </c>
      <c r="F48" s="437" t="s">
        <v>132</v>
      </c>
      <c r="G48" s="152">
        <v>1848</v>
      </c>
      <c r="H48" s="152">
        <v>786</v>
      </c>
      <c r="I48" s="152">
        <v>1062</v>
      </c>
      <c r="J48" s="152">
        <v>146</v>
      </c>
      <c r="K48" s="152">
        <v>79</v>
      </c>
      <c r="L48" s="152">
        <v>67</v>
      </c>
      <c r="M48" s="152">
        <v>76</v>
      </c>
    </row>
    <row r="49" spans="1:13" ht="18.75" customHeight="1">
      <c r="A49" s="115"/>
      <c r="B49" s="115"/>
      <c r="C49" s="456"/>
      <c r="D49" s="152"/>
      <c r="E49" s="152"/>
      <c r="F49" s="152"/>
      <c r="G49" s="152"/>
      <c r="H49" s="152"/>
      <c r="I49" s="152"/>
      <c r="J49" s="152"/>
      <c r="K49" s="152"/>
      <c r="L49" s="152"/>
      <c r="M49" s="152"/>
    </row>
    <row r="50" spans="1:13" ht="18.75" customHeight="1">
      <c r="A50" s="115"/>
      <c r="B50" s="461" t="s">
        <v>23</v>
      </c>
      <c r="C50" s="441">
        <v>21</v>
      </c>
      <c r="D50" s="437">
        <v>0</v>
      </c>
      <c r="E50" s="152">
        <v>0</v>
      </c>
      <c r="F50" s="99">
        <v>56</v>
      </c>
      <c r="G50" s="99">
        <v>2374</v>
      </c>
      <c r="H50" s="99">
        <v>919</v>
      </c>
      <c r="I50" s="99">
        <v>1455</v>
      </c>
      <c r="J50" s="99">
        <v>239</v>
      </c>
      <c r="K50" s="99">
        <v>96</v>
      </c>
      <c r="L50" s="99">
        <v>143</v>
      </c>
      <c r="M50" s="99">
        <v>79</v>
      </c>
    </row>
    <row r="51" spans="1:13" ht="18.75" customHeight="1">
      <c r="A51" s="461" t="s">
        <v>406</v>
      </c>
      <c r="B51" s="461" t="s">
        <v>25</v>
      </c>
      <c r="C51" s="441">
        <v>2</v>
      </c>
      <c r="D51" s="459">
        <v>0</v>
      </c>
      <c r="E51" s="152">
        <v>0</v>
      </c>
      <c r="F51" s="99">
        <v>2</v>
      </c>
      <c r="G51" s="99">
        <v>154</v>
      </c>
      <c r="H51" s="99">
        <v>16</v>
      </c>
      <c r="I51" s="99">
        <v>138</v>
      </c>
      <c r="J51" s="99">
        <v>16</v>
      </c>
      <c r="K51" s="99">
        <v>1</v>
      </c>
      <c r="L51" s="99">
        <v>15</v>
      </c>
      <c r="M51" s="99">
        <v>5</v>
      </c>
    </row>
    <row r="52" spans="1:13" ht="18.75" customHeight="1">
      <c r="A52" s="115"/>
      <c r="B52" s="461" t="s">
        <v>26</v>
      </c>
      <c r="C52" s="441">
        <v>19</v>
      </c>
      <c r="D52" s="437">
        <v>0</v>
      </c>
      <c r="E52" s="152">
        <v>0</v>
      </c>
      <c r="F52" s="99">
        <v>54</v>
      </c>
      <c r="G52" s="99">
        <v>2220</v>
      </c>
      <c r="H52" s="99">
        <v>903</v>
      </c>
      <c r="I52" s="99">
        <v>1317</v>
      </c>
      <c r="J52" s="99">
        <v>223</v>
      </c>
      <c r="K52" s="99">
        <v>95</v>
      </c>
      <c r="L52" s="99">
        <v>128</v>
      </c>
      <c r="M52" s="99">
        <v>74</v>
      </c>
    </row>
    <row r="53" spans="1:13" ht="18.75" customHeight="1">
      <c r="A53" s="115"/>
      <c r="B53" s="115"/>
      <c r="C53" s="456"/>
      <c r="D53" s="152"/>
      <c r="E53" s="152"/>
      <c r="F53" s="152"/>
      <c r="G53" s="152"/>
      <c r="H53" s="152"/>
      <c r="I53" s="152"/>
      <c r="J53" s="152"/>
      <c r="K53" s="152"/>
      <c r="L53" s="152"/>
      <c r="M53" s="152"/>
    </row>
    <row r="54" spans="1:13" ht="18.75" customHeight="1">
      <c r="A54" s="480" t="s">
        <v>407</v>
      </c>
      <c r="B54" s="463" t="s">
        <v>23</v>
      </c>
      <c r="C54" s="451">
        <v>27</v>
      </c>
      <c r="D54" s="338">
        <v>0</v>
      </c>
      <c r="E54" s="99">
        <v>0</v>
      </c>
      <c r="F54" s="99">
        <v>31</v>
      </c>
      <c r="G54" s="99">
        <v>411</v>
      </c>
      <c r="H54" s="99">
        <v>197</v>
      </c>
      <c r="I54" s="99">
        <v>214</v>
      </c>
      <c r="J54" s="99">
        <v>57</v>
      </c>
      <c r="K54" s="99">
        <v>23</v>
      </c>
      <c r="L54" s="99">
        <v>34</v>
      </c>
      <c r="M54" s="99">
        <v>10</v>
      </c>
    </row>
    <row r="55" spans="1:13" ht="18.75" customHeight="1">
      <c r="A55" s="480"/>
      <c r="B55" s="461" t="s">
        <v>26</v>
      </c>
      <c r="C55" s="451">
        <v>27</v>
      </c>
      <c r="D55" s="92">
        <v>0</v>
      </c>
      <c r="E55" s="99">
        <v>0</v>
      </c>
      <c r="F55" s="99">
        <v>31</v>
      </c>
      <c r="G55" s="99">
        <v>411</v>
      </c>
      <c r="H55" s="99">
        <v>197</v>
      </c>
      <c r="I55" s="99">
        <v>214</v>
      </c>
      <c r="J55" s="99">
        <v>57</v>
      </c>
      <c r="K55" s="99">
        <v>23</v>
      </c>
      <c r="L55" s="99">
        <v>34</v>
      </c>
      <c r="M55" s="99">
        <v>10</v>
      </c>
    </row>
    <row r="56" spans="1:13" ht="13.5" customHeight="1">
      <c r="A56" s="175"/>
      <c r="B56" s="175"/>
      <c r="C56" s="146"/>
      <c r="D56" s="147"/>
      <c r="E56" s="147"/>
      <c r="F56" s="147"/>
      <c r="G56" s="147"/>
      <c r="H56" s="147"/>
      <c r="I56" s="147"/>
      <c r="J56" s="147"/>
      <c r="K56" s="147"/>
      <c r="L56" s="147"/>
      <c r="M56" s="147"/>
    </row>
    <row r="57" spans="1:13" ht="13.5" customHeight="1">
      <c r="A57" s="460" t="s">
        <v>625</v>
      </c>
      <c r="B57" s="115" t="s">
        <v>627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</row>
    <row r="58" spans="1:13" ht="13.5" customHeight="1">
      <c r="A58" s="115"/>
      <c r="B58" s="115" t="s">
        <v>626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</row>
    <row r="59" spans="1:13" ht="13.5" customHeight="1">
      <c r="A59" s="115"/>
      <c r="B59" s="115" t="s">
        <v>628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</row>
    <row r="60" spans="1:13" ht="13.5" customHeight="1">
      <c r="A60" s="258" t="s">
        <v>408</v>
      </c>
      <c r="B60" s="76" t="s">
        <v>508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3.5" customHeight="1">
      <c r="A61" s="470" t="s">
        <v>295</v>
      </c>
    </row>
  </sheetData>
  <mergeCells count="23">
    <mergeCell ref="A54:A55"/>
    <mergeCell ref="A18:A19"/>
    <mergeCell ref="A22:A23"/>
    <mergeCell ref="A25:A27"/>
    <mergeCell ref="A29:A31"/>
    <mergeCell ref="A43:A44"/>
    <mergeCell ref="A46:A48"/>
    <mergeCell ref="A14:B14"/>
    <mergeCell ref="I4:I5"/>
    <mergeCell ref="A37:A38"/>
    <mergeCell ref="F3:F5"/>
    <mergeCell ref="A3:B5"/>
    <mergeCell ref="A15:B15"/>
    <mergeCell ref="H4:H5"/>
    <mergeCell ref="C4:C5"/>
    <mergeCell ref="A13:B13"/>
    <mergeCell ref="D4:D5"/>
    <mergeCell ref="G4:G5"/>
    <mergeCell ref="M3:M5"/>
    <mergeCell ref="E4:E5"/>
    <mergeCell ref="L4:L5"/>
    <mergeCell ref="J4:J5"/>
    <mergeCell ref="K4:K5"/>
  </mergeCells>
  <phoneticPr fontId="17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3" orientation="portrait" blackAndWhite="1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20" zoomScaleNormal="120" workbookViewId="0"/>
  </sheetViews>
  <sheetFormatPr defaultRowHeight="13.5"/>
  <cols>
    <col min="1" max="1" width="4.75" style="78" customWidth="1"/>
    <col min="2" max="2" width="9.25" style="78" customWidth="1"/>
    <col min="3" max="5" width="9.625" style="78" customWidth="1"/>
    <col min="6" max="6" width="10.25" style="78" customWidth="1"/>
    <col min="7" max="7" width="10.125" style="78" customWidth="1"/>
    <col min="8" max="8" width="10" style="78" customWidth="1"/>
    <col min="9" max="9" width="8.625" style="78" customWidth="1"/>
    <col min="10" max="10" width="10.375" style="78" customWidth="1"/>
    <col min="11" max="16384" width="9" style="78"/>
  </cols>
  <sheetData>
    <row r="1" spans="1:11" ht="13.5" customHeight="1">
      <c r="A1" s="37" t="s">
        <v>492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14.25" thickBot="1">
      <c r="A2" s="76"/>
      <c r="B2" s="76"/>
      <c r="C2" s="76"/>
      <c r="D2" s="76"/>
      <c r="E2" s="76"/>
      <c r="F2" s="76"/>
      <c r="G2" s="76"/>
      <c r="H2" s="76"/>
      <c r="I2" s="76"/>
      <c r="J2" s="163" t="s">
        <v>236</v>
      </c>
    </row>
    <row r="3" spans="1:11" ht="13.5" customHeight="1" thickTop="1">
      <c r="A3" s="605" t="s">
        <v>495</v>
      </c>
      <c r="B3" s="606"/>
      <c r="C3" s="665" t="s">
        <v>391</v>
      </c>
      <c r="D3" s="666"/>
      <c r="E3" s="666"/>
      <c r="F3" s="667"/>
      <c r="G3" s="665" t="s">
        <v>237</v>
      </c>
      <c r="H3" s="666"/>
      <c r="I3" s="666"/>
      <c r="J3" s="666"/>
    </row>
    <row r="4" spans="1:11" ht="27" customHeight="1">
      <c r="A4" s="607"/>
      <c r="B4" s="608"/>
      <c r="C4" s="83" t="s">
        <v>305</v>
      </c>
      <c r="D4" s="83" t="s">
        <v>317</v>
      </c>
      <c r="E4" s="83" t="s">
        <v>392</v>
      </c>
      <c r="F4" s="164" t="s">
        <v>496</v>
      </c>
      <c r="G4" s="83" t="s">
        <v>305</v>
      </c>
      <c r="H4" s="83" t="s">
        <v>317</v>
      </c>
      <c r="I4" s="83" t="s">
        <v>392</v>
      </c>
      <c r="J4" s="165" t="s">
        <v>493</v>
      </c>
    </row>
    <row r="5" spans="1:11" ht="13.5" customHeight="1">
      <c r="A5" s="166"/>
      <c r="B5" s="85"/>
      <c r="C5" s="167"/>
      <c r="D5" s="167"/>
      <c r="E5" s="167"/>
      <c r="F5" s="167"/>
      <c r="G5" s="167"/>
      <c r="H5" s="167"/>
      <c r="I5" s="167"/>
      <c r="J5" s="167"/>
    </row>
    <row r="6" spans="1:11" ht="13.5" customHeight="1">
      <c r="A6" s="168" t="s">
        <v>35</v>
      </c>
      <c r="B6" s="91" t="s">
        <v>494</v>
      </c>
      <c r="C6" s="169">
        <v>265879</v>
      </c>
      <c r="D6" s="74">
        <v>248214</v>
      </c>
      <c r="E6" s="74">
        <v>17665</v>
      </c>
      <c r="F6" s="170">
        <v>1370</v>
      </c>
      <c r="G6" s="74">
        <v>171291</v>
      </c>
      <c r="H6" s="74">
        <v>164694</v>
      </c>
      <c r="I6" s="74">
        <v>6597</v>
      </c>
      <c r="J6" s="170">
        <v>3102</v>
      </c>
    </row>
    <row r="7" spans="1:11" ht="13.5" customHeight="1">
      <c r="B7" s="91" t="s">
        <v>522</v>
      </c>
      <c r="C7" s="169">
        <v>266877</v>
      </c>
      <c r="D7" s="169">
        <v>249317</v>
      </c>
      <c r="E7" s="169">
        <v>17560</v>
      </c>
      <c r="F7" s="169">
        <v>998</v>
      </c>
      <c r="G7" s="169">
        <v>173543</v>
      </c>
      <c r="H7" s="169">
        <v>166784</v>
      </c>
      <c r="I7" s="169">
        <v>6759</v>
      </c>
      <c r="J7" s="169">
        <v>2252</v>
      </c>
    </row>
    <row r="8" spans="1:11" ht="13.5" customHeight="1">
      <c r="B8" s="91" t="s">
        <v>544</v>
      </c>
      <c r="C8" s="74">
        <v>267808</v>
      </c>
      <c r="D8" s="74">
        <v>250586</v>
      </c>
      <c r="E8" s="74">
        <v>17222</v>
      </c>
      <c r="F8" s="74">
        <v>931</v>
      </c>
      <c r="G8" s="74">
        <v>174976</v>
      </c>
      <c r="H8" s="74">
        <v>168592</v>
      </c>
      <c r="I8" s="74">
        <v>6384</v>
      </c>
      <c r="J8" s="74">
        <v>1433</v>
      </c>
      <c r="K8" s="171"/>
    </row>
    <row r="9" spans="1:11" ht="13.5" customHeight="1">
      <c r="A9" s="78" t="s">
        <v>524</v>
      </c>
      <c r="B9" s="172" t="s">
        <v>545</v>
      </c>
      <c r="C9" s="75">
        <v>269589</v>
      </c>
      <c r="D9" s="75">
        <v>251943</v>
      </c>
      <c r="E9" s="75">
        <v>17646</v>
      </c>
      <c r="F9" s="74">
        <v>1781</v>
      </c>
      <c r="G9" s="75">
        <v>176777</v>
      </c>
      <c r="H9" s="74">
        <v>170029</v>
      </c>
      <c r="I9" s="74">
        <v>6748</v>
      </c>
      <c r="J9" s="74">
        <v>1801</v>
      </c>
      <c r="K9" s="171"/>
    </row>
    <row r="10" spans="1:11" s="2" customFormat="1" ht="13.5" customHeight="1">
      <c r="B10" s="173" t="s">
        <v>600</v>
      </c>
      <c r="C10" s="34">
        <v>266613</v>
      </c>
      <c r="D10" s="34">
        <v>248964</v>
      </c>
      <c r="E10" s="34">
        <v>17649</v>
      </c>
      <c r="F10" s="34">
        <f>C10-C9</f>
        <v>-2976</v>
      </c>
      <c r="G10" s="34">
        <v>174804</v>
      </c>
      <c r="H10" s="34">
        <v>167728</v>
      </c>
      <c r="I10" s="34">
        <v>7076</v>
      </c>
      <c r="J10" s="34">
        <f>G10-G9</f>
        <v>-1973</v>
      </c>
      <c r="K10" s="174"/>
    </row>
    <row r="11" spans="1:11" ht="13.5" customHeight="1">
      <c r="A11" s="175"/>
      <c r="B11" s="176"/>
      <c r="C11" s="177"/>
      <c r="D11" s="177"/>
      <c r="E11" s="177"/>
      <c r="F11" s="177"/>
      <c r="G11" s="177"/>
      <c r="H11" s="177"/>
      <c r="I11" s="177"/>
      <c r="J11" s="177"/>
    </row>
    <row r="12" spans="1:11" ht="13.5" customHeight="1">
      <c r="A12" s="114" t="s">
        <v>497</v>
      </c>
      <c r="B12" s="115"/>
      <c r="C12" s="115"/>
      <c r="D12" s="166"/>
      <c r="E12" s="115"/>
      <c r="F12" s="115"/>
      <c r="G12" s="115"/>
      <c r="H12" s="115"/>
      <c r="I12" s="115"/>
      <c r="J12" s="115"/>
    </row>
    <row r="13" spans="1:11" ht="13.5" customHeight="1"/>
    <row r="24" spans="6:6">
      <c r="F24" s="113"/>
    </row>
  </sheetData>
  <mergeCells count="3">
    <mergeCell ref="A3:B4"/>
    <mergeCell ref="C3:F3"/>
    <mergeCell ref="G3:J3"/>
  </mergeCells>
  <phoneticPr fontId="17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150"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6"/>
  <sheetViews>
    <sheetView zoomScale="120" zoomScaleNormal="120" workbookViewId="0"/>
  </sheetViews>
  <sheetFormatPr defaultRowHeight="13.5"/>
  <cols>
    <col min="1" max="1" width="4.875" style="78" customWidth="1"/>
    <col min="2" max="2" width="8.875" style="78" customWidth="1"/>
    <col min="3" max="39" width="6.75" style="78" customWidth="1"/>
    <col min="40" max="40" width="5.125" style="78" customWidth="1"/>
    <col min="41" max="16384" width="9" style="78"/>
  </cols>
  <sheetData>
    <row r="1" spans="1:40" ht="13.5" customHeight="1">
      <c r="A1" s="37" t="s">
        <v>346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40" ht="14.2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U2" s="43"/>
      <c r="AN2" s="154" t="s">
        <v>347</v>
      </c>
    </row>
    <row r="3" spans="1:40" ht="13.5" customHeight="1" thickTop="1">
      <c r="A3" s="492" t="s">
        <v>500</v>
      </c>
      <c r="B3" s="493"/>
      <c r="C3" s="513" t="s">
        <v>318</v>
      </c>
      <c r="D3" s="516" t="s">
        <v>393</v>
      </c>
      <c r="E3" s="582"/>
      <c r="F3" s="582"/>
      <c r="G3" s="582"/>
      <c r="H3" s="582"/>
      <c r="I3" s="582"/>
      <c r="J3" s="582"/>
      <c r="K3" s="583"/>
      <c r="L3" s="498" t="s">
        <v>319</v>
      </c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500"/>
      <c r="AF3" s="498" t="s">
        <v>238</v>
      </c>
      <c r="AG3" s="582"/>
      <c r="AH3" s="582"/>
      <c r="AI3" s="582"/>
      <c r="AJ3" s="583"/>
      <c r="AK3" s="498" t="s">
        <v>239</v>
      </c>
      <c r="AL3" s="499"/>
      <c r="AM3" s="499"/>
      <c r="AN3" s="568" t="s">
        <v>240</v>
      </c>
    </row>
    <row r="4" spans="1:40" ht="13.5" customHeight="1">
      <c r="A4" s="494"/>
      <c r="B4" s="495"/>
      <c r="C4" s="527"/>
      <c r="D4" s="675" t="s">
        <v>318</v>
      </c>
      <c r="E4" s="675" t="s">
        <v>241</v>
      </c>
      <c r="F4" s="678" t="s">
        <v>498</v>
      </c>
      <c r="G4" s="684" t="s">
        <v>320</v>
      </c>
      <c r="H4" s="675" t="s">
        <v>501</v>
      </c>
      <c r="I4" s="675" t="s">
        <v>242</v>
      </c>
      <c r="J4" s="678" t="s">
        <v>348</v>
      </c>
      <c r="K4" s="675" t="s">
        <v>125</v>
      </c>
      <c r="L4" s="675" t="s">
        <v>318</v>
      </c>
      <c r="M4" s="675" t="s">
        <v>243</v>
      </c>
      <c r="N4" s="678" t="s">
        <v>321</v>
      </c>
      <c r="O4" s="678" t="s">
        <v>322</v>
      </c>
      <c r="P4" s="678" t="s">
        <v>349</v>
      </c>
      <c r="Q4" s="687" t="s">
        <v>394</v>
      </c>
      <c r="R4" s="675" t="s">
        <v>244</v>
      </c>
      <c r="S4" s="678" t="s">
        <v>502</v>
      </c>
      <c r="T4" s="690" t="s">
        <v>350</v>
      </c>
      <c r="U4" s="678" t="s">
        <v>351</v>
      </c>
      <c r="V4" s="678" t="s">
        <v>323</v>
      </c>
      <c r="W4" s="678" t="s">
        <v>503</v>
      </c>
      <c r="X4" s="675" t="s">
        <v>352</v>
      </c>
      <c r="Y4" s="675" t="s">
        <v>245</v>
      </c>
      <c r="Z4" s="678" t="s">
        <v>504</v>
      </c>
      <c r="AA4" s="678" t="s">
        <v>324</v>
      </c>
      <c r="AB4" s="678" t="s">
        <v>505</v>
      </c>
      <c r="AC4" s="675" t="s">
        <v>246</v>
      </c>
      <c r="AD4" s="678" t="s">
        <v>325</v>
      </c>
      <c r="AE4" s="675" t="s">
        <v>125</v>
      </c>
      <c r="AF4" s="675" t="s">
        <v>318</v>
      </c>
      <c r="AG4" s="678" t="s">
        <v>499</v>
      </c>
      <c r="AH4" s="678" t="s">
        <v>326</v>
      </c>
      <c r="AI4" s="678" t="s">
        <v>327</v>
      </c>
      <c r="AJ4" s="675" t="s">
        <v>125</v>
      </c>
      <c r="AK4" s="675" t="s">
        <v>318</v>
      </c>
      <c r="AL4" s="675" t="s">
        <v>247</v>
      </c>
      <c r="AM4" s="693" t="s">
        <v>395</v>
      </c>
      <c r="AN4" s="683"/>
    </row>
    <row r="5" spans="1:40" ht="13.5" customHeight="1">
      <c r="A5" s="494"/>
      <c r="B5" s="495"/>
      <c r="C5" s="527"/>
      <c r="D5" s="676"/>
      <c r="E5" s="676"/>
      <c r="F5" s="681"/>
      <c r="G5" s="685"/>
      <c r="H5" s="676"/>
      <c r="I5" s="676"/>
      <c r="J5" s="681"/>
      <c r="K5" s="676"/>
      <c r="L5" s="676"/>
      <c r="M5" s="676"/>
      <c r="N5" s="679"/>
      <c r="O5" s="679"/>
      <c r="P5" s="679"/>
      <c r="Q5" s="688"/>
      <c r="R5" s="676"/>
      <c r="S5" s="679"/>
      <c r="T5" s="691"/>
      <c r="U5" s="679"/>
      <c r="V5" s="679"/>
      <c r="W5" s="679"/>
      <c r="X5" s="676"/>
      <c r="Y5" s="676"/>
      <c r="Z5" s="679"/>
      <c r="AA5" s="679"/>
      <c r="AB5" s="679"/>
      <c r="AC5" s="676"/>
      <c r="AD5" s="681"/>
      <c r="AE5" s="676"/>
      <c r="AF5" s="676"/>
      <c r="AG5" s="679"/>
      <c r="AH5" s="681"/>
      <c r="AI5" s="679"/>
      <c r="AJ5" s="676"/>
      <c r="AK5" s="676"/>
      <c r="AL5" s="676"/>
      <c r="AM5" s="694"/>
      <c r="AN5" s="683"/>
    </row>
    <row r="6" spans="1:40" ht="13.5" customHeight="1">
      <c r="A6" s="494"/>
      <c r="B6" s="495"/>
      <c r="C6" s="527"/>
      <c r="D6" s="676"/>
      <c r="E6" s="676"/>
      <c r="F6" s="681"/>
      <c r="G6" s="685"/>
      <c r="H6" s="676"/>
      <c r="I6" s="676"/>
      <c r="J6" s="681"/>
      <c r="K6" s="676"/>
      <c r="L6" s="676"/>
      <c r="M6" s="676"/>
      <c r="N6" s="679"/>
      <c r="O6" s="679"/>
      <c r="P6" s="679"/>
      <c r="Q6" s="688"/>
      <c r="R6" s="676"/>
      <c r="S6" s="679"/>
      <c r="T6" s="691"/>
      <c r="U6" s="679"/>
      <c r="V6" s="679"/>
      <c r="W6" s="679"/>
      <c r="X6" s="676"/>
      <c r="Y6" s="676"/>
      <c r="Z6" s="679"/>
      <c r="AA6" s="679"/>
      <c r="AB6" s="679"/>
      <c r="AC6" s="676"/>
      <c r="AD6" s="681"/>
      <c r="AE6" s="676"/>
      <c r="AF6" s="676"/>
      <c r="AG6" s="679"/>
      <c r="AH6" s="681"/>
      <c r="AI6" s="679"/>
      <c r="AJ6" s="676"/>
      <c r="AK6" s="676"/>
      <c r="AL6" s="676"/>
      <c r="AM6" s="694"/>
      <c r="AN6" s="683"/>
    </row>
    <row r="7" spans="1:40" ht="13.5" customHeight="1">
      <c r="A7" s="494"/>
      <c r="B7" s="495"/>
      <c r="C7" s="527"/>
      <c r="D7" s="676"/>
      <c r="E7" s="676"/>
      <c r="F7" s="681"/>
      <c r="G7" s="685"/>
      <c r="H7" s="676"/>
      <c r="I7" s="676"/>
      <c r="J7" s="681"/>
      <c r="K7" s="676"/>
      <c r="L7" s="676"/>
      <c r="M7" s="676"/>
      <c r="N7" s="679"/>
      <c r="O7" s="679"/>
      <c r="P7" s="679"/>
      <c r="Q7" s="688"/>
      <c r="R7" s="676"/>
      <c r="S7" s="679"/>
      <c r="T7" s="691"/>
      <c r="U7" s="679"/>
      <c r="V7" s="679"/>
      <c r="W7" s="679"/>
      <c r="X7" s="676"/>
      <c r="Y7" s="676"/>
      <c r="Z7" s="679"/>
      <c r="AA7" s="679"/>
      <c r="AB7" s="679"/>
      <c r="AC7" s="676"/>
      <c r="AD7" s="681"/>
      <c r="AE7" s="676"/>
      <c r="AF7" s="676"/>
      <c r="AG7" s="679"/>
      <c r="AH7" s="681"/>
      <c r="AI7" s="679"/>
      <c r="AJ7" s="676"/>
      <c r="AK7" s="676"/>
      <c r="AL7" s="676"/>
      <c r="AM7" s="694"/>
      <c r="AN7" s="683"/>
    </row>
    <row r="8" spans="1:40">
      <c r="A8" s="496"/>
      <c r="B8" s="497"/>
      <c r="C8" s="502"/>
      <c r="D8" s="677"/>
      <c r="E8" s="677"/>
      <c r="F8" s="682"/>
      <c r="G8" s="686"/>
      <c r="H8" s="677"/>
      <c r="I8" s="677"/>
      <c r="J8" s="682"/>
      <c r="K8" s="677"/>
      <c r="L8" s="677"/>
      <c r="M8" s="677"/>
      <c r="N8" s="680"/>
      <c r="O8" s="680"/>
      <c r="P8" s="680"/>
      <c r="Q8" s="689"/>
      <c r="R8" s="677"/>
      <c r="S8" s="680"/>
      <c r="T8" s="692"/>
      <c r="U8" s="680"/>
      <c r="V8" s="680"/>
      <c r="W8" s="680"/>
      <c r="X8" s="677"/>
      <c r="Y8" s="677"/>
      <c r="Z8" s="680"/>
      <c r="AA8" s="680"/>
      <c r="AB8" s="680"/>
      <c r="AC8" s="677"/>
      <c r="AD8" s="682"/>
      <c r="AE8" s="677"/>
      <c r="AF8" s="677"/>
      <c r="AG8" s="680"/>
      <c r="AH8" s="682"/>
      <c r="AI8" s="680"/>
      <c r="AJ8" s="677"/>
      <c r="AK8" s="677"/>
      <c r="AL8" s="677"/>
      <c r="AM8" s="695"/>
      <c r="AN8" s="654"/>
    </row>
    <row r="9" spans="1:40" ht="13.5" customHeight="1">
      <c r="A9" s="128"/>
      <c r="B9" s="128"/>
      <c r="C9" s="129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155"/>
    </row>
    <row r="10" spans="1:40" s="156" customFormat="1" ht="13.5" customHeight="1">
      <c r="A10" s="78" t="s">
        <v>35</v>
      </c>
      <c r="B10" s="131" t="s">
        <v>483</v>
      </c>
      <c r="C10" s="70">
        <v>2718</v>
      </c>
      <c r="D10" s="67">
        <v>1236</v>
      </c>
      <c r="E10" s="67">
        <v>27</v>
      </c>
      <c r="F10" s="67">
        <v>5</v>
      </c>
      <c r="G10" s="67">
        <v>3</v>
      </c>
      <c r="H10" s="67">
        <v>3</v>
      </c>
      <c r="I10" s="67">
        <v>18</v>
      </c>
      <c r="J10" s="67">
        <v>1166</v>
      </c>
      <c r="K10" s="67">
        <v>14</v>
      </c>
      <c r="L10" s="67">
        <v>1304</v>
      </c>
      <c r="M10" s="67">
        <v>20</v>
      </c>
      <c r="N10" s="67">
        <v>88</v>
      </c>
      <c r="O10" s="67">
        <v>32</v>
      </c>
      <c r="P10" s="67">
        <v>10</v>
      </c>
      <c r="Q10" s="67">
        <v>10</v>
      </c>
      <c r="R10" s="67">
        <v>326</v>
      </c>
      <c r="S10" s="67">
        <v>29</v>
      </c>
      <c r="T10" s="67">
        <v>4</v>
      </c>
      <c r="U10" s="67">
        <v>12</v>
      </c>
      <c r="V10" s="67">
        <v>19</v>
      </c>
      <c r="W10" s="67">
        <v>88</v>
      </c>
      <c r="X10" s="67">
        <v>4</v>
      </c>
      <c r="Y10" s="67">
        <v>108</v>
      </c>
      <c r="Z10" s="67">
        <v>387</v>
      </c>
      <c r="AA10" s="67">
        <v>56</v>
      </c>
      <c r="AB10" s="67">
        <v>5</v>
      </c>
      <c r="AC10" s="67">
        <v>67</v>
      </c>
      <c r="AD10" s="67">
        <v>9</v>
      </c>
      <c r="AE10" s="67">
        <v>30</v>
      </c>
      <c r="AF10" s="67">
        <v>44</v>
      </c>
      <c r="AG10" s="67">
        <v>9</v>
      </c>
      <c r="AH10" s="67">
        <v>3</v>
      </c>
      <c r="AI10" s="67">
        <v>3</v>
      </c>
      <c r="AJ10" s="67">
        <v>29</v>
      </c>
      <c r="AK10" s="67">
        <v>134</v>
      </c>
      <c r="AL10" s="67">
        <v>128</v>
      </c>
      <c r="AM10" s="68">
        <v>6</v>
      </c>
      <c r="AN10" s="69">
        <v>28</v>
      </c>
    </row>
    <row r="11" spans="1:40" s="156" customFormat="1" ht="13.5" customHeight="1">
      <c r="B11" s="131" t="s">
        <v>519</v>
      </c>
      <c r="C11" s="70">
        <v>2713</v>
      </c>
      <c r="D11" s="67">
        <v>1236</v>
      </c>
      <c r="E11" s="67">
        <v>27</v>
      </c>
      <c r="F11" s="67">
        <v>5</v>
      </c>
      <c r="G11" s="67">
        <v>3</v>
      </c>
      <c r="H11" s="67">
        <v>3</v>
      </c>
      <c r="I11" s="67">
        <v>18</v>
      </c>
      <c r="J11" s="67">
        <v>1166</v>
      </c>
      <c r="K11" s="67">
        <v>14</v>
      </c>
      <c r="L11" s="67">
        <v>1299</v>
      </c>
      <c r="M11" s="67">
        <v>20</v>
      </c>
      <c r="N11" s="67">
        <v>88</v>
      </c>
      <c r="O11" s="67">
        <v>26</v>
      </c>
      <c r="P11" s="67">
        <v>10</v>
      </c>
      <c r="Q11" s="67">
        <v>10</v>
      </c>
      <c r="R11" s="67">
        <v>326</v>
      </c>
      <c r="S11" s="67">
        <v>29</v>
      </c>
      <c r="T11" s="67">
        <v>4</v>
      </c>
      <c r="U11" s="67">
        <v>12</v>
      </c>
      <c r="V11" s="67">
        <v>19</v>
      </c>
      <c r="W11" s="67">
        <v>88</v>
      </c>
      <c r="X11" s="67">
        <v>4</v>
      </c>
      <c r="Y11" s="67">
        <v>108</v>
      </c>
      <c r="Z11" s="67">
        <v>383</v>
      </c>
      <c r="AA11" s="67">
        <v>55</v>
      </c>
      <c r="AB11" s="67">
        <v>5</v>
      </c>
      <c r="AC11" s="67">
        <v>67</v>
      </c>
      <c r="AD11" s="67">
        <v>9</v>
      </c>
      <c r="AE11" s="67">
        <v>36</v>
      </c>
      <c r="AF11" s="67">
        <v>44</v>
      </c>
      <c r="AG11" s="67">
        <v>9</v>
      </c>
      <c r="AH11" s="67">
        <v>3</v>
      </c>
      <c r="AI11" s="67">
        <v>3</v>
      </c>
      <c r="AJ11" s="67">
        <v>29</v>
      </c>
      <c r="AK11" s="67">
        <v>134</v>
      </c>
      <c r="AL11" s="67">
        <v>128</v>
      </c>
      <c r="AM11" s="68">
        <v>6</v>
      </c>
      <c r="AN11" s="69">
        <v>29</v>
      </c>
    </row>
    <row r="12" spans="1:40" ht="13.5" customHeight="1">
      <c r="B12" s="71" t="s">
        <v>539</v>
      </c>
      <c r="C12" s="70">
        <v>2710</v>
      </c>
      <c r="D12" s="67">
        <v>1236</v>
      </c>
      <c r="E12" s="67">
        <v>27</v>
      </c>
      <c r="F12" s="67">
        <v>5</v>
      </c>
      <c r="G12" s="67">
        <v>3</v>
      </c>
      <c r="H12" s="67">
        <v>3</v>
      </c>
      <c r="I12" s="67">
        <v>18</v>
      </c>
      <c r="J12" s="67">
        <v>1166</v>
      </c>
      <c r="K12" s="67">
        <v>14</v>
      </c>
      <c r="L12" s="67">
        <v>1296</v>
      </c>
      <c r="M12" s="67">
        <v>20</v>
      </c>
      <c r="N12" s="67">
        <v>88</v>
      </c>
      <c r="O12" s="67">
        <v>26</v>
      </c>
      <c r="P12" s="67">
        <v>10</v>
      </c>
      <c r="Q12" s="67">
        <v>10</v>
      </c>
      <c r="R12" s="67">
        <v>326</v>
      </c>
      <c r="S12" s="67">
        <v>29</v>
      </c>
      <c r="T12" s="67">
        <v>4</v>
      </c>
      <c r="U12" s="67">
        <v>12</v>
      </c>
      <c r="V12" s="67">
        <v>19</v>
      </c>
      <c r="W12" s="67">
        <v>88</v>
      </c>
      <c r="X12" s="67">
        <v>4</v>
      </c>
      <c r="Y12" s="67">
        <v>108</v>
      </c>
      <c r="Z12" s="67">
        <v>381</v>
      </c>
      <c r="AA12" s="67">
        <v>54</v>
      </c>
      <c r="AB12" s="67">
        <v>5</v>
      </c>
      <c r="AC12" s="67">
        <v>67</v>
      </c>
      <c r="AD12" s="67">
        <v>9</v>
      </c>
      <c r="AE12" s="67">
        <v>36</v>
      </c>
      <c r="AF12" s="67">
        <v>44</v>
      </c>
      <c r="AG12" s="67">
        <v>9</v>
      </c>
      <c r="AH12" s="67">
        <v>3</v>
      </c>
      <c r="AI12" s="67">
        <v>3</v>
      </c>
      <c r="AJ12" s="67">
        <v>29</v>
      </c>
      <c r="AK12" s="67">
        <v>134</v>
      </c>
      <c r="AL12" s="67">
        <v>127</v>
      </c>
      <c r="AM12" s="68">
        <v>7</v>
      </c>
      <c r="AN12" s="69">
        <v>30</v>
      </c>
    </row>
    <row r="13" spans="1:40" ht="13.5" customHeight="1">
      <c r="A13" s="78" t="s">
        <v>524</v>
      </c>
      <c r="B13" s="71" t="s">
        <v>540</v>
      </c>
      <c r="C13" s="70">
        <v>2704</v>
      </c>
      <c r="D13" s="67">
        <v>1233</v>
      </c>
      <c r="E13" s="67">
        <v>26</v>
      </c>
      <c r="F13" s="67">
        <v>5</v>
      </c>
      <c r="G13" s="67">
        <v>3</v>
      </c>
      <c r="H13" s="67">
        <v>3</v>
      </c>
      <c r="I13" s="67">
        <v>17</v>
      </c>
      <c r="J13" s="67">
        <v>1165</v>
      </c>
      <c r="K13" s="67">
        <v>14</v>
      </c>
      <c r="L13" s="67">
        <v>1293</v>
      </c>
      <c r="M13" s="67">
        <v>20</v>
      </c>
      <c r="N13" s="67">
        <v>87</v>
      </c>
      <c r="O13" s="67">
        <v>26</v>
      </c>
      <c r="P13" s="67">
        <v>10</v>
      </c>
      <c r="Q13" s="67">
        <v>10</v>
      </c>
      <c r="R13" s="67">
        <v>326</v>
      </c>
      <c r="S13" s="67">
        <v>29</v>
      </c>
      <c r="T13" s="67">
        <v>4</v>
      </c>
      <c r="U13" s="67">
        <v>12</v>
      </c>
      <c r="V13" s="67">
        <v>19</v>
      </c>
      <c r="W13" s="67">
        <v>88</v>
      </c>
      <c r="X13" s="67">
        <v>4</v>
      </c>
      <c r="Y13" s="67">
        <v>108</v>
      </c>
      <c r="Z13" s="67">
        <v>380</v>
      </c>
      <c r="AA13" s="67">
        <v>54</v>
      </c>
      <c r="AB13" s="67">
        <v>5</v>
      </c>
      <c r="AC13" s="67">
        <v>67</v>
      </c>
      <c r="AD13" s="67">
        <v>9</v>
      </c>
      <c r="AE13" s="67">
        <v>35</v>
      </c>
      <c r="AF13" s="67">
        <v>44</v>
      </c>
      <c r="AG13" s="67">
        <v>9</v>
      </c>
      <c r="AH13" s="67">
        <v>3</v>
      </c>
      <c r="AI13" s="67">
        <v>3</v>
      </c>
      <c r="AJ13" s="67">
        <v>29</v>
      </c>
      <c r="AK13" s="67">
        <v>134</v>
      </c>
      <c r="AL13" s="67">
        <v>127</v>
      </c>
      <c r="AM13" s="68">
        <v>7</v>
      </c>
      <c r="AN13" s="69" t="s">
        <v>529</v>
      </c>
    </row>
    <row r="14" spans="1:40" s="2" customFormat="1" ht="13.5" customHeight="1">
      <c r="A14" s="62"/>
      <c r="B14" s="72" t="s">
        <v>607</v>
      </c>
      <c r="C14" s="157">
        <v>2699</v>
      </c>
      <c r="D14" s="158">
        <v>1233</v>
      </c>
      <c r="E14" s="158">
        <v>26</v>
      </c>
      <c r="F14" s="158">
        <v>5</v>
      </c>
      <c r="G14" s="158">
        <v>3</v>
      </c>
      <c r="H14" s="158">
        <v>3</v>
      </c>
      <c r="I14" s="158">
        <v>17</v>
      </c>
      <c r="J14" s="158">
        <v>1165</v>
      </c>
      <c r="K14" s="158">
        <v>14</v>
      </c>
      <c r="L14" s="158">
        <v>1289</v>
      </c>
      <c r="M14" s="158">
        <v>19</v>
      </c>
      <c r="N14" s="158">
        <v>87</v>
      </c>
      <c r="O14" s="158">
        <v>26</v>
      </c>
      <c r="P14" s="158">
        <v>10</v>
      </c>
      <c r="Q14" s="158">
        <v>10</v>
      </c>
      <c r="R14" s="158">
        <v>326</v>
      </c>
      <c r="S14" s="158">
        <v>29</v>
      </c>
      <c r="T14" s="158">
        <v>4</v>
      </c>
      <c r="U14" s="158">
        <v>12</v>
      </c>
      <c r="V14" s="158">
        <v>19</v>
      </c>
      <c r="W14" s="158">
        <v>88</v>
      </c>
      <c r="X14" s="158">
        <v>4</v>
      </c>
      <c r="Y14" s="158">
        <v>107</v>
      </c>
      <c r="Z14" s="158">
        <v>378</v>
      </c>
      <c r="AA14" s="158">
        <v>54</v>
      </c>
      <c r="AB14" s="158">
        <v>5</v>
      </c>
      <c r="AC14" s="158">
        <v>67</v>
      </c>
      <c r="AD14" s="158">
        <v>9</v>
      </c>
      <c r="AE14" s="158">
        <v>35</v>
      </c>
      <c r="AF14" s="158">
        <v>44</v>
      </c>
      <c r="AG14" s="158">
        <v>9</v>
      </c>
      <c r="AH14" s="158">
        <v>3</v>
      </c>
      <c r="AI14" s="158">
        <v>3</v>
      </c>
      <c r="AJ14" s="158">
        <v>29</v>
      </c>
      <c r="AK14" s="158">
        <v>133</v>
      </c>
      <c r="AL14" s="158">
        <v>126</v>
      </c>
      <c r="AM14" s="159">
        <v>7</v>
      </c>
      <c r="AN14" s="73">
        <v>2</v>
      </c>
    </row>
    <row r="15" spans="1:40" ht="13.5" customHeight="1">
      <c r="A15" s="160" t="s">
        <v>506</v>
      </c>
      <c r="B15" s="128"/>
      <c r="C15" s="161"/>
      <c r="D15" s="128"/>
      <c r="E15" s="128"/>
      <c r="F15" s="128"/>
      <c r="G15" s="128"/>
      <c r="H15" s="128"/>
      <c r="I15" s="128"/>
      <c r="J15" s="128"/>
      <c r="K15" s="162"/>
      <c r="L15" s="128"/>
      <c r="M15" s="128"/>
      <c r="N15" s="128"/>
      <c r="O15" s="128"/>
      <c r="P15" s="128"/>
      <c r="Q15" s="128"/>
      <c r="R15" s="128"/>
      <c r="S15" s="128"/>
      <c r="T15" s="128"/>
      <c r="U15" s="128"/>
    </row>
    <row r="16" spans="1:40" ht="13.5" customHeight="1">
      <c r="A16" s="43"/>
      <c r="B16" s="43"/>
      <c r="C16" s="43" t="s">
        <v>300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</sheetData>
  <mergeCells count="43">
    <mergeCell ref="AM4:AM8"/>
    <mergeCell ref="AC4:AC8"/>
    <mergeCell ref="AD4:AD8"/>
    <mergeCell ref="AE4:AE8"/>
    <mergeCell ref="AF4:AF8"/>
    <mergeCell ref="AG4:AG8"/>
    <mergeCell ref="AN3:AN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  <mergeCell ref="S4:S8"/>
    <mergeCell ref="T4:T8"/>
    <mergeCell ref="U4:U8"/>
    <mergeCell ref="V4:V8"/>
    <mergeCell ref="AK3:AM3"/>
    <mergeCell ref="M4:M8"/>
    <mergeCell ref="N4:N8"/>
    <mergeCell ref="O4:O8"/>
    <mergeCell ref="P4:P8"/>
    <mergeCell ref="AH4:AH8"/>
    <mergeCell ref="W4:W8"/>
    <mergeCell ref="X4:X8"/>
    <mergeCell ref="Y4:Y8"/>
    <mergeCell ref="Z4:Z8"/>
    <mergeCell ref="AA4:AA8"/>
    <mergeCell ref="AB4:AB8"/>
    <mergeCell ref="AI4:AI8"/>
    <mergeCell ref="AJ4:AJ8"/>
    <mergeCell ref="AK4:AK8"/>
    <mergeCell ref="AL4:AL8"/>
    <mergeCell ref="A3:B8"/>
    <mergeCell ref="C3:C8"/>
    <mergeCell ref="D3:K3"/>
    <mergeCell ref="L3:AE3"/>
    <mergeCell ref="AF3:AJ3"/>
  </mergeCells>
  <phoneticPr fontId="17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4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="120" zoomScaleNormal="120" workbookViewId="0"/>
  </sheetViews>
  <sheetFormatPr defaultRowHeight="13.5"/>
  <cols>
    <col min="1" max="1" width="6.625" style="76" customWidth="1"/>
    <col min="2" max="2" width="10" style="76" bestFit="1" customWidth="1"/>
    <col min="3" max="3" width="1.625" style="76" customWidth="1"/>
    <col min="4" max="6" width="6.625" style="76" customWidth="1"/>
    <col min="7" max="9" width="10.625" style="76" customWidth="1"/>
    <col min="10" max="12" width="12.625" style="76" customWidth="1"/>
    <col min="13" max="16384" width="9" style="76"/>
  </cols>
  <sheetData>
    <row r="1" spans="1:13" ht="13.5" customHeight="1">
      <c r="A1" s="37" t="s">
        <v>355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3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125" t="s">
        <v>304</v>
      </c>
      <c r="M2" s="43"/>
    </row>
    <row r="3" spans="1:13" ht="18" customHeight="1" thickTop="1">
      <c r="A3" s="492" t="s">
        <v>31</v>
      </c>
      <c r="B3" s="492"/>
      <c r="C3" s="493"/>
      <c r="D3" s="498" t="s">
        <v>409</v>
      </c>
      <c r="E3" s="499"/>
      <c r="F3" s="500"/>
      <c r="G3" s="442" t="s">
        <v>301</v>
      </c>
      <c r="H3" s="248"/>
      <c r="I3" s="248"/>
      <c r="J3" s="498" t="s">
        <v>410</v>
      </c>
      <c r="K3" s="499"/>
      <c r="L3" s="499"/>
      <c r="M3" s="43"/>
    </row>
    <row r="4" spans="1:13" ht="6" customHeight="1">
      <c r="A4" s="494"/>
      <c r="B4" s="494"/>
      <c r="C4" s="495"/>
      <c r="D4" s="501" t="s">
        <v>356</v>
      </c>
      <c r="E4" s="501" t="s">
        <v>357</v>
      </c>
      <c r="F4" s="501" t="s">
        <v>411</v>
      </c>
      <c r="G4" s="503" t="s">
        <v>305</v>
      </c>
      <c r="H4" s="249"/>
      <c r="I4" s="249"/>
      <c r="J4" s="501" t="s">
        <v>305</v>
      </c>
      <c r="K4" s="501" t="s">
        <v>20</v>
      </c>
      <c r="L4" s="503" t="s">
        <v>21</v>
      </c>
      <c r="M4" s="43"/>
    </row>
    <row r="5" spans="1:13" ht="16.5" customHeight="1">
      <c r="A5" s="496"/>
      <c r="B5" s="496"/>
      <c r="C5" s="497"/>
      <c r="D5" s="502"/>
      <c r="E5" s="502"/>
      <c r="F5" s="502"/>
      <c r="G5" s="504"/>
      <c r="H5" s="126" t="s">
        <v>358</v>
      </c>
      <c r="I5" s="127" t="s">
        <v>32</v>
      </c>
      <c r="J5" s="502"/>
      <c r="K5" s="502"/>
      <c r="L5" s="504"/>
      <c r="M5" s="43"/>
    </row>
    <row r="6" spans="1:13" ht="9" customHeight="1">
      <c r="A6" s="249"/>
      <c r="B6" s="249"/>
      <c r="C6" s="249"/>
      <c r="D6" s="443"/>
      <c r="E6" s="249"/>
      <c r="F6" s="249"/>
      <c r="G6" s="249"/>
      <c r="H6" s="352"/>
      <c r="I6" s="352"/>
      <c r="J6" s="249"/>
      <c r="K6" s="249"/>
      <c r="L6" s="249"/>
      <c r="M6" s="43"/>
    </row>
    <row r="7" spans="1:13" s="1" customFormat="1" ht="18.75" customHeight="1">
      <c r="A7" s="505" t="s">
        <v>33</v>
      </c>
      <c r="B7" s="505"/>
      <c r="C7" s="262"/>
      <c r="D7" s="506" t="s">
        <v>34</v>
      </c>
      <c r="E7" s="491"/>
      <c r="F7" s="491"/>
      <c r="G7" s="491"/>
      <c r="H7" s="491"/>
      <c r="I7" s="491"/>
      <c r="J7" s="491"/>
      <c r="K7" s="491"/>
      <c r="L7" s="491"/>
    </row>
    <row r="8" spans="1:13" ht="18.75" customHeight="1">
      <c r="A8" s="505"/>
      <c r="B8" s="505"/>
      <c r="C8" s="128"/>
      <c r="D8" s="357"/>
      <c r="E8" s="128"/>
      <c r="F8" s="128"/>
      <c r="G8" s="128"/>
      <c r="H8" s="128"/>
      <c r="I8" s="128"/>
      <c r="J8" s="128"/>
      <c r="K8" s="128"/>
      <c r="L8" s="128"/>
      <c r="M8" s="43"/>
    </row>
    <row r="9" spans="1:13" ht="18.75" customHeight="1">
      <c r="A9" s="131" t="s">
        <v>35</v>
      </c>
      <c r="B9" s="131" t="s">
        <v>354</v>
      </c>
      <c r="C9" s="444"/>
      <c r="D9" s="445">
        <v>86</v>
      </c>
      <c r="E9" s="229">
        <v>91</v>
      </c>
      <c r="F9" s="229">
        <v>600</v>
      </c>
      <c r="G9" s="229">
        <v>184248</v>
      </c>
      <c r="H9" s="229">
        <v>69465</v>
      </c>
      <c r="I9" s="229">
        <v>43416</v>
      </c>
      <c r="J9" s="229">
        <v>2873624</v>
      </c>
      <c r="K9" s="229">
        <v>1625898</v>
      </c>
      <c r="L9" s="229">
        <v>1247726</v>
      </c>
      <c r="M9" s="43"/>
    </row>
    <row r="10" spans="1:13" ht="18.75" customHeight="1">
      <c r="B10" s="131" t="s">
        <v>509</v>
      </c>
      <c r="C10" s="444"/>
      <c r="D10" s="445">
        <v>86</v>
      </c>
      <c r="E10" s="229">
        <v>90</v>
      </c>
      <c r="F10" s="229">
        <v>604</v>
      </c>
      <c r="G10" s="229">
        <v>185343</v>
      </c>
      <c r="H10" s="229">
        <v>69541</v>
      </c>
      <c r="I10" s="229">
        <v>43722</v>
      </c>
      <c r="J10" s="229">
        <v>2890880</v>
      </c>
      <c r="K10" s="229">
        <v>1626987</v>
      </c>
      <c r="L10" s="229">
        <v>1263893</v>
      </c>
      <c r="M10" s="43"/>
    </row>
    <row r="11" spans="1:13" s="43" customFormat="1" ht="18.75" customHeight="1">
      <c r="B11" s="131" t="s">
        <v>510</v>
      </c>
      <c r="C11" s="444"/>
      <c r="D11" s="445">
        <v>86</v>
      </c>
      <c r="E11" s="229">
        <v>93</v>
      </c>
      <c r="F11" s="229">
        <v>603</v>
      </c>
      <c r="G11" s="229">
        <v>187163</v>
      </c>
      <c r="H11" s="229">
        <v>69724</v>
      </c>
      <c r="I11" s="229">
        <v>44133</v>
      </c>
      <c r="J11" s="229">
        <v>2909159</v>
      </c>
      <c r="K11" s="229">
        <v>1628753</v>
      </c>
      <c r="L11" s="229">
        <v>1280406</v>
      </c>
    </row>
    <row r="12" spans="1:13" s="43" customFormat="1" ht="18.75" customHeight="1">
      <c r="A12" s="163" t="s">
        <v>524</v>
      </c>
      <c r="B12" s="131" t="s">
        <v>527</v>
      </c>
      <c r="C12" s="444"/>
      <c r="D12" s="445">
        <v>86</v>
      </c>
      <c r="E12" s="229">
        <v>93</v>
      </c>
      <c r="F12" s="229">
        <v>607</v>
      </c>
      <c r="G12" s="229">
        <v>187862</v>
      </c>
      <c r="H12" s="229">
        <v>69829</v>
      </c>
      <c r="I12" s="229">
        <v>44313</v>
      </c>
      <c r="J12" s="229">
        <v>2918668</v>
      </c>
      <c r="K12" s="229">
        <v>1625573</v>
      </c>
      <c r="L12" s="229">
        <v>1293095</v>
      </c>
    </row>
    <row r="13" spans="1:13" s="1" customFormat="1" ht="18.75" customHeight="1">
      <c r="B13" s="427" t="s">
        <v>598</v>
      </c>
      <c r="D13" s="446">
        <v>86</v>
      </c>
      <c r="E13" s="304">
        <v>94</v>
      </c>
      <c r="F13" s="304">
        <v>615</v>
      </c>
      <c r="G13" s="304">
        <v>189599</v>
      </c>
      <c r="H13" s="59">
        <v>69870</v>
      </c>
      <c r="I13" s="59">
        <v>44587</v>
      </c>
      <c r="J13" s="304">
        <v>2915605</v>
      </c>
      <c r="K13" s="304">
        <v>1621285</v>
      </c>
      <c r="L13" s="304">
        <v>1294320</v>
      </c>
    </row>
    <row r="14" spans="1:13" ht="18.75" customHeight="1">
      <c r="A14" s="505" t="s">
        <v>36</v>
      </c>
      <c r="B14" s="505"/>
      <c r="C14" s="128"/>
      <c r="D14" s="445"/>
      <c r="E14" s="229"/>
      <c r="F14" s="229"/>
      <c r="G14" s="229"/>
      <c r="H14" s="229"/>
      <c r="I14" s="229"/>
      <c r="J14" s="229"/>
      <c r="K14" s="229"/>
      <c r="L14" s="229"/>
      <c r="M14" s="43"/>
    </row>
    <row r="15" spans="1:13" ht="18.75" customHeight="1">
      <c r="A15" s="131" t="s">
        <v>35</v>
      </c>
      <c r="B15" s="131" t="s">
        <v>354</v>
      </c>
      <c r="C15" s="444"/>
      <c r="D15" s="445">
        <v>0</v>
      </c>
      <c r="E15" s="229">
        <v>17</v>
      </c>
      <c r="F15" s="229">
        <v>324</v>
      </c>
      <c r="G15" s="229">
        <v>8140</v>
      </c>
      <c r="H15" s="229">
        <v>2914</v>
      </c>
      <c r="I15" s="229">
        <v>2050</v>
      </c>
      <c r="J15" s="229">
        <v>128460</v>
      </c>
      <c r="K15" s="229">
        <v>14485</v>
      </c>
      <c r="L15" s="229">
        <v>113975</v>
      </c>
      <c r="M15" s="43"/>
    </row>
    <row r="16" spans="1:13" ht="18.75" customHeight="1">
      <c r="B16" s="131" t="s">
        <v>509</v>
      </c>
      <c r="C16" s="444"/>
      <c r="D16" s="445">
        <v>0</v>
      </c>
      <c r="E16" s="229">
        <v>17</v>
      </c>
      <c r="F16" s="229">
        <v>320</v>
      </c>
      <c r="G16" s="229">
        <v>7924</v>
      </c>
      <c r="H16" s="229">
        <v>2851</v>
      </c>
      <c r="I16" s="229">
        <v>1993</v>
      </c>
      <c r="J16" s="229">
        <v>123949</v>
      </c>
      <c r="K16" s="229">
        <v>14051</v>
      </c>
      <c r="L16" s="229">
        <v>109898</v>
      </c>
      <c r="M16" s="43"/>
    </row>
    <row r="17" spans="1:13" s="43" customFormat="1" ht="18.75" customHeight="1">
      <c r="B17" s="131" t="s">
        <v>510</v>
      </c>
      <c r="C17" s="444"/>
      <c r="D17" s="445">
        <v>0</v>
      </c>
      <c r="E17" s="229">
        <v>17</v>
      </c>
      <c r="F17" s="229">
        <v>314</v>
      </c>
      <c r="G17" s="229">
        <v>7660</v>
      </c>
      <c r="H17" s="229">
        <v>2746</v>
      </c>
      <c r="I17" s="229">
        <v>1913</v>
      </c>
      <c r="J17" s="229">
        <v>119035</v>
      </c>
      <c r="K17" s="229">
        <v>13505</v>
      </c>
      <c r="L17" s="229">
        <v>105530</v>
      </c>
    </row>
    <row r="18" spans="1:13" s="43" customFormat="1" ht="18.75" customHeight="1">
      <c r="A18" s="154" t="s">
        <v>524</v>
      </c>
      <c r="B18" s="131" t="s">
        <v>527</v>
      </c>
      <c r="C18" s="444"/>
      <c r="D18" s="445">
        <v>0</v>
      </c>
      <c r="E18" s="229">
        <v>17</v>
      </c>
      <c r="F18" s="229">
        <v>309</v>
      </c>
      <c r="G18" s="229">
        <v>7440</v>
      </c>
      <c r="H18" s="229">
        <v>2678</v>
      </c>
      <c r="I18" s="229">
        <v>1867</v>
      </c>
      <c r="J18" s="229">
        <v>113013</v>
      </c>
      <c r="K18" s="229">
        <v>13147</v>
      </c>
      <c r="L18" s="229">
        <v>99866</v>
      </c>
    </row>
    <row r="19" spans="1:13" s="43" customFormat="1" ht="18.75" customHeight="1">
      <c r="A19" s="427"/>
      <c r="B19" s="427" t="s">
        <v>593</v>
      </c>
      <c r="D19" s="446">
        <v>0</v>
      </c>
      <c r="E19" s="304">
        <v>17</v>
      </c>
      <c r="F19" s="304">
        <v>306</v>
      </c>
      <c r="G19" s="304">
        <v>7211</v>
      </c>
      <c r="H19" s="304">
        <v>2567</v>
      </c>
      <c r="I19" s="304">
        <v>1846</v>
      </c>
      <c r="J19" s="304">
        <v>107596</v>
      </c>
      <c r="K19" s="304">
        <v>12952</v>
      </c>
      <c r="L19" s="304">
        <v>94644</v>
      </c>
    </row>
    <row r="20" spans="1:13" ht="18.75" customHeight="1">
      <c r="A20" s="505" t="s">
        <v>37</v>
      </c>
      <c r="B20" s="505"/>
      <c r="C20" s="128"/>
      <c r="D20" s="445"/>
      <c r="E20" s="229"/>
      <c r="F20" s="229"/>
      <c r="G20" s="229"/>
      <c r="H20" s="229"/>
      <c r="I20" s="229"/>
      <c r="J20" s="229"/>
      <c r="K20" s="229"/>
      <c r="L20" s="229"/>
      <c r="M20" s="43"/>
    </row>
    <row r="21" spans="1:13" ht="18.75" customHeight="1">
      <c r="A21" s="131" t="s">
        <v>35</v>
      </c>
      <c r="B21" s="131" t="s">
        <v>354</v>
      </c>
      <c r="C21" s="444"/>
      <c r="D21" s="445">
        <v>51</v>
      </c>
      <c r="E21" s="229">
        <v>3</v>
      </c>
      <c r="F21" s="229">
        <v>3</v>
      </c>
      <c r="G21" s="229">
        <v>4284</v>
      </c>
      <c r="H21" s="229">
        <v>1729</v>
      </c>
      <c r="I21" s="229">
        <v>1700</v>
      </c>
      <c r="J21" s="229">
        <v>57658</v>
      </c>
      <c r="K21" s="229">
        <v>47256</v>
      </c>
      <c r="L21" s="229">
        <v>10402</v>
      </c>
      <c r="M21" s="43"/>
    </row>
    <row r="22" spans="1:13" ht="18.75" customHeight="1">
      <c r="B22" s="131" t="s">
        <v>509</v>
      </c>
      <c r="C22" s="444"/>
      <c r="D22" s="445">
        <v>51</v>
      </c>
      <c r="E22" s="229">
        <v>3</v>
      </c>
      <c r="F22" s="229">
        <v>3</v>
      </c>
      <c r="G22" s="229">
        <v>4278</v>
      </c>
      <c r="H22" s="229">
        <v>1730</v>
      </c>
      <c r="I22" s="229">
        <v>1705</v>
      </c>
      <c r="J22" s="229">
        <v>57601</v>
      </c>
      <c r="K22" s="229">
        <v>46926</v>
      </c>
      <c r="L22" s="229">
        <v>10675</v>
      </c>
      <c r="M22" s="43"/>
    </row>
    <row r="23" spans="1:13" s="43" customFormat="1" ht="18.75" customHeight="1">
      <c r="B23" s="131" t="s">
        <v>510</v>
      </c>
      <c r="C23" s="444"/>
      <c r="D23" s="445">
        <v>51</v>
      </c>
      <c r="E23" s="229">
        <v>3</v>
      </c>
      <c r="F23" s="229">
        <v>3</v>
      </c>
      <c r="G23" s="229">
        <v>4224</v>
      </c>
      <c r="H23" s="229">
        <v>1729</v>
      </c>
      <c r="I23" s="229">
        <v>1654</v>
      </c>
      <c r="J23" s="229">
        <v>57467</v>
      </c>
      <c r="K23" s="229">
        <v>46530</v>
      </c>
      <c r="L23" s="229">
        <v>10937</v>
      </c>
    </row>
    <row r="24" spans="1:13" s="43" customFormat="1" ht="18.75" customHeight="1">
      <c r="A24" s="154" t="s">
        <v>524</v>
      </c>
      <c r="B24" s="131" t="s">
        <v>527</v>
      </c>
      <c r="C24" s="444"/>
      <c r="D24" s="445">
        <v>51</v>
      </c>
      <c r="E24" s="229">
        <v>3</v>
      </c>
      <c r="F24" s="229">
        <v>3</v>
      </c>
      <c r="G24" s="229">
        <v>4169</v>
      </c>
      <c r="H24" s="229">
        <v>1707</v>
      </c>
      <c r="I24" s="229">
        <v>1622</v>
      </c>
      <c r="J24" s="229">
        <v>57124</v>
      </c>
      <c r="K24" s="229">
        <v>45803</v>
      </c>
      <c r="L24" s="229">
        <v>11321</v>
      </c>
    </row>
    <row r="25" spans="1:13" s="1" customFormat="1" ht="18.75" customHeight="1">
      <c r="A25" s="427"/>
      <c r="B25" s="427" t="s">
        <v>593</v>
      </c>
      <c r="D25" s="446">
        <v>51</v>
      </c>
      <c r="E25" s="304">
        <v>3</v>
      </c>
      <c r="F25" s="304">
        <v>3</v>
      </c>
      <c r="G25" s="304">
        <v>4114</v>
      </c>
      <c r="H25" s="304">
        <v>1699</v>
      </c>
      <c r="I25" s="304">
        <v>1612</v>
      </c>
      <c r="J25" s="304">
        <v>56974</v>
      </c>
      <c r="K25" s="304">
        <v>45303</v>
      </c>
      <c r="L25" s="304">
        <v>11671</v>
      </c>
    </row>
    <row r="26" spans="1:13" ht="18.75" customHeight="1">
      <c r="A26" s="128"/>
      <c r="B26" s="128"/>
      <c r="C26" s="128"/>
      <c r="D26" s="445"/>
      <c r="E26" s="229"/>
      <c r="F26" s="229"/>
      <c r="G26" s="229"/>
      <c r="H26" s="229"/>
      <c r="I26" s="229"/>
      <c r="J26" s="229"/>
      <c r="K26" s="229"/>
      <c r="L26" s="229"/>
      <c r="M26" s="43"/>
    </row>
    <row r="27" spans="1:13" s="1" customFormat="1" ht="18.75" customHeight="1">
      <c r="A27" s="505" t="s">
        <v>33</v>
      </c>
      <c r="B27" s="505"/>
      <c r="C27" s="262"/>
      <c r="D27" s="507" t="s">
        <v>38</v>
      </c>
      <c r="E27" s="508"/>
      <c r="F27" s="508"/>
      <c r="G27" s="508"/>
      <c r="H27" s="508"/>
      <c r="I27" s="508"/>
      <c r="J27" s="508"/>
      <c r="K27" s="508"/>
      <c r="L27" s="508"/>
    </row>
    <row r="28" spans="1:13" ht="18.75" customHeight="1">
      <c r="A28" s="505"/>
      <c r="B28" s="505"/>
      <c r="C28" s="128"/>
      <c r="D28" s="445"/>
      <c r="E28" s="229"/>
      <c r="F28" s="229"/>
      <c r="G28" s="229"/>
      <c r="H28" s="229"/>
      <c r="I28" s="229"/>
      <c r="J28" s="229"/>
      <c r="K28" s="229"/>
      <c r="L28" s="229"/>
      <c r="M28" s="43"/>
    </row>
    <row r="29" spans="1:13" ht="18.75" customHeight="1">
      <c r="A29" s="131" t="s">
        <v>35</v>
      </c>
      <c r="B29" s="131" t="s">
        <v>354</v>
      </c>
      <c r="C29" s="444"/>
      <c r="D29" s="445">
        <v>1</v>
      </c>
      <c r="E29" s="229">
        <v>1</v>
      </c>
      <c r="F29" s="229">
        <v>0</v>
      </c>
      <c r="G29" s="229">
        <v>892</v>
      </c>
      <c r="H29" s="229" t="s">
        <v>132</v>
      </c>
      <c r="I29" s="229" t="s">
        <v>132</v>
      </c>
      <c r="J29" s="229">
        <v>7504</v>
      </c>
      <c r="K29" s="229">
        <v>4586</v>
      </c>
      <c r="L29" s="229">
        <v>2918</v>
      </c>
      <c r="M29" s="43"/>
    </row>
    <row r="30" spans="1:13" ht="18.75" customHeight="1">
      <c r="B30" s="131" t="s">
        <v>509</v>
      </c>
      <c r="C30" s="444"/>
      <c r="D30" s="445">
        <v>1</v>
      </c>
      <c r="E30" s="229">
        <v>1</v>
      </c>
      <c r="F30" s="229">
        <v>0</v>
      </c>
      <c r="G30" s="229">
        <v>911</v>
      </c>
      <c r="H30" s="229" t="s">
        <v>132</v>
      </c>
      <c r="I30" s="229" t="s">
        <v>132</v>
      </c>
      <c r="J30" s="229">
        <v>7530</v>
      </c>
      <c r="K30" s="229">
        <v>4569</v>
      </c>
      <c r="L30" s="229">
        <v>2961</v>
      </c>
      <c r="M30" s="43"/>
    </row>
    <row r="31" spans="1:13" s="43" customFormat="1" ht="18.75" customHeight="1">
      <c r="B31" s="131" t="s">
        <v>510</v>
      </c>
      <c r="C31" s="444"/>
      <c r="D31" s="445">
        <v>1</v>
      </c>
      <c r="E31" s="229">
        <v>1</v>
      </c>
      <c r="F31" s="229">
        <v>0</v>
      </c>
      <c r="G31" s="229">
        <v>963</v>
      </c>
      <c r="H31" s="229" t="s">
        <v>132</v>
      </c>
      <c r="I31" s="229" t="s">
        <v>132</v>
      </c>
      <c r="J31" s="229">
        <v>7708</v>
      </c>
      <c r="K31" s="229">
        <v>4598</v>
      </c>
      <c r="L31" s="229">
        <v>3110</v>
      </c>
    </row>
    <row r="32" spans="1:13" s="43" customFormat="1" ht="18.75" customHeight="1">
      <c r="A32" s="154" t="s">
        <v>524</v>
      </c>
      <c r="B32" s="131" t="s">
        <v>527</v>
      </c>
      <c r="C32" s="444"/>
      <c r="D32" s="445">
        <v>1</v>
      </c>
      <c r="E32" s="229">
        <v>1</v>
      </c>
      <c r="F32" s="229">
        <v>0</v>
      </c>
      <c r="G32" s="229">
        <v>949</v>
      </c>
      <c r="H32" s="229" t="s">
        <v>132</v>
      </c>
      <c r="I32" s="229" t="s">
        <v>132</v>
      </c>
      <c r="J32" s="229">
        <v>7810</v>
      </c>
      <c r="K32" s="229">
        <v>4528</v>
      </c>
      <c r="L32" s="229">
        <v>3282</v>
      </c>
    </row>
    <row r="33" spans="1:13" s="1" customFormat="1" ht="18.75" customHeight="1">
      <c r="A33" s="427"/>
      <c r="B33" s="427" t="s">
        <v>593</v>
      </c>
      <c r="D33" s="446">
        <v>1</v>
      </c>
      <c r="E33" s="304">
        <v>1</v>
      </c>
      <c r="F33" s="304">
        <v>0</v>
      </c>
      <c r="G33" s="304">
        <v>884</v>
      </c>
      <c r="H33" s="304" t="s">
        <v>132</v>
      </c>
      <c r="I33" s="304" t="s">
        <v>132</v>
      </c>
      <c r="J33" s="304">
        <v>7906</v>
      </c>
      <c r="K33" s="304">
        <v>4422</v>
      </c>
      <c r="L33" s="304">
        <v>3484</v>
      </c>
    </row>
    <row r="34" spans="1:13" ht="18.75" customHeight="1">
      <c r="A34" s="505" t="s">
        <v>36</v>
      </c>
      <c r="B34" s="505"/>
      <c r="C34" s="128"/>
      <c r="D34" s="445"/>
      <c r="E34" s="229"/>
      <c r="F34" s="229"/>
      <c r="G34" s="229"/>
      <c r="H34" s="229"/>
      <c r="I34" s="229"/>
      <c r="J34" s="229"/>
      <c r="K34" s="229"/>
      <c r="L34" s="229"/>
      <c r="M34" s="43"/>
    </row>
    <row r="35" spans="1:13" ht="18.75" customHeight="1">
      <c r="A35" s="131" t="s">
        <v>35</v>
      </c>
      <c r="B35" s="131" t="s">
        <v>354</v>
      </c>
      <c r="C35" s="444"/>
      <c r="D35" s="445">
        <v>0</v>
      </c>
      <c r="E35" s="229">
        <v>1</v>
      </c>
      <c r="F35" s="229">
        <v>0</v>
      </c>
      <c r="G35" s="229">
        <v>35</v>
      </c>
      <c r="H35" s="229" t="s">
        <v>132</v>
      </c>
      <c r="I35" s="229" t="s">
        <v>132</v>
      </c>
      <c r="J35" s="229">
        <v>504</v>
      </c>
      <c r="K35" s="229">
        <v>46</v>
      </c>
      <c r="L35" s="229">
        <v>458</v>
      </c>
      <c r="M35" s="43"/>
    </row>
    <row r="36" spans="1:13" ht="18.75" customHeight="1">
      <c r="B36" s="131" t="s">
        <v>509</v>
      </c>
      <c r="C36" s="444"/>
      <c r="D36" s="445">
        <v>0</v>
      </c>
      <c r="E36" s="229">
        <v>1</v>
      </c>
      <c r="F36" s="229">
        <v>0</v>
      </c>
      <c r="G36" s="229">
        <v>34</v>
      </c>
      <c r="H36" s="229" t="s">
        <v>132</v>
      </c>
      <c r="I36" s="229" t="s">
        <v>132</v>
      </c>
      <c r="J36" s="229">
        <v>486</v>
      </c>
      <c r="K36" s="229">
        <v>39</v>
      </c>
      <c r="L36" s="229">
        <v>447</v>
      </c>
      <c r="M36" s="43"/>
    </row>
    <row r="37" spans="1:13" s="43" customFormat="1" ht="18.75" customHeight="1">
      <c r="B37" s="131" t="s">
        <v>510</v>
      </c>
      <c r="C37" s="444"/>
      <c r="D37" s="445">
        <v>0</v>
      </c>
      <c r="E37" s="229">
        <v>1</v>
      </c>
      <c r="F37" s="229">
        <v>0</v>
      </c>
      <c r="G37" s="229">
        <v>14</v>
      </c>
      <c r="H37" s="229" t="s">
        <v>132</v>
      </c>
      <c r="I37" s="229" t="s">
        <v>132</v>
      </c>
      <c r="J37" s="229">
        <v>327</v>
      </c>
      <c r="K37" s="229">
        <v>37</v>
      </c>
      <c r="L37" s="229">
        <v>290</v>
      </c>
    </row>
    <row r="38" spans="1:13" s="43" customFormat="1" ht="18.75" customHeight="1">
      <c r="A38" s="154" t="s">
        <v>524</v>
      </c>
      <c r="B38" s="131" t="s">
        <v>527</v>
      </c>
      <c r="C38" s="444"/>
      <c r="D38" s="445">
        <v>0</v>
      </c>
      <c r="E38" s="229">
        <v>1</v>
      </c>
      <c r="F38" s="229">
        <v>0</v>
      </c>
      <c r="G38" s="229">
        <v>13</v>
      </c>
      <c r="H38" s="229" t="s">
        <v>132</v>
      </c>
      <c r="I38" s="229" t="s">
        <v>132</v>
      </c>
      <c r="J38" s="229">
        <v>175</v>
      </c>
      <c r="K38" s="229">
        <v>14</v>
      </c>
      <c r="L38" s="229">
        <v>161</v>
      </c>
    </row>
    <row r="39" spans="1:13" s="1" customFormat="1" ht="18.75" customHeight="1">
      <c r="A39" s="427"/>
      <c r="B39" s="427" t="s">
        <v>593</v>
      </c>
      <c r="D39" s="445">
        <v>0</v>
      </c>
      <c r="E39" s="304">
        <v>1</v>
      </c>
      <c r="F39" s="229">
        <v>0</v>
      </c>
      <c r="G39" s="304">
        <v>13</v>
      </c>
      <c r="H39" s="229" t="s">
        <v>132</v>
      </c>
      <c r="I39" s="229" t="s">
        <v>132</v>
      </c>
      <c r="J39" s="304">
        <v>171</v>
      </c>
      <c r="K39" s="304">
        <v>15</v>
      </c>
      <c r="L39" s="304">
        <v>156</v>
      </c>
    </row>
    <row r="40" spans="1:13" ht="18.75" customHeight="1">
      <c r="A40" s="505" t="s">
        <v>37</v>
      </c>
      <c r="B40" s="505"/>
      <c r="C40" s="128"/>
      <c r="D40" s="445"/>
      <c r="E40" s="229"/>
      <c r="F40" s="229"/>
      <c r="G40" s="229"/>
      <c r="H40" s="229"/>
      <c r="I40" s="229"/>
      <c r="J40" s="229"/>
      <c r="K40" s="229"/>
      <c r="L40" s="229"/>
      <c r="M40" s="43"/>
    </row>
    <row r="41" spans="1:13" ht="18.75" customHeight="1">
      <c r="A41" s="131" t="s">
        <v>35</v>
      </c>
      <c r="B41" s="131" t="s">
        <v>354</v>
      </c>
      <c r="C41" s="444"/>
      <c r="D41" s="445">
        <v>1</v>
      </c>
      <c r="E41" s="229">
        <v>0</v>
      </c>
      <c r="F41" s="229">
        <v>0</v>
      </c>
      <c r="G41" s="229">
        <v>69</v>
      </c>
      <c r="H41" s="229" t="s">
        <v>132</v>
      </c>
      <c r="I41" s="229" t="s">
        <v>132</v>
      </c>
      <c r="J41" s="229">
        <v>1090</v>
      </c>
      <c r="K41" s="229">
        <v>896</v>
      </c>
      <c r="L41" s="229">
        <v>194</v>
      </c>
      <c r="M41" s="43"/>
    </row>
    <row r="42" spans="1:13" ht="18.75" customHeight="1">
      <c r="B42" s="131" t="s">
        <v>509</v>
      </c>
      <c r="C42" s="444"/>
      <c r="D42" s="445">
        <v>1</v>
      </c>
      <c r="E42" s="229">
        <v>0</v>
      </c>
      <c r="F42" s="229">
        <v>0</v>
      </c>
      <c r="G42" s="229">
        <v>75</v>
      </c>
      <c r="H42" s="229" t="s">
        <v>132</v>
      </c>
      <c r="I42" s="229" t="s">
        <v>132</v>
      </c>
      <c r="J42" s="229">
        <v>1103</v>
      </c>
      <c r="K42" s="229">
        <v>900</v>
      </c>
      <c r="L42" s="229">
        <v>203</v>
      </c>
      <c r="M42" s="43"/>
    </row>
    <row r="43" spans="1:13" s="43" customFormat="1" ht="18.75" customHeight="1">
      <c r="B43" s="131" t="s">
        <v>510</v>
      </c>
      <c r="C43" s="444"/>
      <c r="D43" s="445">
        <v>1</v>
      </c>
      <c r="E43" s="229">
        <v>0</v>
      </c>
      <c r="F43" s="229">
        <v>0</v>
      </c>
      <c r="G43" s="229">
        <v>71</v>
      </c>
      <c r="H43" s="229" t="s">
        <v>132</v>
      </c>
      <c r="I43" s="229" t="s">
        <v>132</v>
      </c>
      <c r="J43" s="229">
        <v>1091</v>
      </c>
      <c r="K43" s="229">
        <v>891</v>
      </c>
      <c r="L43" s="229">
        <v>200</v>
      </c>
    </row>
    <row r="44" spans="1:13" s="43" customFormat="1" ht="18.75" customHeight="1">
      <c r="A44" s="154" t="s">
        <v>524</v>
      </c>
      <c r="B44" s="131" t="s">
        <v>527</v>
      </c>
      <c r="C44" s="444"/>
      <c r="D44" s="445">
        <v>1</v>
      </c>
      <c r="E44" s="229">
        <v>0</v>
      </c>
      <c r="F44" s="229">
        <v>0</v>
      </c>
      <c r="G44" s="229">
        <v>72</v>
      </c>
      <c r="H44" s="229" t="s">
        <v>132</v>
      </c>
      <c r="I44" s="229" t="s">
        <v>132</v>
      </c>
      <c r="J44" s="229">
        <v>1077</v>
      </c>
      <c r="K44" s="229">
        <v>868</v>
      </c>
      <c r="L44" s="229">
        <v>209</v>
      </c>
    </row>
    <row r="45" spans="1:13" s="1" customFormat="1" ht="18.75" customHeight="1">
      <c r="A45" s="427"/>
      <c r="B45" s="427" t="s">
        <v>593</v>
      </c>
      <c r="D45" s="446">
        <v>1</v>
      </c>
      <c r="E45" s="304">
        <v>0</v>
      </c>
      <c r="F45" s="304">
        <v>0</v>
      </c>
      <c r="G45" s="304">
        <v>70</v>
      </c>
      <c r="H45" s="229" t="s">
        <v>132</v>
      </c>
      <c r="I45" s="229" t="s">
        <v>132</v>
      </c>
      <c r="J45" s="304">
        <v>1080</v>
      </c>
      <c r="K45" s="304">
        <v>869</v>
      </c>
      <c r="L45" s="304">
        <v>211</v>
      </c>
    </row>
    <row r="46" spans="1:13" ht="7.5" customHeight="1">
      <c r="A46" s="136"/>
      <c r="B46" s="136"/>
      <c r="C46" s="136"/>
      <c r="D46" s="255"/>
      <c r="E46" s="256"/>
      <c r="F46" s="256"/>
      <c r="G46" s="256"/>
      <c r="H46" s="256"/>
      <c r="I46" s="256"/>
      <c r="J46" s="256"/>
      <c r="K46" s="256"/>
      <c r="L46" s="256"/>
      <c r="M46" s="43"/>
    </row>
    <row r="47" spans="1:13" ht="13.5" customHeight="1">
      <c r="A47" s="160" t="s">
        <v>511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43"/>
    </row>
    <row r="48" spans="1:13" ht="13.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</sheetData>
  <mergeCells count="18">
    <mergeCell ref="A34:B34"/>
    <mergeCell ref="A40:B40"/>
    <mergeCell ref="A7:B8"/>
    <mergeCell ref="D7:L7"/>
    <mergeCell ref="A14:B14"/>
    <mergeCell ref="A20:B20"/>
    <mergeCell ref="A27:B28"/>
    <mergeCell ref="D27:L27"/>
    <mergeCell ref="A3:C5"/>
    <mergeCell ref="D3:F3"/>
    <mergeCell ref="J3:L3"/>
    <mergeCell ref="D4:D5"/>
    <mergeCell ref="E4:E5"/>
    <mergeCell ref="F4:F5"/>
    <mergeCell ref="G4:G5"/>
    <mergeCell ref="J4:J5"/>
    <mergeCell ref="K4:K5"/>
    <mergeCell ref="L4:L5"/>
  </mergeCells>
  <phoneticPr fontId="17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4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="120" zoomScaleNormal="120" workbookViewId="0"/>
  </sheetViews>
  <sheetFormatPr defaultRowHeight="13.5"/>
  <cols>
    <col min="1" max="1" width="5.5" style="76" customWidth="1"/>
    <col min="2" max="2" width="12.25" style="76" customWidth="1"/>
    <col min="3" max="3" width="1.625" style="76" customWidth="1"/>
    <col min="4" max="4" width="8.625" style="76" customWidth="1"/>
    <col min="5" max="5" width="10.875" style="76" customWidth="1"/>
    <col min="6" max="6" width="12.875" style="76" customWidth="1"/>
    <col min="7" max="7" width="12.5" style="76" customWidth="1"/>
    <col min="8" max="8" width="12.125" style="76" customWidth="1"/>
    <col min="9" max="9" width="11.75" style="76" customWidth="1"/>
    <col min="10" max="10" width="12.5" style="76" customWidth="1"/>
    <col min="11" max="16384" width="9" style="76"/>
  </cols>
  <sheetData>
    <row r="1" spans="1:11" ht="13.5" customHeight="1">
      <c r="A1" s="37" t="s">
        <v>330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13.5" customHeight="1" thickBot="1">
      <c r="A2" s="43"/>
      <c r="B2" s="43"/>
      <c r="C2" s="43"/>
      <c r="D2" s="43"/>
      <c r="E2" s="43"/>
      <c r="F2" s="43"/>
      <c r="G2" s="43"/>
      <c r="H2" s="43"/>
      <c r="I2" s="43"/>
      <c r="J2" s="125" t="s">
        <v>304</v>
      </c>
    </row>
    <row r="3" spans="1:11" ht="18" customHeight="1" thickTop="1">
      <c r="A3" s="492" t="s">
        <v>39</v>
      </c>
      <c r="B3" s="492"/>
      <c r="C3" s="493"/>
      <c r="D3" s="513" t="s">
        <v>40</v>
      </c>
      <c r="E3" s="514" t="s">
        <v>412</v>
      </c>
      <c r="F3" s="516" t="s">
        <v>413</v>
      </c>
      <c r="G3" s="517"/>
      <c r="H3" s="518"/>
      <c r="I3" s="514" t="s">
        <v>414</v>
      </c>
      <c r="J3" s="509" t="s">
        <v>415</v>
      </c>
    </row>
    <row r="4" spans="1:11" ht="18" customHeight="1">
      <c r="A4" s="496"/>
      <c r="B4" s="496"/>
      <c r="C4" s="497"/>
      <c r="D4" s="502"/>
      <c r="E4" s="515"/>
      <c r="F4" s="126" t="s">
        <v>305</v>
      </c>
      <c r="G4" s="126" t="s">
        <v>20</v>
      </c>
      <c r="H4" s="127" t="s">
        <v>21</v>
      </c>
      <c r="I4" s="515"/>
      <c r="J4" s="510"/>
    </row>
    <row r="5" spans="1:11" ht="12" customHeight="1">
      <c r="A5" s="423"/>
      <c r="B5" s="249"/>
      <c r="C5" s="250"/>
      <c r="D5" s="251"/>
      <c r="E5" s="251"/>
      <c r="F5" s="251"/>
      <c r="G5" s="251"/>
      <c r="H5" s="251"/>
      <c r="I5" s="251"/>
      <c r="J5" s="251"/>
    </row>
    <row r="6" spans="1:11" s="1" customFormat="1" ht="17.25" customHeight="1">
      <c r="A6" s="505" t="s">
        <v>41</v>
      </c>
      <c r="B6" s="505"/>
      <c r="C6" s="273"/>
      <c r="D6" s="511" t="s">
        <v>42</v>
      </c>
      <c r="E6" s="511"/>
      <c r="F6" s="511"/>
      <c r="G6" s="511"/>
      <c r="H6" s="511"/>
      <c r="I6" s="511"/>
      <c r="J6" s="511"/>
    </row>
    <row r="7" spans="1:11" ht="17.25" customHeight="1">
      <c r="A7" s="505"/>
      <c r="B7" s="505"/>
      <c r="C7" s="274"/>
      <c r="D7" s="128"/>
      <c r="E7" s="128"/>
      <c r="F7" s="128"/>
      <c r="G7" s="128"/>
      <c r="H7" s="128"/>
      <c r="I7" s="128"/>
      <c r="J7" s="128"/>
    </row>
    <row r="8" spans="1:11" ht="17.25" customHeight="1">
      <c r="A8" s="131" t="s">
        <v>35</v>
      </c>
      <c r="B8" s="131" t="s">
        <v>354</v>
      </c>
      <c r="C8" s="424"/>
      <c r="D8" s="425">
        <v>3183</v>
      </c>
      <c r="E8" s="374">
        <v>41190</v>
      </c>
      <c r="F8" s="374">
        <v>656649</v>
      </c>
      <c r="G8" s="374">
        <v>291023</v>
      </c>
      <c r="H8" s="374">
        <v>365626</v>
      </c>
      <c r="I8" s="374">
        <v>16167</v>
      </c>
      <c r="J8" s="374">
        <v>272085</v>
      </c>
    </row>
    <row r="9" spans="1:11" ht="17.25" customHeight="1">
      <c r="B9" s="131" t="s">
        <v>509</v>
      </c>
      <c r="C9" s="426"/>
      <c r="D9" s="425">
        <v>3172</v>
      </c>
      <c r="E9" s="374">
        <v>41368</v>
      </c>
      <c r="F9" s="374">
        <v>655254</v>
      </c>
      <c r="G9" s="374">
        <v>290173</v>
      </c>
      <c r="H9" s="374">
        <v>365081</v>
      </c>
      <c r="I9" s="374">
        <v>16037</v>
      </c>
      <c r="J9" s="374">
        <v>275150</v>
      </c>
    </row>
    <row r="10" spans="1:11" s="43" customFormat="1" ht="17.25" customHeight="1">
      <c r="B10" s="131" t="s">
        <v>510</v>
      </c>
      <c r="C10" s="274"/>
      <c r="D10" s="118">
        <v>3160</v>
      </c>
      <c r="E10" s="149">
        <v>41246</v>
      </c>
      <c r="F10" s="149">
        <v>653132</v>
      </c>
      <c r="G10" s="149">
        <v>288612</v>
      </c>
      <c r="H10" s="149">
        <v>364520</v>
      </c>
      <c r="I10" s="149">
        <v>15885</v>
      </c>
      <c r="J10" s="149">
        <v>272348</v>
      </c>
    </row>
    <row r="11" spans="1:11" s="43" customFormat="1" ht="17.25" customHeight="1">
      <c r="A11" s="154" t="s">
        <v>524</v>
      </c>
      <c r="B11" s="131" t="s">
        <v>527</v>
      </c>
      <c r="C11" s="274"/>
      <c r="D11" s="118">
        <v>3137</v>
      </c>
      <c r="E11" s="149">
        <v>41104</v>
      </c>
      <c r="F11" s="149">
        <v>659693</v>
      </c>
      <c r="G11" s="149">
        <v>292891</v>
      </c>
      <c r="H11" s="149">
        <v>366802</v>
      </c>
      <c r="I11" s="149">
        <v>16069</v>
      </c>
      <c r="J11" s="149">
        <v>274825</v>
      </c>
    </row>
    <row r="12" spans="1:11" s="1" customFormat="1" ht="17.25" customHeight="1">
      <c r="A12" s="427"/>
      <c r="B12" s="228" t="s">
        <v>593</v>
      </c>
      <c r="C12" s="273"/>
      <c r="D12" s="391">
        <v>3115</v>
      </c>
      <c r="E12" s="49">
        <v>40824</v>
      </c>
      <c r="F12" s="49">
        <v>661174</v>
      </c>
      <c r="G12" s="49">
        <v>293035</v>
      </c>
      <c r="H12" s="49">
        <v>368139</v>
      </c>
      <c r="I12" s="49">
        <v>16175</v>
      </c>
      <c r="J12" s="49">
        <v>269952</v>
      </c>
    </row>
    <row r="13" spans="1:11" ht="17.25" customHeight="1">
      <c r="A13" s="505" t="s">
        <v>407</v>
      </c>
      <c r="B13" s="505"/>
      <c r="C13" s="274"/>
      <c r="D13" s="152"/>
      <c r="E13" s="152"/>
      <c r="F13" s="152"/>
      <c r="G13" s="152"/>
      <c r="H13" s="152"/>
      <c r="I13" s="152"/>
      <c r="J13" s="152"/>
    </row>
    <row r="14" spans="1:11" ht="17.25" customHeight="1">
      <c r="A14" s="131" t="s">
        <v>35</v>
      </c>
      <c r="B14" s="131" t="s">
        <v>354</v>
      </c>
      <c r="C14" s="424"/>
      <c r="D14" s="374">
        <v>1200</v>
      </c>
      <c r="E14" s="374">
        <v>8731</v>
      </c>
      <c r="F14" s="374">
        <v>120629</v>
      </c>
      <c r="G14" s="374">
        <v>64232</v>
      </c>
      <c r="H14" s="374">
        <v>56397</v>
      </c>
      <c r="I14" s="374">
        <v>3657</v>
      </c>
      <c r="J14" s="374">
        <v>194500</v>
      </c>
      <c r="K14" s="428"/>
    </row>
    <row r="15" spans="1:11" ht="17.25" customHeight="1">
      <c r="B15" s="131" t="s">
        <v>509</v>
      </c>
      <c r="C15" s="426"/>
      <c r="D15" s="374">
        <v>1183</v>
      </c>
      <c r="E15" s="374">
        <v>8829</v>
      </c>
      <c r="F15" s="374">
        <v>121952</v>
      </c>
      <c r="G15" s="374">
        <v>64970</v>
      </c>
      <c r="H15" s="374">
        <v>56982</v>
      </c>
      <c r="I15" s="374">
        <v>3785</v>
      </c>
      <c r="J15" s="374">
        <v>194553</v>
      </c>
    </row>
    <row r="16" spans="1:11" s="43" customFormat="1" ht="17.25" customHeight="1">
      <c r="B16" s="131" t="s">
        <v>510</v>
      </c>
      <c r="C16" s="426"/>
      <c r="D16" s="149">
        <v>1164</v>
      </c>
      <c r="E16" s="149">
        <v>8912</v>
      </c>
      <c r="F16" s="149">
        <v>123275</v>
      </c>
      <c r="G16" s="149">
        <v>66074</v>
      </c>
      <c r="H16" s="149">
        <v>57201</v>
      </c>
      <c r="I16" s="149">
        <v>3860</v>
      </c>
      <c r="J16" s="149">
        <v>193555</v>
      </c>
    </row>
    <row r="17" spans="1:10" s="43" customFormat="1" ht="17.25" customHeight="1">
      <c r="A17" s="154" t="s">
        <v>524</v>
      </c>
      <c r="B17" s="131" t="s">
        <v>527</v>
      </c>
      <c r="C17" s="426"/>
      <c r="D17" s="149">
        <v>1119</v>
      </c>
      <c r="E17" s="149">
        <v>8821</v>
      </c>
      <c r="F17" s="149">
        <v>116920</v>
      </c>
      <c r="G17" s="149">
        <v>62662</v>
      </c>
      <c r="H17" s="149">
        <v>54258</v>
      </c>
      <c r="I17" s="149">
        <v>3868</v>
      </c>
      <c r="J17" s="149">
        <v>189705</v>
      </c>
    </row>
    <row r="18" spans="1:10" s="1" customFormat="1" ht="17.25" customHeight="1">
      <c r="A18" s="427"/>
      <c r="B18" s="228" t="s">
        <v>593</v>
      </c>
      <c r="C18" s="429"/>
      <c r="D18" s="49">
        <v>1102</v>
      </c>
      <c r="E18" s="49">
        <v>8866</v>
      </c>
      <c r="F18" s="49">
        <v>105203</v>
      </c>
      <c r="G18" s="49">
        <v>56277</v>
      </c>
      <c r="H18" s="49">
        <v>48926</v>
      </c>
      <c r="I18" s="49">
        <v>3864</v>
      </c>
      <c r="J18" s="49">
        <v>186761</v>
      </c>
    </row>
    <row r="19" spans="1:10" ht="17.25" customHeight="1">
      <c r="A19" s="128"/>
      <c r="B19" s="128"/>
      <c r="C19" s="274"/>
      <c r="D19" s="152"/>
      <c r="E19" s="152"/>
      <c r="F19" s="152"/>
      <c r="G19" s="152"/>
      <c r="H19" s="152"/>
      <c r="I19" s="152"/>
      <c r="J19" s="152"/>
    </row>
    <row r="20" spans="1:10" s="1" customFormat="1" ht="17.25" customHeight="1">
      <c r="A20" s="505" t="s">
        <v>41</v>
      </c>
      <c r="B20" s="505"/>
      <c r="C20" s="273"/>
      <c r="D20" s="512" t="s">
        <v>362</v>
      </c>
      <c r="E20" s="512"/>
      <c r="F20" s="512"/>
      <c r="G20" s="512"/>
      <c r="H20" s="512"/>
      <c r="I20" s="512"/>
      <c r="J20" s="512"/>
    </row>
    <row r="21" spans="1:10" ht="17.25" customHeight="1">
      <c r="A21" s="505"/>
      <c r="B21" s="505"/>
      <c r="C21" s="274"/>
      <c r="D21" s="152"/>
      <c r="E21" s="152"/>
      <c r="F21" s="152"/>
      <c r="G21" s="152"/>
      <c r="H21" s="152"/>
      <c r="I21" s="152"/>
      <c r="J21" s="152"/>
    </row>
    <row r="22" spans="1:10" ht="17.25" customHeight="1">
      <c r="A22" s="131" t="s">
        <v>35</v>
      </c>
      <c r="B22" s="131" t="s">
        <v>354</v>
      </c>
      <c r="C22" s="424"/>
      <c r="D22" s="374">
        <v>21</v>
      </c>
      <c r="E22" s="152">
        <v>280</v>
      </c>
      <c r="F22" s="152">
        <v>2560</v>
      </c>
      <c r="G22" s="152">
        <v>1086</v>
      </c>
      <c r="H22" s="152">
        <v>1474</v>
      </c>
      <c r="I22" s="152">
        <v>92</v>
      </c>
      <c r="J22" s="152">
        <v>931</v>
      </c>
    </row>
    <row r="23" spans="1:10" ht="17.25" customHeight="1">
      <c r="B23" s="131" t="s">
        <v>509</v>
      </c>
      <c r="C23" s="426"/>
      <c r="D23" s="374">
        <v>21</v>
      </c>
      <c r="E23" s="374">
        <v>279</v>
      </c>
      <c r="F23" s="374">
        <v>2535</v>
      </c>
      <c r="G23" s="374">
        <v>1057</v>
      </c>
      <c r="H23" s="374">
        <v>1478</v>
      </c>
      <c r="I23" s="374">
        <v>88</v>
      </c>
      <c r="J23" s="374">
        <v>942</v>
      </c>
    </row>
    <row r="24" spans="1:10" s="43" customFormat="1" ht="17.25" customHeight="1">
      <c r="B24" s="131" t="s">
        <v>510</v>
      </c>
      <c r="C24" s="426"/>
      <c r="D24" s="149">
        <v>21</v>
      </c>
      <c r="E24" s="149">
        <v>275</v>
      </c>
      <c r="F24" s="149">
        <v>2435</v>
      </c>
      <c r="G24" s="149">
        <v>984</v>
      </c>
      <c r="H24" s="149">
        <v>1451</v>
      </c>
      <c r="I24" s="149">
        <v>84</v>
      </c>
      <c r="J24" s="149">
        <v>924</v>
      </c>
    </row>
    <row r="25" spans="1:10" s="43" customFormat="1" ht="17.25" customHeight="1">
      <c r="A25" s="154" t="s">
        <v>524</v>
      </c>
      <c r="B25" s="131" t="s">
        <v>527</v>
      </c>
      <c r="C25" s="426"/>
      <c r="D25" s="149">
        <v>21</v>
      </c>
      <c r="E25" s="149">
        <v>257</v>
      </c>
      <c r="F25" s="149">
        <v>2411</v>
      </c>
      <c r="G25" s="149">
        <v>973</v>
      </c>
      <c r="H25" s="149">
        <v>1438</v>
      </c>
      <c r="I25" s="149">
        <v>90</v>
      </c>
      <c r="J25" s="149">
        <v>876</v>
      </c>
    </row>
    <row r="26" spans="1:10" s="1" customFormat="1" ht="17.25" customHeight="1">
      <c r="A26" s="427"/>
      <c r="B26" s="228" t="s">
        <v>593</v>
      </c>
      <c r="C26" s="429"/>
      <c r="D26" s="430">
        <v>21</v>
      </c>
      <c r="E26" s="431">
        <v>239</v>
      </c>
      <c r="F26" s="432">
        <v>2374</v>
      </c>
      <c r="G26" s="432">
        <v>919</v>
      </c>
      <c r="H26" s="432">
        <v>1455</v>
      </c>
      <c r="I26" s="432">
        <v>79</v>
      </c>
      <c r="J26" s="431">
        <v>859</v>
      </c>
    </row>
    <row r="27" spans="1:10" ht="17.25" customHeight="1">
      <c r="A27" s="128"/>
      <c r="B27" s="433" t="s">
        <v>44</v>
      </c>
      <c r="C27" s="97"/>
      <c r="D27" s="434" t="s">
        <v>594</v>
      </c>
      <c r="E27" s="435">
        <v>19</v>
      </c>
      <c r="F27" s="436">
        <v>117</v>
      </c>
      <c r="G27" s="436">
        <v>32</v>
      </c>
      <c r="H27" s="436">
        <v>85</v>
      </c>
      <c r="I27" s="437" t="s">
        <v>132</v>
      </c>
      <c r="J27" s="438">
        <v>84</v>
      </c>
    </row>
    <row r="28" spans="1:10" ht="17.25" customHeight="1">
      <c r="A28" s="128"/>
      <c r="B28" s="433" t="s">
        <v>45</v>
      </c>
      <c r="C28" s="97"/>
      <c r="D28" s="434" t="s">
        <v>595</v>
      </c>
      <c r="E28" s="435">
        <v>218</v>
      </c>
      <c r="F28" s="436">
        <v>2255</v>
      </c>
      <c r="G28" s="436">
        <v>886</v>
      </c>
      <c r="H28" s="436">
        <v>1369</v>
      </c>
      <c r="I28" s="437" t="s">
        <v>132</v>
      </c>
      <c r="J28" s="438">
        <v>775</v>
      </c>
    </row>
    <row r="29" spans="1:10" ht="17.25" customHeight="1">
      <c r="A29" s="128"/>
      <c r="B29" s="433" t="s">
        <v>46</v>
      </c>
      <c r="C29" s="97"/>
      <c r="D29" s="434" t="s">
        <v>596</v>
      </c>
      <c r="E29" s="435">
        <v>2</v>
      </c>
      <c r="F29" s="436">
        <v>2</v>
      </c>
      <c r="G29" s="439">
        <v>1</v>
      </c>
      <c r="H29" s="436">
        <v>1</v>
      </c>
      <c r="I29" s="437" t="s">
        <v>132</v>
      </c>
      <c r="J29" s="437" t="s">
        <v>132</v>
      </c>
    </row>
    <row r="30" spans="1:10" ht="17.25" customHeight="1">
      <c r="A30" s="505" t="s">
        <v>407</v>
      </c>
      <c r="B30" s="505"/>
      <c r="C30" s="274"/>
      <c r="D30" s="152"/>
      <c r="E30" s="152"/>
      <c r="F30" s="152"/>
      <c r="G30" s="152"/>
      <c r="H30" s="152"/>
      <c r="I30" s="152"/>
      <c r="J30" s="152"/>
    </row>
    <row r="31" spans="1:10" ht="17.25" customHeight="1">
      <c r="A31" s="131" t="s">
        <v>35</v>
      </c>
      <c r="B31" s="131" t="s">
        <v>354</v>
      </c>
      <c r="C31" s="424"/>
      <c r="D31" s="440" t="s">
        <v>331</v>
      </c>
      <c r="E31" s="374">
        <v>70</v>
      </c>
      <c r="F31" s="152">
        <v>440</v>
      </c>
      <c r="G31" s="152">
        <v>253</v>
      </c>
      <c r="H31" s="152">
        <v>187</v>
      </c>
      <c r="I31" s="152">
        <v>12</v>
      </c>
      <c r="J31" s="152">
        <v>1405</v>
      </c>
    </row>
    <row r="32" spans="1:10" ht="17.25" customHeight="1">
      <c r="B32" s="131" t="s">
        <v>509</v>
      </c>
      <c r="C32" s="426"/>
      <c r="D32" s="440" t="s">
        <v>359</v>
      </c>
      <c r="E32" s="374">
        <v>66</v>
      </c>
      <c r="F32" s="374">
        <v>436</v>
      </c>
      <c r="G32" s="374">
        <v>238</v>
      </c>
      <c r="H32" s="374">
        <v>198</v>
      </c>
      <c r="I32" s="374">
        <v>12</v>
      </c>
      <c r="J32" s="374">
        <v>1400</v>
      </c>
    </row>
    <row r="33" spans="1:10" s="43" customFormat="1" ht="17.25" customHeight="1">
      <c r="B33" s="131" t="s">
        <v>510</v>
      </c>
      <c r="C33" s="426"/>
      <c r="D33" s="96" t="s">
        <v>359</v>
      </c>
      <c r="E33" s="149">
        <v>65</v>
      </c>
      <c r="F33" s="149">
        <v>377</v>
      </c>
      <c r="G33" s="149">
        <v>195</v>
      </c>
      <c r="H33" s="149">
        <v>182</v>
      </c>
      <c r="I33" s="149">
        <v>11</v>
      </c>
      <c r="J33" s="149">
        <v>1413</v>
      </c>
    </row>
    <row r="34" spans="1:10" s="43" customFormat="1" ht="17.25" customHeight="1">
      <c r="A34" s="154" t="s">
        <v>524</v>
      </c>
      <c r="B34" s="131" t="s">
        <v>527</v>
      </c>
      <c r="C34" s="426"/>
      <c r="D34" s="96" t="s">
        <v>359</v>
      </c>
      <c r="E34" s="149">
        <v>61</v>
      </c>
      <c r="F34" s="152">
        <v>477</v>
      </c>
      <c r="G34" s="152">
        <v>243</v>
      </c>
      <c r="H34" s="152">
        <v>234</v>
      </c>
      <c r="I34" s="152">
        <v>12</v>
      </c>
      <c r="J34" s="152">
        <v>1311</v>
      </c>
    </row>
    <row r="35" spans="1:10" s="43" customFormat="1" ht="17.25" customHeight="1">
      <c r="A35" s="427"/>
      <c r="B35" s="228" t="s">
        <v>593</v>
      </c>
      <c r="C35" s="426"/>
      <c r="D35" s="51" t="s">
        <v>597</v>
      </c>
      <c r="E35" s="49">
        <v>57</v>
      </c>
      <c r="F35" s="153">
        <v>411</v>
      </c>
      <c r="G35" s="153">
        <v>197</v>
      </c>
      <c r="H35" s="153">
        <v>214</v>
      </c>
      <c r="I35" s="437">
        <v>10</v>
      </c>
      <c r="J35" s="153">
        <v>1344</v>
      </c>
    </row>
    <row r="36" spans="1:10" ht="17.25" customHeight="1">
      <c r="A36" s="128"/>
      <c r="B36" s="433" t="s">
        <v>47</v>
      </c>
      <c r="C36" s="97"/>
      <c r="D36" s="441">
        <v>2</v>
      </c>
      <c r="E36" s="437" t="s">
        <v>132</v>
      </c>
      <c r="F36" s="152">
        <v>40</v>
      </c>
      <c r="G36" s="152">
        <v>5</v>
      </c>
      <c r="H36" s="152">
        <v>35</v>
      </c>
      <c r="I36" s="437" t="s">
        <v>132</v>
      </c>
      <c r="J36" s="152">
        <v>21</v>
      </c>
    </row>
    <row r="37" spans="1:10" ht="17.25" customHeight="1">
      <c r="A37" s="128"/>
      <c r="B37" s="433" t="s">
        <v>48</v>
      </c>
      <c r="C37" s="97"/>
      <c r="D37" s="441">
        <v>1</v>
      </c>
      <c r="E37" s="437" t="s">
        <v>132</v>
      </c>
      <c r="F37" s="152">
        <v>61</v>
      </c>
      <c r="G37" s="152">
        <v>42</v>
      </c>
      <c r="H37" s="152">
        <v>19</v>
      </c>
      <c r="I37" s="437" t="s">
        <v>132</v>
      </c>
      <c r="J37" s="152">
        <v>92</v>
      </c>
    </row>
    <row r="38" spans="1:10" ht="17.25" customHeight="1">
      <c r="A38" s="128"/>
      <c r="B38" s="433" t="s">
        <v>49</v>
      </c>
      <c r="C38" s="97"/>
      <c r="D38" s="441">
        <v>19</v>
      </c>
      <c r="E38" s="437" t="s">
        <v>132</v>
      </c>
      <c r="F38" s="152">
        <v>129</v>
      </c>
      <c r="G38" s="152">
        <v>38</v>
      </c>
      <c r="H38" s="152">
        <v>91</v>
      </c>
      <c r="I38" s="437" t="s">
        <v>132</v>
      </c>
      <c r="J38" s="152">
        <v>36</v>
      </c>
    </row>
    <row r="39" spans="1:10" ht="17.25" customHeight="1">
      <c r="A39" s="128"/>
      <c r="B39" s="433" t="s">
        <v>50</v>
      </c>
      <c r="C39" s="97"/>
      <c r="D39" s="441">
        <v>1</v>
      </c>
      <c r="E39" s="437" t="s">
        <v>132</v>
      </c>
      <c r="F39" s="152">
        <v>144</v>
      </c>
      <c r="G39" s="152">
        <v>75</v>
      </c>
      <c r="H39" s="152">
        <v>69</v>
      </c>
      <c r="I39" s="437" t="s">
        <v>132</v>
      </c>
      <c r="J39" s="152">
        <v>1183</v>
      </c>
    </row>
    <row r="40" spans="1:10" ht="17.25" customHeight="1">
      <c r="A40" s="128"/>
      <c r="B40" s="433" t="s">
        <v>248</v>
      </c>
      <c r="C40" s="97"/>
      <c r="D40" s="441">
        <v>1</v>
      </c>
      <c r="E40" s="437" t="s">
        <v>132</v>
      </c>
      <c r="F40" s="152">
        <v>37</v>
      </c>
      <c r="G40" s="152">
        <v>37</v>
      </c>
      <c r="H40" s="152">
        <v>0</v>
      </c>
      <c r="I40" s="437" t="s">
        <v>132</v>
      </c>
      <c r="J40" s="152">
        <v>12</v>
      </c>
    </row>
    <row r="41" spans="1:10" ht="7.5" customHeight="1">
      <c r="A41" s="136"/>
      <c r="B41" s="136"/>
      <c r="C41" s="195"/>
      <c r="D41" s="255"/>
      <c r="E41" s="256"/>
      <c r="F41" s="256"/>
      <c r="G41" s="256"/>
      <c r="H41" s="256"/>
      <c r="I41" s="256"/>
      <c r="J41" s="256"/>
    </row>
    <row r="42" spans="1:10" ht="13.5" customHeight="1">
      <c r="A42" s="76" t="s">
        <v>360</v>
      </c>
      <c r="B42" s="115" t="s">
        <v>296</v>
      </c>
      <c r="C42" s="115"/>
      <c r="D42" s="167"/>
      <c r="E42" s="167"/>
      <c r="F42" s="167"/>
      <c r="G42" s="167"/>
      <c r="H42" s="167"/>
      <c r="I42" s="167"/>
      <c r="J42" s="167"/>
    </row>
    <row r="43" spans="1:10" ht="13.5" customHeight="1">
      <c r="A43" s="160" t="s">
        <v>512</v>
      </c>
      <c r="C43" s="128"/>
      <c r="D43" s="128"/>
      <c r="E43" s="162"/>
      <c r="F43" s="128"/>
      <c r="G43" s="128"/>
      <c r="H43" s="128"/>
      <c r="I43" s="128"/>
      <c r="J43" s="128"/>
    </row>
    <row r="44" spans="1:10" ht="13.5" customHeight="1">
      <c r="C44" s="43"/>
      <c r="D44" s="43"/>
      <c r="E44" s="43"/>
      <c r="F44" s="43"/>
      <c r="G44" s="43"/>
      <c r="H44" s="43"/>
      <c r="I44" s="43"/>
      <c r="J44" s="43"/>
    </row>
  </sheetData>
  <mergeCells count="12">
    <mergeCell ref="A30:B30"/>
    <mergeCell ref="J3:J4"/>
    <mergeCell ref="A6:B7"/>
    <mergeCell ref="D6:J6"/>
    <mergeCell ref="A13:B13"/>
    <mergeCell ref="A20:B21"/>
    <mergeCell ref="D20:J20"/>
    <mergeCell ref="A3:C4"/>
    <mergeCell ref="D3:D4"/>
    <mergeCell ref="E3:E4"/>
    <mergeCell ref="F3:H3"/>
    <mergeCell ref="I3:I4"/>
  </mergeCells>
  <phoneticPr fontId="17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="120" zoomScaleNormal="120" workbookViewId="0"/>
  </sheetViews>
  <sheetFormatPr defaultRowHeight="13.5"/>
  <cols>
    <col min="1" max="1" width="4.625" style="76" customWidth="1"/>
    <col min="2" max="2" width="14.25" style="76" customWidth="1"/>
    <col min="3" max="3" width="8" style="76" customWidth="1"/>
    <col min="4" max="4" width="8.125" style="76" customWidth="1"/>
    <col min="5" max="5" width="8.75" style="76" customWidth="1"/>
    <col min="6" max="6" width="7.125" style="76" customWidth="1"/>
    <col min="7" max="7" width="9" style="76" customWidth="1"/>
    <col min="8" max="8" width="8.75" style="76" customWidth="1"/>
    <col min="9" max="9" width="10.625" style="76" customWidth="1"/>
    <col min="10" max="13" width="9.25" style="76" customWidth="1"/>
    <col min="14" max="15" width="9.375" style="76" customWidth="1"/>
    <col min="16" max="16" width="9.5" style="76" customWidth="1"/>
    <col min="17" max="17" width="9.375" style="76" customWidth="1"/>
    <col min="18" max="18" width="8.875" style="76" customWidth="1"/>
    <col min="19" max="16384" width="9" style="76"/>
  </cols>
  <sheetData>
    <row r="1" spans="1:18" ht="13.5" customHeight="1">
      <c r="A1" s="37" t="s">
        <v>332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3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25" t="s">
        <v>280</v>
      </c>
    </row>
    <row r="3" spans="1:18" ht="22.5" customHeight="1" thickTop="1">
      <c r="A3" s="531" t="s">
        <v>333</v>
      </c>
      <c r="B3" s="486"/>
      <c r="C3" s="513" t="s">
        <v>416</v>
      </c>
      <c r="D3" s="513" t="s">
        <v>417</v>
      </c>
      <c r="E3" s="528" t="s">
        <v>301</v>
      </c>
      <c r="F3" s="492"/>
      <c r="G3" s="493"/>
      <c r="H3" s="519" t="s">
        <v>418</v>
      </c>
      <c r="I3" s="498" t="s">
        <v>419</v>
      </c>
      <c r="J3" s="499"/>
      <c r="K3" s="499"/>
      <c r="L3" s="499"/>
      <c r="M3" s="499"/>
      <c r="N3" s="499"/>
      <c r="O3" s="499"/>
      <c r="P3" s="499"/>
      <c r="Q3" s="500"/>
      <c r="R3" s="509" t="s">
        <v>420</v>
      </c>
    </row>
    <row r="4" spans="1:18" ht="22.5" customHeight="1">
      <c r="A4" s="487"/>
      <c r="B4" s="488"/>
      <c r="C4" s="527"/>
      <c r="D4" s="527"/>
      <c r="E4" s="504"/>
      <c r="F4" s="496"/>
      <c r="G4" s="497"/>
      <c r="H4" s="520"/>
      <c r="I4" s="524" t="s">
        <v>421</v>
      </c>
      <c r="J4" s="525"/>
      <c r="K4" s="526"/>
      <c r="L4" s="417" t="s">
        <v>422</v>
      </c>
      <c r="M4" s="417"/>
      <c r="N4" s="417" t="s">
        <v>423</v>
      </c>
      <c r="O4" s="417"/>
      <c r="P4" s="417" t="s">
        <v>424</v>
      </c>
      <c r="Q4" s="418"/>
      <c r="R4" s="522"/>
    </row>
    <row r="5" spans="1:18" ht="22.5" customHeight="1">
      <c r="A5" s="489"/>
      <c r="B5" s="490"/>
      <c r="C5" s="502"/>
      <c r="D5" s="502"/>
      <c r="E5" s="126" t="s">
        <v>305</v>
      </c>
      <c r="F5" s="126" t="s">
        <v>20</v>
      </c>
      <c r="G5" s="127" t="s">
        <v>21</v>
      </c>
      <c r="H5" s="521"/>
      <c r="I5" s="126" t="s">
        <v>305</v>
      </c>
      <c r="J5" s="126" t="s">
        <v>20</v>
      </c>
      <c r="K5" s="126" t="s">
        <v>21</v>
      </c>
      <c r="L5" s="126" t="s">
        <v>20</v>
      </c>
      <c r="M5" s="126" t="s">
        <v>21</v>
      </c>
      <c r="N5" s="126" t="s">
        <v>20</v>
      </c>
      <c r="O5" s="126" t="s">
        <v>21</v>
      </c>
      <c r="P5" s="126" t="s">
        <v>20</v>
      </c>
      <c r="Q5" s="127" t="s">
        <v>21</v>
      </c>
      <c r="R5" s="523"/>
    </row>
    <row r="6" spans="1:18" ht="13.5" customHeight="1">
      <c r="A6" s="249"/>
      <c r="B6" s="419"/>
      <c r="C6" s="128"/>
      <c r="D6" s="128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</row>
    <row r="7" spans="1:18" s="1" customFormat="1" ht="30" customHeight="1">
      <c r="A7" s="262"/>
      <c r="B7" s="273"/>
      <c r="C7" s="511" t="s">
        <v>52</v>
      </c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</row>
    <row r="8" spans="1:18" ht="30" customHeight="1">
      <c r="A8" s="529" t="s">
        <v>589</v>
      </c>
      <c r="B8" s="530"/>
      <c r="C8" s="89">
        <v>11252</v>
      </c>
      <c r="D8" s="89">
        <v>60055</v>
      </c>
      <c r="E8" s="89">
        <v>99957</v>
      </c>
      <c r="F8" s="89">
        <v>6507</v>
      </c>
      <c r="G8" s="89">
        <v>93450</v>
      </c>
      <c r="H8" s="89">
        <v>17798</v>
      </c>
      <c r="I8" s="89">
        <v>1339761</v>
      </c>
      <c r="J8" s="89">
        <v>678658</v>
      </c>
      <c r="K8" s="89">
        <v>661103</v>
      </c>
      <c r="L8" s="89">
        <v>194471</v>
      </c>
      <c r="M8" s="89">
        <v>189638</v>
      </c>
      <c r="N8" s="89">
        <v>232768</v>
      </c>
      <c r="O8" s="89">
        <v>227815</v>
      </c>
      <c r="P8" s="89">
        <v>251419</v>
      </c>
      <c r="Q8" s="89">
        <v>243650</v>
      </c>
      <c r="R8" s="89">
        <v>518301</v>
      </c>
    </row>
    <row r="9" spans="1:18" ht="30" customHeight="1">
      <c r="A9" s="529" t="s">
        <v>586</v>
      </c>
      <c r="B9" s="530"/>
      <c r="C9" s="89">
        <v>10878</v>
      </c>
      <c r="D9" s="89">
        <v>57653</v>
      </c>
      <c r="E9" s="89">
        <v>97840</v>
      </c>
      <c r="F9" s="89">
        <v>6396</v>
      </c>
      <c r="G9" s="89">
        <v>91444</v>
      </c>
      <c r="H9" s="89">
        <v>17236</v>
      </c>
      <c r="I9" s="89">
        <v>1271918</v>
      </c>
      <c r="J9" s="89">
        <v>643621</v>
      </c>
      <c r="K9" s="89">
        <v>628297</v>
      </c>
      <c r="L9" s="89">
        <v>187634</v>
      </c>
      <c r="M9" s="89">
        <v>182640</v>
      </c>
      <c r="N9" s="89">
        <v>220454</v>
      </c>
      <c r="O9" s="89">
        <v>215328</v>
      </c>
      <c r="P9" s="89">
        <v>235533</v>
      </c>
      <c r="Q9" s="89">
        <v>230329</v>
      </c>
      <c r="R9" s="89">
        <v>496269</v>
      </c>
    </row>
    <row r="10" spans="1:18" s="43" customFormat="1" ht="30" customHeight="1">
      <c r="A10" s="529" t="s">
        <v>587</v>
      </c>
      <c r="B10" s="530"/>
      <c r="C10" s="89">
        <v>10474</v>
      </c>
      <c r="D10" s="89">
        <v>55327</v>
      </c>
      <c r="E10" s="89">
        <v>95592</v>
      </c>
      <c r="F10" s="89">
        <v>6251</v>
      </c>
      <c r="G10" s="89">
        <v>89341</v>
      </c>
      <c r="H10" s="89">
        <v>17022</v>
      </c>
      <c r="I10" s="89">
        <v>1207884</v>
      </c>
      <c r="J10" s="89">
        <v>612122</v>
      </c>
      <c r="K10" s="89">
        <v>595762</v>
      </c>
      <c r="L10" s="89">
        <v>181066</v>
      </c>
      <c r="M10" s="89">
        <v>176243</v>
      </c>
      <c r="N10" s="89">
        <v>208815</v>
      </c>
      <c r="O10" s="89">
        <v>202827</v>
      </c>
      <c r="P10" s="89">
        <v>222241</v>
      </c>
      <c r="Q10" s="89">
        <v>216692</v>
      </c>
      <c r="R10" s="89">
        <v>467594</v>
      </c>
    </row>
    <row r="11" spans="1:18" ht="30" customHeight="1">
      <c r="A11" s="529" t="s">
        <v>528</v>
      </c>
      <c r="B11" s="530"/>
      <c r="C11" s="89">
        <v>10070</v>
      </c>
      <c r="D11" s="89">
        <v>53020</v>
      </c>
      <c r="E11" s="89">
        <v>93579</v>
      </c>
      <c r="F11" s="89">
        <v>6193</v>
      </c>
      <c r="G11" s="89">
        <v>87386</v>
      </c>
      <c r="H11" s="89">
        <v>16709</v>
      </c>
      <c r="I11" s="89">
        <v>1145576</v>
      </c>
      <c r="J11" s="89">
        <v>580269</v>
      </c>
      <c r="K11" s="89">
        <v>565307</v>
      </c>
      <c r="L11" s="89">
        <v>172806</v>
      </c>
      <c r="M11" s="89">
        <v>169412</v>
      </c>
      <c r="N11" s="89">
        <v>197660</v>
      </c>
      <c r="O11" s="89">
        <v>192190</v>
      </c>
      <c r="P11" s="89">
        <v>209803</v>
      </c>
      <c r="Q11" s="89">
        <v>203705</v>
      </c>
      <c r="R11" s="89">
        <v>439907</v>
      </c>
    </row>
    <row r="12" spans="1:18" s="420" customFormat="1" ht="30" customHeight="1">
      <c r="A12" s="532" t="s">
        <v>592</v>
      </c>
      <c r="B12" s="533"/>
      <c r="C12" s="52">
        <v>9698</v>
      </c>
      <c r="D12" s="52">
        <v>50780</v>
      </c>
      <c r="E12" s="47">
        <v>91785</v>
      </c>
      <c r="F12" s="47">
        <v>6026</v>
      </c>
      <c r="G12" s="47">
        <v>85759</v>
      </c>
      <c r="H12" s="47">
        <v>16718</v>
      </c>
      <c r="I12" s="47">
        <v>1078496</v>
      </c>
      <c r="J12" s="47">
        <v>546111</v>
      </c>
      <c r="K12" s="47">
        <v>532385</v>
      </c>
      <c r="L12" s="47">
        <v>162412</v>
      </c>
      <c r="M12" s="47">
        <v>158289</v>
      </c>
      <c r="N12" s="47">
        <v>185317</v>
      </c>
      <c r="O12" s="47">
        <v>181516</v>
      </c>
      <c r="P12" s="47">
        <v>198382</v>
      </c>
      <c r="Q12" s="47">
        <v>192580</v>
      </c>
      <c r="R12" s="47">
        <v>414932</v>
      </c>
    </row>
    <row r="13" spans="1:18" ht="30" customHeight="1">
      <c r="A13" s="128"/>
      <c r="B13" s="274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30" customHeight="1">
      <c r="A14" s="494" t="s">
        <v>306</v>
      </c>
      <c r="B14" s="495"/>
      <c r="C14" s="53">
        <v>49</v>
      </c>
      <c r="D14" s="53">
        <v>225</v>
      </c>
      <c r="E14" s="67">
        <v>357</v>
      </c>
      <c r="F14" s="67">
        <v>50</v>
      </c>
      <c r="G14" s="67">
        <v>307</v>
      </c>
      <c r="H14" s="67">
        <v>34</v>
      </c>
      <c r="I14" s="89">
        <v>5114</v>
      </c>
      <c r="J14" s="89">
        <v>2545</v>
      </c>
      <c r="K14" s="89">
        <v>2569</v>
      </c>
      <c r="L14" s="67">
        <v>622</v>
      </c>
      <c r="M14" s="67">
        <v>602</v>
      </c>
      <c r="N14" s="67">
        <v>907</v>
      </c>
      <c r="O14" s="67">
        <v>953</v>
      </c>
      <c r="P14" s="67">
        <v>1016</v>
      </c>
      <c r="Q14" s="67">
        <v>1014</v>
      </c>
      <c r="R14" s="67">
        <v>1971</v>
      </c>
    </row>
    <row r="15" spans="1:18" ht="30" customHeight="1">
      <c r="A15" s="494" t="s">
        <v>425</v>
      </c>
      <c r="B15" s="495"/>
      <c r="C15" s="53">
        <v>3251</v>
      </c>
      <c r="D15" s="53">
        <v>9096</v>
      </c>
      <c r="E15" s="67">
        <v>16685</v>
      </c>
      <c r="F15" s="67">
        <v>806</v>
      </c>
      <c r="G15" s="67">
        <v>15879</v>
      </c>
      <c r="H15" s="67">
        <v>1327</v>
      </c>
      <c r="I15" s="89">
        <v>145486</v>
      </c>
      <c r="J15" s="89">
        <v>74864</v>
      </c>
      <c r="K15" s="89">
        <v>70622</v>
      </c>
      <c r="L15" s="67">
        <v>14891</v>
      </c>
      <c r="M15" s="67">
        <v>14171</v>
      </c>
      <c r="N15" s="421">
        <v>26278</v>
      </c>
      <c r="O15" s="421">
        <v>25126</v>
      </c>
      <c r="P15" s="421">
        <v>33695</v>
      </c>
      <c r="Q15" s="421">
        <v>31325</v>
      </c>
      <c r="R15" s="67">
        <v>75408</v>
      </c>
    </row>
    <row r="16" spans="1:18" ht="30" customHeight="1">
      <c r="A16" s="494" t="s">
        <v>426</v>
      </c>
      <c r="B16" s="495"/>
      <c r="C16" s="53">
        <v>6398</v>
      </c>
      <c r="D16" s="53">
        <v>41459</v>
      </c>
      <c r="E16" s="67">
        <v>74743</v>
      </c>
      <c r="F16" s="67">
        <v>5170</v>
      </c>
      <c r="G16" s="67">
        <v>69573</v>
      </c>
      <c r="H16" s="67">
        <v>15357</v>
      </c>
      <c r="I16" s="89">
        <v>927896</v>
      </c>
      <c r="J16" s="89">
        <v>468702</v>
      </c>
      <c r="K16" s="89">
        <v>459194</v>
      </c>
      <c r="L16" s="67">
        <v>146899</v>
      </c>
      <c r="M16" s="67">
        <v>143516</v>
      </c>
      <c r="N16" s="67">
        <v>158132</v>
      </c>
      <c r="O16" s="67">
        <v>155437</v>
      </c>
      <c r="P16" s="67">
        <v>163671</v>
      </c>
      <c r="Q16" s="67">
        <v>160241</v>
      </c>
      <c r="R16" s="67">
        <v>337553</v>
      </c>
    </row>
    <row r="17" spans="1:19" ht="30" customHeight="1">
      <c r="A17" s="128"/>
      <c r="B17" s="274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1:19" s="1" customFormat="1" ht="30" customHeight="1">
      <c r="A18" s="262"/>
      <c r="B18" s="273"/>
      <c r="C18" s="534" t="s">
        <v>53</v>
      </c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</row>
    <row r="19" spans="1:19" ht="30" customHeight="1">
      <c r="A19" s="529" t="s">
        <v>589</v>
      </c>
      <c r="B19" s="530"/>
      <c r="C19" s="89">
        <v>92</v>
      </c>
      <c r="D19" s="89">
        <v>247</v>
      </c>
      <c r="E19" s="89">
        <v>468</v>
      </c>
      <c r="F19" s="89">
        <v>34</v>
      </c>
      <c r="G19" s="89">
        <v>434</v>
      </c>
      <c r="H19" s="89">
        <v>16</v>
      </c>
      <c r="I19" s="89">
        <v>3679</v>
      </c>
      <c r="J19" s="89">
        <v>1921</v>
      </c>
      <c r="K19" s="89">
        <v>1758</v>
      </c>
      <c r="L19" s="89">
        <v>568</v>
      </c>
      <c r="M19" s="89">
        <v>474</v>
      </c>
      <c r="N19" s="89">
        <v>640</v>
      </c>
      <c r="O19" s="89">
        <v>623</v>
      </c>
      <c r="P19" s="89">
        <v>713</v>
      </c>
      <c r="Q19" s="89">
        <v>661</v>
      </c>
      <c r="R19" s="89">
        <v>1372</v>
      </c>
    </row>
    <row r="20" spans="1:19" ht="30" customHeight="1">
      <c r="A20" s="529" t="s">
        <v>586</v>
      </c>
      <c r="B20" s="530"/>
      <c r="C20" s="89">
        <v>92</v>
      </c>
      <c r="D20" s="89">
        <v>240</v>
      </c>
      <c r="E20" s="89">
        <v>414</v>
      </c>
      <c r="F20" s="89">
        <v>35</v>
      </c>
      <c r="G20" s="89">
        <v>379</v>
      </c>
      <c r="H20" s="89">
        <v>16</v>
      </c>
      <c r="I20" s="89">
        <v>3522</v>
      </c>
      <c r="J20" s="89">
        <v>1817</v>
      </c>
      <c r="K20" s="89">
        <v>1705</v>
      </c>
      <c r="L20" s="89">
        <v>520</v>
      </c>
      <c r="M20" s="89">
        <v>529</v>
      </c>
      <c r="N20" s="89">
        <v>636</v>
      </c>
      <c r="O20" s="89">
        <v>535</v>
      </c>
      <c r="P20" s="89">
        <v>661</v>
      </c>
      <c r="Q20" s="89">
        <v>641</v>
      </c>
      <c r="R20" s="89">
        <v>1385</v>
      </c>
    </row>
    <row r="21" spans="1:19" s="43" customFormat="1" ht="30" customHeight="1">
      <c r="A21" s="529" t="s">
        <v>587</v>
      </c>
      <c r="B21" s="530"/>
      <c r="C21" s="89">
        <v>90</v>
      </c>
      <c r="D21" s="89">
        <v>220</v>
      </c>
      <c r="E21" s="89">
        <v>402</v>
      </c>
      <c r="F21" s="89">
        <v>34</v>
      </c>
      <c r="G21" s="89">
        <v>368</v>
      </c>
      <c r="H21" s="89">
        <v>13</v>
      </c>
      <c r="I21" s="89">
        <v>3227</v>
      </c>
      <c r="J21" s="89">
        <v>1647</v>
      </c>
      <c r="K21" s="89">
        <v>1580</v>
      </c>
      <c r="L21" s="89">
        <v>468</v>
      </c>
      <c r="M21" s="89">
        <v>463</v>
      </c>
      <c r="N21" s="89">
        <v>538</v>
      </c>
      <c r="O21" s="89">
        <v>563</v>
      </c>
      <c r="P21" s="89">
        <v>641</v>
      </c>
      <c r="Q21" s="89">
        <v>554</v>
      </c>
      <c r="R21" s="89">
        <v>1311</v>
      </c>
    </row>
    <row r="22" spans="1:19" ht="30" customHeight="1">
      <c r="A22" s="529" t="s">
        <v>528</v>
      </c>
      <c r="B22" s="530"/>
      <c r="C22" s="89">
        <v>90</v>
      </c>
      <c r="D22" s="89">
        <v>222</v>
      </c>
      <c r="E22" s="89">
        <v>387</v>
      </c>
      <c r="F22" s="89">
        <v>33</v>
      </c>
      <c r="G22" s="89">
        <v>354</v>
      </c>
      <c r="H22" s="89">
        <v>14</v>
      </c>
      <c r="I22" s="89">
        <v>3100</v>
      </c>
      <c r="J22" s="89">
        <v>1607</v>
      </c>
      <c r="K22" s="89">
        <v>1493</v>
      </c>
      <c r="L22" s="89">
        <v>519</v>
      </c>
      <c r="M22" s="89">
        <v>403</v>
      </c>
      <c r="N22" s="89">
        <v>520</v>
      </c>
      <c r="O22" s="89">
        <v>493</v>
      </c>
      <c r="P22" s="89">
        <v>568</v>
      </c>
      <c r="Q22" s="89">
        <v>597</v>
      </c>
      <c r="R22" s="89">
        <v>1204</v>
      </c>
    </row>
    <row r="23" spans="1:19" s="1" customFormat="1" ht="30" customHeight="1">
      <c r="A23" s="532" t="s">
        <v>588</v>
      </c>
      <c r="B23" s="533"/>
      <c r="C23" s="52">
        <f>SUM(C25:C27)</f>
        <v>89</v>
      </c>
      <c r="D23" s="52">
        <f t="shared" ref="D23:K23" si="0">SUM(D25:D27)</f>
        <v>207</v>
      </c>
      <c r="E23" s="52">
        <f t="shared" si="0"/>
        <v>394</v>
      </c>
      <c r="F23" s="52">
        <f t="shared" si="0"/>
        <v>36</v>
      </c>
      <c r="G23" s="52">
        <f t="shared" si="0"/>
        <v>358</v>
      </c>
      <c r="H23" s="52">
        <v>14</v>
      </c>
      <c r="I23" s="52">
        <f t="shared" si="0"/>
        <v>2852</v>
      </c>
      <c r="J23" s="52">
        <f t="shared" si="0"/>
        <v>1465</v>
      </c>
      <c r="K23" s="52">
        <f t="shared" si="0"/>
        <v>1387</v>
      </c>
      <c r="L23" s="47">
        <v>392</v>
      </c>
      <c r="M23" s="47">
        <v>422</v>
      </c>
      <c r="N23" s="47">
        <v>541</v>
      </c>
      <c r="O23" s="47">
        <v>452</v>
      </c>
      <c r="P23" s="47">
        <v>532</v>
      </c>
      <c r="Q23" s="47">
        <v>513</v>
      </c>
      <c r="R23" s="47">
        <v>1165</v>
      </c>
    </row>
    <row r="24" spans="1:19" ht="30" customHeight="1">
      <c r="A24" s="128"/>
      <c r="B24" s="274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9" ht="30" customHeight="1">
      <c r="A25" s="494" t="s">
        <v>306</v>
      </c>
      <c r="B25" s="495"/>
      <c r="C25" s="53">
        <v>1</v>
      </c>
      <c r="D25" s="53">
        <v>2</v>
      </c>
      <c r="E25" s="67">
        <v>7</v>
      </c>
      <c r="F25" s="67">
        <v>1</v>
      </c>
      <c r="G25" s="67">
        <v>6</v>
      </c>
      <c r="H25" s="67">
        <v>0</v>
      </c>
      <c r="I25" s="89">
        <v>50</v>
      </c>
      <c r="J25" s="89">
        <v>25</v>
      </c>
      <c r="K25" s="89">
        <v>25</v>
      </c>
      <c r="L25" s="67">
        <v>0</v>
      </c>
      <c r="M25" s="67">
        <v>0</v>
      </c>
      <c r="N25" s="67">
        <v>10</v>
      </c>
      <c r="O25" s="67">
        <v>15</v>
      </c>
      <c r="P25" s="67">
        <v>15</v>
      </c>
      <c r="Q25" s="67">
        <v>10</v>
      </c>
      <c r="R25" s="67">
        <v>25</v>
      </c>
    </row>
    <row r="26" spans="1:19" ht="30" customHeight="1">
      <c r="A26" s="494" t="s">
        <v>425</v>
      </c>
      <c r="B26" s="495"/>
      <c r="C26" s="53">
        <v>76</v>
      </c>
      <c r="D26" s="53">
        <v>187</v>
      </c>
      <c r="E26" s="67">
        <v>347</v>
      </c>
      <c r="F26" s="67">
        <v>31</v>
      </c>
      <c r="G26" s="67">
        <v>316</v>
      </c>
      <c r="H26" s="67">
        <v>7</v>
      </c>
      <c r="I26" s="89">
        <v>2515</v>
      </c>
      <c r="J26" s="89">
        <v>1283</v>
      </c>
      <c r="K26" s="89">
        <v>1232</v>
      </c>
      <c r="L26" s="67">
        <v>343</v>
      </c>
      <c r="M26" s="67">
        <v>377</v>
      </c>
      <c r="N26" s="67">
        <v>474</v>
      </c>
      <c r="O26" s="67">
        <v>403</v>
      </c>
      <c r="P26" s="67">
        <v>466</v>
      </c>
      <c r="Q26" s="67">
        <v>452</v>
      </c>
      <c r="R26" s="67">
        <v>1032</v>
      </c>
      <c r="S26" s="151"/>
    </row>
    <row r="27" spans="1:19" ht="30" customHeight="1">
      <c r="A27" s="494" t="s">
        <v>426</v>
      </c>
      <c r="B27" s="495"/>
      <c r="C27" s="53">
        <v>12</v>
      </c>
      <c r="D27" s="53">
        <v>18</v>
      </c>
      <c r="E27" s="67">
        <v>40</v>
      </c>
      <c r="F27" s="67">
        <v>4</v>
      </c>
      <c r="G27" s="67">
        <v>36</v>
      </c>
      <c r="H27" s="67">
        <v>7</v>
      </c>
      <c r="I27" s="89">
        <v>287</v>
      </c>
      <c r="J27" s="89">
        <v>157</v>
      </c>
      <c r="K27" s="89">
        <v>130</v>
      </c>
      <c r="L27" s="67">
        <v>49</v>
      </c>
      <c r="M27" s="67">
        <v>45</v>
      </c>
      <c r="N27" s="67">
        <v>57</v>
      </c>
      <c r="O27" s="67">
        <v>34</v>
      </c>
      <c r="P27" s="67">
        <v>51</v>
      </c>
      <c r="Q27" s="67">
        <v>51</v>
      </c>
      <c r="R27" s="67">
        <v>108</v>
      </c>
    </row>
    <row r="28" spans="1:19" ht="30" customHeight="1">
      <c r="A28" s="128"/>
      <c r="B28" s="274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9" ht="30" customHeight="1">
      <c r="A29" s="233">
        <v>201</v>
      </c>
      <c r="B29" s="412" t="s">
        <v>54</v>
      </c>
      <c r="C29" s="67">
        <v>33</v>
      </c>
      <c r="D29" s="67">
        <v>78</v>
      </c>
      <c r="E29" s="67">
        <v>146</v>
      </c>
      <c r="F29" s="67">
        <v>12</v>
      </c>
      <c r="G29" s="67">
        <v>134</v>
      </c>
      <c r="H29" s="67">
        <v>4</v>
      </c>
      <c r="I29" s="89">
        <v>1334</v>
      </c>
      <c r="J29" s="89">
        <v>697</v>
      </c>
      <c r="K29" s="89">
        <v>637</v>
      </c>
      <c r="L29" s="67">
        <v>185</v>
      </c>
      <c r="M29" s="67">
        <v>199</v>
      </c>
      <c r="N29" s="67">
        <v>250</v>
      </c>
      <c r="O29" s="67">
        <v>212</v>
      </c>
      <c r="P29" s="67">
        <v>262</v>
      </c>
      <c r="Q29" s="76">
        <v>226</v>
      </c>
      <c r="R29" s="76">
        <v>520</v>
      </c>
    </row>
    <row r="30" spans="1:19" ht="30" customHeight="1">
      <c r="A30" s="233">
        <v>202</v>
      </c>
      <c r="B30" s="412" t="s">
        <v>55</v>
      </c>
      <c r="C30" s="67">
        <v>6</v>
      </c>
      <c r="D30" s="67">
        <v>10</v>
      </c>
      <c r="E30" s="67">
        <v>20</v>
      </c>
      <c r="F30" s="67">
        <v>3</v>
      </c>
      <c r="G30" s="67">
        <v>17</v>
      </c>
      <c r="H30" s="67">
        <v>3</v>
      </c>
      <c r="I30" s="89">
        <v>90</v>
      </c>
      <c r="J30" s="89">
        <v>44</v>
      </c>
      <c r="K30" s="89">
        <v>46</v>
      </c>
      <c r="L30" s="67">
        <v>6</v>
      </c>
      <c r="M30" s="67">
        <v>10</v>
      </c>
      <c r="N30" s="67">
        <v>25</v>
      </c>
      <c r="O30" s="67">
        <v>16</v>
      </c>
      <c r="P30" s="67">
        <v>13</v>
      </c>
      <c r="Q30" s="76">
        <v>20</v>
      </c>
      <c r="R30" s="76">
        <v>56</v>
      </c>
    </row>
    <row r="31" spans="1:19" ht="30" customHeight="1">
      <c r="A31" s="233">
        <v>203</v>
      </c>
      <c r="B31" s="412" t="s">
        <v>56</v>
      </c>
      <c r="C31" s="67">
        <v>26</v>
      </c>
      <c r="D31" s="67">
        <v>78</v>
      </c>
      <c r="E31" s="67">
        <v>160</v>
      </c>
      <c r="F31" s="67">
        <v>14</v>
      </c>
      <c r="G31" s="67">
        <v>146</v>
      </c>
      <c r="H31" s="67">
        <v>2</v>
      </c>
      <c r="I31" s="89">
        <v>1099</v>
      </c>
      <c r="J31" s="89">
        <v>554</v>
      </c>
      <c r="K31" s="89">
        <v>545</v>
      </c>
      <c r="L31" s="67">
        <v>147</v>
      </c>
      <c r="M31" s="67">
        <v>167</v>
      </c>
      <c r="N31" s="67">
        <v>204</v>
      </c>
      <c r="O31" s="67">
        <v>171</v>
      </c>
      <c r="P31" s="67">
        <v>203</v>
      </c>
      <c r="Q31" s="76">
        <v>207</v>
      </c>
      <c r="R31" s="76">
        <v>452</v>
      </c>
    </row>
    <row r="32" spans="1:19" ht="30" customHeight="1">
      <c r="A32" s="233">
        <v>204</v>
      </c>
      <c r="B32" s="412" t="s">
        <v>57</v>
      </c>
      <c r="C32" s="67">
        <v>5</v>
      </c>
      <c r="D32" s="67">
        <v>9</v>
      </c>
      <c r="E32" s="67">
        <v>16</v>
      </c>
      <c r="F32" s="67">
        <v>2</v>
      </c>
      <c r="G32" s="67">
        <v>14</v>
      </c>
      <c r="H32" s="67">
        <v>3</v>
      </c>
      <c r="I32" s="89">
        <v>86</v>
      </c>
      <c r="J32" s="89">
        <v>53</v>
      </c>
      <c r="K32" s="89">
        <v>33</v>
      </c>
      <c r="L32" s="67">
        <v>18</v>
      </c>
      <c r="M32" s="67">
        <v>5</v>
      </c>
      <c r="N32" s="67">
        <v>22</v>
      </c>
      <c r="O32" s="67">
        <v>8</v>
      </c>
      <c r="P32" s="67">
        <v>13</v>
      </c>
      <c r="Q32" s="76">
        <v>20</v>
      </c>
      <c r="R32" s="76">
        <v>27</v>
      </c>
    </row>
    <row r="33" spans="1:18" ht="30" customHeight="1">
      <c r="A33" s="233">
        <v>205</v>
      </c>
      <c r="B33" s="412" t="s">
        <v>58</v>
      </c>
      <c r="C33" s="67">
        <v>5</v>
      </c>
      <c r="D33" s="67">
        <v>6</v>
      </c>
      <c r="E33" s="67">
        <v>11</v>
      </c>
      <c r="F33" s="67">
        <v>1</v>
      </c>
      <c r="G33" s="67">
        <v>10</v>
      </c>
      <c r="H33" s="67">
        <v>2</v>
      </c>
      <c r="I33" s="89">
        <v>50</v>
      </c>
      <c r="J33" s="89">
        <v>27</v>
      </c>
      <c r="K33" s="89">
        <v>23</v>
      </c>
      <c r="L33" s="67">
        <v>8</v>
      </c>
      <c r="M33" s="67">
        <v>4</v>
      </c>
      <c r="N33" s="67">
        <v>7</v>
      </c>
      <c r="O33" s="67">
        <v>10</v>
      </c>
      <c r="P33" s="67">
        <v>12</v>
      </c>
      <c r="Q33" s="76">
        <v>9</v>
      </c>
      <c r="R33" s="76">
        <v>12</v>
      </c>
    </row>
    <row r="34" spans="1:18" ht="30" customHeight="1">
      <c r="A34" s="233">
        <v>206</v>
      </c>
      <c r="B34" s="412" t="s">
        <v>59</v>
      </c>
      <c r="C34" s="67">
        <v>4</v>
      </c>
      <c r="D34" s="67">
        <v>6</v>
      </c>
      <c r="E34" s="67">
        <v>10</v>
      </c>
      <c r="F34" s="67">
        <v>0</v>
      </c>
      <c r="G34" s="67">
        <v>10</v>
      </c>
      <c r="H34" s="67">
        <v>0</v>
      </c>
      <c r="I34" s="89">
        <v>52</v>
      </c>
      <c r="J34" s="89">
        <v>27</v>
      </c>
      <c r="K34" s="89">
        <v>25</v>
      </c>
      <c r="L34" s="67">
        <v>12</v>
      </c>
      <c r="M34" s="67">
        <v>7</v>
      </c>
      <c r="N34" s="67">
        <v>8</v>
      </c>
      <c r="O34" s="67">
        <v>8</v>
      </c>
      <c r="P34" s="67">
        <v>7</v>
      </c>
      <c r="Q34" s="76">
        <v>10</v>
      </c>
      <c r="R34" s="76">
        <v>29</v>
      </c>
    </row>
    <row r="35" spans="1:18" ht="30" customHeight="1">
      <c r="A35" s="233">
        <v>207</v>
      </c>
      <c r="B35" s="412" t="s">
        <v>60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89">
        <v>0</v>
      </c>
      <c r="J35" s="89">
        <v>0</v>
      </c>
      <c r="K35" s="89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</row>
    <row r="36" spans="1:18" ht="30" customHeight="1">
      <c r="A36" s="233">
        <v>209</v>
      </c>
      <c r="B36" s="412" t="s">
        <v>61</v>
      </c>
      <c r="C36" s="67">
        <v>9</v>
      </c>
      <c r="D36" s="67">
        <v>20</v>
      </c>
      <c r="E36" s="67">
        <v>30</v>
      </c>
      <c r="F36" s="67">
        <v>4</v>
      </c>
      <c r="G36" s="67">
        <v>26</v>
      </c>
      <c r="H36" s="67">
        <v>0</v>
      </c>
      <c r="I36" s="89">
        <v>141</v>
      </c>
      <c r="J36" s="89">
        <v>63</v>
      </c>
      <c r="K36" s="89">
        <v>78</v>
      </c>
      <c r="L36" s="67">
        <v>16</v>
      </c>
      <c r="M36" s="67">
        <v>30</v>
      </c>
      <c r="N36" s="67">
        <v>25</v>
      </c>
      <c r="O36" s="67">
        <v>27</v>
      </c>
      <c r="P36" s="67">
        <v>22</v>
      </c>
      <c r="Q36" s="76">
        <v>21</v>
      </c>
      <c r="R36" s="76">
        <v>69</v>
      </c>
    </row>
    <row r="37" spans="1:18" ht="30" customHeight="1">
      <c r="A37" s="233">
        <v>343</v>
      </c>
      <c r="B37" s="412" t="s">
        <v>62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89">
        <v>0</v>
      </c>
      <c r="J37" s="89">
        <v>0</v>
      </c>
      <c r="K37" s="89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</row>
    <row r="38" spans="1:18" ht="30" customHeight="1">
      <c r="A38" s="233">
        <v>386</v>
      </c>
      <c r="B38" s="412" t="s">
        <v>63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89">
        <v>0</v>
      </c>
      <c r="J38" s="89">
        <v>0</v>
      </c>
      <c r="K38" s="89">
        <v>0</v>
      </c>
      <c r="L38" s="229">
        <v>0</v>
      </c>
      <c r="M38" s="229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</row>
    <row r="39" spans="1:18" ht="30" customHeight="1">
      <c r="A39" s="233">
        <v>441</v>
      </c>
      <c r="B39" s="412" t="s">
        <v>64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89">
        <v>0</v>
      </c>
      <c r="J39" s="89">
        <v>0</v>
      </c>
      <c r="K39" s="89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</row>
    <row r="40" spans="1:18" ht="30" customHeight="1">
      <c r="A40" s="233">
        <v>448</v>
      </c>
      <c r="B40" s="412" t="s">
        <v>65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89">
        <v>0</v>
      </c>
      <c r="J40" s="89">
        <v>0</v>
      </c>
      <c r="K40" s="89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</row>
    <row r="41" spans="1:18" ht="30" customHeight="1">
      <c r="A41" s="233">
        <v>449</v>
      </c>
      <c r="B41" s="412" t="s">
        <v>66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89">
        <v>0</v>
      </c>
      <c r="J41" s="89">
        <v>0</v>
      </c>
      <c r="K41" s="89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</row>
    <row r="42" spans="1:18" ht="30" customHeight="1">
      <c r="A42" s="233">
        <v>501</v>
      </c>
      <c r="B42" s="412" t="s">
        <v>67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89">
        <v>0</v>
      </c>
      <c r="J42" s="89">
        <v>0</v>
      </c>
      <c r="K42" s="89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</row>
    <row r="43" spans="1:18" ht="30" customHeight="1">
      <c r="A43" s="233">
        <v>505</v>
      </c>
      <c r="B43" s="412" t="s">
        <v>68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89">
        <v>0</v>
      </c>
      <c r="J43" s="89">
        <v>0</v>
      </c>
      <c r="K43" s="89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</row>
    <row r="44" spans="1:18" ht="30" customHeight="1">
      <c r="A44" s="233">
        <v>525</v>
      </c>
      <c r="B44" s="412" t="s">
        <v>69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89">
        <v>0</v>
      </c>
      <c r="J44" s="89">
        <v>0</v>
      </c>
      <c r="K44" s="89">
        <v>0</v>
      </c>
      <c r="L44" s="229">
        <v>0</v>
      </c>
      <c r="M44" s="229">
        <v>0</v>
      </c>
      <c r="N44" s="229">
        <v>0</v>
      </c>
      <c r="O44" s="229">
        <v>0</v>
      </c>
      <c r="P44" s="229">
        <v>0</v>
      </c>
      <c r="Q44" s="229">
        <v>0</v>
      </c>
      <c r="R44" s="229">
        <v>0</v>
      </c>
    </row>
    <row r="45" spans="1:18" ht="30" customHeight="1">
      <c r="A45" s="233">
        <v>526</v>
      </c>
      <c r="B45" s="412" t="s">
        <v>70</v>
      </c>
      <c r="C45" s="70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89">
        <v>0</v>
      </c>
      <c r="J45" s="89">
        <v>0</v>
      </c>
      <c r="K45" s="89">
        <v>0</v>
      </c>
      <c r="L45" s="229">
        <v>0</v>
      </c>
      <c r="M45" s="229">
        <v>0</v>
      </c>
      <c r="N45" s="229">
        <v>0</v>
      </c>
      <c r="O45" s="229">
        <v>0</v>
      </c>
      <c r="P45" s="229">
        <v>0</v>
      </c>
      <c r="Q45" s="229">
        <v>0</v>
      </c>
      <c r="R45" s="229">
        <v>0</v>
      </c>
    </row>
    <row r="46" spans="1:18" ht="30" customHeight="1">
      <c r="A46" s="233">
        <v>527</v>
      </c>
      <c r="B46" s="412" t="s">
        <v>71</v>
      </c>
      <c r="C46" s="70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89">
        <v>0</v>
      </c>
      <c r="J46" s="89">
        <v>0</v>
      </c>
      <c r="K46" s="89">
        <v>0</v>
      </c>
      <c r="L46" s="229">
        <v>0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</row>
    <row r="47" spans="1:18" ht="30" customHeight="1">
      <c r="A47" s="233">
        <v>528</v>
      </c>
      <c r="B47" s="412" t="s">
        <v>72</v>
      </c>
      <c r="C47" s="70">
        <v>1</v>
      </c>
      <c r="D47" s="67">
        <v>0</v>
      </c>
      <c r="E47" s="67">
        <v>1</v>
      </c>
      <c r="F47" s="67">
        <v>0</v>
      </c>
      <c r="G47" s="67">
        <v>1</v>
      </c>
      <c r="H47" s="67">
        <v>0</v>
      </c>
      <c r="I47" s="89">
        <v>0</v>
      </c>
      <c r="J47" s="89">
        <v>0</v>
      </c>
      <c r="K47" s="89">
        <v>0</v>
      </c>
      <c r="L47" s="229">
        <v>0</v>
      </c>
      <c r="M47" s="229">
        <v>0</v>
      </c>
      <c r="N47" s="229">
        <v>0</v>
      </c>
      <c r="O47" s="229">
        <v>0</v>
      </c>
      <c r="P47" s="229">
        <v>0</v>
      </c>
      <c r="Q47" s="229">
        <v>0</v>
      </c>
      <c r="R47" s="229">
        <v>0</v>
      </c>
    </row>
    <row r="48" spans="1:18" ht="13.5" customHeight="1">
      <c r="A48" s="136"/>
      <c r="B48" s="195"/>
      <c r="C48" s="137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</row>
    <row r="49" spans="1:18" ht="13.5" customHeight="1">
      <c r="A49" s="160" t="s">
        <v>361</v>
      </c>
      <c r="B49" s="422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1:18" ht="13.5" customHeight="1">
      <c r="E51" s="318"/>
      <c r="F51" s="318"/>
      <c r="G51" s="318"/>
    </row>
  </sheetData>
  <sheetProtection selectLockedCells="1"/>
  <mergeCells count="26">
    <mergeCell ref="C18:R18"/>
    <mergeCell ref="A26:B26"/>
    <mergeCell ref="A27:B27"/>
    <mergeCell ref="A19:B19"/>
    <mergeCell ref="A20:B20"/>
    <mergeCell ref="A21:B21"/>
    <mergeCell ref="A22:B22"/>
    <mergeCell ref="A23:B23"/>
    <mergeCell ref="A25:B25"/>
    <mergeCell ref="A11:B11"/>
    <mergeCell ref="A12:B12"/>
    <mergeCell ref="A14:B14"/>
    <mergeCell ref="A15:B15"/>
    <mergeCell ref="A16:B16"/>
    <mergeCell ref="A8:B8"/>
    <mergeCell ref="A9:B9"/>
    <mergeCell ref="A10:B10"/>
    <mergeCell ref="A3:B5"/>
    <mergeCell ref="C3:C5"/>
    <mergeCell ref="H3:H5"/>
    <mergeCell ref="I3:Q3"/>
    <mergeCell ref="R3:R5"/>
    <mergeCell ref="I4:K4"/>
    <mergeCell ref="C7:R7"/>
    <mergeCell ref="D3:D5"/>
    <mergeCell ref="E3:G4"/>
  </mergeCells>
  <phoneticPr fontId="17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4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="120" zoomScaleNormal="120" workbookViewId="0"/>
  </sheetViews>
  <sheetFormatPr defaultRowHeight="13.5"/>
  <cols>
    <col min="1" max="1" width="4.125" style="78" customWidth="1"/>
    <col min="2" max="2" width="13.5" style="78" customWidth="1"/>
    <col min="3" max="3" width="9.625" style="78" customWidth="1"/>
    <col min="4" max="4" width="8.625" style="78" customWidth="1"/>
    <col min="5" max="5" width="10.125" style="78" customWidth="1"/>
    <col min="6" max="6" width="9.375" style="78" customWidth="1"/>
    <col min="7" max="7" width="8.625" style="78" customWidth="1"/>
    <col min="8" max="8" width="11.875" style="78" customWidth="1"/>
    <col min="9" max="9" width="12.25" style="78" customWidth="1"/>
    <col min="10" max="10" width="12.125" style="78" customWidth="1"/>
    <col min="11" max="11" width="12.5" style="78" customWidth="1"/>
    <col min="12" max="12" width="12.25" style="78" customWidth="1"/>
    <col min="13" max="13" width="11.5" style="78" customWidth="1"/>
    <col min="14" max="14" width="12.25" style="78" customWidth="1"/>
    <col min="15" max="15" width="10.5" style="78" customWidth="1"/>
    <col min="16" max="16" width="8.75" style="78" customWidth="1"/>
    <col min="17" max="17" width="10" style="78" bestFit="1" customWidth="1"/>
    <col min="18" max="18" width="10.125" style="78" customWidth="1"/>
    <col min="19" max="19" width="8.625" style="78" customWidth="1"/>
    <col min="20" max="20" width="11.375" style="78" customWidth="1"/>
    <col min="21" max="24" width="12.125" style="78" customWidth="1"/>
    <col min="25" max="25" width="6.625" style="78" customWidth="1"/>
    <col min="26" max="16384" width="9" style="78"/>
  </cols>
  <sheetData>
    <row r="1" spans="1:25" ht="13.5" customHeight="1">
      <c r="A1" s="37" t="s">
        <v>307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3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X2" s="43"/>
      <c r="Y2" s="125" t="s">
        <v>281</v>
      </c>
    </row>
    <row r="3" spans="1:25" ht="13.5" customHeight="1" thickTop="1">
      <c r="A3" s="531" t="s">
        <v>427</v>
      </c>
      <c r="B3" s="531"/>
      <c r="C3" s="397"/>
      <c r="D3" s="398"/>
      <c r="E3" s="399" t="s">
        <v>73</v>
      </c>
      <c r="F3" s="398"/>
      <c r="G3" s="398"/>
      <c r="H3" s="398"/>
      <c r="I3" s="398"/>
      <c r="J3" s="398"/>
      <c r="K3" s="398"/>
      <c r="L3" s="398"/>
      <c r="M3" s="398"/>
      <c r="N3" s="398"/>
      <c r="O3" s="397"/>
      <c r="P3" s="399" t="s">
        <v>74</v>
      </c>
      <c r="Q3" s="398"/>
      <c r="R3" s="398"/>
      <c r="S3" s="398"/>
      <c r="T3" s="398"/>
      <c r="U3" s="398"/>
      <c r="V3" s="398"/>
      <c r="W3" s="398"/>
      <c r="X3" s="400"/>
      <c r="Y3" s="531" t="s">
        <v>75</v>
      </c>
    </row>
    <row r="4" spans="1:25" ht="13.5" customHeight="1">
      <c r="A4" s="536"/>
      <c r="B4" s="536"/>
      <c r="C4" s="538" t="s">
        <v>428</v>
      </c>
      <c r="D4" s="401"/>
      <c r="E4" s="501" t="s">
        <v>18</v>
      </c>
      <c r="F4" s="541" t="s">
        <v>429</v>
      </c>
      <c r="G4" s="541" t="s">
        <v>302</v>
      </c>
      <c r="H4" s="402"/>
      <c r="I4" s="403" t="s">
        <v>76</v>
      </c>
      <c r="J4" s="402"/>
      <c r="K4" s="402"/>
      <c r="L4" s="402"/>
      <c r="M4" s="402"/>
      <c r="N4" s="401"/>
      <c r="O4" s="538" t="s">
        <v>430</v>
      </c>
      <c r="P4" s="402"/>
      <c r="Q4" s="501" t="s">
        <v>18</v>
      </c>
      <c r="R4" s="541" t="s">
        <v>429</v>
      </c>
      <c r="S4" s="541" t="s">
        <v>302</v>
      </c>
      <c r="T4" s="402"/>
      <c r="U4" s="403" t="s">
        <v>77</v>
      </c>
      <c r="V4" s="402"/>
      <c r="W4" s="402"/>
      <c r="X4" s="541" t="s">
        <v>431</v>
      </c>
      <c r="Y4" s="536"/>
    </row>
    <row r="5" spans="1:25" ht="15.75" customHeight="1">
      <c r="A5" s="536"/>
      <c r="B5" s="536"/>
      <c r="C5" s="539"/>
      <c r="D5" s="542" t="s">
        <v>432</v>
      </c>
      <c r="E5" s="527"/>
      <c r="F5" s="539"/>
      <c r="G5" s="539"/>
      <c r="H5" s="501" t="s">
        <v>78</v>
      </c>
      <c r="I5" s="501" t="s">
        <v>433</v>
      </c>
      <c r="J5" s="501" t="s">
        <v>79</v>
      </c>
      <c r="K5" s="501" t="s">
        <v>80</v>
      </c>
      <c r="L5" s="501" t="s">
        <v>81</v>
      </c>
      <c r="M5" s="501" t="s">
        <v>82</v>
      </c>
      <c r="N5" s="501" t="s">
        <v>83</v>
      </c>
      <c r="O5" s="539"/>
      <c r="P5" s="544" t="s">
        <v>434</v>
      </c>
      <c r="Q5" s="527"/>
      <c r="R5" s="539"/>
      <c r="S5" s="539"/>
      <c r="T5" s="501" t="s">
        <v>78</v>
      </c>
      <c r="U5" s="501" t="s">
        <v>433</v>
      </c>
      <c r="V5" s="501" t="s">
        <v>79</v>
      </c>
      <c r="W5" s="501" t="s">
        <v>80</v>
      </c>
      <c r="X5" s="539"/>
      <c r="Y5" s="536"/>
    </row>
    <row r="6" spans="1:25" ht="15" customHeight="1">
      <c r="A6" s="537"/>
      <c r="B6" s="537"/>
      <c r="C6" s="540"/>
      <c r="D6" s="543"/>
      <c r="E6" s="502"/>
      <c r="F6" s="540"/>
      <c r="G6" s="540"/>
      <c r="H6" s="502"/>
      <c r="I6" s="502"/>
      <c r="J6" s="502"/>
      <c r="K6" s="502"/>
      <c r="L6" s="502"/>
      <c r="M6" s="502"/>
      <c r="N6" s="502"/>
      <c r="O6" s="540"/>
      <c r="P6" s="537"/>
      <c r="Q6" s="502"/>
      <c r="R6" s="540"/>
      <c r="S6" s="540"/>
      <c r="T6" s="502"/>
      <c r="U6" s="502"/>
      <c r="V6" s="502"/>
      <c r="W6" s="502"/>
      <c r="X6" s="540"/>
      <c r="Y6" s="537"/>
    </row>
    <row r="7" spans="1:25" ht="12" customHeight="1">
      <c r="A7" s="404"/>
      <c r="B7" s="405"/>
      <c r="C7" s="161"/>
      <c r="D7" s="406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272"/>
    </row>
    <row r="8" spans="1:25" s="2" customFormat="1" ht="13.5" customHeight="1">
      <c r="A8" s="262"/>
      <c r="B8" s="273"/>
      <c r="C8" s="534" t="s">
        <v>435</v>
      </c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534"/>
      <c r="W8" s="534"/>
      <c r="X8" s="534"/>
      <c r="Y8" s="407"/>
    </row>
    <row r="9" spans="1:25" ht="22.5" customHeight="1">
      <c r="A9" s="529" t="s">
        <v>589</v>
      </c>
      <c r="B9" s="530"/>
      <c r="C9" s="318">
        <v>20313</v>
      </c>
      <c r="D9" s="318">
        <v>1931</v>
      </c>
      <c r="E9" s="318">
        <v>271764</v>
      </c>
      <c r="F9" s="318">
        <v>416973</v>
      </c>
      <c r="G9" s="318">
        <v>69478</v>
      </c>
      <c r="H9" s="318">
        <v>6483515</v>
      </c>
      <c r="I9" s="318">
        <v>1066375</v>
      </c>
      <c r="J9" s="318">
        <v>1081373</v>
      </c>
      <c r="K9" s="318">
        <v>1089792</v>
      </c>
      <c r="L9" s="318">
        <v>1088002</v>
      </c>
      <c r="M9" s="318">
        <v>1061200</v>
      </c>
      <c r="N9" s="318">
        <v>1096773</v>
      </c>
      <c r="O9" s="318">
        <v>10404</v>
      </c>
      <c r="P9" s="318">
        <v>997</v>
      </c>
      <c r="Q9" s="318">
        <v>121582</v>
      </c>
      <c r="R9" s="318">
        <v>251978</v>
      </c>
      <c r="S9" s="318">
        <v>30555</v>
      </c>
      <c r="T9" s="318">
        <v>3406029</v>
      </c>
      <c r="U9" s="318">
        <v>1112893</v>
      </c>
      <c r="V9" s="318">
        <v>1133117</v>
      </c>
      <c r="W9" s="318">
        <v>1160019</v>
      </c>
      <c r="X9" s="318">
        <v>1169415</v>
      </c>
      <c r="Y9" s="280" t="s">
        <v>585</v>
      </c>
    </row>
    <row r="10" spans="1:25" ht="22.5" customHeight="1">
      <c r="A10" s="529" t="s">
        <v>586</v>
      </c>
      <c r="B10" s="530"/>
      <c r="C10" s="318">
        <v>20095</v>
      </c>
      <c r="D10" s="318">
        <v>1856</v>
      </c>
      <c r="E10" s="318">
        <v>272774</v>
      </c>
      <c r="F10" s="318">
        <v>418790</v>
      </c>
      <c r="G10" s="318">
        <v>68085</v>
      </c>
      <c r="H10" s="318">
        <v>6448658</v>
      </c>
      <c r="I10" s="318">
        <v>1063762</v>
      </c>
      <c r="J10" s="318">
        <v>1065386</v>
      </c>
      <c r="K10" s="318">
        <v>1081238</v>
      </c>
      <c r="L10" s="318">
        <v>1089453</v>
      </c>
      <c r="M10" s="318">
        <v>1087744</v>
      </c>
      <c r="N10" s="318">
        <v>1061075</v>
      </c>
      <c r="O10" s="318">
        <v>10325</v>
      </c>
      <c r="P10" s="318">
        <v>974</v>
      </c>
      <c r="Q10" s="318">
        <v>120016</v>
      </c>
      <c r="R10" s="318">
        <v>250060</v>
      </c>
      <c r="S10" s="318">
        <v>30216</v>
      </c>
      <c r="T10" s="318">
        <v>3333334</v>
      </c>
      <c r="U10" s="318">
        <v>1088213</v>
      </c>
      <c r="V10" s="318">
        <v>1112421</v>
      </c>
      <c r="W10" s="318">
        <v>1132700</v>
      </c>
      <c r="X10" s="318">
        <v>1160351</v>
      </c>
      <c r="Y10" s="280">
        <v>29</v>
      </c>
    </row>
    <row r="11" spans="1:25" s="156" customFormat="1" ht="22.5" customHeight="1">
      <c r="A11" s="529" t="s">
        <v>587</v>
      </c>
      <c r="B11" s="530"/>
      <c r="C11" s="318">
        <v>19892</v>
      </c>
      <c r="D11" s="318">
        <v>1801</v>
      </c>
      <c r="E11" s="318">
        <v>273647</v>
      </c>
      <c r="F11" s="318">
        <v>420659</v>
      </c>
      <c r="G11" s="318">
        <v>66884</v>
      </c>
      <c r="H11" s="318">
        <v>6427867</v>
      </c>
      <c r="I11" s="318">
        <v>1044213</v>
      </c>
      <c r="J11" s="318">
        <v>1062479</v>
      </c>
      <c r="K11" s="318">
        <v>1064507</v>
      </c>
      <c r="L11" s="318">
        <v>1080540</v>
      </c>
      <c r="M11" s="318">
        <v>1088922</v>
      </c>
      <c r="N11" s="318">
        <v>1087206</v>
      </c>
      <c r="O11" s="318">
        <v>10270</v>
      </c>
      <c r="P11" s="318">
        <v>949</v>
      </c>
      <c r="Q11" s="318">
        <v>118323</v>
      </c>
      <c r="R11" s="318">
        <v>247229</v>
      </c>
      <c r="S11" s="318">
        <v>29765</v>
      </c>
      <c r="T11" s="318">
        <v>3251670</v>
      </c>
      <c r="U11" s="318">
        <v>1052517</v>
      </c>
      <c r="V11" s="318">
        <v>1087411</v>
      </c>
      <c r="W11" s="318">
        <v>1111742</v>
      </c>
      <c r="X11" s="318">
        <v>1133016</v>
      </c>
      <c r="Y11" s="280">
        <v>30</v>
      </c>
    </row>
    <row r="12" spans="1:25" ht="22.5" customHeight="1">
      <c r="A12" s="529" t="s">
        <v>528</v>
      </c>
      <c r="B12" s="530"/>
      <c r="C12" s="318">
        <v>19738</v>
      </c>
      <c r="D12" s="318">
        <v>1758</v>
      </c>
      <c r="E12" s="318">
        <v>273648</v>
      </c>
      <c r="F12" s="318">
        <v>421935</v>
      </c>
      <c r="G12" s="318">
        <v>66057</v>
      </c>
      <c r="H12" s="318">
        <v>6368550</v>
      </c>
      <c r="I12" s="318">
        <v>1028675</v>
      </c>
      <c r="J12" s="318">
        <v>1043610</v>
      </c>
      <c r="K12" s="318">
        <v>1062235</v>
      </c>
      <c r="L12" s="318">
        <v>1064374</v>
      </c>
      <c r="M12" s="318">
        <v>1080561</v>
      </c>
      <c r="N12" s="318">
        <v>1089095</v>
      </c>
      <c r="O12" s="318">
        <v>10222</v>
      </c>
      <c r="P12" s="318">
        <v>932</v>
      </c>
      <c r="Q12" s="318">
        <v>118215</v>
      </c>
      <c r="R12" s="318">
        <v>246825</v>
      </c>
      <c r="S12" s="318">
        <v>29480</v>
      </c>
      <c r="T12" s="318">
        <v>3218137</v>
      </c>
      <c r="U12" s="318">
        <v>1078713</v>
      </c>
      <c r="V12" s="318">
        <v>1052191</v>
      </c>
      <c r="W12" s="318">
        <v>1087233</v>
      </c>
      <c r="X12" s="318">
        <v>1112083</v>
      </c>
      <c r="Y12" s="280" t="s">
        <v>529</v>
      </c>
    </row>
    <row r="13" spans="1:25" s="2" customFormat="1" ht="22.5" customHeight="1">
      <c r="A13" s="532" t="s">
        <v>588</v>
      </c>
      <c r="B13" s="533"/>
      <c r="C13" s="52">
        <v>19525</v>
      </c>
      <c r="D13" s="408">
        <v>1695</v>
      </c>
      <c r="E13" s="408">
        <v>273117</v>
      </c>
      <c r="F13" s="408">
        <v>422554</v>
      </c>
      <c r="G13" s="408">
        <v>62161</v>
      </c>
      <c r="H13" s="408">
        <v>6300693</v>
      </c>
      <c r="I13" s="408">
        <v>1018315</v>
      </c>
      <c r="J13" s="408">
        <v>1028952</v>
      </c>
      <c r="K13" s="408">
        <v>1044383</v>
      </c>
      <c r="L13" s="408">
        <v>1062900</v>
      </c>
      <c r="M13" s="408">
        <v>1064947</v>
      </c>
      <c r="N13" s="408">
        <v>1081196</v>
      </c>
      <c r="O13" s="52">
        <v>10142</v>
      </c>
      <c r="P13" s="408">
        <v>899</v>
      </c>
      <c r="Q13" s="408">
        <v>118581</v>
      </c>
      <c r="R13" s="408">
        <v>246814</v>
      </c>
      <c r="S13" s="408">
        <v>28205</v>
      </c>
      <c r="T13" s="408">
        <v>3211219</v>
      </c>
      <c r="U13" s="408">
        <v>1080717</v>
      </c>
      <c r="V13" s="408">
        <v>1078520</v>
      </c>
      <c r="W13" s="408">
        <v>1051982</v>
      </c>
      <c r="X13" s="408">
        <v>1087468</v>
      </c>
      <c r="Y13" s="283" t="s">
        <v>591</v>
      </c>
    </row>
    <row r="14" spans="1:25" ht="22.5" customHeight="1">
      <c r="A14" s="128"/>
      <c r="B14" s="27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2"/>
      <c r="P14" s="54"/>
      <c r="Q14" s="54"/>
      <c r="R14" s="54"/>
      <c r="S14" s="54"/>
      <c r="T14" s="54"/>
      <c r="U14" s="54"/>
      <c r="V14" s="54"/>
      <c r="W14" s="54"/>
      <c r="X14" s="54"/>
      <c r="Y14" s="409"/>
    </row>
    <row r="15" spans="1:25" ht="22.5" customHeight="1">
      <c r="A15" s="494" t="s">
        <v>306</v>
      </c>
      <c r="B15" s="495"/>
      <c r="C15" s="56">
        <v>68</v>
      </c>
      <c r="D15" s="67">
        <v>0</v>
      </c>
      <c r="E15" s="67">
        <v>1154</v>
      </c>
      <c r="F15" s="67">
        <v>1746</v>
      </c>
      <c r="G15" s="67">
        <v>231</v>
      </c>
      <c r="H15" s="67">
        <v>36622</v>
      </c>
      <c r="I15" s="67">
        <v>6122</v>
      </c>
      <c r="J15" s="67">
        <v>6114</v>
      </c>
      <c r="K15" s="67">
        <v>6090</v>
      </c>
      <c r="L15" s="67">
        <v>6149</v>
      </c>
      <c r="M15" s="67">
        <v>6047</v>
      </c>
      <c r="N15" s="67">
        <v>6100</v>
      </c>
      <c r="O15" s="52">
        <v>69</v>
      </c>
      <c r="P15" s="67">
        <v>0</v>
      </c>
      <c r="Q15" s="67">
        <v>775</v>
      </c>
      <c r="R15" s="67">
        <v>1556</v>
      </c>
      <c r="S15" s="67">
        <v>112</v>
      </c>
      <c r="T15" s="67">
        <v>27701</v>
      </c>
      <c r="U15" s="67">
        <v>9259</v>
      </c>
      <c r="V15" s="67">
        <v>9204</v>
      </c>
      <c r="W15" s="67">
        <v>9238</v>
      </c>
      <c r="X15" s="67">
        <v>9823</v>
      </c>
      <c r="Y15" s="285" t="s">
        <v>84</v>
      </c>
    </row>
    <row r="16" spans="1:25" ht="22.5" customHeight="1">
      <c r="A16" s="494" t="s">
        <v>425</v>
      </c>
      <c r="B16" s="495"/>
      <c r="C16" s="56">
        <v>19217</v>
      </c>
      <c r="D16" s="67">
        <v>1695</v>
      </c>
      <c r="E16" s="67">
        <v>269071</v>
      </c>
      <c r="F16" s="67">
        <v>415467</v>
      </c>
      <c r="G16" s="67">
        <v>60935</v>
      </c>
      <c r="H16" s="67">
        <v>6185145</v>
      </c>
      <c r="I16" s="67">
        <v>998765</v>
      </c>
      <c r="J16" s="67">
        <v>1009555</v>
      </c>
      <c r="K16" s="67">
        <v>1025048</v>
      </c>
      <c r="L16" s="67">
        <v>1043741</v>
      </c>
      <c r="M16" s="67">
        <v>1045829</v>
      </c>
      <c r="N16" s="67">
        <v>1062207</v>
      </c>
      <c r="O16" s="52">
        <v>9291</v>
      </c>
      <c r="P16" s="67">
        <v>899</v>
      </c>
      <c r="Q16" s="67">
        <v>110344</v>
      </c>
      <c r="R16" s="67">
        <v>229731</v>
      </c>
      <c r="S16" s="67">
        <v>25811</v>
      </c>
      <c r="T16" s="67">
        <v>2941423</v>
      </c>
      <c r="U16" s="67">
        <v>988694</v>
      </c>
      <c r="V16" s="67">
        <v>988066</v>
      </c>
      <c r="W16" s="67">
        <v>964663</v>
      </c>
      <c r="X16" s="67">
        <v>999985</v>
      </c>
      <c r="Y16" s="285" t="s">
        <v>85</v>
      </c>
    </row>
    <row r="17" spans="1:25" ht="22.5" customHeight="1">
      <c r="A17" s="494" t="s">
        <v>426</v>
      </c>
      <c r="B17" s="495"/>
      <c r="C17" s="56">
        <v>240</v>
      </c>
      <c r="D17" s="67">
        <v>0</v>
      </c>
      <c r="E17" s="67">
        <v>2892</v>
      </c>
      <c r="F17" s="67">
        <v>5341</v>
      </c>
      <c r="G17" s="67">
        <v>995</v>
      </c>
      <c r="H17" s="67">
        <v>78926</v>
      </c>
      <c r="I17" s="67">
        <v>13428</v>
      </c>
      <c r="J17" s="67">
        <v>13283</v>
      </c>
      <c r="K17" s="67">
        <v>13245</v>
      </c>
      <c r="L17" s="67">
        <v>13010</v>
      </c>
      <c r="M17" s="67">
        <v>13071</v>
      </c>
      <c r="N17" s="67">
        <v>12889</v>
      </c>
      <c r="O17" s="52">
        <v>782</v>
      </c>
      <c r="P17" s="67">
        <v>0</v>
      </c>
      <c r="Q17" s="67">
        <v>7462</v>
      </c>
      <c r="R17" s="67">
        <v>15527</v>
      </c>
      <c r="S17" s="67">
        <v>2282</v>
      </c>
      <c r="T17" s="67">
        <v>242095</v>
      </c>
      <c r="U17" s="67">
        <v>82764</v>
      </c>
      <c r="V17" s="67">
        <v>81250</v>
      </c>
      <c r="W17" s="67">
        <v>78081</v>
      </c>
      <c r="X17" s="67">
        <v>77660</v>
      </c>
      <c r="Y17" s="285" t="s">
        <v>86</v>
      </c>
    </row>
    <row r="18" spans="1:25" ht="22.5" customHeight="1">
      <c r="A18" s="128"/>
      <c r="B18" s="274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409"/>
    </row>
    <row r="19" spans="1:25" s="2" customFormat="1" ht="22.5" customHeight="1">
      <c r="A19" s="262"/>
      <c r="B19" s="273"/>
      <c r="C19" s="507" t="s">
        <v>436</v>
      </c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4"/>
      <c r="P19" s="534"/>
      <c r="Q19" s="534"/>
      <c r="R19" s="534"/>
      <c r="S19" s="534"/>
      <c r="T19" s="534"/>
      <c r="U19" s="534"/>
      <c r="V19" s="534"/>
      <c r="W19" s="534"/>
      <c r="X19" s="535"/>
      <c r="Y19" s="407"/>
    </row>
    <row r="20" spans="1:25" ht="22.5" customHeight="1">
      <c r="A20" s="529" t="s">
        <v>589</v>
      </c>
      <c r="B20" s="530"/>
      <c r="C20" s="67">
        <v>206</v>
      </c>
      <c r="D20" s="67">
        <v>57</v>
      </c>
      <c r="E20" s="67">
        <v>1990</v>
      </c>
      <c r="F20" s="67">
        <v>3201</v>
      </c>
      <c r="G20" s="67">
        <v>400</v>
      </c>
      <c r="H20" s="67">
        <v>35161</v>
      </c>
      <c r="I20" s="67">
        <v>5752</v>
      </c>
      <c r="J20" s="67">
        <v>5760</v>
      </c>
      <c r="K20" s="67">
        <v>5933</v>
      </c>
      <c r="L20" s="67">
        <v>6030</v>
      </c>
      <c r="M20" s="67">
        <v>5662</v>
      </c>
      <c r="N20" s="67">
        <v>6024</v>
      </c>
      <c r="O20" s="67">
        <v>102</v>
      </c>
      <c r="P20" s="67">
        <v>30</v>
      </c>
      <c r="Q20" s="67">
        <v>871</v>
      </c>
      <c r="R20" s="67">
        <v>1957</v>
      </c>
      <c r="S20" s="67">
        <v>228</v>
      </c>
      <c r="T20" s="67">
        <v>18727</v>
      </c>
      <c r="U20" s="67">
        <v>6021</v>
      </c>
      <c r="V20" s="67">
        <v>6223</v>
      </c>
      <c r="W20" s="67">
        <v>6483</v>
      </c>
      <c r="X20" s="67">
        <v>6454</v>
      </c>
      <c r="Y20" s="280" t="s">
        <v>577</v>
      </c>
    </row>
    <row r="21" spans="1:25" ht="22.5" customHeight="1">
      <c r="A21" s="529" t="s">
        <v>586</v>
      </c>
      <c r="B21" s="530"/>
      <c r="C21" s="67">
        <v>204</v>
      </c>
      <c r="D21" s="67">
        <v>56</v>
      </c>
      <c r="E21" s="67">
        <v>1981</v>
      </c>
      <c r="F21" s="67">
        <v>3175</v>
      </c>
      <c r="G21" s="67">
        <v>397</v>
      </c>
      <c r="H21" s="67">
        <v>34894</v>
      </c>
      <c r="I21" s="67">
        <v>5740</v>
      </c>
      <c r="J21" s="67">
        <v>5767</v>
      </c>
      <c r="K21" s="67">
        <v>5742</v>
      </c>
      <c r="L21" s="67">
        <v>5928</v>
      </c>
      <c r="M21" s="67">
        <v>6038</v>
      </c>
      <c r="N21" s="67">
        <v>5679</v>
      </c>
      <c r="O21" s="67">
        <v>102</v>
      </c>
      <c r="P21" s="67">
        <v>30</v>
      </c>
      <c r="Q21" s="67">
        <v>849</v>
      </c>
      <c r="R21" s="67">
        <v>1934</v>
      </c>
      <c r="S21" s="67">
        <v>221</v>
      </c>
      <c r="T21" s="67">
        <v>18246</v>
      </c>
      <c r="U21" s="67">
        <v>5987</v>
      </c>
      <c r="V21" s="67">
        <v>6029</v>
      </c>
      <c r="W21" s="67">
        <v>6230</v>
      </c>
      <c r="X21" s="67">
        <v>6482</v>
      </c>
      <c r="Y21" s="280">
        <v>29</v>
      </c>
    </row>
    <row r="22" spans="1:25" s="2" customFormat="1" ht="22.5" customHeight="1">
      <c r="A22" s="529" t="s">
        <v>587</v>
      </c>
      <c r="B22" s="530"/>
      <c r="C22" s="67">
        <v>203</v>
      </c>
      <c r="D22" s="67">
        <v>56</v>
      </c>
      <c r="E22" s="67">
        <v>1989</v>
      </c>
      <c r="F22" s="67">
        <v>3191</v>
      </c>
      <c r="G22" s="67">
        <v>401</v>
      </c>
      <c r="H22" s="67">
        <v>34801</v>
      </c>
      <c r="I22" s="67">
        <v>5704</v>
      </c>
      <c r="J22" s="67">
        <v>5721</v>
      </c>
      <c r="K22" s="67">
        <v>5737</v>
      </c>
      <c r="L22" s="67">
        <v>5742</v>
      </c>
      <c r="M22" s="67">
        <v>5902</v>
      </c>
      <c r="N22" s="67">
        <v>5995</v>
      </c>
      <c r="O22" s="67">
        <v>100</v>
      </c>
      <c r="P22" s="67">
        <v>29</v>
      </c>
      <c r="Q22" s="67">
        <v>830</v>
      </c>
      <c r="R22" s="67">
        <v>1909</v>
      </c>
      <c r="S22" s="67">
        <v>217</v>
      </c>
      <c r="T22" s="67">
        <v>17596</v>
      </c>
      <c r="U22" s="67">
        <v>5647</v>
      </c>
      <c r="V22" s="67">
        <v>5958</v>
      </c>
      <c r="W22" s="67">
        <v>5991</v>
      </c>
      <c r="X22" s="67">
        <v>6233</v>
      </c>
      <c r="Y22" s="280">
        <v>30</v>
      </c>
    </row>
    <row r="23" spans="1:25" ht="22.5" customHeight="1">
      <c r="A23" s="529" t="s">
        <v>528</v>
      </c>
      <c r="B23" s="530"/>
      <c r="C23" s="67">
        <v>200</v>
      </c>
      <c r="D23" s="67">
        <v>55</v>
      </c>
      <c r="E23" s="67">
        <v>1980</v>
      </c>
      <c r="F23" s="67">
        <v>3168</v>
      </c>
      <c r="G23" s="67">
        <v>400</v>
      </c>
      <c r="H23" s="67">
        <v>34115</v>
      </c>
      <c r="I23" s="67">
        <v>5569</v>
      </c>
      <c r="J23" s="67">
        <v>5659</v>
      </c>
      <c r="K23" s="67">
        <v>5665</v>
      </c>
      <c r="L23" s="67">
        <v>5678</v>
      </c>
      <c r="M23" s="67">
        <v>5701</v>
      </c>
      <c r="N23" s="67">
        <v>5843</v>
      </c>
      <c r="O23" s="67">
        <v>97</v>
      </c>
      <c r="P23" s="67">
        <v>28</v>
      </c>
      <c r="Q23" s="67">
        <v>824</v>
      </c>
      <c r="R23" s="67">
        <v>1881</v>
      </c>
      <c r="S23" s="67">
        <v>211</v>
      </c>
      <c r="T23" s="67">
        <v>17188</v>
      </c>
      <c r="U23" s="67">
        <v>5847</v>
      </c>
      <c r="V23" s="67">
        <v>5513</v>
      </c>
      <c r="W23" s="67">
        <v>5828</v>
      </c>
      <c r="X23" s="67">
        <v>5986</v>
      </c>
      <c r="Y23" s="280" t="s">
        <v>529</v>
      </c>
    </row>
    <row r="24" spans="1:25" s="2" customFormat="1" ht="22.5" customHeight="1">
      <c r="A24" s="532" t="s">
        <v>588</v>
      </c>
      <c r="B24" s="533"/>
      <c r="C24" s="52">
        <v>200</v>
      </c>
      <c r="D24" s="227">
        <v>55</v>
      </c>
      <c r="E24" s="227">
        <v>1993</v>
      </c>
      <c r="F24" s="227">
        <v>3162</v>
      </c>
      <c r="G24" s="227">
        <v>412</v>
      </c>
      <c r="H24" s="227">
        <v>33921</v>
      </c>
      <c r="I24" s="227">
        <v>5574</v>
      </c>
      <c r="J24" s="227">
        <v>5570</v>
      </c>
      <c r="K24" s="227">
        <v>5672</v>
      </c>
      <c r="L24" s="227">
        <v>5698</v>
      </c>
      <c r="M24" s="227">
        <v>5700</v>
      </c>
      <c r="N24" s="227">
        <v>5707</v>
      </c>
      <c r="O24" s="53">
        <v>97</v>
      </c>
      <c r="P24" s="227">
        <v>28</v>
      </c>
      <c r="Q24" s="227">
        <v>824</v>
      </c>
      <c r="R24" s="227">
        <v>1859</v>
      </c>
      <c r="S24" s="227">
        <v>214</v>
      </c>
      <c r="T24" s="227">
        <v>17119</v>
      </c>
      <c r="U24" s="227">
        <v>5764</v>
      </c>
      <c r="V24" s="227">
        <v>5841</v>
      </c>
      <c r="W24" s="227">
        <v>5514</v>
      </c>
      <c r="X24" s="227">
        <v>5821</v>
      </c>
      <c r="Y24" s="283" t="s">
        <v>158</v>
      </c>
    </row>
    <row r="25" spans="1:25" ht="22.5" customHeight="1">
      <c r="A25" s="128"/>
      <c r="B25" s="274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409"/>
    </row>
    <row r="26" spans="1:25" ht="22.5" customHeight="1">
      <c r="A26" s="128"/>
      <c r="B26" s="274" t="s">
        <v>530</v>
      </c>
      <c r="C26" s="150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409" t="s">
        <v>531</v>
      </c>
    </row>
    <row r="27" spans="1:25" ht="22.5" customHeight="1">
      <c r="A27" s="494" t="s">
        <v>425</v>
      </c>
      <c r="B27" s="495"/>
      <c r="C27" s="53">
        <v>200</v>
      </c>
      <c r="D27" s="67">
        <v>55</v>
      </c>
      <c r="E27" s="67">
        <v>1993</v>
      </c>
      <c r="F27" s="67">
        <v>3162</v>
      </c>
      <c r="G27" s="67">
        <v>412</v>
      </c>
      <c r="H27" s="67">
        <v>33921</v>
      </c>
      <c r="I27" s="410">
        <v>5574</v>
      </c>
      <c r="J27" s="410">
        <v>5570</v>
      </c>
      <c r="K27" s="410">
        <v>5672</v>
      </c>
      <c r="L27" s="410">
        <v>5698</v>
      </c>
      <c r="M27" s="410">
        <v>5700</v>
      </c>
      <c r="N27" s="410">
        <v>5707</v>
      </c>
      <c r="O27" s="53">
        <v>94</v>
      </c>
      <c r="P27" s="229">
        <v>28</v>
      </c>
      <c r="Q27" s="67">
        <v>811</v>
      </c>
      <c r="R27" s="67">
        <v>1831</v>
      </c>
      <c r="S27" s="67">
        <v>209</v>
      </c>
      <c r="T27" s="67">
        <v>16887</v>
      </c>
      <c r="U27" s="67">
        <v>5698</v>
      </c>
      <c r="V27" s="67">
        <v>5760</v>
      </c>
      <c r="W27" s="67">
        <v>5429</v>
      </c>
      <c r="X27" s="67">
        <v>5738</v>
      </c>
      <c r="Y27" s="285" t="s">
        <v>85</v>
      </c>
    </row>
    <row r="28" spans="1:25" ht="22.5" customHeight="1">
      <c r="A28" s="494" t="s">
        <v>426</v>
      </c>
      <c r="B28" s="495"/>
      <c r="C28" s="56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3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3</v>
      </c>
      <c r="P28" s="53">
        <v>0</v>
      </c>
      <c r="Q28" s="67">
        <v>13</v>
      </c>
      <c r="R28" s="67">
        <v>28</v>
      </c>
      <c r="S28" s="67">
        <v>5</v>
      </c>
      <c r="T28" s="67">
        <v>232</v>
      </c>
      <c r="U28" s="67">
        <v>66</v>
      </c>
      <c r="V28" s="67">
        <v>81</v>
      </c>
      <c r="W28" s="67">
        <v>85</v>
      </c>
      <c r="X28" s="67">
        <v>83</v>
      </c>
      <c r="Y28" s="285" t="s">
        <v>86</v>
      </c>
    </row>
    <row r="29" spans="1:25" ht="22.5" customHeight="1">
      <c r="A29" s="128"/>
      <c r="B29" s="274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Q29" s="220"/>
      <c r="R29" s="220"/>
      <c r="S29" s="220"/>
      <c r="T29" s="220"/>
      <c r="U29" s="220"/>
      <c r="V29" s="220"/>
      <c r="W29" s="220"/>
      <c r="X29" s="67"/>
      <c r="Y29" s="409"/>
    </row>
    <row r="30" spans="1:25" ht="22.5" customHeight="1">
      <c r="A30" s="128">
        <v>201</v>
      </c>
      <c r="B30" s="411" t="s">
        <v>54</v>
      </c>
      <c r="C30" s="67">
        <v>34</v>
      </c>
      <c r="D30" s="67">
        <v>0</v>
      </c>
      <c r="E30" s="67">
        <v>493</v>
      </c>
      <c r="F30" s="67">
        <v>762</v>
      </c>
      <c r="G30" s="67">
        <v>45</v>
      </c>
      <c r="H30" s="67">
        <v>10406</v>
      </c>
      <c r="I30" s="67">
        <v>1737</v>
      </c>
      <c r="J30" s="67">
        <v>1710</v>
      </c>
      <c r="K30" s="67">
        <v>1759</v>
      </c>
      <c r="L30" s="67">
        <v>1719</v>
      </c>
      <c r="M30" s="67">
        <v>1768</v>
      </c>
      <c r="N30" s="67">
        <v>1713</v>
      </c>
      <c r="O30" s="67">
        <v>18</v>
      </c>
      <c r="P30" s="67">
        <v>0</v>
      </c>
      <c r="Q30" s="67">
        <v>216</v>
      </c>
      <c r="R30" s="67">
        <v>459</v>
      </c>
      <c r="S30" s="67">
        <v>30</v>
      </c>
      <c r="T30" s="67">
        <v>5038</v>
      </c>
      <c r="U30" s="67">
        <v>1735</v>
      </c>
      <c r="V30" s="67">
        <v>1698</v>
      </c>
      <c r="W30" s="67">
        <v>1605</v>
      </c>
      <c r="X30" s="67">
        <v>1675</v>
      </c>
      <c r="Y30" s="409">
        <v>201</v>
      </c>
    </row>
    <row r="31" spans="1:25" ht="22.5" customHeight="1">
      <c r="A31" s="128">
        <v>202</v>
      </c>
      <c r="B31" s="411" t="s">
        <v>55</v>
      </c>
      <c r="C31" s="67">
        <v>16</v>
      </c>
      <c r="D31" s="67">
        <v>4</v>
      </c>
      <c r="E31" s="67">
        <v>151</v>
      </c>
      <c r="F31" s="67">
        <v>242</v>
      </c>
      <c r="G31" s="67">
        <v>40</v>
      </c>
      <c r="H31" s="67">
        <v>2488</v>
      </c>
      <c r="I31" s="67">
        <v>396</v>
      </c>
      <c r="J31" s="67">
        <v>400</v>
      </c>
      <c r="K31" s="67">
        <v>426</v>
      </c>
      <c r="L31" s="67">
        <v>429</v>
      </c>
      <c r="M31" s="67">
        <v>421</v>
      </c>
      <c r="N31" s="67">
        <v>416</v>
      </c>
      <c r="O31" s="67">
        <v>9</v>
      </c>
      <c r="P31" s="67">
        <v>2</v>
      </c>
      <c r="Q31" s="67">
        <v>66</v>
      </c>
      <c r="R31" s="67">
        <v>156</v>
      </c>
      <c r="S31" s="67">
        <v>26</v>
      </c>
      <c r="T31" s="67">
        <v>1245</v>
      </c>
      <c r="U31" s="67">
        <v>421</v>
      </c>
      <c r="V31" s="67">
        <v>412</v>
      </c>
      <c r="W31" s="67">
        <v>412</v>
      </c>
      <c r="X31" s="67">
        <v>451</v>
      </c>
      <c r="Y31" s="409">
        <v>202</v>
      </c>
    </row>
    <row r="32" spans="1:25" ht="22.5" customHeight="1">
      <c r="A32" s="128">
        <v>203</v>
      </c>
      <c r="B32" s="411" t="s">
        <v>56</v>
      </c>
      <c r="C32" s="67">
        <v>35</v>
      </c>
      <c r="D32" s="67">
        <v>1</v>
      </c>
      <c r="E32" s="67">
        <v>467</v>
      </c>
      <c r="F32" s="67">
        <v>718</v>
      </c>
      <c r="G32" s="67">
        <v>90</v>
      </c>
      <c r="H32" s="67">
        <v>9689</v>
      </c>
      <c r="I32" s="67">
        <v>1607</v>
      </c>
      <c r="J32" s="67">
        <v>1606</v>
      </c>
      <c r="K32" s="67">
        <v>1605</v>
      </c>
      <c r="L32" s="67">
        <v>1674</v>
      </c>
      <c r="M32" s="67">
        <v>1569</v>
      </c>
      <c r="N32" s="67">
        <v>1628</v>
      </c>
      <c r="O32" s="67">
        <v>16</v>
      </c>
      <c r="P32" s="67">
        <v>1</v>
      </c>
      <c r="Q32" s="67">
        <v>193</v>
      </c>
      <c r="R32" s="67">
        <v>416</v>
      </c>
      <c r="S32" s="67">
        <v>37</v>
      </c>
      <c r="T32" s="67">
        <v>4799</v>
      </c>
      <c r="U32" s="67">
        <v>1610</v>
      </c>
      <c r="V32" s="67">
        <v>1703</v>
      </c>
      <c r="W32" s="67">
        <v>1486</v>
      </c>
      <c r="X32" s="67">
        <v>1675</v>
      </c>
      <c r="Y32" s="409">
        <v>203</v>
      </c>
    </row>
    <row r="33" spans="1:25" ht="22.5" customHeight="1">
      <c r="A33" s="128">
        <v>204</v>
      </c>
      <c r="B33" s="411" t="s">
        <v>57</v>
      </c>
      <c r="C33" s="67">
        <v>15</v>
      </c>
      <c r="D33" s="67">
        <v>3</v>
      </c>
      <c r="E33" s="67">
        <v>139</v>
      </c>
      <c r="F33" s="67">
        <v>230</v>
      </c>
      <c r="G33" s="67">
        <v>31</v>
      </c>
      <c r="H33" s="67">
        <v>2330</v>
      </c>
      <c r="I33" s="67">
        <v>360</v>
      </c>
      <c r="J33" s="67">
        <v>387</v>
      </c>
      <c r="K33" s="67">
        <v>400</v>
      </c>
      <c r="L33" s="67">
        <v>368</v>
      </c>
      <c r="M33" s="67">
        <v>414</v>
      </c>
      <c r="N33" s="67">
        <v>401</v>
      </c>
      <c r="O33" s="67">
        <v>10</v>
      </c>
      <c r="P33" s="67">
        <v>2</v>
      </c>
      <c r="Q33" s="67">
        <v>61</v>
      </c>
      <c r="R33" s="67">
        <v>153</v>
      </c>
      <c r="S33" s="67">
        <v>22</v>
      </c>
      <c r="T33" s="67">
        <v>1199</v>
      </c>
      <c r="U33" s="67">
        <v>392</v>
      </c>
      <c r="V33" s="67">
        <v>418</v>
      </c>
      <c r="W33" s="67">
        <v>389</v>
      </c>
      <c r="X33" s="67">
        <v>414</v>
      </c>
      <c r="Y33" s="409">
        <v>204</v>
      </c>
    </row>
    <row r="34" spans="1:25" ht="22.5" customHeight="1">
      <c r="A34" s="128">
        <v>205</v>
      </c>
      <c r="B34" s="411" t="s">
        <v>58</v>
      </c>
      <c r="C34" s="67">
        <v>16</v>
      </c>
      <c r="D34" s="67">
        <v>3</v>
      </c>
      <c r="E34" s="67">
        <v>120</v>
      </c>
      <c r="F34" s="67">
        <v>196</v>
      </c>
      <c r="G34" s="67">
        <v>38</v>
      </c>
      <c r="H34" s="67">
        <v>1565</v>
      </c>
      <c r="I34" s="67">
        <v>249</v>
      </c>
      <c r="J34" s="67">
        <v>262</v>
      </c>
      <c r="K34" s="67">
        <v>265</v>
      </c>
      <c r="L34" s="67">
        <v>271</v>
      </c>
      <c r="M34" s="67">
        <v>260</v>
      </c>
      <c r="N34" s="67">
        <v>258</v>
      </c>
      <c r="O34" s="67">
        <v>6</v>
      </c>
      <c r="P34" s="67">
        <v>2</v>
      </c>
      <c r="Q34" s="67">
        <v>44</v>
      </c>
      <c r="R34" s="67">
        <v>99</v>
      </c>
      <c r="S34" s="67">
        <v>15</v>
      </c>
      <c r="T34" s="67">
        <v>834</v>
      </c>
      <c r="U34" s="67">
        <v>276</v>
      </c>
      <c r="V34" s="67">
        <v>291</v>
      </c>
      <c r="W34" s="67">
        <v>267</v>
      </c>
      <c r="X34" s="67">
        <v>280</v>
      </c>
      <c r="Y34" s="409">
        <v>205</v>
      </c>
    </row>
    <row r="35" spans="1:25" ht="22.5" customHeight="1">
      <c r="A35" s="128">
        <v>206</v>
      </c>
      <c r="B35" s="412" t="s">
        <v>59</v>
      </c>
      <c r="C35" s="67">
        <v>17</v>
      </c>
      <c r="D35" s="67">
        <v>5</v>
      </c>
      <c r="E35" s="67">
        <v>131</v>
      </c>
      <c r="F35" s="67">
        <v>213</v>
      </c>
      <c r="G35" s="67">
        <v>25</v>
      </c>
      <c r="H35" s="67">
        <v>1833</v>
      </c>
      <c r="I35" s="67">
        <v>274</v>
      </c>
      <c r="J35" s="67">
        <v>296</v>
      </c>
      <c r="K35" s="67">
        <v>283</v>
      </c>
      <c r="L35" s="67">
        <v>335</v>
      </c>
      <c r="M35" s="67">
        <v>323</v>
      </c>
      <c r="N35" s="67">
        <v>322</v>
      </c>
      <c r="O35" s="67">
        <v>5</v>
      </c>
      <c r="P35" s="67">
        <v>0</v>
      </c>
      <c r="Q35" s="67">
        <v>47</v>
      </c>
      <c r="R35" s="67">
        <v>96</v>
      </c>
      <c r="S35" s="67">
        <v>6</v>
      </c>
      <c r="T35" s="67">
        <v>1019</v>
      </c>
      <c r="U35" s="67">
        <v>325</v>
      </c>
      <c r="V35" s="67">
        <v>332</v>
      </c>
      <c r="W35" s="67">
        <v>362</v>
      </c>
      <c r="X35" s="67">
        <v>340</v>
      </c>
      <c r="Y35" s="409">
        <v>206</v>
      </c>
    </row>
    <row r="36" spans="1:25" ht="22.5" customHeight="1">
      <c r="A36" s="128">
        <v>207</v>
      </c>
      <c r="B36" s="412" t="s">
        <v>60</v>
      </c>
      <c r="C36" s="67">
        <v>7</v>
      </c>
      <c r="D36" s="67">
        <v>1</v>
      </c>
      <c r="E36" s="67">
        <v>66</v>
      </c>
      <c r="F36" s="67">
        <v>112</v>
      </c>
      <c r="G36" s="67">
        <v>15</v>
      </c>
      <c r="H36" s="67">
        <v>979</v>
      </c>
      <c r="I36" s="67">
        <v>174</v>
      </c>
      <c r="J36" s="67">
        <v>167</v>
      </c>
      <c r="K36" s="67">
        <v>167</v>
      </c>
      <c r="L36" s="67">
        <v>151</v>
      </c>
      <c r="M36" s="67">
        <v>171</v>
      </c>
      <c r="N36" s="67">
        <v>149</v>
      </c>
      <c r="O36" s="67">
        <v>4</v>
      </c>
      <c r="P36" s="67">
        <v>1</v>
      </c>
      <c r="Q36" s="67">
        <v>32</v>
      </c>
      <c r="R36" s="67">
        <v>71</v>
      </c>
      <c r="S36" s="67">
        <v>8</v>
      </c>
      <c r="T36" s="67">
        <v>559</v>
      </c>
      <c r="U36" s="67">
        <v>180</v>
      </c>
      <c r="V36" s="67">
        <v>190</v>
      </c>
      <c r="W36" s="67">
        <v>189</v>
      </c>
      <c r="X36" s="67">
        <v>178</v>
      </c>
      <c r="Y36" s="409">
        <v>207</v>
      </c>
    </row>
    <row r="37" spans="1:25" ht="22.5" customHeight="1">
      <c r="A37" s="233">
        <v>209</v>
      </c>
      <c r="B37" s="412" t="s">
        <v>61</v>
      </c>
      <c r="C37" s="67">
        <v>15</v>
      </c>
      <c r="D37" s="67">
        <v>3</v>
      </c>
      <c r="E37" s="67">
        <v>129</v>
      </c>
      <c r="F37" s="67">
        <v>197</v>
      </c>
      <c r="G37" s="67">
        <v>30</v>
      </c>
      <c r="H37" s="67">
        <v>1726</v>
      </c>
      <c r="I37" s="67">
        <v>288</v>
      </c>
      <c r="J37" s="67">
        <v>268</v>
      </c>
      <c r="K37" s="67">
        <v>298</v>
      </c>
      <c r="L37" s="67">
        <v>268</v>
      </c>
      <c r="M37" s="67">
        <v>307</v>
      </c>
      <c r="N37" s="67">
        <v>297</v>
      </c>
      <c r="O37" s="67">
        <v>7</v>
      </c>
      <c r="P37" s="67">
        <v>2</v>
      </c>
      <c r="Q37" s="67">
        <v>52</v>
      </c>
      <c r="R37" s="67">
        <v>120</v>
      </c>
      <c r="S37" s="67">
        <v>16</v>
      </c>
      <c r="T37" s="67">
        <v>941</v>
      </c>
      <c r="U37" s="67">
        <v>313</v>
      </c>
      <c r="V37" s="67">
        <v>318</v>
      </c>
      <c r="W37" s="67">
        <v>310</v>
      </c>
      <c r="X37" s="67">
        <v>310</v>
      </c>
      <c r="Y37" s="413">
        <v>209</v>
      </c>
    </row>
    <row r="38" spans="1:25" ht="22.5" customHeight="1">
      <c r="A38" s="233">
        <v>343</v>
      </c>
      <c r="B38" s="412" t="s">
        <v>62</v>
      </c>
      <c r="C38" s="67">
        <v>10</v>
      </c>
      <c r="D38" s="67">
        <v>4</v>
      </c>
      <c r="E38" s="67">
        <v>65</v>
      </c>
      <c r="F38" s="67">
        <v>100</v>
      </c>
      <c r="G38" s="67">
        <v>24</v>
      </c>
      <c r="H38" s="67">
        <v>514</v>
      </c>
      <c r="I38" s="67">
        <v>81</v>
      </c>
      <c r="J38" s="67">
        <v>82</v>
      </c>
      <c r="K38" s="67">
        <v>86</v>
      </c>
      <c r="L38" s="67">
        <v>84</v>
      </c>
      <c r="M38" s="67">
        <v>86</v>
      </c>
      <c r="N38" s="67">
        <v>95</v>
      </c>
      <c r="O38" s="67">
        <v>2</v>
      </c>
      <c r="P38" s="67">
        <v>0</v>
      </c>
      <c r="Q38" s="67">
        <v>16</v>
      </c>
      <c r="R38" s="67">
        <v>39</v>
      </c>
      <c r="S38" s="67">
        <v>6</v>
      </c>
      <c r="T38" s="67">
        <v>280</v>
      </c>
      <c r="U38" s="67">
        <v>92</v>
      </c>
      <c r="V38" s="67">
        <v>92</v>
      </c>
      <c r="W38" s="67">
        <v>96</v>
      </c>
      <c r="X38" s="67">
        <v>94</v>
      </c>
      <c r="Y38" s="413">
        <v>343</v>
      </c>
    </row>
    <row r="39" spans="1:25" ht="22.5" customHeight="1">
      <c r="A39" s="233">
        <v>386</v>
      </c>
      <c r="B39" s="412" t="s">
        <v>63</v>
      </c>
      <c r="C39" s="67">
        <v>4</v>
      </c>
      <c r="D39" s="67">
        <v>4</v>
      </c>
      <c r="E39" s="67">
        <v>29</v>
      </c>
      <c r="F39" s="67">
        <v>44</v>
      </c>
      <c r="G39" s="67">
        <v>8</v>
      </c>
      <c r="H39" s="67">
        <v>205</v>
      </c>
      <c r="I39" s="67">
        <v>34</v>
      </c>
      <c r="J39" s="67">
        <v>29</v>
      </c>
      <c r="K39" s="67">
        <v>36</v>
      </c>
      <c r="L39" s="67">
        <v>35</v>
      </c>
      <c r="M39" s="67">
        <v>30</v>
      </c>
      <c r="N39" s="67">
        <v>41</v>
      </c>
      <c r="O39" s="67">
        <v>2</v>
      </c>
      <c r="P39" s="67">
        <v>2</v>
      </c>
      <c r="Q39" s="67">
        <v>9</v>
      </c>
      <c r="R39" s="67">
        <v>23</v>
      </c>
      <c r="S39" s="67">
        <v>5</v>
      </c>
      <c r="T39" s="67">
        <v>104</v>
      </c>
      <c r="U39" s="67">
        <v>33</v>
      </c>
      <c r="V39" s="67">
        <v>49</v>
      </c>
      <c r="W39" s="67">
        <v>22</v>
      </c>
      <c r="X39" s="67">
        <v>36</v>
      </c>
      <c r="Y39" s="413">
        <v>386</v>
      </c>
    </row>
    <row r="40" spans="1:25" ht="22.5" customHeight="1">
      <c r="A40" s="233">
        <v>441</v>
      </c>
      <c r="B40" s="412" t="s">
        <v>64</v>
      </c>
      <c r="C40" s="67">
        <v>1</v>
      </c>
      <c r="D40" s="67">
        <v>0</v>
      </c>
      <c r="E40" s="67">
        <v>8</v>
      </c>
      <c r="F40" s="67">
        <v>15</v>
      </c>
      <c r="G40" s="67">
        <v>4</v>
      </c>
      <c r="H40" s="67">
        <v>125</v>
      </c>
      <c r="I40" s="67">
        <v>22</v>
      </c>
      <c r="J40" s="67">
        <v>20</v>
      </c>
      <c r="K40" s="67">
        <v>23</v>
      </c>
      <c r="L40" s="67">
        <v>17</v>
      </c>
      <c r="M40" s="67">
        <v>19</v>
      </c>
      <c r="N40" s="67">
        <v>24</v>
      </c>
      <c r="O40" s="67">
        <v>1</v>
      </c>
      <c r="P40" s="67">
        <v>1</v>
      </c>
      <c r="Q40" s="67">
        <v>4</v>
      </c>
      <c r="R40" s="67">
        <v>10</v>
      </c>
      <c r="S40" s="67">
        <v>3</v>
      </c>
      <c r="T40" s="67">
        <v>59</v>
      </c>
      <c r="U40" s="67">
        <v>17</v>
      </c>
      <c r="V40" s="67">
        <v>25</v>
      </c>
      <c r="W40" s="67">
        <v>17</v>
      </c>
      <c r="X40" s="67">
        <v>19</v>
      </c>
      <c r="Y40" s="413">
        <v>441</v>
      </c>
    </row>
    <row r="41" spans="1:25" ht="22.5" customHeight="1">
      <c r="A41" s="233">
        <v>448</v>
      </c>
      <c r="B41" s="412" t="s">
        <v>65</v>
      </c>
      <c r="C41" s="67">
        <v>2</v>
      </c>
      <c r="D41" s="67">
        <v>2</v>
      </c>
      <c r="E41" s="67">
        <v>16</v>
      </c>
      <c r="F41" s="67">
        <v>30</v>
      </c>
      <c r="G41" s="67">
        <v>7</v>
      </c>
      <c r="H41" s="67">
        <v>218</v>
      </c>
      <c r="I41" s="67">
        <v>30</v>
      </c>
      <c r="J41" s="67">
        <v>37</v>
      </c>
      <c r="K41" s="67">
        <v>32</v>
      </c>
      <c r="L41" s="67">
        <v>47</v>
      </c>
      <c r="M41" s="67">
        <v>38</v>
      </c>
      <c r="N41" s="67">
        <v>34</v>
      </c>
      <c r="O41" s="67">
        <v>2</v>
      </c>
      <c r="P41" s="67">
        <v>2</v>
      </c>
      <c r="Q41" s="67">
        <v>8</v>
      </c>
      <c r="R41" s="67">
        <v>25</v>
      </c>
      <c r="S41" s="67">
        <v>6</v>
      </c>
      <c r="T41" s="67">
        <v>125</v>
      </c>
      <c r="U41" s="67">
        <v>45</v>
      </c>
      <c r="V41" s="67">
        <v>35</v>
      </c>
      <c r="W41" s="67">
        <v>45</v>
      </c>
      <c r="X41" s="67">
        <v>36</v>
      </c>
      <c r="Y41" s="413">
        <v>448</v>
      </c>
    </row>
    <row r="42" spans="1:25" ht="22.5" customHeight="1">
      <c r="A42" s="233">
        <v>449</v>
      </c>
      <c r="B42" s="412" t="s">
        <v>66</v>
      </c>
      <c r="C42" s="67">
        <v>8</v>
      </c>
      <c r="D42" s="67">
        <v>8</v>
      </c>
      <c r="E42" s="67">
        <v>43</v>
      </c>
      <c r="F42" s="67">
        <v>75</v>
      </c>
      <c r="G42" s="67">
        <v>16</v>
      </c>
      <c r="H42" s="67">
        <v>484</v>
      </c>
      <c r="I42" s="67">
        <v>78</v>
      </c>
      <c r="J42" s="67">
        <v>75</v>
      </c>
      <c r="K42" s="67">
        <v>76</v>
      </c>
      <c r="L42" s="67">
        <v>87</v>
      </c>
      <c r="M42" s="67">
        <v>71</v>
      </c>
      <c r="N42" s="67">
        <v>97</v>
      </c>
      <c r="O42" s="67">
        <v>3</v>
      </c>
      <c r="P42" s="67">
        <v>3</v>
      </c>
      <c r="Q42" s="67">
        <v>15</v>
      </c>
      <c r="R42" s="67">
        <v>37</v>
      </c>
      <c r="S42" s="67">
        <v>6</v>
      </c>
      <c r="T42" s="67">
        <v>229</v>
      </c>
      <c r="U42" s="67">
        <v>76</v>
      </c>
      <c r="V42" s="67">
        <v>71</v>
      </c>
      <c r="W42" s="67">
        <v>82</v>
      </c>
      <c r="X42" s="67">
        <v>74</v>
      </c>
      <c r="Y42" s="413">
        <v>449</v>
      </c>
    </row>
    <row r="43" spans="1:25" ht="22.5" customHeight="1">
      <c r="A43" s="233">
        <v>501</v>
      </c>
      <c r="B43" s="412" t="s">
        <v>67</v>
      </c>
      <c r="C43" s="67">
        <v>4</v>
      </c>
      <c r="D43" s="67">
        <v>1</v>
      </c>
      <c r="E43" s="67">
        <v>24</v>
      </c>
      <c r="F43" s="67">
        <v>40</v>
      </c>
      <c r="G43" s="67">
        <v>4</v>
      </c>
      <c r="H43" s="67">
        <v>264</v>
      </c>
      <c r="I43" s="67">
        <v>42</v>
      </c>
      <c r="J43" s="67">
        <v>48</v>
      </c>
      <c r="K43" s="67">
        <v>39</v>
      </c>
      <c r="L43" s="67">
        <v>45</v>
      </c>
      <c r="M43" s="67">
        <v>49</v>
      </c>
      <c r="N43" s="67">
        <v>41</v>
      </c>
      <c r="O43" s="67">
        <v>2</v>
      </c>
      <c r="P43" s="67">
        <v>0</v>
      </c>
      <c r="Q43" s="67">
        <v>11</v>
      </c>
      <c r="R43" s="67">
        <v>28</v>
      </c>
      <c r="S43" s="67">
        <v>3</v>
      </c>
      <c r="T43" s="67">
        <v>128</v>
      </c>
      <c r="U43" s="67">
        <v>53</v>
      </c>
      <c r="V43" s="67">
        <v>38</v>
      </c>
      <c r="W43" s="67">
        <v>37</v>
      </c>
      <c r="X43" s="67">
        <v>44</v>
      </c>
      <c r="Y43" s="413">
        <v>501</v>
      </c>
    </row>
    <row r="44" spans="1:25" ht="22.5" customHeight="1">
      <c r="A44" s="233">
        <v>505</v>
      </c>
      <c r="B44" s="412" t="s">
        <v>68</v>
      </c>
      <c r="C44" s="67">
        <v>5</v>
      </c>
      <c r="D44" s="67">
        <v>5</v>
      </c>
      <c r="E44" s="67">
        <v>33</v>
      </c>
      <c r="F44" s="67">
        <v>55</v>
      </c>
      <c r="G44" s="67">
        <v>9</v>
      </c>
      <c r="H44" s="67">
        <v>215</v>
      </c>
      <c r="I44" s="67">
        <v>35</v>
      </c>
      <c r="J44" s="67">
        <v>37</v>
      </c>
      <c r="K44" s="67">
        <v>32</v>
      </c>
      <c r="L44" s="67">
        <v>32</v>
      </c>
      <c r="M44" s="67">
        <v>26</v>
      </c>
      <c r="N44" s="67">
        <v>53</v>
      </c>
      <c r="O44" s="67">
        <v>3</v>
      </c>
      <c r="P44" s="67">
        <v>3</v>
      </c>
      <c r="Q44" s="67">
        <v>15</v>
      </c>
      <c r="R44" s="67">
        <v>40</v>
      </c>
      <c r="S44" s="67">
        <v>7</v>
      </c>
      <c r="T44" s="67">
        <v>119</v>
      </c>
      <c r="U44" s="67">
        <v>43</v>
      </c>
      <c r="V44" s="67">
        <v>35</v>
      </c>
      <c r="W44" s="67">
        <v>41</v>
      </c>
      <c r="X44" s="67">
        <v>55</v>
      </c>
      <c r="Y44" s="413">
        <v>505</v>
      </c>
    </row>
    <row r="45" spans="1:25" ht="22.5" customHeight="1">
      <c r="A45" s="233">
        <v>525</v>
      </c>
      <c r="B45" s="412" t="s">
        <v>69</v>
      </c>
      <c r="C45" s="70">
        <v>2</v>
      </c>
      <c r="D45" s="67">
        <v>2</v>
      </c>
      <c r="E45" s="67">
        <v>14</v>
      </c>
      <c r="F45" s="67">
        <v>21</v>
      </c>
      <c r="G45" s="67">
        <v>3</v>
      </c>
      <c r="H45" s="67">
        <v>107</v>
      </c>
      <c r="I45" s="67">
        <v>21</v>
      </c>
      <c r="J45" s="67">
        <v>16</v>
      </c>
      <c r="K45" s="67">
        <v>24</v>
      </c>
      <c r="L45" s="67">
        <v>11</v>
      </c>
      <c r="M45" s="67">
        <v>21</v>
      </c>
      <c r="N45" s="67">
        <v>14</v>
      </c>
      <c r="O45" s="67">
        <v>1</v>
      </c>
      <c r="P45" s="67">
        <v>1</v>
      </c>
      <c r="Q45" s="67">
        <v>5</v>
      </c>
      <c r="R45" s="67">
        <v>12</v>
      </c>
      <c r="S45" s="67">
        <v>2</v>
      </c>
      <c r="T45" s="67">
        <v>45</v>
      </c>
      <c r="U45" s="67">
        <v>20</v>
      </c>
      <c r="V45" s="67">
        <v>12</v>
      </c>
      <c r="W45" s="67">
        <v>13</v>
      </c>
      <c r="X45" s="67">
        <v>16</v>
      </c>
      <c r="Y45" s="413">
        <v>525</v>
      </c>
    </row>
    <row r="46" spans="1:25" ht="22.5" customHeight="1">
      <c r="A46" s="233">
        <v>526</v>
      </c>
      <c r="B46" s="412" t="s">
        <v>70</v>
      </c>
      <c r="C46" s="70">
        <v>1</v>
      </c>
      <c r="D46" s="67">
        <v>1</v>
      </c>
      <c r="E46" s="67">
        <v>8</v>
      </c>
      <c r="F46" s="67">
        <v>13</v>
      </c>
      <c r="G46" s="67">
        <v>3</v>
      </c>
      <c r="H46" s="67">
        <v>103</v>
      </c>
      <c r="I46" s="67">
        <v>23</v>
      </c>
      <c r="J46" s="67">
        <v>15</v>
      </c>
      <c r="K46" s="67">
        <v>17</v>
      </c>
      <c r="L46" s="67">
        <v>15</v>
      </c>
      <c r="M46" s="67">
        <v>15</v>
      </c>
      <c r="N46" s="67">
        <v>18</v>
      </c>
      <c r="O46" s="67">
        <v>1</v>
      </c>
      <c r="P46" s="67">
        <v>1</v>
      </c>
      <c r="Q46" s="67">
        <v>5</v>
      </c>
      <c r="R46" s="67">
        <v>13</v>
      </c>
      <c r="S46" s="67">
        <v>2</v>
      </c>
      <c r="T46" s="67">
        <v>44</v>
      </c>
      <c r="U46" s="67">
        <v>21</v>
      </c>
      <c r="V46" s="67">
        <v>13</v>
      </c>
      <c r="W46" s="67">
        <v>10</v>
      </c>
      <c r="X46" s="67">
        <v>15</v>
      </c>
      <c r="Y46" s="413">
        <v>526</v>
      </c>
    </row>
    <row r="47" spans="1:25" ht="22.5" customHeight="1">
      <c r="A47" s="233">
        <v>527</v>
      </c>
      <c r="B47" s="412" t="s">
        <v>71</v>
      </c>
      <c r="C47" s="70">
        <v>1</v>
      </c>
      <c r="D47" s="67">
        <v>1</v>
      </c>
      <c r="E47" s="67">
        <v>3</v>
      </c>
      <c r="F47" s="67">
        <v>7</v>
      </c>
      <c r="G47" s="67">
        <v>0</v>
      </c>
      <c r="H47" s="67">
        <v>18</v>
      </c>
      <c r="I47" s="67">
        <v>5</v>
      </c>
      <c r="J47" s="67">
        <v>2</v>
      </c>
      <c r="K47" s="67">
        <v>1</v>
      </c>
      <c r="L47" s="67">
        <v>2</v>
      </c>
      <c r="M47" s="67">
        <v>3</v>
      </c>
      <c r="N47" s="67">
        <v>5</v>
      </c>
      <c r="O47" s="67">
        <v>1</v>
      </c>
      <c r="P47" s="67">
        <v>1</v>
      </c>
      <c r="Q47" s="67">
        <v>4</v>
      </c>
      <c r="R47" s="67">
        <v>9</v>
      </c>
      <c r="S47" s="67">
        <v>2</v>
      </c>
      <c r="T47" s="67">
        <v>21</v>
      </c>
      <c r="U47" s="67">
        <v>5</v>
      </c>
      <c r="V47" s="67">
        <v>7</v>
      </c>
      <c r="W47" s="67">
        <v>9</v>
      </c>
      <c r="X47" s="67">
        <v>6</v>
      </c>
      <c r="Y47" s="413">
        <v>527</v>
      </c>
    </row>
    <row r="48" spans="1:25" ht="22.5" customHeight="1">
      <c r="A48" s="233">
        <v>528</v>
      </c>
      <c r="B48" s="412" t="s">
        <v>72</v>
      </c>
      <c r="C48" s="70">
        <v>7</v>
      </c>
      <c r="D48" s="67">
        <v>7</v>
      </c>
      <c r="E48" s="67">
        <v>54</v>
      </c>
      <c r="F48" s="67">
        <v>92</v>
      </c>
      <c r="G48" s="67">
        <v>20</v>
      </c>
      <c r="H48" s="67">
        <v>652</v>
      </c>
      <c r="I48" s="67">
        <v>118</v>
      </c>
      <c r="J48" s="67">
        <v>113</v>
      </c>
      <c r="K48" s="67">
        <v>103</v>
      </c>
      <c r="L48" s="67">
        <v>108</v>
      </c>
      <c r="M48" s="67">
        <v>109</v>
      </c>
      <c r="N48" s="67">
        <v>101</v>
      </c>
      <c r="O48" s="67">
        <v>4</v>
      </c>
      <c r="P48" s="67">
        <v>4</v>
      </c>
      <c r="Q48" s="67">
        <v>21</v>
      </c>
      <c r="R48" s="67">
        <v>53</v>
      </c>
      <c r="S48" s="67">
        <v>12</v>
      </c>
      <c r="T48" s="67">
        <v>331</v>
      </c>
      <c r="U48" s="67">
        <v>107</v>
      </c>
      <c r="V48" s="67">
        <v>102</v>
      </c>
      <c r="W48" s="67">
        <v>122</v>
      </c>
      <c r="X48" s="67">
        <v>103</v>
      </c>
      <c r="Y48" s="413">
        <v>528</v>
      </c>
    </row>
    <row r="49" spans="1:25" ht="13.5" customHeight="1">
      <c r="A49" s="136"/>
      <c r="B49" s="195"/>
      <c r="C49" s="137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414"/>
    </row>
    <row r="50" spans="1:25" ht="13.5" customHeight="1">
      <c r="A50" s="160" t="s">
        <v>363</v>
      </c>
      <c r="B50" s="415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416"/>
    </row>
  </sheetData>
  <mergeCells count="41">
    <mergeCell ref="A17:B17"/>
    <mergeCell ref="A15:B15"/>
    <mergeCell ref="A27:B27"/>
    <mergeCell ref="A28:B28"/>
    <mergeCell ref="A21:B21"/>
    <mergeCell ref="A22:B22"/>
    <mergeCell ref="A23:B23"/>
    <mergeCell ref="A24:B24"/>
    <mergeCell ref="A10:B10"/>
    <mergeCell ref="A11:B11"/>
    <mergeCell ref="A12:B12"/>
    <mergeCell ref="A13:B13"/>
    <mergeCell ref="A16:B16"/>
    <mergeCell ref="W5:W6"/>
    <mergeCell ref="C8:X8"/>
    <mergeCell ref="A9:B9"/>
    <mergeCell ref="X4:X6"/>
    <mergeCell ref="D5:D6"/>
    <mergeCell ref="H5:H6"/>
    <mergeCell ref="I5:I6"/>
    <mergeCell ref="N5:N6"/>
    <mergeCell ref="P5:P6"/>
    <mergeCell ref="T5:T6"/>
    <mergeCell ref="U5:U6"/>
    <mergeCell ref="V5:V6"/>
    <mergeCell ref="C19:X19"/>
    <mergeCell ref="A20:B20"/>
    <mergeCell ref="A3:B6"/>
    <mergeCell ref="Y3:Y6"/>
    <mergeCell ref="C4:C6"/>
    <mergeCell ref="E4:E6"/>
    <mergeCell ref="F4:F6"/>
    <mergeCell ref="G4:G6"/>
    <mergeCell ref="O4:O6"/>
    <mergeCell ref="Q4:Q6"/>
    <mergeCell ref="R4:R6"/>
    <mergeCell ref="S4:S6"/>
    <mergeCell ref="J5:J6"/>
    <mergeCell ref="K5:K6"/>
    <mergeCell ref="L5:L6"/>
    <mergeCell ref="M5:M6"/>
  </mergeCells>
  <phoneticPr fontId="17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5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zoomScale="120" zoomScaleNormal="120" workbookViewId="0"/>
  </sheetViews>
  <sheetFormatPr defaultRowHeight="13.5"/>
  <cols>
    <col min="1" max="1" width="4.125" style="78" customWidth="1"/>
    <col min="2" max="2" width="12.125" style="78" customWidth="1"/>
    <col min="3" max="4" width="8.5" style="78" customWidth="1"/>
    <col min="5" max="6" width="7.625" style="78" customWidth="1"/>
    <col min="7" max="7" width="11.625" style="78" customWidth="1"/>
    <col min="8" max="8" width="10.5" style="78" customWidth="1"/>
    <col min="9" max="9" width="13.25" style="78" customWidth="1"/>
    <col min="10" max="10" width="13.375" style="78" customWidth="1"/>
    <col min="11" max="11" width="13.625" style="78" customWidth="1"/>
    <col min="12" max="12" width="13.875" style="78" customWidth="1"/>
    <col min="13" max="13" width="13.375" style="78" customWidth="1"/>
    <col min="14" max="14" width="13.625" style="78" customWidth="1"/>
    <col min="15" max="15" width="13.5" style="78" customWidth="1"/>
    <col min="16" max="16" width="13.625" style="78" customWidth="1"/>
    <col min="17" max="17" width="13.75" style="78" customWidth="1"/>
    <col min="18" max="18" width="8.625" style="78" customWidth="1"/>
    <col min="19" max="19" width="8.625" style="100" customWidth="1"/>
    <col min="20" max="20" width="11.625" style="78" customWidth="1"/>
    <col min="21" max="21" width="10.625" style="78" customWidth="1"/>
    <col min="22" max="22" width="11" style="78" customWidth="1"/>
    <col min="23" max="23" width="10.125" style="78" customWidth="1"/>
    <col min="24" max="24" width="10.25" style="78" customWidth="1"/>
    <col min="25" max="25" width="9.75" style="78" customWidth="1"/>
    <col min="26" max="26" width="10.5" style="78" customWidth="1"/>
    <col min="27" max="28" width="8.625" style="78" customWidth="1"/>
    <col min="29" max="29" width="6.625" style="78" customWidth="1"/>
    <col min="30" max="16384" width="9" style="78"/>
  </cols>
  <sheetData>
    <row r="1" spans="1:30" ht="13.5" customHeight="1">
      <c r="A1" s="37" t="s">
        <v>334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149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30" ht="13.5" customHeight="1">
      <c r="A2" s="37" t="s">
        <v>364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149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30" ht="13.5" customHeight="1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149"/>
      <c r="T3" s="76"/>
      <c r="U3" s="76"/>
      <c r="V3" s="76"/>
      <c r="W3" s="76"/>
      <c r="X3" s="76"/>
      <c r="Y3" s="76"/>
      <c r="Z3" s="76"/>
      <c r="AA3" s="76"/>
      <c r="AB3" s="76"/>
      <c r="AC3" s="163" t="s">
        <v>87</v>
      </c>
    </row>
    <row r="4" spans="1:30" ht="22.5" customHeight="1" thickTop="1">
      <c r="A4" s="485" t="s">
        <v>308</v>
      </c>
      <c r="B4" s="561"/>
      <c r="C4" s="380" t="s">
        <v>437</v>
      </c>
      <c r="D4" s="381"/>
      <c r="E4" s="381"/>
      <c r="F4" s="382"/>
      <c r="G4" s="565" t="s">
        <v>365</v>
      </c>
      <c r="H4" s="565" t="s">
        <v>302</v>
      </c>
      <c r="I4" s="568" t="s">
        <v>88</v>
      </c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70"/>
      <c r="AC4" s="475" t="s">
        <v>89</v>
      </c>
    </row>
    <row r="5" spans="1:30" ht="22.5" customHeight="1">
      <c r="A5" s="482"/>
      <c r="B5" s="562"/>
      <c r="C5" s="551" t="s">
        <v>90</v>
      </c>
      <c r="D5" s="551" t="s">
        <v>91</v>
      </c>
      <c r="E5" s="551" t="s">
        <v>92</v>
      </c>
      <c r="F5" s="551" t="s">
        <v>438</v>
      </c>
      <c r="G5" s="566"/>
      <c r="H5" s="566"/>
      <c r="I5" s="548" t="s">
        <v>90</v>
      </c>
      <c r="J5" s="556"/>
      <c r="K5" s="547"/>
      <c r="L5" s="545" t="s">
        <v>93</v>
      </c>
      <c r="M5" s="546"/>
      <c r="N5" s="546"/>
      <c r="O5" s="546"/>
      <c r="P5" s="546"/>
      <c r="Q5" s="546"/>
      <c r="R5" s="546"/>
      <c r="S5" s="547"/>
      <c r="T5" s="548" t="s">
        <v>439</v>
      </c>
      <c r="U5" s="549"/>
      <c r="V5" s="549"/>
      <c r="W5" s="549"/>
      <c r="X5" s="549"/>
      <c r="Y5" s="549"/>
      <c r="Z5" s="549"/>
      <c r="AA5" s="549"/>
      <c r="AB5" s="550"/>
      <c r="AC5" s="476"/>
    </row>
    <row r="6" spans="1:30" ht="22.5" customHeight="1">
      <c r="A6" s="482"/>
      <c r="B6" s="562"/>
      <c r="C6" s="555"/>
      <c r="D6" s="555"/>
      <c r="E6" s="555"/>
      <c r="F6" s="555"/>
      <c r="G6" s="566"/>
      <c r="H6" s="566"/>
      <c r="I6" s="551" t="s">
        <v>90</v>
      </c>
      <c r="J6" s="551" t="s">
        <v>20</v>
      </c>
      <c r="K6" s="551" t="s">
        <v>21</v>
      </c>
      <c r="L6" s="545" t="s">
        <v>440</v>
      </c>
      <c r="M6" s="556"/>
      <c r="N6" s="547"/>
      <c r="O6" s="551" t="s">
        <v>94</v>
      </c>
      <c r="P6" s="478" t="s">
        <v>79</v>
      </c>
      <c r="Q6" s="551" t="s">
        <v>80</v>
      </c>
      <c r="R6" s="551" t="s">
        <v>95</v>
      </c>
      <c r="S6" s="557" t="s">
        <v>96</v>
      </c>
      <c r="T6" s="545" t="s">
        <v>440</v>
      </c>
      <c r="U6" s="556"/>
      <c r="V6" s="547"/>
      <c r="W6" s="551" t="s">
        <v>94</v>
      </c>
      <c r="X6" s="478" t="s">
        <v>79</v>
      </c>
      <c r="Y6" s="551" t="s">
        <v>80</v>
      </c>
      <c r="Z6" s="551" t="s">
        <v>81</v>
      </c>
      <c r="AA6" s="551" t="s">
        <v>95</v>
      </c>
      <c r="AB6" s="557" t="s">
        <v>96</v>
      </c>
      <c r="AC6" s="476"/>
      <c r="AD6" s="113"/>
    </row>
    <row r="7" spans="1:30" ht="22.5" customHeight="1">
      <c r="A7" s="563"/>
      <c r="B7" s="564"/>
      <c r="C7" s="552"/>
      <c r="D7" s="552"/>
      <c r="E7" s="552"/>
      <c r="F7" s="552"/>
      <c r="G7" s="567"/>
      <c r="H7" s="567"/>
      <c r="I7" s="552"/>
      <c r="J7" s="552"/>
      <c r="K7" s="552"/>
      <c r="L7" s="383" t="s">
        <v>90</v>
      </c>
      <c r="M7" s="383" t="s">
        <v>20</v>
      </c>
      <c r="N7" s="384" t="s">
        <v>21</v>
      </c>
      <c r="O7" s="552"/>
      <c r="P7" s="479"/>
      <c r="Q7" s="552"/>
      <c r="R7" s="552"/>
      <c r="S7" s="558"/>
      <c r="T7" s="385" t="s">
        <v>90</v>
      </c>
      <c r="U7" s="383" t="s">
        <v>20</v>
      </c>
      <c r="V7" s="384" t="s">
        <v>21</v>
      </c>
      <c r="W7" s="552"/>
      <c r="X7" s="479"/>
      <c r="Y7" s="552"/>
      <c r="Z7" s="552"/>
      <c r="AA7" s="552"/>
      <c r="AB7" s="558"/>
      <c r="AC7" s="477"/>
      <c r="AD7" s="386"/>
    </row>
    <row r="8" spans="1:30" ht="22.5" customHeight="1">
      <c r="A8" s="166"/>
      <c r="B8" s="85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118"/>
      <c r="T8" s="89"/>
      <c r="U8" s="89"/>
      <c r="V8" s="89"/>
      <c r="W8" s="89"/>
      <c r="X8" s="89"/>
      <c r="Y8" s="89"/>
      <c r="Z8" s="89"/>
      <c r="AA8" s="89"/>
      <c r="AB8" s="89"/>
      <c r="AC8" s="301"/>
    </row>
    <row r="9" spans="1:30" ht="22.5" customHeight="1">
      <c r="A9" s="262"/>
      <c r="B9" s="273"/>
      <c r="C9" s="534" t="s">
        <v>97</v>
      </c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60"/>
      <c r="AB9" s="113"/>
      <c r="AC9" s="387"/>
    </row>
    <row r="10" spans="1:30" ht="22.5" customHeight="1">
      <c r="A10" s="553" t="s">
        <v>584</v>
      </c>
      <c r="B10" s="554"/>
      <c r="C10" s="149">
        <v>4925</v>
      </c>
      <c r="D10" s="149">
        <v>4276</v>
      </c>
      <c r="E10" s="149">
        <v>170</v>
      </c>
      <c r="F10" s="149">
        <v>479</v>
      </c>
      <c r="G10" s="149">
        <v>234611</v>
      </c>
      <c r="H10" s="149">
        <v>45604</v>
      </c>
      <c r="I10" s="149">
        <v>3309342</v>
      </c>
      <c r="J10" s="149">
        <v>1668003</v>
      </c>
      <c r="K10" s="149">
        <v>1641339</v>
      </c>
      <c r="L10" s="149">
        <v>3216174</v>
      </c>
      <c r="M10" s="149">
        <v>1612655</v>
      </c>
      <c r="N10" s="149">
        <v>1603519</v>
      </c>
      <c r="O10" s="149">
        <v>1086261</v>
      </c>
      <c r="P10" s="149">
        <v>1063988</v>
      </c>
      <c r="Q10" s="149">
        <v>1056385</v>
      </c>
      <c r="R10" s="149">
        <v>9398</v>
      </c>
      <c r="S10" s="149">
        <v>142</v>
      </c>
      <c r="T10" s="149">
        <v>93168</v>
      </c>
      <c r="U10" s="149">
        <v>55348</v>
      </c>
      <c r="V10" s="149">
        <v>37820</v>
      </c>
      <c r="W10" s="149">
        <v>28629</v>
      </c>
      <c r="X10" s="149">
        <v>26315</v>
      </c>
      <c r="Y10" s="149">
        <v>24313</v>
      </c>
      <c r="Z10" s="149">
        <v>13708</v>
      </c>
      <c r="AA10" s="149">
        <v>203</v>
      </c>
      <c r="AB10" s="149">
        <v>0</v>
      </c>
      <c r="AC10" s="388" t="s">
        <v>585</v>
      </c>
    </row>
    <row r="11" spans="1:30" ht="22.5" customHeight="1">
      <c r="A11" s="553" t="s">
        <v>586</v>
      </c>
      <c r="B11" s="554"/>
      <c r="C11" s="149">
        <v>4907</v>
      </c>
      <c r="D11" s="149">
        <v>4263</v>
      </c>
      <c r="E11" s="149">
        <v>169</v>
      </c>
      <c r="F11" s="149">
        <v>475</v>
      </c>
      <c r="G11" s="149">
        <v>233925</v>
      </c>
      <c r="H11" s="149">
        <v>45433</v>
      </c>
      <c r="I11" s="149">
        <v>3280247</v>
      </c>
      <c r="J11" s="149">
        <v>1655026</v>
      </c>
      <c r="K11" s="149">
        <v>1625221</v>
      </c>
      <c r="L11" s="149">
        <v>3190534</v>
      </c>
      <c r="M11" s="149">
        <v>1601663</v>
      </c>
      <c r="N11" s="149">
        <v>1588871</v>
      </c>
      <c r="O11" s="149">
        <v>1076602</v>
      </c>
      <c r="P11" s="149">
        <v>1060871</v>
      </c>
      <c r="Q11" s="149">
        <v>1043393</v>
      </c>
      <c r="R11" s="149">
        <v>9529</v>
      </c>
      <c r="S11" s="149">
        <v>139</v>
      </c>
      <c r="T11" s="149">
        <v>89713</v>
      </c>
      <c r="U11" s="149">
        <v>53363</v>
      </c>
      <c r="V11" s="149">
        <v>36350</v>
      </c>
      <c r="W11" s="149">
        <v>28237</v>
      </c>
      <c r="X11" s="149">
        <v>24808</v>
      </c>
      <c r="Y11" s="149">
        <v>23217</v>
      </c>
      <c r="Z11" s="149">
        <v>13272</v>
      </c>
      <c r="AA11" s="149">
        <v>179</v>
      </c>
      <c r="AB11" s="149">
        <v>0</v>
      </c>
      <c r="AC11" s="388">
        <v>29</v>
      </c>
    </row>
    <row r="12" spans="1:30" ht="22.5" customHeight="1">
      <c r="A12" s="553" t="s">
        <v>587</v>
      </c>
      <c r="B12" s="554"/>
      <c r="C12" s="149">
        <v>4897</v>
      </c>
      <c r="D12" s="149">
        <v>4258</v>
      </c>
      <c r="E12" s="149">
        <v>167</v>
      </c>
      <c r="F12" s="149">
        <v>472</v>
      </c>
      <c r="G12" s="149">
        <v>232802</v>
      </c>
      <c r="H12" s="149">
        <v>45131</v>
      </c>
      <c r="I12" s="149">
        <v>3235661</v>
      </c>
      <c r="J12" s="149">
        <v>1633989</v>
      </c>
      <c r="K12" s="149">
        <v>1601672</v>
      </c>
      <c r="L12" s="149">
        <v>3150378</v>
      </c>
      <c r="M12" s="149">
        <v>1583647</v>
      </c>
      <c r="N12" s="149">
        <v>1566731</v>
      </c>
      <c r="O12" s="149">
        <v>1051526</v>
      </c>
      <c r="P12" s="149">
        <v>1050394</v>
      </c>
      <c r="Q12" s="149">
        <v>1038995</v>
      </c>
      <c r="R12" s="149">
        <v>9316</v>
      </c>
      <c r="S12" s="149">
        <v>147</v>
      </c>
      <c r="T12" s="149">
        <v>85283</v>
      </c>
      <c r="U12" s="149">
        <v>50342</v>
      </c>
      <c r="V12" s="149">
        <v>34941</v>
      </c>
      <c r="W12" s="149">
        <v>26182</v>
      </c>
      <c r="X12" s="149">
        <v>24542</v>
      </c>
      <c r="Y12" s="149">
        <v>21774</v>
      </c>
      <c r="Z12" s="149">
        <v>12604</v>
      </c>
      <c r="AA12" s="149">
        <v>181</v>
      </c>
      <c r="AB12" s="149">
        <v>0</v>
      </c>
      <c r="AC12" s="388">
        <v>30</v>
      </c>
    </row>
    <row r="13" spans="1:30" ht="22.5" customHeight="1">
      <c r="A13" s="553" t="s">
        <v>528</v>
      </c>
      <c r="B13" s="554"/>
      <c r="C13" s="149">
        <v>4887</v>
      </c>
      <c r="D13" s="149">
        <v>4248</v>
      </c>
      <c r="E13" s="149">
        <v>168</v>
      </c>
      <c r="F13" s="149">
        <v>471</v>
      </c>
      <c r="G13" s="149">
        <v>231319</v>
      </c>
      <c r="H13" s="149">
        <v>44940</v>
      </c>
      <c r="I13" s="149">
        <v>3168369</v>
      </c>
      <c r="J13" s="149">
        <v>1601977</v>
      </c>
      <c r="K13" s="149">
        <v>1566392</v>
      </c>
      <c r="L13" s="149">
        <v>3086434</v>
      </c>
      <c r="M13" s="149">
        <v>1553927</v>
      </c>
      <c r="N13" s="149">
        <v>1532507</v>
      </c>
      <c r="O13" s="149">
        <v>1028046</v>
      </c>
      <c r="P13" s="149">
        <v>1022637</v>
      </c>
      <c r="Q13" s="149">
        <v>1026573</v>
      </c>
      <c r="R13" s="149">
        <v>9037</v>
      </c>
      <c r="S13" s="149">
        <v>141</v>
      </c>
      <c r="T13" s="149">
        <v>81935</v>
      </c>
      <c r="U13" s="149">
        <v>48050</v>
      </c>
      <c r="V13" s="149">
        <v>33885</v>
      </c>
      <c r="W13" s="149">
        <v>25442</v>
      </c>
      <c r="X13" s="149">
        <v>22992</v>
      </c>
      <c r="Y13" s="149">
        <v>21797</v>
      </c>
      <c r="Z13" s="149">
        <v>11529</v>
      </c>
      <c r="AA13" s="149">
        <v>175</v>
      </c>
      <c r="AB13" s="149">
        <v>0</v>
      </c>
      <c r="AC13" s="388" t="s">
        <v>529</v>
      </c>
    </row>
    <row r="14" spans="1:30" s="2" customFormat="1" ht="22.5" customHeight="1">
      <c r="A14" s="532" t="s">
        <v>588</v>
      </c>
      <c r="B14" s="533"/>
      <c r="C14" s="49">
        <v>4874</v>
      </c>
      <c r="D14" s="49">
        <v>4234</v>
      </c>
      <c r="E14" s="49">
        <v>172</v>
      </c>
      <c r="F14" s="49">
        <v>468</v>
      </c>
      <c r="G14" s="49">
        <v>229245</v>
      </c>
      <c r="H14" s="49">
        <v>44899</v>
      </c>
      <c r="I14" s="49">
        <v>3092064</v>
      </c>
      <c r="J14" s="49">
        <v>1562983</v>
      </c>
      <c r="K14" s="49">
        <v>1529081</v>
      </c>
      <c r="L14" s="49">
        <v>3012708</v>
      </c>
      <c r="M14" s="49">
        <v>1516968</v>
      </c>
      <c r="N14" s="49">
        <v>1495740</v>
      </c>
      <c r="O14" s="49">
        <v>1002739</v>
      </c>
      <c r="P14" s="49">
        <v>1001111</v>
      </c>
      <c r="Q14" s="49">
        <v>999824</v>
      </c>
      <c r="R14" s="49">
        <v>8887</v>
      </c>
      <c r="S14" s="49">
        <v>147</v>
      </c>
      <c r="T14" s="49">
        <v>79356</v>
      </c>
      <c r="U14" s="49">
        <v>46015</v>
      </c>
      <c r="V14" s="49">
        <v>33341</v>
      </c>
      <c r="W14" s="49">
        <v>24591</v>
      </c>
      <c r="X14" s="49">
        <v>22567</v>
      </c>
      <c r="Y14" s="49">
        <v>20470</v>
      </c>
      <c r="Z14" s="49">
        <v>11560</v>
      </c>
      <c r="AA14" s="49">
        <v>168</v>
      </c>
      <c r="AB14" s="49">
        <v>0</v>
      </c>
      <c r="AC14" s="283">
        <v>2</v>
      </c>
    </row>
    <row r="15" spans="1:30" ht="22.5" customHeight="1">
      <c r="A15" s="115"/>
      <c r="B15" s="97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08"/>
    </row>
    <row r="16" spans="1:30" ht="22.5" customHeight="1">
      <c r="A16" s="480" t="s">
        <v>306</v>
      </c>
      <c r="B16" s="481"/>
      <c r="C16" s="118">
        <v>15</v>
      </c>
      <c r="D16" s="118">
        <v>15</v>
      </c>
      <c r="E16" s="118">
        <v>0</v>
      </c>
      <c r="F16" s="118">
        <v>0</v>
      </c>
      <c r="G16" s="118">
        <v>569</v>
      </c>
      <c r="H16" s="118">
        <v>58</v>
      </c>
      <c r="I16" s="118">
        <v>8452</v>
      </c>
      <c r="J16" s="118">
        <v>4287</v>
      </c>
      <c r="K16" s="118">
        <v>4165</v>
      </c>
      <c r="L16" s="118">
        <v>8452</v>
      </c>
      <c r="M16" s="118">
        <v>4287</v>
      </c>
      <c r="N16" s="118">
        <v>4165</v>
      </c>
      <c r="O16" s="118">
        <v>2829</v>
      </c>
      <c r="P16" s="118">
        <v>2806</v>
      </c>
      <c r="Q16" s="118">
        <v>2817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312" t="s">
        <v>84</v>
      </c>
    </row>
    <row r="17" spans="1:29" ht="22.5" customHeight="1">
      <c r="A17" s="480" t="s">
        <v>425</v>
      </c>
      <c r="B17" s="481"/>
      <c r="C17" s="118">
        <v>3537</v>
      </c>
      <c r="D17" s="118">
        <v>2924</v>
      </c>
      <c r="E17" s="118">
        <v>168</v>
      </c>
      <c r="F17" s="118">
        <v>445</v>
      </c>
      <c r="G17" s="118">
        <v>166238</v>
      </c>
      <c r="H17" s="118">
        <v>32154</v>
      </c>
      <c r="I17" s="118">
        <v>2065980</v>
      </c>
      <c r="J17" s="118">
        <v>1041297</v>
      </c>
      <c r="K17" s="118">
        <v>1024683</v>
      </c>
      <c r="L17" s="118">
        <v>1989163</v>
      </c>
      <c r="M17" s="99">
        <v>996687</v>
      </c>
      <c r="N17" s="99">
        <v>992476</v>
      </c>
      <c r="O17" s="118">
        <v>655841</v>
      </c>
      <c r="P17" s="118">
        <v>664653</v>
      </c>
      <c r="Q17" s="118">
        <v>665603</v>
      </c>
      <c r="R17" s="99">
        <v>2919</v>
      </c>
      <c r="S17" s="99">
        <v>147</v>
      </c>
      <c r="T17" s="118">
        <v>76817</v>
      </c>
      <c r="U17" s="99">
        <v>44610</v>
      </c>
      <c r="V17" s="99">
        <v>32207</v>
      </c>
      <c r="W17" s="99">
        <v>23775</v>
      </c>
      <c r="X17" s="99">
        <v>21731</v>
      </c>
      <c r="Y17" s="99">
        <v>19705</v>
      </c>
      <c r="Z17" s="99">
        <v>11438</v>
      </c>
      <c r="AA17" s="99">
        <v>168</v>
      </c>
      <c r="AB17" s="99">
        <v>0</v>
      </c>
      <c r="AC17" s="312" t="s">
        <v>85</v>
      </c>
    </row>
    <row r="18" spans="1:29" ht="22.5" customHeight="1">
      <c r="A18" s="480" t="s">
        <v>426</v>
      </c>
      <c r="B18" s="481"/>
      <c r="C18" s="118">
        <v>1322</v>
      </c>
      <c r="D18" s="118">
        <v>1295</v>
      </c>
      <c r="E18" s="118">
        <v>4</v>
      </c>
      <c r="F18" s="118">
        <v>23</v>
      </c>
      <c r="G18" s="118">
        <v>62438</v>
      </c>
      <c r="H18" s="118">
        <v>12687</v>
      </c>
      <c r="I18" s="118">
        <v>1017632</v>
      </c>
      <c r="J18" s="118">
        <v>517399</v>
      </c>
      <c r="K18" s="118">
        <v>500233</v>
      </c>
      <c r="L18" s="118">
        <v>1015093</v>
      </c>
      <c r="M18" s="99">
        <v>515994</v>
      </c>
      <c r="N18" s="99">
        <v>499099</v>
      </c>
      <c r="O18" s="99">
        <v>344069</v>
      </c>
      <c r="P18" s="99">
        <v>333652</v>
      </c>
      <c r="Q18" s="99">
        <v>331404</v>
      </c>
      <c r="R18" s="99">
        <v>5968</v>
      </c>
      <c r="S18" s="99">
        <v>0</v>
      </c>
      <c r="T18" s="118">
        <v>2539</v>
      </c>
      <c r="U18" s="99">
        <v>1405</v>
      </c>
      <c r="V18" s="99">
        <v>1134</v>
      </c>
      <c r="W18" s="99">
        <v>816</v>
      </c>
      <c r="X18" s="99">
        <v>836</v>
      </c>
      <c r="Y18" s="99">
        <v>765</v>
      </c>
      <c r="Z18" s="99">
        <v>122</v>
      </c>
      <c r="AA18" s="390">
        <v>0</v>
      </c>
      <c r="AB18" s="390">
        <v>0</v>
      </c>
      <c r="AC18" s="312" t="s">
        <v>86</v>
      </c>
    </row>
    <row r="19" spans="1:29" ht="22.5" customHeight="1">
      <c r="A19" s="115"/>
      <c r="B19" s="97"/>
      <c r="C19" s="118"/>
      <c r="D19" s="118"/>
      <c r="E19" s="118"/>
      <c r="F19" s="118"/>
      <c r="G19" s="118"/>
      <c r="H19" s="118"/>
      <c r="I19" s="118"/>
      <c r="J19" s="118"/>
      <c r="K19" s="118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308"/>
    </row>
    <row r="20" spans="1:29" ht="22.5" customHeight="1">
      <c r="A20" s="262"/>
      <c r="B20" s="273"/>
      <c r="C20" s="512" t="s">
        <v>98</v>
      </c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  <c r="W20" s="571"/>
      <c r="X20" s="571"/>
      <c r="Y20" s="571"/>
      <c r="Z20" s="571"/>
      <c r="AA20" s="572"/>
      <c r="AB20" s="118"/>
      <c r="AC20" s="387"/>
    </row>
    <row r="21" spans="1:29" ht="22.5" customHeight="1">
      <c r="A21" s="553" t="s">
        <v>589</v>
      </c>
      <c r="B21" s="554"/>
      <c r="C21" s="118">
        <v>47</v>
      </c>
      <c r="D21" s="118">
        <v>44</v>
      </c>
      <c r="E21" s="118">
        <v>1</v>
      </c>
      <c r="F21" s="118">
        <v>2</v>
      </c>
      <c r="G21" s="118">
        <v>1755</v>
      </c>
      <c r="H21" s="118">
        <v>494</v>
      </c>
      <c r="I21" s="118">
        <v>18886</v>
      </c>
      <c r="J21" s="118">
        <v>9773</v>
      </c>
      <c r="K21" s="118">
        <v>9113</v>
      </c>
      <c r="L21" s="118">
        <v>18597</v>
      </c>
      <c r="M21" s="118">
        <v>9611</v>
      </c>
      <c r="N21" s="118">
        <v>8986</v>
      </c>
      <c r="O21" s="99">
        <v>6351</v>
      </c>
      <c r="P21" s="99">
        <v>6169</v>
      </c>
      <c r="Q21" s="99">
        <v>6036</v>
      </c>
      <c r="R21" s="99">
        <v>41</v>
      </c>
      <c r="S21" s="99">
        <v>0</v>
      </c>
      <c r="T21" s="118">
        <v>289</v>
      </c>
      <c r="U21" s="99">
        <v>162</v>
      </c>
      <c r="V21" s="99">
        <v>127</v>
      </c>
      <c r="W21" s="99">
        <v>96</v>
      </c>
      <c r="X21" s="99">
        <v>77</v>
      </c>
      <c r="Y21" s="99">
        <v>68</v>
      </c>
      <c r="Z21" s="99">
        <v>48</v>
      </c>
      <c r="AA21" s="99">
        <v>0</v>
      </c>
      <c r="AB21" s="99">
        <v>0</v>
      </c>
      <c r="AC21" s="388" t="s">
        <v>577</v>
      </c>
    </row>
    <row r="22" spans="1:29" ht="22.5" customHeight="1">
      <c r="A22" s="553" t="s">
        <v>586</v>
      </c>
      <c r="B22" s="554"/>
      <c r="C22" s="118">
        <v>47</v>
      </c>
      <c r="D22" s="118">
        <v>44</v>
      </c>
      <c r="E22" s="118">
        <v>1</v>
      </c>
      <c r="F22" s="118">
        <v>2</v>
      </c>
      <c r="G22" s="118">
        <v>1739</v>
      </c>
      <c r="H22" s="118">
        <v>497</v>
      </c>
      <c r="I22" s="118">
        <v>18818</v>
      </c>
      <c r="J22" s="118">
        <v>9791</v>
      </c>
      <c r="K22" s="118">
        <v>9027</v>
      </c>
      <c r="L22" s="118">
        <v>18504</v>
      </c>
      <c r="M22" s="118">
        <v>9638</v>
      </c>
      <c r="N22" s="118">
        <v>8866</v>
      </c>
      <c r="O22" s="99">
        <v>6255</v>
      </c>
      <c r="P22" s="99">
        <v>6171</v>
      </c>
      <c r="Q22" s="99">
        <v>6038</v>
      </c>
      <c r="R22" s="99">
        <v>40</v>
      </c>
      <c r="S22" s="99">
        <v>0</v>
      </c>
      <c r="T22" s="118">
        <v>314</v>
      </c>
      <c r="U22" s="99">
        <v>153</v>
      </c>
      <c r="V22" s="99">
        <v>161</v>
      </c>
      <c r="W22" s="99">
        <v>141</v>
      </c>
      <c r="X22" s="99">
        <v>67</v>
      </c>
      <c r="Y22" s="99">
        <v>62</v>
      </c>
      <c r="Z22" s="99">
        <v>44</v>
      </c>
      <c r="AA22" s="99">
        <v>0</v>
      </c>
      <c r="AB22" s="99">
        <v>0</v>
      </c>
      <c r="AC22" s="388">
        <v>29</v>
      </c>
    </row>
    <row r="23" spans="1:29" ht="22.5" customHeight="1">
      <c r="A23" s="553" t="s">
        <v>587</v>
      </c>
      <c r="B23" s="554"/>
      <c r="C23" s="118">
        <v>47</v>
      </c>
      <c r="D23" s="118">
        <v>44</v>
      </c>
      <c r="E23" s="118">
        <v>1</v>
      </c>
      <c r="F23" s="118">
        <v>2</v>
      </c>
      <c r="G23" s="118">
        <v>1736</v>
      </c>
      <c r="H23" s="118">
        <v>517</v>
      </c>
      <c r="I23" s="118">
        <v>18590</v>
      </c>
      <c r="J23" s="118">
        <v>9741</v>
      </c>
      <c r="K23" s="118">
        <v>8849</v>
      </c>
      <c r="L23" s="118">
        <v>18273</v>
      </c>
      <c r="M23" s="118">
        <v>9585</v>
      </c>
      <c r="N23" s="118">
        <v>8688</v>
      </c>
      <c r="O23" s="99">
        <v>6110</v>
      </c>
      <c r="P23" s="99">
        <v>6072</v>
      </c>
      <c r="Q23" s="99">
        <v>6050</v>
      </c>
      <c r="R23" s="99">
        <v>41</v>
      </c>
      <c r="S23" s="99">
        <v>0</v>
      </c>
      <c r="T23" s="118">
        <v>317</v>
      </c>
      <c r="U23" s="99">
        <v>156</v>
      </c>
      <c r="V23" s="99">
        <v>161</v>
      </c>
      <c r="W23" s="99">
        <v>119</v>
      </c>
      <c r="X23" s="99">
        <v>100</v>
      </c>
      <c r="Y23" s="99">
        <v>60</v>
      </c>
      <c r="Z23" s="99">
        <v>38</v>
      </c>
      <c r="AA23" s="99">
        <v>0</v>
      </c>
      <c r="AB23" s="99">
        <v>0</v>
      </c>
      <c r="AC23" s="388">
        <v>30</v>
      </c>
    </row>
    <row r="24" spans="1:29" ht="22.5" customHeight="1">
      <c r="A24" s="553" t="s">
        <v>528</v>
      </c>
      <c r="B24" s="554"/>
      <c r="C24" s="118">
        <v>47</v>
      </c>
      <c r="D24" s="118">
        <v>44</v>
      </c>
      <c r="E24" s="118">
        <v>1</v>
      </c>
      <c r="F24" s="118">
        <v>2</v>
      </c>
      <c r="G24" s="118">
        <v>1744</v>
      </c>
      <c r="H24" s="118">
        <v>533</v>
      </c>
      <c r="I24" s="118">
        <v>18121</v>
      </c>
      <c r="J24" s="118">
        <v>9465</v>
      </c>
      <c r="K24" s="118">
        <v>8656</v>
      </c>
      <c r="L24" s="118">
        <v>17792</v>
      </c>
      <c r="M24" s="118">
        <v>9311</v>
      </c>
      <c r="N24" s="118">
        <v>8481</v>
      </c>
      <c r="O24" s="99">
        <v>5890</v>
      </c>
      <c r="P24" s="99">
        <v>5933</v>
      </c>
      <c r="Q24" s="99">
        <v>5929</v>
      </c>
      <c r="R24" s="99">
        <v>40</v>
      </c>
      <c r="S24" s="99">
        <v>0</v>
      </c>
      <c r="T24" s="118">
        <v>329</v>
      </c>
      <c r="U24" s="99">
        <v>154</v>
      </c>
      <c r="V24" s="99">
        <v>175</v>
      </c>
      <c r="W24" s="99">
        <v>118</v>
      </c>
      <c r="X24" s="99">
        <v>88</v>
      </c>
      <c r="Y24" s="99">
        <v>83</v>
      </c>
      <c r="Z24" s="99">
        <v>40</v>
      </c>
      <c r="AA24" s="99">
        <v>0</v>
      </c>
      <c r="AB24" s="99">
        <v>0</v>
      </c>
      <c r="AC24" s="388" t="s">
        <v>529</v>
      </c>
    </row>
    <row r="25" spans="1:29" s="2" customFormat="1" ht="22.5" customHeight="1">
      <c r="A25" s="532" t="s">
        <v>588</v>
      </c>
      <c r="B25" s="533"/>
      <c r="C25" s="391">
        <v>47</v>
      </c>
      <c r="D25" s="391">
        <v>44</v>
      </c>
      <c r="E25" s="391">
        <v>1</v>
      </c>
      <c r="F25" s="391">
        <v>2</v>
      </c>
      <c r="G25" s="391">
        <v>1739</v>
      </c>
      <c r="H25" s="391">
        <v>558</v>
      </c>
      <c r="I25" s="391">
        <v>17707</v>
      </c>
      <c r="J25" s="391">
        <v>9199</v>
      </c>
      <c r="K25" s="391">
        <v>8508</v>
      </c>
      <c r="L25" s="391">
        <v>17360</v>
      </c>
      <c r="M25" s="391">
        <v>9022</v>
      </c>
      <c r="N25" s="391">
        <v>8338</v>
      </c>
      <c r="O25" s="153">
        <v>5812</v>
      </c>
      <c r="P25" s="153">
        <v>5699</v>
      </c>
      <c r="Q25" s="153">
        <v>5810</v>
      </c>
      <c r="R25" s="153">
        <v>39</v>
      </c>
      <c r="S25" s="99">
        <v>0</v>
      </c>
      <c r="T25" s="391">
        <v>347</v>
      </c>
      <c r="U25" s="153">
        <v>177</v>
      </c>
      <c r="V25" s="153">
        <v>170</v>
      </c>
      <c r="W25" s="153">
        <v>133</v>
      </c>
      <c r="X25" s="153">
        <v>87</v>
      </c>
      <c r="Y25" s="153">
        <v>79</v>
      </c>
      <c r="Z25" s="153">
        <v>48</v>
      </c>
      <c r="AA25" s="153">
        <v>0</v>
      </c>
      <c r="AB25" s="153">
        <v>0</v>
      </c>
      <c r="AC25" s="283">
        <v>2</v>
      </c>
    </row>
    <row r="26" spans="1:29" ht="22.5" customHeight="1">
      <c r="A26" s="115"/>
      <c r="B26" s="9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308"/>
    </row>
    <row r="27" spans="1:29" ht="22.5" customHeight="1">
      <c r="A27" s="480" t="s">
        <v>425</v>
      </c>
      <c r="B27" s="481"/>
      <c r="C27" s="118">
        <v>37</v>
      </c>
      <c r="D27" s="118">
        <v>34</v>
      </c>
      <c r="E27" s="118">
        <v>1</v>
      </c>
      <c r="F27" s="118">
        <v>2</v>
      </c>
      <c r="G27" s="118">
        <v>1422</v>
      </c>
      <c r="H27" s="118">
        <v>481</v>
      </c>
      <c r="I27" s="118">
        <v>13830</v>
      </c>
      <c r="J27" s="118">
        <v>6886</v>
      </c>
      <c r="K27" s="118">
        <v>6944</v>
      </c>
      <c r="L27" s="118">
        <v>13483</v>
      </c>
      <c r="M27" s="118">
        <v>6709</v>
      </c>
      <c r="N27" s="118">
        <v>6774</v>
      </c>
      <c r="O27" s="99">
        <v>4474</v>
      </c>
      <c r="P27" s="99">
        <v>4424</v>
      </c>
      <c r="Q27" s="99">
        <v>4546</v>
      </c>
      <c r="R27" s="118">
        <v>39</v>
      </c>
      <c r="S27" s="99">
        <v>0</v>
      </c>
      <c r="T27" s="118">
        <v>347</v>
      </c>
      <c r="U27" s="99">
        <v>177</v>
      </c>
      <c r="V27" s="99">
        <v>170</v>
      </c>
      <c r="W27" s="99">
        <v>133</v>
      </c>
      <c r="X27" s="99">
        <v>87</v>
      </c>
      <c r="Y27" s="99">
        <v>79</v>
      </c>
      <c r="Z27" s="99">
        <v>48</v>
      </c>
      <c r="AA27" s="390">
        <v>0</v>
      </c>
      <c r="AB27" s="390">
        <v>0</v>
      </c>
      <c r="AC27" s="312" t="s">
        <v>85</v>
      </c>
    </row>
    <row r="28" spans="1:29" ht="22.5" customHeight="1">
      <c r="A28" s="480" t="s">
        <v>426</v>
      </c>
      <c r="B28" s="481"/>
      <c r="C28" s="118">
        <v>10</v>
      </c>
      <c r="D28" s="118">
        <v>10</v>
      </c>
      <c r="E28" s="390">
        <v>0</v>
      </c>
      <c r="F28" s="390">
        <v>0</v>
      </c>
      <c r="G28" s="118">
        <v>317</v>
      </c>
      <c r="H28" s="118">
        <v>77</v>
      </c>
      <c r="I28" s="118">
        <v>3877</v>
      </c>
      <c r="J28" s="149">
        <v>2313</v>
      </c>
      <c r="K28" s="149">
        <v>1564</v>
      </c>
      <c r="L28" s="118">
        <v>3877</v>
      </c>
      <c r="M28" s="118">
        <v>2313</v>
      </c>
      <c r="N28" s="118">
        <v>1564</v>
      </c>
      <c r="O28" s="99">
        <v>1338</v>
      </c>
      <c r="P28" s="99">
        <v>1275</v>
      </c>
      <c r="Q28" s="99">
        <v>1264</v>
      </c>
      <c r="R28" s="390">
        <v>0</v>
      </c>
      <c r="S28" s="390">
        <v>0</v>
      </c>
      <c r="T28" s="390">
        <v>0</v>
      </c>
      <c r="U28" s="390">
        <v>0</v>
      </c>
      <c r="V28" s="390">
        <v>0</v>
      </c>
      <c r="W28" s="390">
        <v>0</v>
      </c>
      <c r="X28" s="390">
        <v>0</v>
      </c>
      <c r="Y28" s="390">
        <v>0</v>
      </c>
      <c r="Z28" s="390">
        <v>0</v>
      </c>
      <c r="AA28" s="390">
        <v>0</v>
      </c>
      <c r="AB28" s="390">
        <v>0</v>
      </c>
      <c r="AC28" s="312" t="s">
        <v>86</v>
      </c>
    </row>
    <row r="29" spans="1:29" ht="22.5" customHeight="1">
      <c r="A29" s="480"/>
      <c r="B29" s="481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99"/>
      <c r="P29" s="99"/>
      <c r="Q29" s="99"/>
      <c r="R29" s="99"/>
      <c r="S29" s="99"/>
      <c r="T29" s="118"/>
      <c r="U29" s="99"/>
      <c r="V29" s="99"/>
      <c r="W29" s="99"/>
      <c r="X29" s="99"/>
      <c r="Y29" s="99"/>
      <c r="Z29" s="99"/>
      <c r="AA29" s="99"/>
      <c r="AB29" s="99"/>
      <c r="AC29" s="308"/>
    </row>
    <row r="30" spans="1:29" ht="22.5" customHeight="1">
      <c r="A30" s="115">
        <v>201</v>
      </c>
      <c r="B30" s="315" t="s">
        <v>54</v>
      </c>
      <c r="C30" s="76">
        <v>12</v>
      </c>
      <c r="D30" s="76">
        <v>10</v>
      </c>
      <c r="E30" s="76">
        <v>1</v>
      </c>
      <c r="F30" s="76">
        <v>1</v>
      </c>
      <c r="G30" s="76">
        <v>566</v>
      </c>
      <c r="H30" s="76">
        <v>141</v>
      </c>
      <c r="I30" s="392">
        <v>5758</v>
      </c>
      <c r="J30" s="392">
        <v>3014</v>
      </c>
      <c r="K30" s="392">
        <v>2744</v>
      </c>
      <c r="L30" s="392">
        <v>5479</v>
      </c>
      <c r="M30" s="392">
        <v>2871</v>
      </c>
      <c r="N30" s="392">
        <v>2608</v>
      </c>
      <c r="O30" s="392">
        <v>1823</v>
      </c>
      <c r="P30" s="392">
        <v>1787</v>
      </c>
      <c r="Q30" s="392">
        <v>1869</v>
      </c>
      <c r="R30" s="390">
        <v>0</v>
      </c>
      <c r="S30" s="99">
        <v>0</v>
      </c>
      <c r="T30" s="76">
        <v>279</v>
      </c>
      <c r="U30" s="76">
        <v>143</v>
      </c>
      <c r="V30" s="76">
        <v>136</v>
      </c>
      <c r="W30" s="76">
        <v>109</v>
      </c>
      <c r="X30" s="76">
        <v>71</v>
      </c>
      <c r="Y30" s="76">
        <v>61</v>
      </c>
      <c r="Z30" s="76">
        <v>38</v>
      </c>
      <c r="AA30" s="390">
        <v>0</v>
      </c>
      <c r="AB30" s="390">
        <v>0</v>
      </c>
      <c r="AC30" s="393">
        <v>201</v>
      </c>
    </row>
    <row r="31" spans="1:29" ht="22.5" customHeight="1">
      <c r="A31" s="115">
        <v>202</v>
      </c>
      <c r="B31" s="315" t="s">
        <v>99</v>
      </c>
      <c r="C31" s="76">
        <v>3</v>
      </c>
      <c r="D31" s="76">
        <v>2</v>
      </c>
      <c r="E31" s="390">
        <v>0</v>
      </c>
      <c r="F31" s="76">
        <v>1</v>
      </c>
      <c r="G31" s="76">
        <v>117</v>
      </c>
      <c r="H31" s="76">
        <v>35</v>
      </c>
      <c r="I31" s="392">
        <v>1009</v>
      </c>
      <c r="J31" s="392">
        <v>538</v>
      </c>
      <c r="K31" s="392">
        <v>471</v>
      </c>
      <c r="L31" s="392">
        <v>941</v>
      </c>
      <c r="M31" s="392">
        <v>504</v>
      </c>
      <c r="N31" s="392">
        <v>437</v>
      </c>
      <c r="O31" s="392">
        <v>300</v>
      </c>
      <c r="P31" s="392">
        <v>291</v>
      </c>
      <c r="Q31" s="392">
        <v>330</v>
      </c>
      <c r="R31" s="76">
        <v>20</v>
      </c>
      <c r="S31" s="99">
        <v>0</v>
      </c>
      <c r="T31" s="76">
        <v>68</v>
      </c>
      <c r="U31" s="76">
        <v>34</v>
      </c>
      <c r="V31" s="76">
        <v>34</v>
      </c>
      <c r="W31" s="76">
        <v>24</v>
      </c>
      <c r="X31" s="76">
        <v>16</v>
      </c>
      <c r="Y31" s="76">
        <v>18</v>
      </c>
      <c r="Z31" s="76">
        <v>10</v>
      </c>
      <c r="AA31" s="390">
        <v>0</v>
      </c>
      <c r="AB31" s="390">
        <v>0</v>
      </c>
      <c r="AC31" s="393">
        <v>202</v>
      </c>
    </row>
    <row r="32" spans="1:29" ht="22.5" customHeight="1">
      <c r="A32" s="115">
        <v>203</v>
      </c>
      <c r="B32" s="315" t="s">
        <v>100</v>
      </c>
      <c r="C32" s="76">
        <v>8</v>
      </c>
      <c r="D32" s="76">
        <v>8</v>
      </c>
      <c r="E32" s="390">
        <v>0</v>
      </c>
      <c r="F32" s="390">
        <v>0</v>
      </c>
      <c r="G32" s="76">
        <v>354</v>
      </c>
      <c r="H32" s="76">
        <v>124</v>
      </c>
      <c r="I32" s="392">
        <v>4598</v>
      </c>
      <c r="J32" s="392">
        <v>2257</v>
      </c>
      <c r="K32" s="392">
        <v>2341</v>
      </c>
      <c r="L32" s="392">
        <v>4598</v>
      </c>
      <c r="M32" s="392">
        <v>2257</v>
      </c>
      <c r="N32" s="392">
        <v>2341</v>
      </c>
      <c r="O32" s="392">
        <v>1564</v>
      </c>
      <c r="P32" s="392">
        <v>1494</v>
      </c>
      <c r="Q32" s="392">
        <v>1540</v>
      </c>
      <c r="R32" s="390">
        <v>0</v>
      </c>
      <c r="S32" s="99">
        <v>0</v>
      </c>
      <c r="T32" s="390">
        <v>0</v>
      </c>
      <c r="U32" s="390">
        <v>0</v>
      </c>
      <c r="V32" s="390">
        <v>0</v>
      </c>
      <c r="W32" s="390">
        <v>0</v>
      </c>
      <c r="X32" s="390">
        <v>0</v>
      </c>
      <c r="Y32" s="390">
        <v>0</v>
      </c>
      <c r="Z32" s="390">
        <v>0</v>
      </c>
      <c r="AA32" s="390">
        <v>0</v>
      </c>
      <c r="AB32" s="390">
        <v>0</v>
      </c>
      <c r="AC32" s="393">
        <v>203</v>
      </c>
    </row>
    <row r="33" spans="1:29" ht="22.5" customHeight="1">
      <c r="A33" s="115">
        <v>204</v>
      </c>
      <c r="B33" s="315" t="s">
        <v>101</v>
      </c>
      <c r="C33" s="76">
        <v>4</v>
      </c>
      <c r="D33" s="76">
        <v>4</v>
      </c>
      <c r="E33" s="390">
        <v>0</v>
      </c>
      <c r="F33" s="390">
        <v>0</v>
      </c>
      <c r="G33" s="76">
        <v>138</v>
      </c>
      <c r="H33" s="76">
        <v>60</v>
      </c>
      <c r="I33" s="392">
        <v>1530</v>
      </c>
      <c r="J33" s="392">
        <v>859</v>
      </c>
      <c r="K33" s="392">
        <v>671</v>
      </c>
      <c r="L33" s="392">
        <v>1530</v>
      </c>
      <c r="M33" s="392">
        <v>859</v>
      </c>
      <c r="N33" s="392">
        <v>671</v>
      </c>
      <c r="O33" s="392">
        <v>544</v>
      </c>
      <c r="P33" s="392">
        <v>505</v>
      </c>
      <c r="Q33" s="392">
        <v>481</v>
      </c>
      <c r="R33" s="390">
        <v>0</v>
      </c>
      <c r="S33" s="99">
        <v>0</v>
      </c>
      <c r="T33" s="390">
        <v>0</v>
      </c>
      <c r="U33" s="390">
        <v>0</v>
      </c>
      <c r="V33" s="390">
        <v>0</v>
      </c>
      <c r="W33" s="390">
        <v>0</v>
      </c>
      <c r="X33" s="390">
        <v>0</v>
      </c>
      <c r="Y33" s="390">
        <v>0</v>
      </c>
      <c r="Z33" s="390">
        <v>0</v>
      </c>
      <c r="AA33" s="390">
        <v>0</v>
      </c>
      <c r="AB33" s="390">
        <v>0</v>
      </c>
      <c r="AC33" s="393">
        <v>204</v>
      </c>
    </row>
    <row r="34" spans="1:29" ht="22.5" customHeight="1">
      <c r="A34" s="115">
        <v>205</v>
      </c>
      <c r="B34" s="315" t="s">
        <v>102</v>
      </c>
      <c r="C34" s="76">
        <v>2</v>
      </c>
      <c r="D34" s="76">
        <v>2</v>
      </c>
      <c r="E34" s="390">
        <v>0</v>
      </c>
      <c r="F34" s="390">
        <v>0</v>
      </c>
      <c r="G34" s="76">
        <v>69</v>
      </c>
      <c r="H34" s="76">
        <v>19</v>
      </c>
      <c r="I34" s="392">
        <v>667</v>
      </c>
      <c r="J34" s="392">
        <v>308</v>
      </c>
      <c r="K34" s="392">
        <v>359</v>
      </c>
      <c r="L34" s="392">
        <v>667</v>
      </c>
      <c r="M34" s="392">
        <v>308</v>
      </c>
      <c r="N34" s="392">
        <v>359</v>
      </c>
      <c r="O34" s="392">
        <v>221</v>
      </c>
      <c r="P34" s="392">
        <v>204</v>
      </c>
      <c r="Q34" s="392">
        <v>242</v>
      </c>
      <c r="R34" s="390">
        <v>0</v>
      </c>
      <c r="S34" s="99">
        <v>0</v>
      </c>
      <c r="T34" s="390">
        <v>0</v>
      </c>
      <c r="U34" s="390">
        <v>0</v>
      </c>
      <c r="V34" s="390">
        <v>0</v>
      </c>
      <c r="W34" s="390">
        <v>0</v>
      </c>
      <c r="X34" s="390">
        <v>0</v>
      </c>
      <c r="Y34" s="390">
        <v>0</v>
      </c>
      <c r="Z34" s="390">
        <v>0</v>
      </c>
      <c r="AA34" s="390">
        <v>0</v>
      </c>
      <c r="AB34" s="390">
        <v>0</v>
      </c>
      <c r="AC34" s="393">
        <v>205</v>
      </c>
    </row>
    <row r="35" spans="1:29" ht="22.5" customHeight="1">
      <c r="A35" s="115">
        <v>206</v>
      </c>
      <c r="B35" s="315" t="s">
        <v>103</v>
      </c>
      <c r="C35" s="76">
        <v>2</v>
      </c>
      <c r="D35" s="76">
        <v>2</v>
      </c>
      <c r="E35" s="390">
        <v>0</v>
      </c>
      <c r="F35" s="390">
        <v>0</v>
      </c>
      <c r="G35" s="76">
        <v>67</v>
      </c>
      <c r="H35" s="76">
        <v>14</v>
      </c>
      <c r="I35" s="392">
        <v>689</v>
      </c>
      <c r="J35" s="392">
        <v>320</v>
      </c>
      <c r="K35" s="392">
        <v>369</v>
      </c>
      <c r="L35" s="392">
        <v>689</v>
      </c>
      <c r="M35" s="392">
        <v>320</v>
      </c>
      <c r="N35" s="392">
        <v>369</v>
      </c>
      <c r="O35" s="392">
        <v>218</v>
      </c>
      <c r="P35" s="392">
        <v>244</v>
      </c>
      <c r="Q35" s="392">
        <v>227</v>
      </c>
      <c r="R35" s="390">
        <v>0</v>
      </c>
      <c r="S35" s="99">
        <v>0</v>
      </c>
      <c r="T35" s="390">
        <v>0</v>
      </c>
      <c r="U35" s="390">
        <v>0</v>
      </c>
      <c r="V35" s="390">
        <v>0</v>
      </c>
      <c r="W35" s="390">
        <v>0</v>
      </c>
      <c r="X35" s="390">
        <v>0</v>
      </c>
      <c r="Y35" s="390">
        <v>0</v>
      </c>
      <c r="Z35" s="390">
        <v>0</v>
      </c>
      <c r="AA35" s="390">
        <v>0</v>
      </c>
      <c r="AB35" s="390">
        <v>0</v>
      </c>
      <c r="AC35" s="393">
        <v>206</v>
      </c>
    </row>
    <row r="36" spans="1:29" ht="22.5" customHeight="1">
      <c r="A36" s="115">
        <v>207</v>
      </c>
      <c r="B36" s="315" t="s">
        <v>104</v>
      </c>
      <c r="C36" s="76">
        <v>4</v>
      </c>
      <c r="D36" s="76">
        <v>4</v>
      </c>
      <c r="E36" s="390">
        <v>0</v>
      </c>
      <c r="F36" s="390">
        <v>0</v>
      </c>
      <c r="G36" s="76">
        <v>107</v>
      </c>
      <c r="H36" s="76">
        <v>45</v>
      </c>
      <c r="I36" s="392">
        <v>1035</v>
      </c>
      <c r="J36" s="392">
        <v>636</v>
      </c>
      <c r="K36" s="392">
        <v>399</v>
      </c>
      <c r="L36" s="392">
        <v>1035</v>
      </c>
      <c r="M36" s="392">
        <v>636</v>
      </c>
      <c r="N36" s="392">
        <v>399</v>
      </c>
      <c r="O36" s="392">
        <v>333</v>
      </c>
      <c r="P36" s="392">
        <v>361</v>
      </c>
      <c r="Q36" s="392">
        <v>341</v>
      </c>
      <c r="R36" s="390">
        <v>0</v>
      </c>
      <c r="S36" s="99">
        <v>0</v>
      </c>
      <c r="T36" s="390">
        <v>0</v>
      </c>
      <c r="U36" s="390">
        <v>0</v>
      </c>
      <c r="V36" s="390">
        <v>0</v>
      </c>
      <c r="W36" s="390">
        <v>0</v>
      </c>
      <c r="X36" s="390">
        <v>0</v>
      </c>
      <c r="Y36" s="390">
        <v>0</v>
      </c>
      <c r="Z36" s="390">
        <v>0</v>
      </c>
      <c r="AA36" s="390">
        <v>0</v>
      </c>
      <c r="AB36" s="390">
        <v>0</v>
      </c>
      <c r="AC36" s="393">
        <v>207</v>
      </c>
    </row>
    <row r="37" spans="1:29" ht="22.5" customHeight="1">
      <c r="A37" s="394">
        <v>209</v>
      </c>
      <c r="B37" s="315" t="s">
        <v>105</v>
      </c>
      <c r="C37" s="76">
        <v>3</v>
      </c>
      <c r="D37" s="76">
        <v>3</v>
      </c>
      <c r="E37" s="390">
        <v>0</v>
      </c>
      <c r="F37" s="390">
        <v>0</v>
      </c>
      <c r="G37" s="76">
        <v>80</v>
      </c>
      <c r="H37" s="76">
        <v>21</v>
      </c>
      <c r="I37" s="392">
        <v>771</v>
      </c>
      <c r="J37" s="392">
        <v>375</v>
      </c>
      <c r="K37" s="392">
        <v>396</v>
      </c>
      <c r="L37" s="392">
        <v>771</v>
      </c>
      <c r="M37" s="392">
        <v>375</v>
      </c>
      <c r="N37" s="392">
        <v>396</v>
      </c>
      <c r="O37" s="392">
        <v>244</v>
      </c>
      <c r="P37" s="392">
        <v>278</v>
      </c>
      <c r="Q37" s="392">
        <v>249</v>
      </c>
      <c r="R37" s="390">
        <v>0</v>
      </c>
      <c r="S37" s="99">
        <v>0</v>
      </c>
      <c r="T37" s="390">
        <v>0</v>
      </c>
      <c r="U37" s="390">
        <v>0</v>
      </c>
      <c r="V37" s="390">
        <v>0</v>
      </c>
      <c r="W37" s="390">
        <v>0</v>
      </c>
      <c r="X37" s="390">
        <v>0</v>
      </c>
      <c r="Y37" s="390">
        <v>0</v>
      </c>
      <c r="Z37" s="390">
        <v>0</v>
      </c>
      <c r="AA37" s="390">
        <v>0</v>
      </c>
      <c r="AB37" s="390">
        <v>0</v>
      </c>
      <c r="AC37" s="312">
        <v>209</v>
      </c>
    </row>
    <row r="38" spans="1:29" ht="22.5" customHeight="1">
      <c r="A38" s="394">
        <v>343</v>
      </c>
      <c r="B38" s="315" t="s">
        <v>106</v>
      </c>
      <c r="C38" s="76">
        <v>1</v>
      </c>
      <c r="D38" s="76">
        <v>1</v>
      </c>
      <c r="E38" s="390">
        <v>0</v>
      </c>
      <c r="F38" s="390">
        <v>0</v>
      </c>
      <c r="G38" s="76">
        <v>31</v>
      </c>
      <c r="H38" s="76">
        <v>12</v>
      </c>
      <c r="I38" s="392">
        <v>213</v>
      </c>
      <c r="J38" s="392">
        <v>112</v>
      </c>
      <c r="K38" s="392">
        <v>101</v>
      </c>
      <c r="L38" s="392">
        <v>213</v>
      </c>
      <c r="M38" s="392">
        <v>112</v>
      </c>
      <c r="N38" s="392">
        <v>101</v>
      </c>
      <c r="O38" s="392">
        <v>67</v>
      </c>
      <c r="P38" s="392">
        <v>77</v>
      </c>
      <c r="Q38" s="392">
        <v>69</v>
      </c>
      <c r="R38" s="390">
        <v>0</v>
      </c>
      <c r="S38" s="99">
        <v>0</v>
      </c>
      <c r="T38" s="390">
        <v>0</v>
      </c>
      <c r="U38" s="390">
        <v>0</v>
      </c>
      <c r="V38" s="390">
        <v>0</v>
      </c>
      <c r="W38" s="390">
        <v>0</v>
      </c>
      <c r="X38" s="390">
        <v>0</v>
      </c>
      <c r="Y38" s="390">
        <v>0</v>
      </c>
      <c r="Z38" s="390">
        <v>0</v>
      </c>
      <c r="AA38" s="390">
        <v>0</v>
      </c>
      <c r="AB38" s="390">
        <v>0</v>
      </c>
      <c r="AC38" s="312">
        <v>343</v>
      </c>
    </row>
    <row r="39" spans="1:29" ht="22.5" customHeight="1">
      <c r="A39" s="394">
        <v>386</v>
      </c>
      <c r="B39" s="315" t="s">
        <v>107</v>
      </c>
      <c r="C39" s="76">
        <v>1</v>
      </c>
      <c r="D39" s="76">
        <v>1</v>
      </c>
      <c r="E39" s="390">
        <v>0</v>
      </c>
      <c r="F39" s="390">
        <v>0</v>
      </c>
      <c r="G39" s="76">
        <v>27</v>
      </c>
      <c r="H39" s="76">
        <v>8</v>
      </c>
      <c r="I39" s="392">
        <v>160</v>
      </c>
      <c r="J39" s="392">
        <v>82</v>
      </c>
      <c r="K39" s="392">
        <v>78</v>
      </c>
      <c r="L39" s="392">
        <v>160</v>
      </c>
      <c r="M39" s="392">
        <v>82</v>
      </c>
      <c r="N39" s="392">
        <v>78</v>
      </c>
      <c r="O39" s="392">
        <v>51</v>
      </c>
      <c r="P39" s="392">
        <v>57</v>
      </c>
      <c r="Q39" s="392">
        <v>52</v>
      </c>
      <c r="R39" s="390">
        <v>0</v>
      </c>
      <c r="S39" s="99">
        <v>0</v>
      </c>
      <c r="T39" s="390">
        <v>0</v>
      </c>
      <c r="U39" s="390">
        <v>0</v>
      </c>
      <c r="V39" s="390">
        <v>0</v>
      </c>
      <c r="W39" s="390">
        <v>0</v>
      </c>
      <c r="X39" s="390">
        <v>0</v>
      </c>
      <c r="Y39" s="390">
        <v>0</v>
      </c>
      <c r="Z39" s="390">
        <v>0</v>
      </c>
      <c r="AA39" s="390">
        <v>0</v>
      </c>
      <c r="AB39" s="390">
        <v>0</v>
      </c>
      <c r="AC39" s="312">
        <v>386</v>
      </c>
    </row>
    <row r="40" spans="1:29" ht="22.5" customHeight="1">
      <c r="A40" s="394">
        <v>441</v>
      </c>
      <c r="B40" s="315" t="s">
        <v>64</v>
      </c>
      <c r="C40" s="76">
        <v>1</v>
      </c>
      <c r="D40" s="76">
        <v>1</v>
      </c>
      <c r="E40" s="390">
        <v>0</v>
      </c>
      <c r="F40" s="390">
        <v>0</v>
      </c>
      <c r="G40" s="76">
        <v>29</v>
      </c>
      <c r="H40" s="76">
        <v>10</v>
      </c>
      <c r="I40" s="392">
        <v>234</v>
      </c>
      <c r="J40" s="392">
        <v>130</v>
      </c>
      <c r="K40" s="392">
        <v>104</v>
      </c>
      <c r="L40" s="392">
        <v>234</v>
      </c>
      <c r="M40" s="392">
        <v>130</v>
      </c>
      <c r="N40" s="392">
        <v>104</v>
      </c>
      <c r="O40" s="392">
        <v>68</v>
      </c>
      <c r="P40" s="392">
        <v>89</v>
      </c>
      <c r="Q40" s="392">
        <v>77</v>
      </c>
      <c r="R40" s="390">
        <v>0</v>
      </c>
      <c r="S40" s="99">
        <v>0</v>
      </c>
      <c r="T40" s="390">
        <v>0</v>
      </c>
      <c r="U40" s="390">
        <v>0</v>
      </c>
      <c r="V40" s="390">
        <v>0</v>
      </c>
      <c r="W40" s="390">
        <v>0</v>
      </c>
      <c r="X40" s="390">
        <v>0</v>
      </c>
      <c r="Y40" s="390">
        <v>0</v>
      </c>
      <c r="Z40" s="390">
        <v>0</v>
      </c>
      <c r="AA40" s="390">
        <v>0</v>
      </c>
      <c r="AB40" s="390">
        <v>0</v>
      </c>
      <c r="AC40" s="312">
        <v>441</v>
      </c>
    </row>
    <row r="41" spans="1:29" ht="22.5" customHeight="1">
      <c r="A41" s="394">
        <v>448</v>
      </c>
      <c r="B41" s="315" t="s">
        <v>282</v>
      </c>
      <c r="C41" s="390">
        <v>0</v>
      </c>
      <c r="D41" s="390">
        <v>0</v>
      </c>
      <c r="E41" s="390">
        <v>0</v>
      </c>
      <c r="F41" s="390">
        <v>0</v>
      </c>
      <c r="G41" s="390">
        <v>0</v>
      </c>
      <c r="H41" s="390">
        <v>0</v>
      </c>
      <c r="I41" s="390">
        <v>0</v>
      </c>
      <c r="J41" s="390">
        <v>0</v>
      </c>
      <c r="K41" s="390">
        <v>0</v>
      </c>
      <c r="L41" s="390">
        <v>0</v>
      </c>
      <c r="M41" s="390">
        <v>0</v>
      </c>
      <c r="N41" s="390">
        <v>0</v>
      </c>
      <c r="O41" s="390">
        <v>0</v>
      </c>
      <c r="P41" s="390">
        <v>0</v>
      </c>
      <c r="Q41" s="390">
        <v>0</v>
      </c>
      <c r="R41" s="390">
        <v>0</v>
      </c>
      <c r="S41" s="99">
        <v>0</v>
      </c>
      <c r="T41" s="390">
        <v>0</v>
      </c>
      <c r="U41" s="390">
        <v>0</v>
      </c>
      <c r="V41" s="390">
        <v>0</v>
      </c>
      <c r="W41" s="390">
        <v>0</v>
      </c>
      <c r="X41" s="390">
        <v>0</v>
      </c>
      <c r="Y41" s="390">
        <v>0</v>
      </c>
      <c r="Z41" s="390">
        <v>0</v>
      </c>
      <c r="AA41" s="390">
        <v>0</v>
      </c>
      <c r="AB41" s="390">
        <v>0</v>
      </c>
      <c r="AC41" s="312">
        <v>448</v>
      </c>
    </row>
    <row r="42" spans="1:29" ht="22.5" customHeight="1">
      <c r="A42" s="394">
        <v>449</v>
      </c>
      <c r="B42" s="315" t="s">
        <v>108</v>
      </c>
      <c r="C42" s="76">
        <v>1</v>
      </c>
      <c r="D42" s="76">
        <v>1</v>
      </c>
      <c r="E42" s="390">
        <v>0</v>
      </c>
      <c r="F42" s="390">
        <v>0</v>
      </c>
      <c r="G42" s="76">
        <v>28</v>
      </c>
      <c r="H42" s="76">
        <v>11</v>
      </c>
      <c r="I42" s="76">
        <v>246</v>
      </c>
      <c r="J42" s="76">
        <v>151</v>
      </c>
      <c r="K42" s="76">
        <v>95</v>
      </c>
      <c r="L42" s="76">
        <v>246</v>
      </c>
      <c r="M42" s="76">
        <v>151</v>
      </c>
      <c r="N42" s="76">
        <v>95</v>
      </c>
      <c r="O42" s="76">
        <v>93</v>
      </c>
      <c r="P42" s="76">
        <v>69</v>
      </c>
      <c r="Q42" s="76">
        <v>84</v>
      </c>
      <c r="R42" s="390">
        <v>0</v>
      </c>
      <c r="S42" s="99">
        <v>0</v>
      </c>
      <c r="T42" s="390">
        <v>0</v>
      </c>
      <c r="U42" s="390">
        <v>0</v>
      </c>
      <c r="V42" s="390">
        <v>0</v>
      </c>
      <c r="W42" s="390">
        <v>0</v>
      </c>
      <c r="X42" s="390">
        <v>0</v>
      </c>
      <c r="Y42" s="390">
        <v>0</v>
      </c>
      <c r="Z42" s="390">
        <v>0</v>
      </c>
      <c r="AA42" s="390">
        <v>0</v>
      </c>
      <c r="AB42" s="390">
        <v>0</v>
      </c>
      <c r="AC42" s="312">
        <v>449</v>
      </c>
    </row>
    <row r="43" spans="1:29" ht="22.5" customHeight="1">
      <c r="A43" s="394">
        <v>501</v>
      </c>
      <c r="B43" s="315" t="s">
        <v>67</v>
      </c>
      <c r="C43" s="76">
        <v>1</v>
      </c>
      <c r="D43" s="76">
        <v>1</v>
      </c>
      <c r="E43" s="390">
        <v>0</v>
      </c>
      <c r="F43" s="390">
        <v>0</v>
      </c>
      <c r="G43" s="76">
        <v>24</v>
      </c>
      <c r="H43" s="76">
        <v>15</v>
      </c>
      <c r="I43" s="76">
        <v>187</v>
      </c>
      <c r="J43" s="76">
        <v>89</v>
      </c>
      <c r="K43" s="76">
        <v>98</v>
      </c>
      <c r="L43" s="76">
        <v>187</v>
      </c>
      <c r="M43" s="76">
        <v>89</v>
      </c>
      <c r="N43" s="76">
        <v>98</v>
      </c>
      <c r="O43" s="76">
        <v>78</v>
      </c>
      <c r="P43" s="76">
        <v>59</v>
      </c>
      <c r="Q43" s="76">
        <v>50</v>
      </c>
      <c r="R43" s="390">
        <v>0</v>
      </c>
      <c r="S43" s="99">
        <v>0</v>
      </c>
      <c r="T43" s="390">
        <v>0</v>
      </c>
      <c r="U43" s="390">
        <v>0</v>
      </c>
      <c r="V43" s="390">
        <v>0</v>
      </c>
      <c r="W43" s="390">
        <v>0</v>
      </c>
      <c r="X43" s="390">
        <v>0</v>
      </c>
      <c r="Y43" s="390">
        <v>0</v>
      </c>
      <c r="Z43" s="390">
        <v>0</v>
      </c>
      <c r="AA43" s="390">
        <v>0</v>
      </c>
      <c r="AB43" s="390">
        <v>0</v>
      </c>
      <c r="AC43" s="312">
        <v>501</v>
      </c>
    </row>
    <row r="44" spans="1:29" ht="22.5" customHeight="1">
      <c r="A44" s="394">
        <v>505</v>
      </c>
      <c r="B44" s="315" t="s">
        <v>109</v>
      </c>
      <c r="C44" s="76">
        <v>1</v>
      </c>
      <c r="D44" s="76">
        <v>1</v>
      </c>
      <c r="E44" s="390">
        <v>0</v>
      </c>
      <c r="F44" s="390">
        <v>0</v>
      </c>
      <c r="G44" s="76">
        <v>16</v>
      </c>
      <c r="H44" s="76">
        <v>11</v>
      </c>
      <c r="I44" s="76">
        <v>109</v>
      </c>
      <c r="J44" s="76">
        <v>55</v>
      </c>
      <c r="K44" s="76">
        <v>54</v>
      </c>
      <c r="L44" s="76">
        <v>109</v>
      </c>
      <c r="M44" s="76">
        <v>55</v>
      </c>
      <c r="N44" s="76">
        <v>54</v>
      </c>
      <c r="O44" s="76">
        <v>40</v>
      </c>
      <c r="P44" s="76">
        <v>32</v>
      </c>
      <c r="Q44" s="76">
        <v>37</v>
      </c>
      <c r="R44" s="390">
        <v>0</v>
      </c>
      <c r="S44" s="99">
        <v>0</v>
      </c>
      <c r="T44" s="390">
        <v>0</v>
      </c>
      <c r="U44" s="390">
        <v>0</v>
      </c>
      <c r="V44" s="390">
        <v>0</v>
      </c>
      <c r="W44" s="390">
        <v>0</v>
      </c>
      <c r="X44" s="390">
        <v>0</v>
      </c>
      <c r="Y44" s="390">
        <v>0</v>
      </c>
      <c r="Z44" s="390">
        <v>0</v>
      </c>
      <c r="AA44" s="390">
        <v>0</v>
      </c>
      <c r="AB44" s="390">
        <v>0</v>
      </c>
      <c r="AC44" s="312">
        <v>505</v>
      </c>
    </row>
    <row r="45" spans="1:29" ht="22.5" customHeight="1">
      <c r="A45" s="394">
        <v>525</v>
      </c>
      <c r="B45" s="315" t="s">
        <v>69</v>
      </c>
      <c r="C45" s="76">
        <v>1</v>
      </c>
      <c r="D45" s="76">
        <v>1</v>
      </c>
      <c r="E45" s="390">
        <v>0</v>
      </c>
      <c r="F45" s="390">
        <v>0</v>
      </c>
      <c r="G45" s="76">
        <v>31</v>
      </c>
      <c r="H45" s="76">
        <v>8</v>
      </c>
      <c r="I45" s="76">
        <v>153</v>
      </c>
      <c r="J45" s="76">
        <v>64</v>
      </c>
      <c r="K45" s="76">
        <v>89</v>
      </c>
      <c r="L45" s="76">
        <v>153</v>
      </c>
      <c r="M45" s="76">
        <v>64</v>
      </c>
      <c r="N45" s="76">
        <v>89</v>
      </c>
      <c r="O45" s="76">
        <v>60</v>
      </c>
      <c r="P45" s="76">
        <v>43</v>
      </c>
      <c r="Q45" s="76">
        <v>50</v>
      </c>
      <c r="R45" s="390">
        <v>0</v>
      </c>
      <c r="S45" s="99">
        <v>0</v>
      </c>
      <c r="T45" s="390">
        <v>0</v>
      </c>
      <c r="U45" s="390">
        <v>0</v>
      </c>
      <c r="V45" s="390">
        <v>0</v>
      </c>
      <c r="W45" s="390">
        <v>0</v>
      </c>
      <c r="X45" s="390">
        <v>0</v>
      </c>
      <c r="Y45" s="390">
        <v>0</v>
      </c>
      <c r="Z45" s="390">
        <v>0</v>
      </c>
      <c r="AA45" s="390">
        <v>0</v>
      </c>
      <c r="AB45" s="390">
        <v>0</v>
      </c>
      <c r="AC45" s="312">
        <v>525</v>
      </c>
    </row>
    <row r="46" spans="1:29" ht="22.5" customHeight="1">
      <c r="A46" s="394">
        <v>526</v>
      </c>
      <c r="B46" s="315" t="s">
        <v>441</v>
      </c>
      <c r="C46" s="390">
        <v>0</v>
      </c>
      <c r="D46" s="390">
        <v>0</v>
      </c>
      <c r="E46" s="390">
        <v>0</v>
      </c>
      <c r="F46" s="390">
        <v>0</v>
      </c>
      <c r="G46" s="390">
        <v>0</v>
      </c>
      <c r="H46" s="390">
        <v>0</v>
      </c>
      <c r="I46" s="390">
        <v>0</v>
      </c>
      <c r="J46" s="390">
        <v>0</v>
      </c>
      <c r="K46" s="390">
        <v>0</v>
      </c>
      <c r="L46" s="390">
        <v>0</v>
      </c>
      <c r="M46" s="390">
        <v>0</v>
      </c>
      <c r="N46" s="390">
        <v>0</v>
      </c>
      <c r="O46" s="390">
        <v>0</v>
      </c>
      <c r="P46" s="390">
        <v>0</v>
      </c>
      <c r="Q46" s="390">
        <v>0</v>
      </c>
      <c r="R46" s="390">
        <v>0</v>
      </c>
      <c r="S46" s="99">
        <v>0</v>
      </c>
      <c r="T46" s="390">
        <v>0</v>
      </c>
      <c r="U46" s="390">
        <v>0</v>
      </c>
      <c r="V46" s="390">
        <v>0</v>
      </c>
      <c r="W46" s="390">
        <v>0</v>
      </c>
      <c r="X46" s="390">
        <v>0</v>
      </c>
      <c r="Y46" s="390">
        <v>0</v>
      </c>
      <c r="Z46" s="390">
        <v>0</v>
      </c>
      <c r="AA46" s="390">
        <v>0</v>
      </c>
      <c r="AB46" s="390">
        <v>0</v>
      </c>
      <c r="AC46" s="312">
        <v>526</v>
      </c>
    </row>
    <row r="47" spans="1:29" ht="22.5" customHeight="1">
      <c r="A47" s="394">
        <v>527</v>
      </c>
      <c r="B47" s="315" t="s">
        <v>71</v>
      </c>
      <c r="C47" s="390">
        <v>0</v>
      </c>
      <c r="D47" s="390">
        <v>0</v>
      </c>
      <c r="E47" s="390">
        <v>0</v>
      </c>
      <c r="F47" s="390">
        <v>0</v>
      </c>
      <c r="G47" s="390">
        <v>0</v>
      </c>
      <c r="H47" s="390">
        <v>0</v>
      </c>
      <c r="I47" s="390">
        <v>0</v>
      </c>
      <c r="J47" s="390">
        <v>0</v>
      </c>
      <c r="K47" s="390">
        <v>0</v>
      </c>
      <c r="L47" s="390">
        <v>0</v>
      </c>
      <c r="M47" s="390">
        <v>0</v>
      </c>
      <c r="N47" s="390">
        <v>0</v>
      </c>
      <c r="O47" s="390">
        <v>0</v>
      </c>
      <c r="P47" s="390">
        <v>0</v>
      </c>
      <c r="Q47" s="390">
        <v>0</v>
      </c>
      <c r="R47" s="390">
        <v>0</v>
      </c>
      <c r="S47" s="99">
        <v>0</v>
      </c>
      <c r="T47" s="390">
        <v>0</v>
      </c>
      <c r="U47" s="390">
        <v>0</v>
      </c>
      <c r="V47" s="390">
        <v>0</v>
      </c>
      <c r="W47" s="390">
        <v>0</v>
      </c>
      <c r="X47" s="390">
        <v>0</v>
      </c>
      <c r="Y47" s="390">
        <v>0</v>
      </c>
      <c r="Z47" s="390">
        <v>0</v>
      </c>
      <c r="AA47" s="390">
        <v>0</v>
      </c>
      <c r="AB47" s="390">
        <v>0</v>
      </c>
      <c r="AC47" s="312">
        <v>527</v>
      </c>
    </row>
    <row r="48" spans="1:29" ht="22.5" customHeight="1">
      <c r="A48" s="394">
        <v>528</v>
      </c>
      <c r="B48" s="315" t="s">
        <v>110</v>
      </c>
      <c r="C48" s="76">
        <v>2</v>
      </c>
      <c r="D48" s="76">
        <v>2</v>
      </c>
      <c r="E48" s="390">
        <v>0</v>
      </c>
      <c r="F48" s="390">
        <v>0</v>
      </c>
      <c r="G48" s="76">
        <v>55</v>
      </c>
      <c r="H48" s="76">
        <v>24</v>
      </c>
      <c r="I48" s="76">
        <v>348</v>
      </c>
      <c r="J48" s="76">
        <v>209</v>
      </c>
      <c r="K48" s="76">
        <v>139</v>
      </c>
      <c r="L48" s="76">
        <v>348</v>
      </c>
      <c r="M48" s="76">
        <v>209</v>
      </c>
      <c r="N48" s="76">
        <v>139</v>
      </c>
      <c r="O48" s="76">
        <v>108</v>
      </c>
      <c r="P48" s="76">
        <v>109</v>
      </c>
      <c r="Q48" s="76">
        <v>112</v>
      </c>
      <c r="R48" s="76">
        <v>19</v>
      </c>
      <c r="S48" s="99">
        <v>0</v>
      </c>
      <c r="T48" s="390">
        <v>0</v>
      </c>
      <c r="U48" s="390">
        <v>0</v>
      </c>
      <c r="V48" s="390">
        <v>0</v>
      </c>
      <c r="W48" s="390">
        <v>0</v>
      </c>
      <c r="X48" s="390">
        <v>0</v>
      </c>
      <c r="Y48" s="390">
        <v>0</v>
      </c>
      <c r="Z48" s="390">
        <v>0</v>
      </c>
      <c r="AA48" s="390">
        <v>0</v>
      </c>
      <c r="AB48" s="390">
        <v>0</v>
      </c>
      <c r="AC48" s="312">
        <v>528</v>
      </c>
    </row>
    <row r="49" spans="1:29" ht="22.5" customHeight="1">
      <c r="A49" s="175"/>
      <c r="B49" s="176"/>
      <c r="C49" s="395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47"/>
      <c r="O49" s="111"/>
      <c r="P49" s="111"/>
      <c r="Q49" s="111"/>
      <c r="R49" s="147"/>
      <c r="S49" s="396"/>
      <c r="T49" s="147"/>
      <c r="U49" s="147"/>
      <c r="V49" s="147"/>
      <c r="W49" s="147"/>
      <c r="X49" s="147"/>
      <c r="Y49" s="147"/>
      <c r="Z49" s="147"/>
      <c r="AA49" s="147"/>
      <c r="AB49" s="147"/>
      <c r="AC49" s="322"/>
    </row>
    <row r="50" spans="1:29" ht="22.5" customHeight="1">
      <c r="A50" s="76" t="s">
        <v>51</v>
      </c>
      <c r="B50" s="114" t="s">
        <v>590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8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</row>
    <row r="51" spans="1:29" ht="22.5" customHeight="1">
      <c r="A51" s="114" t="s">
        <v>513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8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</row>
    <row r="52" spans="1:29" ht="13.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149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</sheetData>
  <mergeCells count="46">
    <mergeCell ref="A18:B18"/>
    <mergeCell ref="C20:AA20"/>
    <mergeCell ref="A28:B28"/>
    <mergeCell ref="A29:B29"/>
    <mergeCell ref="A21:B21"/>
    <mergeCell ref="A22:B22"/>
    <mergeCell ref="A23:B23"/>
    <mergeCell ref="A24:B24"/>
    <mergeCell ref="A25:B25"/>
    <mergeCell ref="A27:B27"/>
    <mergeCell ref="A14:B14"/>
    <mergeCell ref="A16:B16"/>
    <mergeCell ref="A17:B17"/>
    <mergeCell ref="K6:K7"/>
    <mergeCell ref="C9:AA9"/>
    <mergeCell ref="A10:B10"/>
    <mergeCell ref="A11:B11"/>
    <mergeCell ref="A12:B12"/>
    <mergeCell ref="A4:B7"/>
    <mergeCell ref="G4:G7"/>
    <mergeCell ref="H4:H7"/>
    <mergeCell ref="I4:AB4"/>
    <mergeCell ref="Y6:Y7"/>
    <mergeCell ref="Z6:Z7"/>
    <mergeCell ref="I6:I7"/>
    <mergeCell ref="O6:O7"/>
    <mergeCell ref="A13:B13"/>
    <mergeCell ref="AC4:AC7"/>
    <mergeCell ref="C5:C7"/>
    <mergeCell ref="D5:D7"/>
    <mergeCell ref="E5:E7"/>
    <mergeCell ref="F5:F7"/>
    <mergeCell ref="I5:K5"/>
    <mergeCell ref="AA6:AA7"/>
    <mergeCell ref="AB6:AB7"/>
    <mergeCell ref="S6:S7"/>
    <mergeCell ref="T6:V6"/>
    <mergeCell ref="L6:N6"/>
    <mergeCell ref="J6:J7"/>
    <mergeCell ref="L5:S5"/>
    <mergeCell ref="T5:AB5"/>
    <mergeCell ref="W6:W7"/>
    <mergeCell ref="X6:X7"/>
    <mergeCell ref="P6:P7"/>
    <mergeCell ref="Q6:Q7"/>
    <mergeCell ref="R6:R7"/>
  </mergeCells>
  <phoneticPr fontId="17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47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120" zoomScaleNormal="120" workbookViewId="0"/>
  </sheetViews>
  <sheetFormatPr defaultRowHeight="13.5"/>
  <cols>
    <col min="1" max="1" width="3.625" style="78" customWidth="1"/>
    <col min="2" max="2" width="9.625" style="78" customWidth="1"/>
    <col min="3" max="3" width="1.625" style="78" customWidth="1"/>
    <col min="4" max="14" width="13.625" style="78" customWidth="1"/>
    <col min="15" max="15" width="4.625" style="78" customWidth="1"/>
    <col min="16" max="16384" width="9" style="78"/>
  </cols>
  <sheetData>
    <row r="1" spans="1:15" ht="13.5" customHeight="1">
      <c r="A1" s="37" t="s">
        <v>532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3.5" customHeight="1">
      <c r="A2" s="37" t="s">
        <v>366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O3" s="154" t="s">
        <v>367</v>
      </c>
    </row>
    <row r="4" spans="1:15" ht="13.5" customHeight="1" thickTop="1">
      <c r="A4" s="573" t="s">
        <v>111</v>
      </c>
      <c r="B4" s="573"/>
      <c r="C4" s="574"/>
      <c r="D4" s="579" t="s">
        <v>442</v>
      </c>
      <c r="E4" s="579" t="s">
        <v>514</v>
      </c>
      <c r="F4" s="579" t="s">
        <v>533</v>
      </c>
      <c r="G4" s="579" t="s">
        <v>582</v>
      </c>
      <c r="H4" s="498" t="s">
        <v>583</v>
      </c>
      <c r="I4" s="582"/>
      <c r="J4" s="582"/>
      <c r="K4" s="582"/>
      <c r="L4" s="582"/>
      <c r="M4" s="582"/>
      <c r="N4" s="583"/>
      <c r="O4" s="586" t="s">
        <v>368</v>
      </c>
    </row>
    <row r="5" spans="1:15" ht="9.75" customHeight="1">
      <c r="A5" s="575"/>
      <c r="B5" s="575"/>
      <c r="C5" s="576"/>
      <c r="D5" s="580"/>
      <c r="E5" s="580"/>
      <c r="F5" s="580"/>
      <c r="G5" s="580"/>
      <c r="H5" s="587" t="s">
        <v>78</v>
      </c>
      <c r="I5" s="584" t="s">
        <v>20</v>
      </c>
      <c r="J5" s="585" t="s">
        <v>21</v>
      </c>
      <c r="K5" s="584" t="s">
        <v>369</v>
      </c>
      <c r="L5" s="584" t="s">
        <v>370</v>
      </c>
      <c r="M5" s="584" t="s">
        <v>335</v>
      </c>
      <c r="N5" s="584" t="s">
        <v>371</v>
      </c>
      <c r="O5" s="476"/>
    </row>
    <row r="6" spans="1:15" ht="15" customHeight="1">
      <c r="A6" s="577"/>
      <c r="B6" s="577"/>
      <c r="C6" s="578"/>
      <c r="D6" s="581"/>
      <c r="E6" s="581"/>
      <c r="F6" s="581"/>
      <c r="G6" s="581"/>
      <c r="H6" s="588"/>
      <c r="I6" s="581"/>
      <c r="J6" s="578"/>
      <c r="K6" s="581"/>
      <c r="L6" s="581"/>
      <c r="M6" s="581"/>
      <c r="N6" s="581"/>
      <c r="O6" s="477"/>
    </row>
    <row r="7" spans="1:15" ht="7.5" customHeight="1">
      <c r="A7" s="249"/>
      <c r="B7" s="249"/>
      <c r="C7" s="250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371"/>
    </row>
    <row r="8" spans="1:15" ht="13.5" customHeight="1">
      <c r="A8" s="262" t="s">
        <v>112</v>
      </c>
      <c r="B8" s="372"/>
      <c r="C8" s="373"/>
      <c r="D8" s="43"/>
      <c r="E8" s="43"/>
      <c r="F8" s="43"/>
      <c r="G8" s="43"/>
      <c r="H8" s="374"/>
      <c r="I8" s="374"/>
      <c r="J8" s="374"/>
      <c r="K8" s="374"/>
      <c r="L8" s="374"/>
      <c r="M8" s="374"/>
      <c r="N8" s="374"/>
      <c r="O8" s="375" t="s">
        <v>113</v>
      </c>
    </row>
    <row r="9" spans="1:15" s="2" customFormat="1" ht="13.5" customHeight="1">
      <c r="A9" s="233">
        <v>1</v>
      </c>
      <c r="B9" s="376" t="s">
        <v>114</v>
      </c>
      <c r="C9" s="273"/>
      <c r="D9" s="348">
        <v>3299599</v>
      </c>
      <c r="E9" s="348">
        <v>3270400</v>
      </c>
      <c r="F9" s="348">
        <v>3226017</v>
      </c>
      <c r="G9" s="348">
        <v>3159016</v>
      </c>
      <c r="H9" s="348">
        <v>3082862</v>
      </c>
      <c r="I9" s="49">
        <v>1561358</v>
      </c>
      <c r="J9" s="49">
        <v>1521504</v>
      </c>
      <c r="K9" s="49">
        <v>1027330</v>
      </c>
      <c r="L9" s="49">
        <v>1023678</v>
      </c>
      <c r="M9" s="49">
        <v>1020294</v>
      </c>
      <c r="N9" s="49">
        <v>10551</v>
      </c>
      <c r="O9" s="377">
        <v>1</v>
      </c>
    </row>
    <row r="10" spans="1:15" ht="13.5" customHeight="1">
      <c r="A10" s="233">
        <v>2</v>
      </c>
      <c r="B10" s="31" t="s">
        <v>115</v>
      </c>
      <c r="C10" s="288"/>
      <c r="D10" s="100">
        <v>2406674</v>
      </c>
      <c r="E10" s="100">
        <v>2388509</v>
      </c>
      <c r="F10" s="100">
        <v>2357379</v>
      </c>
      <c r="G10" s="100">
        <v>2308014</v>
      </c>
      <c r="H10" s="100">
        <v>2254161</v>
      </c>
      <c r="I10" s="374">
        <v>1115352</v>
      </c>
      <c r="J10" s="374">
        <v>1138809</v>
      </c>
      <c r="K10" s="374">
        <v>751598</v>
      </c>
      <c r="L10" s="374">
        <v>748065</v>
      </c>
      <c r="M10" s="374">
        <v>746616</v>
      </c>
      <c r="N10" s="374">
        <v>7882</v>
      </c>
      <c r="O10" s="378">
        <v>2</v>
      </c>
    </row>
    <row r="11" spans="1:15" ht="13.5" customHeight="1">
      <c r="A11" s="233">
        <v>3</v>
      </c>
      <c r="B11" s="31" t="s">
        <v>116</v>
      </c>
      <c r="C11" s="288"/>
      <c r="D11" s="100">
        <v>82372</v>
      </c>
      <c r="E11" s="100">
        <v>81310</v>
      </c>
      <c r="F11" s="100">
        <v>79616</v>
      </c>
      <c r="G11" s="100">
        <v>77836</v>
      </c>
      <c r="H11" s="100">
        <v>75260</v>
      </c>
      <c r="I11" s="374">
        <v>38589</v>
      </c>
      <c r="J11" s="374">
        <v>36671</v>
      </c>
      <c r="K11" s="374">
        <v>25017</v>
      </c>
      <c r="L11" s="374">
        <v>25240</v>
      </c>
      <c r="M11" s="374">
        <v>24819</v>
      </c>
      <c r="N11" s="374">
        <v>184</v>
      </c>
      <c r="O11" s="378">
        <v>3</v>
      </c>
    </row>
    <row r="12" spans="1:15" ht="13.5" customHeight="1">
      <c r="A12" s="233">
        <v>4</v>
      </c>
      <c r="B12" s="31" t="s">
        <v>117</v>
      </c>
      <c r="C12" s="288"/>
      <c r="D12" s="100">
        <v>252744</v>
      </c>
      <c r="E12" s="100">
        <v>249930</v>
      </c>
      <c r="F12" s="100">
        <v>245978</v>
      </c>
      <c r="G12" s="100">
        <v>239204</v>
      </c>
      <c r="H12" s="100">
        <v>230934</v>
      </c>
      <c r="I12" s="374">
        <v>204348</v>
      </c>
      <c r="J12" s="374">
        <v>26586</v>
      </c>
      <c r="K12" s="374">
        <v>76217</v>
      </c>
      <c r="L12" s="374">
        <v>76456</v>
      </c>
      <c r="M12" s="374">
        <v>76623</v>
      </c>
      <c r="N12" s="374">
        <v>1638</v>
      </c>
      <c r="O12" s="378">
        <v>4</v>
      </c>
    </row>
    <row r="13" spans="1:15" ht="13.5" customHeight="1">
      <c r="A13" s="233">
        <v>5</v>
      </c>
      <c r="B13" s="31" t="s">
        <v>118</v>
      </c>
      <c r="C13" s="288"/>
      <c r="D13" s="100">
        <v>198498</v>
      </c>
      <c r="E13" s="100">
        <v>195190</v>
      </c>
      <c r="F13" s="100">
        <v>190675</v>
      </c>
      <c r="G13" s="100">
        <v>185061</v>
      </c>
      <c r="H13" s="100">
        <v>178159</v>
      </c>
      <c r="I13" s="374">
        <v>67235</v>
      </c>
      <c r="J13" s="374">
        <v>110924</v>
      </c>
      <c r="K13" s="374">
        <v>58954</v>
      </c>
      <c r="L13" s="374">
        <v>59104</v>
      </c>
      <c r="M13" s="374">
        <v>59486</v>
      </c>
      <c r="N13" s="374">
        <v>615</v>
      </c>
      <c r="O13" s="378">
        <v>5</v>
      </c>
    </row>
    <row r="14" spans="1:15" ht="13.5" customHeight="1">
      <c r="A14" s="233">
        <v>6</v>
      </c>
      <c r="B14" s="31" t="s">
        <v>119</v>
      </c>
      <c r="C14" s="288"/>
      <c r="D14" s="100">
        <v>9196</v>
      </c>
      <c r="E14" s="100">
        <v>9027</v>
      </c>
      <c r="F14" s="100">
        <v>8834</v>
      </c>
      <c r="G14" s="100">
        <v>8500</v>
      </c>
      <c r="H14" s="100">
        <v>8161</v>
      </c>
      <c r="I14" s="374">
        <v>6289</v>
      </c>
      <c r="J14" s="374">
        <v>1872</v>
      </c>
      <c r="K14" s="374">
        <v>2693</v>
      </c>
      <c r="L14" s="374">
        <v>2733</v>
      </c>
      <c r="M14" s="374">
        <v>2735</v>
      </c>
      <c r="N14" s="374">
        <v>0</v>
      </c>
      <c r="O14" s="378">
        <v>6</v>
      </c>
    </row>
    <row r="15" spans="1:15" ht="13.5" customHeight="1">
      <c r="A15" s="233">
        <v>7</v>
      </c>
      <c r="B15" s="31" t="s">
        <v>120</v>
      </c>
      <c r="C15" s="288"/>
      <c r="D15" s="100">
        <v>41105</v>
      </c>
      <c r="E15" s="100">
        <v>39924</v>
      </c>
      <c r="F15" s="100">
        <v>38701</v>
      </c>
      <c r="G15" s="100">
        <v>38001</v>
      </c>
      <c r="H15" s="100">
        <v>36651</v>
      </c>
      <c r="I15" s="374">
        <v>5318</v>
      </c>
      <c r="J15" s="374">
        <v>31333</v>
      </c>
      <c r="K15" s="374">
        <v>12402</v>
      </c>
      <c r="L15" s="374">
        <v>12213</v>
      </c>
      <c r="M15" s="374">
        <v>12007</v>
      </c>
      <c r="N15" s="374">
        <v>29</v>
      </c>
      <c r="O15" s="378">
        <v>7</v>
      </c>
    </row>
    <row r="16" spans="1:15" ht="13.5" customHeight="1">
      <c r="A16" s="233">
        <v>8</v>
      </c>
      <c r="B16" s="31" t="s">
        <v>121</v>
      </c>
      <c r="C16" s="288"/>
      <c r="D16" s="100">
        <v>14457</v>
      </c>
      <c r="E16" s="100">
        <v>14194</v>
      </c>
      <c r="F16" s="100">
        <v>13965</v>
      </c>
      <c r="G16" s="100">
        <v>13678</v>
      </c>
      <c r="H16" s="100">
        <v>13570</v>
      </c>
      <c r="I16" s="374">
        <v>775</v>
      </c>
      <c r="J16" s="374">
        <v>12795</v>
      </c>
      <c r="K16" s="374">
        <v>4602</v>
      </c>
      <c r="L16" s="374">
        <v>4389</v>
      </c>
      <c r="M16" s="374">
        <v>4548</v>
      </c>
      <c r="N16" s="374">
        <v>31</v>
      </c>
      <c r="O16" s="378">
        <v>8</v>
      </c>
    </row>
    <row r="17" spans="1:15" ht="13.5" customHeight="1">
      <c r="A17" s="233">
        <v>9</v>
      </c>
      <c r="B17" s="31" t="s">
        <v>122</v>
      </c>
      <c r="C17" s="288"/>
      <c r="D17" s="100">
        <v>3096</v>
      </c>
      <c r="E17" s="100">
        <v>3010</v>
      </c>
      <c r="F17" s="100">
        <v>2899</v>
      </c>
      <c r="G17" s="100">
        <v>2739</v>
      </c>
      <c r="H17" s="100">
        <v>2679</v>
      </c>
      <c r="I17" s="374">
        <v>1801</v>
      </c>
      <c r="J17" s="374">
        <v>878</v>
      </c>
      <c r="K17" s="374">
        <v>857</v>
      </c>
      <c r="L17" s="374">
        <v>828</v>
      </c>
      <c r="M17" s="374">
        <v>918</v>
      </c>
      <c r="N17" s="374">
        <v>76</v>
      </c>
      <c r="O17" s="378">
        <v>9</v>
      </c>
    </row>
    <row r="18" spans="1:15" ht="13.5" customHeight="1">
      <c r="A18" s="233">
        <v>10</v>
      </c>
      <c r="B18" s="31" t="s">
        <v>123</v>
      </c>
      <c r="C18" s="288"/>
      <c r="D18" s="100">
        <v>9200</v>
      </c>
      <c r="E18" s="100">
        <v>8769</v>
      </c>
      <c r="F18" s="100">
        <v>8534</v>
      </c>
      <c r="G18" s="100">
        <v>8242</v>
      </c>
      <c r="H18" s="100">
        <v>8030</v>
      </c>
      <c r="I18" s="374">
        <v>1778</v>
      </c>
      <c r="J18" s="374">
        <v>6252</v>
      </c>
      <c r="K18" s="374">
        <v>2658</v>
      </c>
      <c r="L18" s="374">
        <v>2737</v>
      </c>
      <c r="M18" s="374">
        <v>2635</v>
      </c>
      <c r="N18" s="374">
        <v>0</v>
      </c>
      <c r="O18" s="378">
        <v>10</v>
      </c>
    </row>
    <row r="19" spans="1:15" ht="13.5" customHeight="1">
      <c r="A19" s="233">
        <v>11</v>
      </c>
      <c r="B19" s="31" t="s">
        <v>124</v>
      </c>
      <c r="C19" s="288"/>
      <c r="D19" s="100">
        <v>176718</v>
      </c>
      <c r="E19" s="100">
        <v>175529</v>
      </c>
      <c r="F19" s="100">
        <v>173323</v>
      </c>
      <c r="G19" s="100">
        <v>171452</v>
      </c>
      <c r="H19" s="100">
        <v>168191</v>
      </c>
      <c r="I19" s="374">
        <v>71803</v>
      </c>
      <c r="J19" s="374">
        <v>96388</v>
      </c>
      <c r="K19" s="374">
        <v>56271</v>
      </c>
      <c r="L19" s="374">
        <v>56239</v>
      </c>
      <c r="M19" s="374">
        <v>54624</v>
      </c>
      <c r="N19" s="374">
        <v>48</v>
      </c>
      <c r="O19" s="378">
        <v>11</v>
      </c>
    </row>
    <row r="20" spans="1:15" ht="13.5" customHeight="1">
      <c r="A20" s="233">
        <v>12</v>
      </c>
      <c r="B20" s="31" t="s">
        <v>125</v>
      </c>
      <c r="C20" s="288"/>
      <c r="D20" s="100">
        <v>105539</v>
      </c>
      <c r="E20" s="100">
        <v>105008</v>
      </c>
      <c r="F20" s="100">
        <v>106113</v>
      </c>
      <c r="G20" s="100">
        <v>106289</v>
      </c>
      <c r="H20" s="100">
        <v>107066</v>
      </c>
      <c r="I20" s="374">
        <v>48070</v>
      </c>
      <c r="J20" s="374">
        <v>58996</v>
      </c>
      <c r="K20" s="374">
        <v>36061</v>
      </c>
      <c r="L20" s="374">
        <v>35674</v>
      </c>
      <c r="M20" s="374">
        <v>35283</v>
      </c>
      <c r="N20" s="374">
        <v>48</v>
      </c>
      <c r="O20" s="378">
        <v>12</v>
      </c>
    </row>
    <row r="21" spans="1:15" ht="7.5" customHeight="1">
      <c r="A21" s="128"/>
      <c r="B21" s="128"/>
      <c r="C21" s="274"/>
      <c r="I21" s="374"/>
      <c r="J21" s="374"/>
      <c r="K21" s="374"/>
      <c r="L21" s="374"/>
      <c r="M21" s="374"/>
      <c r="N21" s="374"/>
      <c r="O21" s="378"/>
    </row>
    <row r="22" spans="1:15" ht="13.5" customHeight="1">
      <c r="A22" s="372" t="s">
        <v>126</v>
      </c>
      <c r="B22" s="372"/>
      <c r="C22" s="373"/>
      <c r="H22" s="374"/>
      <c r="I22" s="374"/>
      <c r="J22" s="374"/>
      <c r="K22" s="374"/>
      <c r="L22" s="374"/>
      <c r="M22" s="374"/>
      <c r="N22" s="374"/>
      <c r="O22" s="377" t="s">
        <v>127</v>
      </c>
    </row>
    <row r="23" spans="1:15" s="2" customFormat="1" ht="13.5" customHeight="1">
      <c r="A23" s="233">
        <v>1</v>
      </c>
      <c r="B23" s="376" t="s">
        <v>128</v>
      </c>
      <c r="C23" s="287"/>
      <c r="D23" s="348">
        <v>18845</v>
      </c>
      <c r="E23" s="348">
        <v>18778</v>
      </c>
      <c r="F23" s="348">
        <v>18549</v>
      </c>
      <c r="G23" s="348">
        <v>18081</v>
      </c>
      <c r="H23" s="348">
        <v>17668</v>
      </c>
      <c r="I23" s="348">
        <v>9165</v>
      </c>
      <c r="J23" s="348">
        <v>8503</v>
      </c>
      <c r="K23" s="49">
        <v>5945</v>
      </c>
      <c r="L23" s="49">
        <v>5786</v>
      </c>
      <c r="M23" s="49">
        <v>5889</v>
      </c>
      <c r="N23" s="49">
        <v>48</v>
      </c>
      <c r="O23" s="377">
        <v>1</v>
      </c>
    </row>
    <row r="24" spans="1:15" ht="13.5" customHeight="1">
      <c r="A24" s="233">
        <v>2</v>
      </c>
      <c r="B24" s="31" t="s">
        <v>115</v>
      </c>
      <c r="C24" s="288"/>
      <c r="D24" s="100">
        <v>12373</v>
      </c>
      <c r="E24" s="100">
        <v>12314</v>
      </c>
      <c r="F24" s="100">
        <v>12095</v>
      </c>
      <c r="G24" s="100">
        <v>11827</v>
      </c>
      <c r="H24" s="100">
        <v>11545</v>
      </c>
      <c r="I24" s="374">
        <v>5799</v>
      </c>
      <c r="J24" s="374">
        <v>5746</v>
      </c>
      <c r="K24" s="374">
        <v>3872</v>
      </c>
      <c r="L24" s="374">
        <v>3797</v>
      </c>
      <c r="M24" s="374">
        <v>3840</v>
      </c>
      <c r="N24" s="374">
        <v>36</v>
      </c>
      <c r="O24" s="378">
        <v>2</v>
      </c>
    </row>
    <row r="25" spans="1:15" ht="13.5" customHeight="1">
      <c r="A25" s="233">
        <v>3</v>
      </c>
      <c r="B25" s="31" t="s">
        <v>116</v>
      </c>
      <c r="C25" s="288"/>
      <c r="D25" s="100">
        <v>863</v>
      </c>
      <c r="E25" s="100">
        <v>887</v>
      </c>
      <c r="F25" s="100">
        <v>882</v>
      </c>
      <c r="G25" s="100">
        <v>871</v>
      </c>
      <c r="H25" s="100">
        <v>875</v>
      </c>
      <c r="I25" s="374">
        <v>371</v>
      </c>
      <c r="J25" s="374">
        <v>504</v>
      </c>
      <c r="K25" s="374">
        <v>307</v>
      </c>
      <c r="L25" s="374">
        <v>281</v>
      </c>
      <c r="M25" s="374">
        <v>287</v>
      </c>
      <c r="N25" s="374">
        <v>0</v>
      </c>
      <c r="O25" s="378">
        <v>3</v>
      </c>
    </row>
    <row r="26" spans="1:15" ht="13.5" customHeight="1">
      <c r="A26" s="233">
        <v>4</v>
      </c>
      <c r="B26" s="31" t="s">
        <v>117</v>
      </c>
      <c r="C26" s="288"/>
      <c r="D26" s="100">
        <v>1552</v>
      </c>
      <c r="E26" s="100">
        <v>1556</v>
      </c>
      <c r="F26" s="100">
        <v>1565</v>
      </c>
      <c r="G26" s="100">
        <v>1464</v>
      </c>
      <c r="H26" s="100">
        <v>1423</v>
      </c>
      <c r="I26" s="374">
        <v>1287</v>
      </c>
      <c r="J26" s="374">
        <v>136</v>
      </c>
      <c r="K26" s="374">
        <v>483</v>
      </c>
      <c r="L26" s="374">
        <v>443</v>
      </c>
      <c r="M26" s="374">
        <v>485</v>
      </c>
      <c r="N26" s="374">
        <v>12</v>
      </c>
      <c r="O26" s="378">
        <v>4</v>
      </c>
    </row>
    <row r="27" spans="1:15" ht="13.5" customHeight="1">
      <c r="A27" s="233">
        <v>5</v>
      </c>
      <c r="B27" s="31" t="s">
        <v>118</v>
      </c>
      <c r="C27" s="288"/>
      <c r="D27" s="100">
        <v>1827</v>
      </c>
      <c r="E27" s="100">
        <v>1826</v>
      </c>
      <c r="F27" s="100">
        <v>1830</v>
      </c>
      <c r="G27" s="100">
        <v>1781</v>
      </c>
      <c r="H27" s="100">
        <v>1728</v>
      </c>
      <c r="I27" s="374">
        <v>721</v>
      </c>
      <c r="J27" s="374">
        <v>1007</v>
      </c>
      <c r="K27" s="374">
        <v>581</v>
      </c>
      <c r="L27" s="374">
        <v>557</v>
      </c>
      <c r="M27" s="374">
        <v>590</v>
      </c>
      <c r="N27" s="374">
        <v>0</v>
      </c>
      <c r="O27" s="378">
        <v>5</v>
      </c>
    </row>
    <row r="28" spans="1:15" ht="13.5" customHeight="1">
      <c r="A28" s="233">
        <v>6</v>
      </c>
      <c r="B28" s="31" t="s">
        <v>119</v>
      </c>
      <c r="C28" s="288"/>
      <c r="D28" s="100">
        <v>266</v>
      </c>
      <c r="E28" s="100">
        <v>265</v>
      </c>
      <c r="F28" s="100">
        <v>263</v>
      </c>
      <c r="G28" s="100">
        <v>276</v>
      </c>
      <c r="H28" s="100">
        <v>273</v>
      </c>
      <c r="I28" s="374">
        <v>205</v>
      </c>
      <c r="J28" s="374">
        <v>68</v>
      </c>
      <c r="K28" s="374">
        <v>91</v>
      </c>
      <c r="L28" s="374">
        <v>92</v>
      </c>
      <c r="M28" s="374">
        <v>90</v>
      </c>
      <c r="N28" s="374">
        <v>0</v>
      </c>
      <c r="O28" s="378">
        <v>6</v>
      </c>
    </row>
    <row r="29" spans="1:15" ht="13.5" customHeight="1">
      <c r="A29" s="233">
        <v>7</v>
      </c>
      <c r="B29" s="31" t="s">
        <v>120</v>
      </c>
      <c r="C29" s="288"/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378">
        <v>7</v>
      </c>
    </row>
    <row r="30" spans="1:15" ht="13.5" customHeight="1">
      <c r="A30" s="233">
        <v>8</v>
      </c>
      <c r="B30" s="31" t="s">
        <v>121</v>
      </c>
      <c r="C30" s="288"/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378">
        <v>8</v>
      </c>
    </row>
    <row r="31" spans="1:15" ht="13.5" customHeight="1">
      <c r="A31" s="233">
        <v>9</v>
      </c>
      <c r="B31" s="31" t="s">
        <v>122</v>
      </c>
      <c r="C31" s="288"/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378">
        <v>9</v>
      </c>
    </row>
    <row r="32" spans="1:15" ht="13.5" customHeight="1">
      <c r="A32" s="233">
        <v>10</v>
      </c>
      <c r="B32" s="31" t="s">
        <v>123</v>
      </c>
      <c r="C32" s="288"/>
      <c r="D32" s="100">
        <v>95</v>
      </c>
      <c r="E32" s="100">
        <v>86</v>
      </c>
      <c r="F32" s="100">
        <v>81</v>
      </c>
      <c r="G32" s="100">
        <v>77</v>
      </c>
      <c r="H32" s="100">
        <v>61</v>
      </c>
      <c r="I32" s="374">
        <v>14</v>
      </c>
      <c r="J32" s="374">
        <v>47</v>
      </c>
      <c r="K32" s="374">
        <v>16</v>
      </c>
      <c r="L32" s="374">
        <v>27</v>
      </c>
      <c r="M32" s="374">
        <v>18</v>
      </c>
      <c r="N32" s="374">
        <v>0</v>
      </c>
      <c r="O32" s="378">
        <v>10</v>
      </c>
    </row>
    <row r="33" spans="1:15" ht="13.5" customHeight="1">
      <c r="A33" s="233">
        <v>11</v>
      </c>
      <c r="B33" s="31" t="s">
        <v>124</v>
      </c>
      <c r="C33" s="288"/>
      <c r="D33" s="100">
        <v>1043</v>
      </c>
      <c r="E33" s="100">
        <v>1047</v>
      </c>
      <c r="F33" s="100">
        <v>1056</v>
      </c>
      <c r="G33" s="100">
        <v>1033</v>
      </c>
      <c r="H33" s="100">
        <v>1019</v>
      </c>
      <c r="I33" s="374">
        <v>363</v>
      </c>
      <c r="J33" s="374">
        <v>656</v>
      </c>
      <c r="K33" s="374">
        <v>350</v>
      </c>
      <c r="L33" s="374">
        <v>341</v>
      </c>
      <c r="M33" s="374">
        <v>328</v>
      </c>
      <c r="N33" s="374">
        <v>0</v>
      </c>
      <c r="O33" s="378">
        <v>11</v>
      </c>
    </row>
    <row r="34" spans="1:15" ht="13.5" customHeight="1">
      <c r="A34" s="233">
        <v>12</v>
      </c>
      <c r="B34" s="31" t="s">
        <v>125</v>
      </c>
      <c r="C34" s="288"/>
      <c r="D34" s="100">
        <v>826</v>
      </c>
      <c r="E34" s="100">
        <v>797</v>
      </c>
      <c r="F34" s="100">
        <v>777</v>
      </c>
      <c r="G34" s="100">
        <v>752</v>
      </c>
      <c r="H34" s="100">
        <v>744</v>
      </c>
      <c r="I34" s="374">
        <v>405</v>
      </c>
      <c r="J34" s="374">
        <v>339</v>
      </c>
      <c r="K34" s="374">
        <v>245</v>
      </c>
      <c r="L34" s="374">
        <v>248</v>
      </c>
      <c r="M34" s="374">
        <v>251</v>
      </c>
      <c r="N34" s="374">
        <v>0</v>
      </c>
      <c r="O34" s="378">
        <v>12</v>
      </c>
    </row>
    <row r="35" spans="1:15" ht="7.5" customHeight="1">
      <c r="A35" s="136"/>
      <c r="B35" s="136"/>
      <c r="C35" s="195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379"/>
    </row>
    <row r="36" spans="1:15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</sheetData>
  <mergeCells count="14">
    <mergeCell ref="H4:N4"/>
    <mergeCell ref="I5:I6"/>
    <mergeCell ref="J5:J6"/>
    <mergeCell ref="O4:O6"/>
    <mergeCell ref="H5:H6"/>
    <mergeCell ref="K5:K6"/>
    <mergeCell ref="L5:L6"/>
    <mergeCell ref="M5:M6"/>
    <mergeCell ref="N5:N6"/>
    <mergeCell ref="A4:C6"/>
    <mergeCell ref="D4:D6"/>
    <mergeCell ref="E4:E6"/>
    <mergeCell ref="F4:F6"/>
    <mergeCell ref="G4:G6"/>
  </mergeCells>
  <phoneticPr fontId="17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3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120" zoomScaleNormal="120" workbookViewId="0"/>
  </sheetViews>
  <sheetFormatPr defaultRowHeight="13.5"/>
  <cols>
    <col min="1" max="1" width="3.625" style="78" customWidth="1"/>
    <col min="2" max="2" width="4.625" style="78" customWidth="1"/>
    <col min="3" max="3" width="9.125" style="78" customWidth="1"/>
    <col min="4" max="4" width="7.625" style="78" customWidth="1"/>
    <col min="5" max="5" width="8.625" style="78" customWidth="1"/>
    <col min="6" max="6" width="9.625" style="78" customWidth="1"/>
    <col min="7" max="11" width="8.625" style="78" customWidth="1"/>
    <col min="12" max="12" width="5.625" style="78" customWidth="1"/>
    <col min="13" max="16384" width="9" style="78"/>
  </cols>
  <sheetData>
    <row r="1" spans="1:12" ht="13.5" customHeight="1">
      <c r="A1" s="37" t="s">
        <v>273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3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125" t="s">
        <v>372</v>
      </c>
    </row>
    <row r="3" spans="1:12" ht="13.5" customHeight="1" thickTop="1">
      <c r="A3" s="492" t="s">
        <v>129</v>
      </c>
      <c r="B3" s="492"/>
      <c r="C3" s="493"/>
      <c r="D3" s="498" t="s">
        <v>130</v>
      </c>
      <c r="E3" s="582"/>
      <c r="F3" s="582"/>
      <c r="G3" s="582"/>
      <c r="H3" s="583"/>
      <c r="I3" s="498" t="s">
        <v>130</v>
      </c>
      <c r="J3" s="582"/>
      <c r="K3" s="583"/>
      <c r="L3" s="509" t="s">
        <v>131</v>
      </c>
    </row>
    <row r="4" spans="1:12" ht="13.5" customHeight="1">
      <c r="A4" s="494"/>
      <c r="B4" s="494"/>
      <c r="C4" s="495"/>
      <c r="D4" s="501" t="s">
        <v>40</v>
      </c>
      <c r="E4" s="541" t="s">
        <v>429</v>
      </c>
      <c r="F4" s="589" t="s">
        <v>443</v>
      </c>
      <c r="G4" s="590"/>
      <c r="H4" s="591"/>
      <c r="I4" s="589" t="s">
        <v>575</v>
      </c>
      <c r="J4" s="556"/>
      <c r="K4" s="547"/>
      <c r="L4" s="476"/>
    </row>
    <row r="5" spans="1:12" ht="13.5" customHeight="1">
      <c r="A5" s="496"/>
      <c r="B5" s="496"/>
      <c r="C5" s="497"/>
      <c r="D5" s="502"/>
      <c r="E5" s="515"/>
      <c r="F5" s="126" t="s">
        <v>397</v>
      </c>
      <c r="G5" s="126" t="s">
        <v>20</v>
      </c>
      <c r="H5" s="126" t="s">
        <v>21</v>
      </c>
      <c r="I5" s="126" t="s">
        <v>397</v>
      </c>
      <c r="J5" s="126" t="s">
        <v>20</v>
      </c>
      <c r="K5" s="126" t="s">
        <v>21</v>
      </c>
      <c r="L5" s="477"/>
    </row>
    <row r="6" spans="1:12" ht="13.5" customHeight="1">
      <c r="A6" s="352"/>
      <c r="B6" s="352"/>
      <c r="C6" s="353"/>
      <c r="D6" s="251"/>
      <c r="E6" s="354"/>
      <c r="F6" s="251"/>
      <c r="G6" s="251"/>
      <c r="H6" s="251"/>
      <c r="I6" s="251"/>
      <c r="J6" s="251"/>
      <c r="K6" s="251"/>
      <c r="L6" s="355"/>
    </row>
    <row r="7" spans="1:12" ht="13.5" customHeight="1">
      <c r="A7" s="37" t="s">
        <v>444</v>
      </c>
      <c r="B7" s="262"/>
      <c r="C7" s="274"/>
      <c r="D7" s="356"/>
      <c r="E7" s="356"/>
      <c r="F7" s="356"/>
      <c r="G7" s="356"/>
      <c r="H7" s="356"/>
      <c r="I7" s="356"/>
      <c r="J7" s="128"/>
      <c r="K7" s="356"/>
      <c r="L7" s="357"/>
    </row>
    <row r="8" spans="1:12" ht="13.5" customHeight="1">
      <c r="A8" s="529" t="s">
        <v>576</v>
      </c>
      <c r="B8" s="529"/>
      <c r="C8" s="530"/>
      <c r="D8" s="220">
        <v>1125</v>
      </c>
      <c r="E8" s="220">
        <v>82372</v>
      </c>
      <c r="F8" s="220">
        <v>139821</v>
      </c>
      <c r="G8" s="220">
        <v>91387</v>
      </c>
      <c r="H8" s="220">
        <v>48434</v>
      </c>
      <c r="I8" s="220">
        <v>31103</v>
      </c>
      <c r="J8" s="220">
        <v>20197</v>
      </c>
      <c r="K8" s="220">
        <v>10906</v>
      </c>
      <c r="L8" s="285" t="s">
        <v>577</v>
      </c>
    </row>
    <row r="9" spans="1:12" ht="13.5" customHeight="1">
      <c r="A9" s="529" t="s">
        <v>509</v>
      </c>
      <c r="B9" s="529"/>
      <c r="C9" s="530"/>
      <c r="D9" s="220">
        <v>1135</v>
      </c>
      <c r="E9" s="220">
        <v>83802</v>
      </c>
      <c r="F9" s="220">
        <v>141944</v>
      </c>
      <c r="G9" s="220">
        <v>93100</v>
      </c>
      <c r="H9" s="220">
        <v>48844</v>
      </c>
      <c r="I9" s="220">
        <v>31792</v>
      </c>
      <c r="J9" s="220">
        <v>20623</v>
      </c>
      <c r="K9" s="220">
        <v>11169</v>
      </c>
      <c r="L9" s="358">
        <v>29</v>
      </c>
    </row>
    <row r="10" spans="1:12" ht="13.5" customHeight="1">
      <c r="A10" s="529" t="s">
        <v>510</v>
      </c>
      <c r="B10" s="529"/>
      <c r="C10" s="530"/>
      <c r="D10" s="220">
        <v>1141</v>
      </c>
      <c r="E10" s="220">
        <v>84600</v>
      </c>
      <c r="F10" s="220">
        <v>143379</v>
      </c>
      <c r="G10" s="220">
        <v>94144</v>
      </c>
      <c r="H10" s="220">
        <v>49235</v>
      </c>
      <c r="I10" s="220">
        <v>32148</v>
      </c>
      <c r="J10" s="220">
        <v>20956</v>
      </c>
      <c r="K10" s="220">
        <v>11192</v>
      </c>
      <c r="L10" s="285">
        <v>30</v>
      </c>
    </row>
    <row r="11" spans="1:12" ht="13.5" customHeight="1">
      <c r="A11" s="529" t="s">
        <v>578</v>
      </c>
      <c r="B11" s="529"/>
      <c r="C11" s="530"/>
      <c r="D11" s="220">
        <v>1146</v>
      </c>
      <c r="E11" s="220">
        <v>85336</v>
      </c>
      <c r="F11" s="220">
        <v>144434</v>
      </c>
      <c r="G11" s="220">
        <v>94823</v>
      </c>
      <c r="H11" s="220">
        <v>49611</v>
      </c>
      <c r="I11" s="220">
        <v>31894</v>
      </c>
      <c r="J11" s="220">
        <v>20828</v>
      </c>
      <c r="K11" s="220">
        <v>11066</v>
      </c>
      <c r="L11" s="358" t="s">
        <v>529</v>
      </c>
    </row>
    <row r="12" spans="1:12" s="2" customFormat="1" ht="13.5" customHeight="1">
      <c r="A12" s="532" t="s">
        <v>579</v>
      </c>
      <c r="B12" s="532"/>
      <c r="C12" s="533"/>
      <c r="D12" s="225">
        <v>1149</v>
      </c>
      <c r="E12" s="225">
        <v>85933</v>
      </c>
      <c r="F12" s="225">
        <v>144823</v>
      </c>
      <c r="G12" s="225">
        <v>95232</v>
      </c>
      <c r="H12" s="225">
        <v>49591</v>
      </c>
      <c r="I12" s="225">
        <v>32755</v>
      </c>
      <c r="J12" s="225">
        <v>21382</v>
      </c>
      <c r="K12" s="225">
        <v>11373</v>
      </c>
      <c r="L12" s="359">
        <v>2</v>
      </c>
    </row>
    <row r="13" spans="1:12" s="2" customFormat="1" ht="13.5" customHeight="1">
      <c r="A13" s="262"/>
      <c r="B13" s="360"/>
      <c r="C13" s="340"/>
      <c r="D13" s="227"/>
      <c r="E13" s="227"/>
      <c r="F13" s="227"/>
      <c r="G13" s="227"/>
      <c r="H13" s="227"/>
      <c r="I13" s="227"/>
      <c r="J13" s="227"/>
      <c r="K13" s="227"/>
      <c r="L13" s="361"/>
    </row>
    <row r="14" spans="1:12" ht="13.5" customHeight="1">
      <c r="A14" s="37" t="s">
        <v>445</v>
      </c>
      <c r="B14" s="262"/>
      <c r="C14" s="274"/>
      <c r="D14" s="67"/>
      <c r="E14" s="67"/>
      <c r="F14" s="67"/>
      <c r="G14" s="67"/>
      <c r="H14" s="67"/>
      <c r="I14" s="67"/>
      <c r="J14" s="67"/>
      <c r="K14" s="67"/>
      <c r="L14" s="357"/>
    </row>
    <row r="15" spans="1:12" ht="13.5" customHeight="1">
      <c r="A15" s="529" t="s">
        <v>576</v>
      </c>
      <c r="B15" s="529"/>
      <c r="C15" s="530"/>
      <c r="D15" s="74">
        <v>12</v>
      </c>
      <c r="E15" s="74">
        <v>797</v>
      </c>
      <c r="F15" s="74">
        <v>978</v>
      </c>
      <c r="G15" s="74">
        <v>629</v>
      </c>
      <c r="H15" s="74">
        <v>349</v>
      </c>
      <c r="I15" s="74">
        <v>217</v>
      </c>
      <c r="J15" s="74">
        <v>140</v>
      </c>
      <c r="K15" s="74">
        <v>77</v>
      </c>
      <c r="L15" s="285" t="s">
        <v>577</v>
      </c>
    </row>
    <row r="16" spans="1:12" ht="13.5" customHeight="1">
      <c r="A16" s="529" t="s">
        <v>509</v>
      </c>
      <c r="B16" s="529"/>
      <c r="C16" s="530"/>
      <c r="D16" s="362">
        <v>12</v>
      </c>
      <c r="E16" s="362">
        <v>811</v>
      </c>
      <c r="F16" s="363">
        <v>1030</v>
      </c>
      <c r="G16" s="363">
        <v>654</v>
      </c>
      <c r="H16" s="363">
        <v>376</v>
      </c>
      <c r="I16" s="364">
        <v>233</v>
      </c>
      <c r="J16" s="364">
        <v>164</v>
      </c>
      <c r="K16" s="364">
        <v>69</v>
      </c>
      <c r="L16" s="358">
        <v>29</v>
      </c>
    </row>
    <row r="17" spans="1:12" s="156" customFormat="1" ht="13.5" customHeight="1">
      <c r="A17" s="529" t="s">
        <v>510</v>
      </c>
      <c r="B17" s="529"/>
      <c r="C17" s="530"/>
      <c r="D17" s="362">
        <v>12</v>
      </c>
      <c r="E17" s="362">
        <v>814</v>
      </c>
      <c r="F17" s="363">
        <v>1017</v>
      </c>
      <c r="G17" s="363">
        <v>649</v>
      </c>
      <c r="H17" s="363">
        <v>368</v>
      </c>
      <c r="I17" s="364">
        <v>242</v>
      </c>
      <c r="J17" s="364">
        <v>150</v>
      </c>
      <c r="K17" s="364">
        <v>92</v>
      </c>
      <c r="L17" s="285">
        <v>30</v>
      </c>
    </row>
    <row r="18" spans="1:12" ht="13.5" customHeight="1">
      <c r="A18" s="529" t="s">
        <v>578</v>
      </c>
      <c r="B18" s="529"/>
      <c r="C18" s="530"/>
      <c r="D18" s="362">
        <v>12</v>
      </c>
      <c r="E18" s="362">
        <v>825</v>
      </c>
      <c r="F18" s="363">
        <v>1020</v>
      </c>
      <c r="G18" s="363">
        <v>652</v>
      </c>
      <c r="H18" s="363">
        <v>368</v>
      </c>
      <c r="I18" s="364">
        <v>242</v>
      </c>
      <c r="J18" s="364">
        <v>148</v>
      </c>
      <c r="K18" s="364">
        <v>94</v>
      </c>
      <c r="L18" s="358" t="s">
        <v>529</v>
      </c>
    </row>
    <row r="19" spans="1:12" s="2" customFormat="1" ht="13.5" customHeight="1">
      <c r="A19" s="532" t="s">
        <v>579</v>
      </c>
      <c r="B19" s="532"/>
      <c r="C19" s="533"/>
      <c r="D19" s="365">
        <v>12</v>
      </c>
      <c r="E19" s="365">
        <v>830</v>
      </c>
      <c r="F19" s="366">
        <v>1007</v>
      </c>
      <c r="G19" s="366">
        <v>644</v>
      </c>
      <c r="H19" s="366">
        <v>363</v>
      </c>
      <c r="I19" s="367">
        <v>280</v>
      </c>
      <c r="J19" s="367">
        <v>186</v>
      </c>
      <c r="K19" s="367">
        <v>94</v>
      </c>
      <c r="L19" s="359">
        <v>2</v>
      </c>
    </row>
    <row r="20" spans="1:12" ht="13.5" customHeight="1">
      <c r="A20" s="128"/>
      <c r="B20" s="128"/>
      <c r="C20" s="274"/>
      <c r="D20" s="368"/>
      <c r="E20" s="368"/>
      <c r="F20" s="368"/>
      <c r="G20" s="368"/>
      <c r="H20" s="368"/>
      <c r="I20" s="368"/>
      <c r="J20" s="368"/>
      <c r="K20" s="368"/>
      <c r="L20" s="357"/>
    </row>
    <row r="21" spans="1:12" ht="13.5" customHeight="1">
      <c r="A21" s="128"/>
      <c r="B21" s="494" t="s">
        <v>133</v>
      </c>
      <c r="C21" s="495"/>
      <c r="D21" s="369">
        <v>2</v>
      </c>
      <c r="E21" s="75" t="s">
        <v>580</v>
      </c>
      <c r="F21" s="253">
        <v>13</v>
      </c>
      <c r="G21" s="253">
        <v>8</v>
      </c>
      <c r="H21" s="253">
        <v>5</v>
      </c>
      <c r="I21" s="75" t="s">
        <v>580</v>
      </c>
      <c r="J21" s="75" t="s">
        <v>580</v>
      </c>
      <c r="K21" s="75" t="s">
        <v>580</v>
      </c>
      <c r="L21" s="285" t="s">
        <v>134</v>
      </c>
    </row>
    <row r="22" spans="1:12" ht="13.5" customHeight="1">
      <c r="A22" s="592" t="s">
        <v>446</v>
      </c>
      <c r="B22" s="494" t="s">
        <v>135</v>
      </c>
      <c r="C22" s="495"/>
      <c r="D22" s="369">
        <v>12</v>
      </c>
      <c r="E22" s="75" t="s">
        <v>580</v>
      </c>
      <c r="F22" s="253">
        <v>241</v>
      </c>
      <c r="G22" s="253">
        <v>152</v>
      </c>
      <c r="H22" s="253">
        <v>89</v>
      </c>
      <c r="I22" s="75" t="s">
        <v>580</v>
      </c>
      <c r="J22" s="75" t="s">
        <v>580</v>
      </c>
      <c r="K22" s="75" t="s">
        <v>580</v>
      </c>
      <c r="L22" s="285" t="s">
        <v>136</v>
      </c>
    </row>
    <row r="23" spans="1:12" ht="13.5" customHeight="1">
      <c r="A23" s="592"/>
      <c r="B23" s="494" t="s">
        <v>137</v>
      </c>
      <c r="C23" s="495"/>
      <c r="D23" s="369">
        <v>12</v>
      </c>
      <c r="E23" s="75" t="s">
        <v>580</v>
      </c>
      <c r="F23" s="253">
        <v>187</v>
      </c>
      <c r="G23" s="253">
        <v>110</v>
      </c>
      <c r="H23" s="253">
        <v>77</v>
      </c>
      <c r="I23" s="75">
        <v>75</v>
      </c>
      <c r="J23" s="75">
        <v>52</v>
      </c>
      <c r="K23" s="75">
        <v>23</v>
      </c>
      <c r="L23" s="285" t="s">
        <v>138</v>
      </c>
    </row>
    <row r="24" spans="1:12" ht="13.5" customHeight="1">
      <c r="A24" s="128"/>
      <c r="B24" s="494" t="s">
        <v>139</v>
      </c>
      <c r="C24" s="495"/>
      <c r="D24" s="369">
        <v>12</v>
      </c>
      <c r="E24" s="75" t="s">
        <v>580</v>
      </c>
      <c r="F24" s="253">
        <v>566</v>
      </c>
      <c r="G24" s="253">
        <v>374</v>
      </c>
      <c r="H24" s="253">
        <v>192</v>
      </c>
      <c r="I24" s="75">
        <v>205</v>
      </c>
      <c r="J24" s="75">
        <v>134</v>
      </c>
      <c r="K24" s="75">
        <v>71</v>
      </c>
      <c r="L24" s="285" t="s">
        <v>140</v>
      </c>
    </row>
    <row r="25" spans="1:12" ht="13.5" customHeight="1">
      <c r="A25" s="136"/>
      <c r="B25" s="136"/>
      <c r="C25" s="195"/>
      <c r="D25" s="137"/>
      <c r="E25" s="138"/>
      <c r="F25" s="138"/>
      <c r="G25" s="138"/>
      <c r="H25" s="138"/>
      <c r="I25" s="138"/>
      <c r="J25" s="138"/>
      <c r="K25" s="138"/>
      <c r="L25" s="370"/>
    </row>
    <row r="26" spans="1:12" ht="13.5" customHeight="1">
      <c r="A26" s="78" t="s">
        <v>581</v>
      </c>
      <c r="B26" s="160" t="s">
        <v>447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ht="13.5" customHeight="1">
      <c r="A27" s="114" t="s">
        <v>448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</row>
    <row r="28" spans="1:12" ht="13.5" customHeight="1"/>
    <row r="29" spans="1:12" ht="13.5" customHeight="1"/>
  </sheetData>
  <mergeCells count="23">
    <mergeCell ref="B24:C24"/>
    <mergeCell ref="B21:C21"/>
    <mergeCell ref="A22:A23"/>
    <mergeCell ref="B22:C22"/>
    <mergeCell ref="B23:C23"/>
    <mergeCell ref="A11:C11"/>
    <mergeCell ref="A12:C12"/>
    <mergeCell ref="A18:C18"/>
    <mergeCell ref="A19:C19"/>
    <mergeCell ref="A8:C8"/>
    <mergeCell ref="A17:C17"/>
    <mergeCell ref="A15:C15"/>
    <mergeCell ref="A16:C16"/>
    <mergeCell ref="A3:C5"/>
    <mergeCell ref="A9:C9"/>
    <mergeCell ref="A10:C10"/>
    <mergeCell ref="D3:H3"/>
    <mergeCell ref="I3:K3"/>
    <mergeCell ref="L3:L5"/>
    <mergeCell ref="D4:D5"/>
    <mergeCell ref="E4:E5"/>
    <mergeCell ref="F4:H4"/>
    <mergeCell ref="I4:K4"/>
  </mergeCells>
  <phoneticPr fontId="17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教育・文化・宗教</vt:lpstr>
      <vt:lpstr>20-1</vt:lpstr>
      <vt:lpstr>20-2</vt:lpstr>
      <vt:lpstr>20-3</vt:lpstr>
      <vt:lpstr>20-4</vt:lpstr>
      <vt:lpstr>20-5</vt:lpstr>
      <vt:lpstr>20-6(1)</vt:lpstr>
      <vt:lpstr>20-6(2)</vt:lpstr>
      <vt:lpstr>20-7</vt:lpstr>
      <vt:lpstr>20-8</vt:lpstr>
      <vt:lpstr>20-9</vt:lpstr>
      <vt:lpstr>20-10</vt:lpstr>
      <vt:lpstr>20-11(1)</vt:lpstr>
      <vt:lpstr>20-11(2)</vt:lpstr>
      <vt:lpstr>20-12</vt:lpstr>
      <vt:lpstr>20-13</vt:lpstr>
      <vt:lpstr>20-14</vt:lpstr>
      <vt:lpstr>20-15</vt:lpstr>
      <vt:lpstr>20-16</vt:lpstr>
      <vt:lpstr>20-17</vt:lpstr>
      <vt:lpstr>20-18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2022-12-28T02:15:04Z</dcterms:modified>
</cp:coreProperties>
</file>