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707"/>
  </bookViews>
  <sheets>
    <sheet name="通貨・金融" sheetId="1" r:id="rId1"/>
    <sheet name="12-1(1)" sheetId="22" r:id="rId2"/>
    <sheet name="12-1 (2)" sheetId="32" r:id="rId3"/>
    <sheet name="12-2" sheetId="24" r:id="rId4"/>
    <sheet name="12-3" sheetId="25" r:id="rId5"/>
    <sheet name="12-4" sheetId="26" r:id="rId6"/>
    <sheet name="12-5" sheetId="27" r:id="rId7"/>
    <sheet name="12-6" sheetId="28" r:id="rId8"/>
    <sheet name="12-7" sheetId="29" r:id="rId9"/>
    <sheet name="12-8" sheetId="30" r:id="rId10"/>
    <sheet name="12-9" sheetId="31" r:id="rId11"/>
  </sheets>
  <definedNames>
    <definedName name="_xlnm.Print_Area" localSheetId="2">'12-1 (2)'!#REF!</definedName>
    <definedName name="_xlnm.Print_Area" localSheetId="1">'12-1(1)'!#REF!</definedName>
    <definedName name="_xlnm.Print_Area" localSheetId="3">'12-2'!#REF!</definedName>
    <definedName name="_xlnm.Print_Area" localSheetId="4">'12-3'!#REF!</definedName>
  </definedNames>
  <calcPr calcId="162913"/>
</workbook>
</file>

<file path=xl/calcChain.xml><?xml version="1.0" encoding="utf-8"?>
<calcChain xmlns="http://schemas.openxmlformats.org/spreadsheetml/2006/main">
  <c r="K23" i="32" l="1"/>
  <c r="K22" i="32"/>
  <c r="K21" i="32"/>
  <c r="L20" i="32"/>
  <c r="L19" i="32"/>
  <c r="L18" i="32"/>
  <c r="L17" i="32"/>
  <c r="L16" i="32"/>
  <c r="L15" i="32"/>
  <c r="L14" i="32"/>
  <c r="L13" i="32"/>
  <c r="L12" i="32"/>
  <c r="K10" i="32"/>
  <c r="K9" i="32"/>
  <c r="K8" i="32"/>
</calcChain>
</file>

<file path=xl/sharedStrings.xml><?xml version="1.0" encoding="utf-8"?>
<sst xmlns="http://schemas.openxmlformats.org/spreadsheetml/2006/main" count="340" uniqueCount="200">
  <si>
    <t>通貨・金融</t>
  </si>
  <si>
    <t>表</t>
  </si>
  <si>
    <t>内　　　　　容</t>
  </si>
  <si>
    <t>金融機関別預貯金及び貸出残高</t>
  </si>
  <si>
    <t>(1)</t>
  </si>
  <si>
    <t>月別預貯金残高</t>
  </si>
  <si>
    <t>　</t>
  </si>
  <si>
    <t>(2)</t>
  </si>
  <si>
    <t>個人預貯金残高</t>
  </si>
  <si>
    <t>主要金融機関店舗数</t>
  </si>
  <si>
    <t>島根県信用保証協会事業概況</t>
    <rPh sb="11" eb="13">
      <t>ガイキョウ</t>
    </rPh>
    <phoneticPr fontId="1"/>
  </si>
  <si>
    <t>手形交換高及び不渡手形枚数及び金額</t>
  </si>
  <si>
    <t>簡易生命保険契約件数及び金額</t>
  </si>
  <si>
    <t>生命保険新契約数及び新契約高</t>
  </si>
  <si>
    <t>企業倒産状況</t>
  </si>
  <si>
    <t>月別日本銀行券入出超高推移等（島根県・鳥取県）</t>
    <phoneticPr fontId="1"/>
  </si>
  <si>
    <t>12-1</t>
    <phoneticPr fontId="1"/>
  </si>
  <si>
    <t>12-2</t>
    <phoneticPr fontId="1"/>
  </si>
  <si>
    <t>12-3</t>
  </si>
  <si>
    <t>12-4</t>
  </si>
  <si>
    <t>12-5</t>
  </si>
  <si>
    <t>12-6</t>
  </si>
  <si>
    <t>12-7</t>
  </si>
  <si>
    <t>12-8</t>
  </si>
  <si>
    <t>12-9</t>
    <phoneticPr fontId="1"/>
  </si>
  <si>
    <t>月別貸出残高</t>
    <phoneticPr fontId="1"/>
  </si>
  <si>
    <t>12-8　生命保険新契約数及び新契約高</t>
    <phoneticPr fontId="10"/>
  </si>
  <si>
    <t xml:space="preserve">単位：件、万円 </t>
    <rPh sb="3" eb="4">
      <t>ケン</t>
    </rPh>
    <phoneticPr fontId="10"/>
  </si>
  <si>
    <t>年 度</t>
    <phoneticPr fontId="10"/>
  </si>
  <si>
    <t>新  契  約  数</t>
  </si>
  <si>
    <t>新  契  約  高</t>
  </si>
  <si>
    <t>一 般 保 険</t>
    <phoneticPr fontId="10"/>
  </si>
  <si>
    <t>年     金</t>
    <phoneticPr fontId="10"/>
  </si>
  <si>
    <t>一  般  保  険</t>
    <phoneticPr fontId="10"/>
  </si>
  <si>
    <t>年   　　金</t>
    <phoneticPr fontId="10"/>
  </si>
  <si>
    <t>個 人</t>
    <phoneticPr fontId="10"/>
  </si>
  <si>
    <t>団 体</t>
    <phoneticPr fontId="10"/>
  </si>
  <si>
    <t>個 人</t>
  </si>
  <si>
    <t>団 体</t>
  </si>
  <si>
    <t>平成</t>
  </si>
  <si>
    <t xml:space="preserve">… </t>
  </si>
  <si>
    <t>令和</t>
    <rPh sb="0" eb="2">
      <t>レイワ</t>
    </rPh>
    <phoneticPr fontId="10"/>
  </si>
  <si>
    <t>元</t>
    <rPh sb="0" eb="1">
      <t>ガン</t>
    </rPh>
    <phoneticPr fontId="10"/>
  </si>
  <si>
    <t>注</t>
  </si>
  <si>
    <t>1　個人年金の保険金は年金年額、団体保険の契約数は締結１団体１件。</t>
    <phoneticPr fontId="10"/>
  </si>
  <si>
    <t>2　内国会社と外国会社の合計数値である。</t>
    <phoneticPr fontId="10"/>
  </si>
  <si>
    <r>
      <t>3　</t>
    </r>
    <r>
      <rPr>
        <sz val="11"/>
        <rFont val="明朝"/>
        <family val="1"/>
        <charset val="128"/>
      </rPr>
      <t>平成20年度以降は、かんぽ生命を含む。</t>
    </r>
    <phoneticPr fontId="10"/>
  </si>
  <si>
    <t>資料　県生命保険協会</t>
    <phoneticPr fontId="10"/>
  </si>
  <si>
    <t>12-7　簡易生命保険契約件数及び金額</t>
    <phoneticPr fontId="10"/>
  </si>
  <si>
    <t>復活件数</t>
  </si>
  <si>
    <t>消滅件数</t>
  </si>
  <si>
    <t>その他の         増　　減</t>
    <phoneticPr fontId="10"/>
  </si>
  <si>
    <t>年 度 末 現 在</t>
    <phoneticPr fontId="10"/>
  </si>
  <si>
    <t>件 数</t>
    <phoneticPr fontId="10"/>
  </si>
  <si>
    <t>保険金額</t>
  </si>
  <si>
    <t>契約件数</t>
  </si>
  <si>
    <t>－</t>
  </si>
  <si>
    <t>…</t>
  </si>
  <si>
    <t>注</t>
    <phoneticPr fontId="10"/>
  </si>
  <si>
    <t>資料　独立行政法人郵便貯金・簡易生命保険管理機構</t>
    <rPh sb="3" eb="5">
      <t>ドクリツ</t>
    </rPh>
    <rPh sb="5" eb="7">
      <t>ギョウセイ</t>
    </rPh>
    <rPh sb="7" eb="9">
      <t>ホウジン</t>
    </rPh>
    <rPh sb="9" eb="11">
      <t>ユウビン</t>
    </rPh>
    <rPh sb="11" eb="13">
      <t>チョキン</t>
    </rPh>
    <rPh sb="14" eb="16">
      <t>カンイ</t>
    </rPh>
    <rPh sb="16" eb="18">
      <t>セイメイ</t>
    </rPh>
    <rPh sb="18" eb="20">
      <t>ホケン</t>
    </rPh>
    <rPh sb="20" eb="22">
      <t>カンリ</t>
    </rPh>
    <rPh sb="22" eb="24">
      <t>キコウ</t>
    </rPh>
    <phoneticPr fontId="10"/>
  </si>
  <si>
    <t>12-6　月別日本銀行券入出超高推移等(島根県･鳥取県)</t>
    <phoneticPr fontId="10"/>
  </si>
  <si>
    <t xml:space="preserve">単位：100万円 </t>
    <phoneticPr fontId="10"/>
  </si>
  <si>
    <t>年　度
月　別</t>
    <phoneticPr fontId="10"/>
  </si>
  <si>
    <t>銀    行    券</t>
  </si>
  <si>
    <t>還 収</t>
  </si>
  <si>
    <t>発 行</t>
  </si>
  <si>
    <t>差 引</t>
  </si>
  <si>
    <t>(△は還収超)</t>
    <rPh sb="3" eb="4">
      <t>ゼン</t>
    </rPh>
    <rPh sb="4" eb="5">
      <t>シュウ</t>
    </rPh>
    <rPh sb="5" eb="6">
      <t>チョウ</t>
    </rPh>
    <phoneticPr fontId="10"/>
  </si>
  <si>
    <t xml:space="preserve">   5</t>
    <phoneticPr fontId="10"/>
  </si>
  <si>
    <t xml:space="preserve">   6</t>
    <phoneticPr fontId="10"/>
  </si>
  <si>
    <t xml:space="preserve">   7</t>
  </si>
  <si>
    <t xml:space="preserve">   8</t>
  </si>
  <si>
    <t xml:space="preserve">   9</t>
  </si>
  <si>
    <t xml:space="preserve">  10</t>
    <phoneticPr fontId="10"/>
  </si>
  <si>
    <t xml:space="preserve">  11</t>
  </si>
  <si>
    <t xml:space="preserve">  12</t>
  </si>
  <si>
    <t>△ 4,526</t>
  </si>
  <si>
    <t xml:space="preserve">   2</t>
    <phoneticPr fontId="10"/>
  </si>
  <si>
    <t xml:space="preserve">   3</t>
  </si>
  <si>
    <t>資料　日本銀行松江支店</t>
    <phoneticPr fontId="10"/>
  </si>
  <si>
    <t>12-5　手形交換高及び不渡手形枚数及び金額</t>
    <phoneticPr fontId="10"/>
  </si>
  <si>
    <t>単位：枚、100万円</t>
    <rPh sb="0" eb="2">
      <t>タンイ</t>
    </rPh>
    <rPh sb="3" eb="4">
      <t>マイ</t>
    </rPh>
    <rPh sb="8" eb="10">
      <t>マンエン</t>
    </rPh>
    <phoneticPr fontId="10"/>
  </si>
  <si>
    <t>年　次</t>
    <phoneticPr fontId="10"/>
  </si>
  <si>
    <t>松　江　交　換　所</t>
    <phoneticPr fontId="10"/>
  </si>
  <si>
    <t>手形交換高</t>
    <phoneticPr fontId="10"/>
  </si>
  <si>
    <t>不渡手形</t>
  </si>
  <si>
    <t>取引停止処分</t>
  </si>
  <si>
    <t>枚 数</t>
    <phoneticPr fontId="10"/>
  </si>
  <si>
    <t>金 額</t>
    <phoneticPr fontId="10"/>
  </si>
  <si>
    <t>資料　島根県銀行協会</t>
    <phoneticPr fontId="10"/>
  </si>
  <si>
    <t>12-4　島根県信用保証協会事業概況</t>
    <phoneticPr fontId="10"/>
  </si>
  <si>
    <t>年  度</t>
  </si>
  <si>
    <t>保 証 申 込</t>
    <phoneticPr fontId="10"/>
  </si>
  <si>
    <t>保 証 承 諾</t>
    <phoneticPr fontId="10"/>
  </si>
  <si>
    <t>償      還</t>
    <phoneticPr fontId="10"/>
  </si>
  <si>
    <t>代位弁済(元利)</t>
  </si>
  <si>
    <t>保証債務残高</t>
  </si>
  <si>
    <t>件 数</t>
  </si>
  <si>
    <t>金 額</t>
  </si>
  <si>
    <t>資料　島根県信用保証協会「マンスリーレポート」</t>
    <phoneticPr fontId="10"/>
  </si>
  <si>
    <t>12-3　主要金融機関店舗数</t>
    <phoneticPr fontId="10"/>
  </si>
  <si>
    <t>年 月 日</t>
    <phoneticPr fontId="10"/>
  </si>
  <si>
    <t>日本
銀行</t>
    <phoneticPr fontId="10"/>
  </si>
  <si>
    <t>国  　　内　　　銀　　　行</t>
    <rPh sb="5" eb="6">
      <t>ナイ</t>
    </rPh>
    <phoneticPr fontId="10"/>
  </si>
  <si>
    <t>信 用 金 庫</t>
    <phoneticPr fontId="10"/>
  </si>
  <si>
    <t>信 用 組 合</t>
    <phoneticPr fontId="10"/>
  </si>
  <si>
    <t>農業協同組合</t>
  </si>
  <si>
    <t>ゆうちょ
銀行</t>
    <rPh sb="5" eb="7">
      <t>ギンコウ</t>
    </rPh>
    <phoneticPr fontId="10"/>
  </si>
  <si>
    <t>都市
銀行</t>
    <phoneticPr fontId="10"/>
  </si>
  <si>
    <t>地 方 銀 行</t>
  </si>
  <si>
    <t>第二地方銀行</t>
    <phoneticPr fontId="10"/>
  </si>
  <si>
    <t>信託
銀行</t>
    <phoneticPr fontId="10"/>
  </si>
  <si>
    <t>支店</t>
  </si>
  <si>
    <t>本店</t>
  </si>
  <si>
    <t>本所</t>
  </si>
  <si>
    <t>支所</t>
  </si>
  <si>
    <t>郵便局</t>
    <phoneticPr fontId="10"/>
  </si>
  <si>
    <t>29.3.31</t>
  </si>
  <si>
    <t>30.3.31</t>
  </si>
  <si>
    <t>31.3.31</t>
  </si>
  <si>
    <t>2.3.31</t>
    <phoneticPr fontId="10"/>
  </si>
  <si>
    <t>3.3.31</t>
    <phoneticPr fontId="10"/>
  </si>
  <si>
    <t>店舗数には本支店のほか出張所を含む。　</t>
    <phoneticPr fontId="10"/>
  </si>
  <si>
    <t>資料</t>
    <phoneticPr fontId="10"/>
  </si>
  <si>
    <t>山陰合同銀行　島根銀行　しまね信用金庫　日本海信用金庫　島根中央信用金庫　西中国信用金庫　米子信用金庫　島根益田信用組合　島根県農業協同組合　日本郵便</t>
    <rPh sb="0" eb="2">
      <t>サンイン</t>
    </rPh>
    <rPh sb="2" eb="4">
      <t>ゴウドウ</t>
    </rPh>
    <rPh sb="4" eb="6">
      <t>ギンコウ</t>
    </rPh>
    <rPh sb="7" eb="9">
      <t>シマネ</t>
    </rPh>
    <rPh sb="9" eb="11">
      <t>ギンコウ</t>
    </rPh>
    <rPh sb="15" eb="17">
      <t>シンヨウ</t>
    </rPh>
    <rPh sb="17" eb="19">
      <t>キンコ</t>
    </rPh>
    <rPh sb="20" eb="23">
      <t>ニホンカイ</t>
    </rPh>
    <rPh sb="23" eb="25">
      <t>シンヨウ</t>
    </rPh>
    <rPh sb="25" eb="27">
      <t>キンコ</t>
    </rPh>
    <rPh sb="28" eb="30">
      <t>シマネ</t>
    </rPh>
    <rPh sb="30" eb="32">
      <t>チュウオウ</t>
    </rPh>
    <rPh sb="32" eb="34">
      <t>シンヨウ</t>
    </rPh>
    <rPh sb="34" eb="36">
      <t>キンコ</t>
    </rPh>
    <rPh sb="37" eb="38">
      <t>ニシ</t>
    </rPh>
    <rPh sb="38" eb="40">
      <t>チュウゴク</t>
    </rPh>
    <rPh sb="40" eb="42">
      <t>シンヨウ</t>
    </rPh>
    <rPh sb="42" eb="44">
      <t>キンコ</t>
    </rPh>
    <rPh sb="45" eb="47">
      <t>ヨナゴ</t>
    </rPh>
    <rPh sb="47" eb="49">
      <t>シンヨウ</t>
    </rPh>
    <rPh sb="49" eb="51">
      <t>キンコ</t>
    </rPh>
    <rPh sb="71" eb="73">
      <t>ニホン</t>
    </rPh>
    <phoneticPr fontId="10"/>
  </si>
  <si>
    <t>12-2　個人預貯金残高</t>
    <phoneticPr fontId="10"/>
  </si>
  <si>
    <t xml:space="preserve">単位:億円 </t>
    <phoneticPr fontId="10"/>
  </si>
  <si>
    <t>年度末</t>
    <phoneticPr fontId="10"/>
  </si>
  <si>
    <t>総　　数</t>
    <phoneticPr fontId="10"/>
  </si>
  <si>
    <t>国内銀行</t>
    <rPh sb="1" eb="2">
      <t>ナイ</t>
    </rPh>
    <phoneticPr fontId="10"/>
  </si>
  <si>
    <t>信用金庫</t>
  </si>
  <si>
    <t>信用組合</t>
  </si>
  <si>
    <t>農漁協組</t>
  </si>
  <si>
    <t>ゆうちょ銀行</t>
    <rPh sb="4" eb="6">
      <t>ギンコウ</t>
    </rPh>
    <phoneticPr fontId="10"/>
  </si>
  <si>
    <t>労働金庫</t>
  </si>
  <si>
    <t>資料</t>
    <rPh sb="0" eb="2">
      <t>シリョウ</t>
    </rPh>
    <phoneticPr fontId="10"/>
  </si>
  <si>
    <t>日本銀行　各信用金庫　島根益田信用組合　島根県農業協同組合　漁業協同組合ＪＦしまね　中国労働金庫</t>
    <rPh sb="0" eb="2">
      <t>ニホン</t>
    </rPh>
    <rPh sb="2" eb="4">
      <t>ギンコウ</t>
    </rPh>
    <rPh sb="11" eb="13">
      <t>シマネ</t>
    </rPh>
    <rPh sb="13" eb="15">
      <t>マスダ</t>
    </rPh>
    <phoneticPr fontId="10"/>
  </si>
  <si>
    <t xml:space="preserve">       </t>
    <phoneticPr fontId="10"/>
  </si>
  <si>
    <t>12-1　金融機関別預貯金及び貸出残高</t>
    <phoneticPr fontId="10"/>
  </si>
  <si>
    <t xml:space="preserve"> (1) 月別預貯金残高</t>
  </si>
  <si>
    <t xml:space="preserve">単位:100万円 </t>
    <phoneticPr fontId="10"/>
  </si>
  <si>
    <t>年 月 末</t>
    <phoneticPr fontId="10"/>
  </si>
  <si>
    <t>総    額</t>
  </si>
  <si>
    <t xml:space="preserve"> 1)国内銀行</t>
    <rPh sb="3" eb="5">
      <t>コクナイ</t>
    </rPh>
    <phoneticPr fontId="10"/>
  </si>
  <si>
    <t>農業協同
組    合</t>
    <phoneticPr fontId="10"/>
  </si>
  <si>
    <t>商工組合
中央金庫</t>
    <phoneticPr fontId="10"/>
  </si>
  <si>
    <t>漁業協同
組    合</t>
    <rPh sb="0" eb="1">
      <t>ギョ</t>
    </rPh>
    <phoneticPr fontId="10"/>
  </si>
  <si>
    <t>信用組合</t>
    <phoneticPr fontId="10"/>
  </si>
  <si>
    <t>平成 29年3月末</t>
    <rPh sb="0" eb="2">
      <t>ヘイセイ</t>
    </rPh>
    <rPh sb="5" eb="6">
      <t>ネン</t>
    </rPh>
    <rPh sb="7" eb="9">
      <t>ガツマツ</t>
    </rPh>
    <phoneticPr fontId="10"/>
  </si>
  <si>
    <t xml:space="preserve"> 30  〃</t>
  </si>
  <si>
    <t xml:space="preserve"> 31  〃</t>
  </si>
  <si>
    <t>令和  2   〃</t>
    <rPh sb="0" eb="2">
      <t>レイワ</t>
    </rPh>
    <phoneticPr fontId="10"/>
  </si>
  <si>
    <t>　3  〃</t>
    <phoneticPr fontId="10"/>
  </si>
  <si>
    <t>令和2年4月末</t>
    <rPh sb="0" eb="2">
      <t>レイワ</t>
    </rPh>
    <phoneticPr fontId="10"/>
  </si>
  <si>
    <t>〔2,990,103〕</t>
  </si>
  <si>
    <t>…</t>
    <phoneticPr fontId="10"/>
  </si>
  <si>
    <t>〔3,062,504〕</t>
  </si>
  <si>
    <t>〔3,167,189〕</t>
  </si>
  <si>
    <t>〔3,147,591〕</t>
  </si>
  <si>
    <t>〔3,167,618〕</t>
  </si>
  <si>
    <t>〔3,172,399〕</t>
    <phoneticPr fontId="10"/>
  </si>
  <si>
    <t>〔3,170,277〕</t>
    <phoneticPr fontId="10"/>
  </si>
  <si>
    <t>〔3,175,197〕</t>
    <phoneticPr fontId="10"/>
  </si>
  <si>
    <t>〔3,221,315〕</t>
    <phoneticPr fontId="10"/>
  </si>
  <si>
    <t>令和3年1月末</t>
    <rPh sb="0" eb="2">
      <t>レイワ</t>
    </rPh>
    <phoneticPr fontId="10"/>
  </si>
  <si>
    <t>〔1,523,936〕</t>
    <phoneticPr fontId="10"/>
  </si>
  <si>
    <t>〔1,538,252〕</t>
    <phoneticPr fontId="10"/>
  </si>
  <si>
    <t>〔1,566,940〕</t>
    <phoneticPr fontId="10"/>
  </si>
  <si>
    <t>〔1,577,324〕</t>
    <phoneticPr fontId="10"/>
  </si>
  <si>
    <t>〔1,587,204〕</t>
    <phoneticPr fontId="10"/>
  </si>
  <si>
    <t>〔1,594,191〕</t>
    <phoneticPr fontId="10"/>
  </si>
  <si>
    <t>〔1,593,010〕</t>
    <phoneticPr fontId="10"/>
  </si>
  <si>
    <t>〔1,592,634〕</t>
    <phoneticPr fontId="10"/>
  </si>
  <si>
    <t>〔1,603,982〕</t>
    <phoneticPr fontId="10"/>
  </si>
  <si>
    <t>12-9　企業倒産状況</t>
    <rPh sb="5" eb="7">
      <t>キギョウ</t>
    </rPh>
    <rPh sb="7" eb="9">
      <t>トウサン</t>
    </rPh>
    <rPh sb="9" eb="11">
      <t>ジョウキョウ</t>
    </rPh>
    <phoneticPr fontId="10"/>
  </si>
  <si>
    <t xml:space="preserve">単位：件、100万円 </t>
    <rPh sb="3" eb="4">
      <t>ケン</t>
    </rPh>
    <phoneticPr fontId="10"/>
  </si>
  <si>
    <t>総　　　数</t>
    <rPh sb="0" eb="5">
      <t>ソウスウ</t>
    </rPh>
    <phoneticPr fontId="10"/>
  </si>
  <si>
    <t>建設業</t>
    <rPh sb="0" eb="3">
      <t>ケンセツギョウ</t>
    </rPh>
    <phoneticPr fontId="10"/>
  </si>
  <si>
    <t>製造業</t>
    <rPh sb="0" eb="3">
      <t>セイゾウギョウ</t>
    </rPh>
    <phoneticPr fontId="10"/>
  </si>
  <si>
    <t>卸売業</t>
    <rPh sb="0" eb="3">
      <t>オロシウリギョウ</t>
    </rPh>
    <phoneticPr fontId="10"/>
  </si>
  <si>
    <t>小売業</t>
    <rPh sb="0" eb="3">
      <t>コウリギョウ</t>
    </rPh>
    <phoneticPr fontId="10"/>
  </si>
  <si>
    <t>その他</t>
    <rPh sb="2" eb="3">
      <t>タ</t>
    </rPh>
    <phoneticPr fontId="10"/>
  </si>
  <si>
    <t>負債金額</t>
    <rPh sb="0" eb="4">
      <t>フサイガク</t>
    </rPh>
    <phoneticPr fontId="10"/>
  </si>
  <si>
    <t>注　負債額1000万円以上、うち整理を含む。</t>
    <rPh sb="0" eb="1">
      <t>チュウ</t>
    </rPh>
    <rPh sb="2" eb="5">
      <t>フサイガク</t>
    </rPh>
    <rPh sb="9" eb="11">
      <t>マンエン</t>
    </rPh>
    <rPh sb="11" eb="13">
      <t>イジョウ</t>
    </rPh>
    <rPh sb="16" eb="18">
      <t>セイリ</t>
    </rPh>
    <rPh sb="19" eb="20">
      <t>フク</t>
    </rPh>
    <phoneticPr fontId="10"/>
  </si>
  <si>
    <t>資料　東京商工リサーチ松江支店</t>
    <rPh sb="3" eb="5">
      <t>トウキョウ</t>
    </rPh>
    <rPh sb="5" eb="7">
      <t>ショウコウ</t>
    </rPh>
    <rPh sb="11" eb="13">
      <t>マツエ</t>
    </rPh>
    <rPh sb="13" eb="15">
      <t>シテン</t>
    </rPh>
    <phoneticPr fontId="10"/>
  </si>
  <si>
    <t xml:space="preserve"> （2） 月別貸出残高</t>
    <rPh sb="5" eb="7">
      <t>カシダシ</t>
    </rPh>
    <phoneticPr fontId="10"/>
  </si>
  <si>
    <t xml:space="preserve">単位：100万円 </t>
  </si>
  <si>
    <t>国内銀行</t>
    <phoneticPr fontId="10"/>
  </si>
  <si>
    <t>令和  2   〃　　</t>
    <rPh sb="0" eb="2">
      <t>レイワ</t>
    </rPh>
    <phoneticPr fontId="10"/>
  </si>
  <si>
    <t>　3  〃</t>
  </si>
  <si>
    <t>2　商工組合中央金庫は外貨を含む数値。</t>
    <phoneticPr fontId="10"/>
  </si>
  <si>
    <t>資料　日本銀行松江支店　島根県農業協同組合　漁業協同組合JFしまね　商工組合中央金庫松江支店　中国労働金庫　島根益田信用組合</t>
    <rPh sb="12" eb="14">
      <t>シマネ</t>
    </rPh>
    <rPh sb="14" eb="15">
      <t>ケン</t>
    </rPh>
    <rPh sb="22" eb="24">
      <t>ギョギョウ</t>
    </rPh>
    <rPh sb="24" eb="26">
      <t>キョウドウ</t>
    </rPh>
    <rPh sb="26" eb="28">
      <t>クミアイ</t>
    </rPh>
    <rPh sb="34" eb="36">
      <t>ショウコウ</t>
    </rPh>
    <rPh sb="36" eb="38">
      <t>クミアイ</t>
    </rPh>
    <rPh sb="38" eb="40">
      <t>チュウオウ</t>
    </rPh>
    <rPh sb="40" eb="42">
      <t>キンコ</t>
    </rPh>
    <rPh sb="42" eb="44">
      <t>マツエシ</t>
    </rPh>
    <rPh sb="44" eb="46">
      <t>シテン</t>
    </rPh>
    <phoneticPr fontId="10"/>
  </si>
  <si>
    <t>ゆうちょ銀行「ディスクロージャー誌」</t>
    <phoneticPr fontId="10"/>
  </si>
  <si>
    <t>；．</t>
    <phoneticPr fontId="10"/>
  </si>
  <si>
    <t>注　　1　国内銀行は第二地銀分を含む。</t>
    <phoneticPr fontId="10"/>
  </si>
  <si>
    <t>3　令和2年12月分以前については、「国内銀行と信用金庫の合計額」のみ資料提供され、内訳は非公表。</t>
    <rPh sb="2" eb="4">
      <t>レイワ</t>
    </rPh>
    <rPh sb="5" eb="6">
      <t>ネン</t>
    </rPh>
    <rPh sb="8" eb="9">
      <t>ガツ</t>
    </rPh>
    <rPh sb="9" eb="10">
      <t>ブン</t>
    </rPh>
    <rPh sb="10" eb="12">
      <t>イゼン</t>
    </rPh>
    <rPh sb="19" eb="21">
      <t>コクナイ</t>
    </rPh>
    <rPh sb="21" eb="23">
      <t>ギンコウ</t>
    </rPh>
    <rPh sb="24" eb="26">
      <t>シンヨウ</t>
    </rPh>
    <rPh sb="26" eb="28">
      <t>キンコ</t>
    </rPh>
    <rPh sb="29" eb="32">
      <t>ゴウケイガク</t>
    </rPh>
    <rPh sb="35" eb="37">
      <t>シリョウ</t>
    </rPh>
    <rPh sb="37" eb="39">
      <t>テイキョウ</t>
    </rPh>
    <rPh sb="42" eb="44">
      <t>ウチワケ</t>
    </rPh>
    <rPh sb="45" eb="46">
      <t>ヒ</t>
    </rPh>
    <rPh sb="46" eb="48">
      <t>コウヒョウ</t>
    </rPh>
    <rPh sb="47" eb="48">
      <t>ヒョウ</t>
    </rPh>
    <phoneticPr fontId="10"/>
  </si>
  <si>
    <t>単位：件、100万円</t>
  </si>
  <si>
    <t>新　契　約</t>
    <phoneticPr fontId="10"/>
  </si>
  <si>
    <t>1　年金保険を含まない。</t>
    <rPh sb="2" eb="4">
      <t>ネンキン</t>
    </rPh>
    <rPh sb="4" eb="6">
      <t>ホケン</t>
    </rPh>
    <rPh sb="7" eb="8">
      <t>フク</t>
    </rPh>
    <phoneticPr fontId="10"/>
  </si>
  <si>
    <t>2　郵政民営化に伴い、H19.10.1をもって簡易生命保険法が廃止されたことから、その後の新契約はない。</t>
    <rPh sb="2" eb="4">
      <t>ユウセイ</t>
    </rPh>
    <rPh sb="4" eb="7">
      <t>ミンエイカ</t>
    </rPh>
    <rPh sb="8" eb="9">
      <t>トモナ</t>
    </rPh>
    <rPh sb="23" eb="25">
      <t>カンイ</t>
    </rPh>
    <rPh sb="25" eb="27">
      <t>セイメイ</t>
    </rPh>
    <rPh sb="27" eb="29">
      <t>ホケン</t>
    </rPh>
    <rPh sb="29" eb="30">
      <t>ホウ</t>
    </rPh>
    <rPh sb="31" eb="33">
      <t>ハイシ</t>
    </rPh>
    <rPh sb="43" eb="44">
      <t>ゴ</t>
    </rPh>
    <rPh sb="45" eb="48">
      <t>シンケイヤク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</si>
</sst>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);[Red]\(#,##0\)"/>
    <numFmt numFmtId="177" formatCode="#,##0;&quot;△ &quot;#,##0"/>
    <numFmt numFmtId="178" formatCode="#,##0;&quot;△&quot;#,##0;&quot;-&quot;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明朝"/>
      <family val="1"/>
      <charset val="128"/>
    </font>
    <font>
      <b/>
      <sz val="9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2" fillId="0" borderId="0"/>
  </cellStyleXfs>
  <cellXfs count="212">
    <xf numFmtId="0" fontId="0" fillId="0" borderId="0" xfId="0">
      <alignment vertical="center"/>
    </xf>
    <xf numFmtId="0" fontId="3" fillId="0" borderId="7" xfId="4" applyFont="1" applyBorder="1" applyAlignment="1">
      <alignment horizontal="centerContinuous" vertical="center"/>
    </xf>
    <xf numFmtId="0" fontId="2" fillId="0" borderId="0" xfId="4" applyFont="1" applyAlignment="1">
      <alignment vertical="center"/>
    </xf>
    <xf numFmtId="0" fontId="6" fillId="0" borderId="4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3" xfId="4" applyFont="1" applyBorder="1" applyAlignment="1">
      <alignment horizontal="centerContinuous" vertical="center"/>
    </xf>
    <xf numFmtId="0" fontId="3" fillId="0" borderId="2" xfId="4" applyFont="1" applyBorder="1" applyAlignment="1">
      <alignment horizontal="center" vertical="center"/>
    </xf>
    <xf numFmtId="0" fontId="2" fillId="0" borderId="1" xfId="4" applyFont="1" applyBorder="1" applyAlignment="1">
      <alignment vertical="center"/>
    </xf>
    <xf numFmtId="0" fontId="2" fillId="0" borderId="0" xfId="4" quotePrefix="1" applyFont="1" applyBorder="1" applyAlignment="1">
      <alignment horizontal="center" vertical="center"/>
    </xf>
    <xf numFmtId="0" fontId="2" fillId="0" borderId="8" xfId="4" quotePrefix="1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10" xfId="4" quotePrefix="1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12" xfId="4" quotePrefix="1" applyFont="1" applyBorder="1" applyAlignment="1">
      <alignment horizontal="center" vertical="center"/>
    </xf>
    <xf numFmtId="0" fontId="2" fillId="0" borderId="13" xfId="4" quotePrefix="1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6" xfId="4" quotePrefix="1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9" fillId="0" borderId="14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0" fillId="0" borderId="17" xfId="0" applyBorder="1">
      <alignment vertical="center"/>
    </xf>
    <xf numFmtId="0" fontId="8" fillId="0" borderId="18" xfId="1" applyBorder="1" applyAlignment="1">
      <alignment vertical="center"/>
    </xf>
    <xf numFmtId="0" fontId="0" fillId="0" borderId="19" xfId="0" applyBorder="1">
      <alignment vertical="center"/>
    </xf>
    <xf numFmtId="176" fontId="4" fillId="0" borderId="0" xfId="2" applyNumberFormat="1" applyFont="1" applyFill="1"/>
    <xf numFmtId="176" fontId="11" fillId="0" borderId="0" xfId="2" applyNumberFormat="1" applyFont="1" applyFill="1"/>
    <xf numFmtId="0" fontId="12" fillId="0" borderId="0" xfId="0" applyFont="1" applyFill="1" applyAlignment="1"/>
    <xf numFmtId="0" fontId="11" fillId="0" borderId="0" xfId="0" applyFont="1" applyFill="1" applyAlignment="1"/>
    <xf numFmtId="177" fontId="11" fillId="0" borderId="0" xfId="0" applyNumberFormat="1" applyFont="1" applyFill="1" applyBorder="1" applyAlignment="1">
      <alignment horizontal="right"/>
    </xf>
    <xf numFmtId="38" fontId="4" fillId="0" borderId="0" xfId="2" applyFont="1" applyFill="1" applyBorder="1"/>
    <xf numFmtId="177" fontId="4" fillId="0" borderId="0" xfId="2" applyNumberFormat="1" applyFont="1" applyFill="1" applyBorder="1"/>
    <xf numFmtId="38" fontId="4" fillId="0" borderId="0" xfId="2" applyFont="1" applyFill="1"/>
    <xf numFmtId="38" fontId="11" fillId="0" borderId="0" xfId="2" applyFont="1" applyFill="1"/>
    <xf numFmtId="177" fontId="11" fillId="0" borderId="0" xfId="2" applyNumberFormat="1" applyFont="1" applyFill="1" applyBorder="1"/>
    <xf numFmtId="38" fontId="11" fillId="0" borderId="0" xfId="2" applyFont="1" applyFill="1" applyBorder="1"/>
    <xf numFmtId="177" fontId="4" fillId="0" borderId="0" xfId="2" applyNumberFormat="1" applyFont="1" applyFill="1" applyBorder="1" applyAlignment="1">
      <alignment horizontal="right"/>
    </xf>
    <xf numFmtId="177" fontId="11" fillId="0" borderId="0" xfId="0" applyNumberFormat="1" applyFont="1" applyFill="1" applyAlignment="1"/>
    <xf numFmtId="41" fontId="4" fillId="0" borderId="0" xfId="0" applyNumberFormat="1" applyFont="1" applyFill="1" applyBorder="1" applyAlignment="1"/>
    <xf numFmtId="41" fontId="4" fillId="0" borderId="0" xfId="0" applyNumberFormat="1" applyFont="1" applyFill="1" applyAlignment="1"/>
    <xf numFmtId="41" fontId="4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11" fillId="0" borderId="1" xfId="0" applyFont="1" applyFill="1" applyBorder="1" applyAlignment="1">
      <alignment horizontal="right"/>
    </xf>
    <xf numFmtId="41" fontId="11" fillId="0" borderId="0" xfId="0" applyNumberFormat="1" applyFont="1" applyFill="1" applyBorder="1" applyAlignment="1"/>
    <xf numFmtId="41" fontId="11" fillId="0" borderId="0" xfId="0" applyNumberFormat="1" applyFont="1" applyFill="1" applyAlignment="1"/>
    <xf numFmtId="41" fontId="4" fillId="0" borderId="0" xfId="2" applyNumberFormat="1" applyFont="1" applyFill="1" applyAlignment="1">
      <alignment horizontal="right"/>
    </xf>
    <xf numFmtId="41" fontId="4" fillId="0" borderId="0" xfId="2" applyNumberFormat="1" applyFont="1" applyFill="1"/>
    <xf numFmtId="41" fontId="11" fillId="0" borderId="0" xfId="2" applyNumberFormat="1" applyFont="1" applyFill="1"/>
    <xf numFmtId="176" fontId="11" fillId="0" borderId="0" xfId="0" applyNumberFormat="1" applyFont="1" applyFill="1" applyAlignment="1"/>
    <xf numFmtId="41" fontId="11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horizontal="centerContinuous" vertical="center"/>
    </xf>
    <xf numFmtId="177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Alignment="1"/>
    <xf numFmtId="177" fontId="14" fillId="0" borderId="0" xfId="0" applyNumberFormat="1" applyFont="1" applyFill="1" applyAlignment="1">
      <alignment horizontal="right"/>
    </xf>
    <xf numFmtId="178" fontId="4" fillId="0" borderId="31" xfId="0" applyNumberFormat="1" applyFont="1" applyFill="1" applyBorder="1" applyAlignment="1" applyProtection="1">
      <alignment vertical="center"/>
    </xf>
    <xf numFmtId="178" fontId="4" fillId="0" borderId="27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32" xfId="0" applyNumberFormat="1" applyFont="1" applyFill="1" applyBorder="1" applyAlignment="1" applyProtection="1">
      <alignment vertical="center"/>
    </xf>
    <xf numFmtId="0" fontId="14" fillId="0" borderId="0" xfId="0" applyFont="1" applyFill="1" applyAlignment="1"/>
    <xf numFmtId="178" fontId="4" fillId="0" borderId="6" xfId="0" applyNumberFormat="1" applyFont="1" applyFill="1" applyBorder="1" applyAlignment="1" applyProtection="1">
      <alignment vertical="center"/>
    </xf>
    <xf numFmtId="178" fontId="4" fillId="0" borderId="4" xfId="0" applyNumberFormat="1" applyFont="1" applyFill="1" applyBorder="1" applyAlignment="1" applyProtection="1">
      <alignment vertical="center"/>
    </xf>
    <xf numFmtId="38" fontId="14" fillId="0" borderId="0" xfId="2" applyFont="1" applyFill="1"/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1" fontId="14" fillId="0" borderId="0" xfId="0" applyNumberFormat="1" applyFont="1" applyFill="1" applyBorder="1" applyAlignment="1"/>
    <xf numFmtId="41" fontId="14" fillId="0" borderId="0" xfId="0" applyNumberFormat="1" applyFont="1" applyFill="1" applyAlignment="1"/>
    <xf numFmtId="41" fontId="14" fillId="0" borderId="0" xfId="0" applyNumberFormat="1" applyFont="1" applyFill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>
      <alignment vertical="center"/>
    </xf>
    <xf numFmtId="37" fontId="4" fillId="0" borderId="27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Continuous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vertical="center"/>
    </xf>
    <xf numFmtId="37" fontId="4" fillId="0" borderId="4" xfId="0" applyNumberFormat="1" applyFont="1" applyFill="1" applyBorder="1" applyAlignment="1" applyProtection="1">
      <alignment vertical="center"/>
    </xf>
    <xf numFmtId="0" fontId="11" fillId="0" borderId="0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vertical="center"/>
    </xf>
    <xf numFmtId="41" fontId="4" fillId="0" borderId="32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14" fillId="0" borderId="32" xfId="0" applyNumberFormat="1" applyFont="1" applyFill="1" applyBorder="1" applyAlignment="1"/>
    <xf numFmtId="0" fontId="4" fillId="0" borderId="1" xfId="0" applyFont="1" applyFill="1" applyBorder="1" applyAlignment="1" applyProtection="1">
      <alignment horizontal="left" vertical="center"/>
    </xf>
    <xf numFmtId="176" fontId="14" fillId="0" borderId="0" xfId="0" applyNumberFormat="1" applyFont="1" applyFill="1" applyAlignment="1"/>
    <xf numFmtId="0" fontId="1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Continuous" vertical="center"/>
    </xf>
    <xf numFmtId="41" fontId="4" fillId="0" borderId="3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vertical="center"/>
    </xf>
    <xf numFmtId="41" fontId="4" fillId="0" borderId="32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37" fontId="4" fillId="0" borderId="6" xfId="0" applyNumberFormat="1" applyFont="1" applyFill="1" applyBorder="1" applyAlignment="1" applyProtection="1">
      <alignment vertical="center"/>
    </xf>
    <xf numFmtId="37" fontId="15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37" fontId="4" fillId="0" borderId="31" xfId="0" applyNumberFormat="1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22" xfId="0" applyFont="1" applyFill="1" applyBorder="1" applyAlignment="1" applyProtection="1">
      <alignment horizontal="centerContinuous" vertical="center"/>
    </xf>
    <xf numFmtId="0" fontId="14" fillId="0" borderId="24" xfId="0" applyFont="1" applyFill="1" applyBorder="1" applyAlignment="1">
      <alignment horizontal="centerContinuous" vertical="center"/>
    </xf>
    <xf numFmtId="0" fontId="14" fillId="0" borderId="21" xfId="0" applyFont="1" applyFill="1" applyBorder="1" applyAlignment="1" applyProtection="1">
      <alignment horizontal="centerContinuous" vertical="center"/>
    </xf>
    <xf numFmtId="0" fontId="14" fillId="0" borderId="21" xfId="0" applyFont="1" applyFill="1" applyBorder="1" applyAlignment="1">
      <alignment horizontal="centerContinuous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center"/>
    </xf>
    <xf numFmtId="177" fontId="14" fillId="0" borderId="32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/>
    <xf numFmtId="0" fontId="11" fillId="0" borderId="1" xfId="0" applyNumberFormat="1" applyFont="1" applyFill="1" applyBorder="1" applyAlignment="1" applyProtection="1">
      <alignment horizont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37" fontId="14" fillId="0" borderId="6" xfId="0" applyNumberFormat="1" applyFont="1" applyFill="1" applyBorder="1" applyAlignment="1" applyProtection="1">
      <alignment vertical="center"/>
    </xf>
    <xf numFmtId="37" fontId="14" fillId="0" borderId="4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/>
    <xf numFmtId="176" fontId="4" fillId="0" borderId="0" xfId="0" applyNumberFormat="1" applyFont="1" applyFill="1" applyAlignment="1"/>
    <xf numFmtId="176" fontId="14" fillId="0" borderId="0" xfId="0" applyNumberFormat="1" applyFont="1" applyFill="1" applyBorder="1" applyAlignment="1"/>
    <xf numFmtId="176" fontId="1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2" xfId="0" applyFont="1" applyFill="1" applyBorder="1" applyAlignment="1" applyProtection="1">
      <alignment horizontal="centerContinuous"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 applyProtection="1">
      <alignment horizontal="centerContinuous" vertical="center"/>
    </xf>
    <xf numFmtId="0" fontId="4" fillId="0" borderId="27" xfId="0" applyFont="1" applyFill="1" applyBorder="1" applyAlignment="1">
      <alignment vertical="center"/>
    </xf>
    <xf numFmtId="0" fontId="4" fillId="0" borderId="1" xfId="0" applyFont="1" applyFill="1" applyBorder="1" applyAlignment="1" applyProtection="1"/>
    <xf numFmtId="177" fontId="4" fillId="0" borderId="0" xfId="0" applyNumberFormat="1" applyFont="1" applyFill="1" applyAlignment="1"/>
    <xf numFmtId="0" fontId="4" fillId="0" borderId="1" xfId="0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/>
    <xf numFmtId="0" fontId="4" fillId="0" borderId="30" xfId="0" applyFont="1" applyFill="1" applyBorder="1" applyAlignment="1" applyProtection="1">
      <alignment horizontal="center" vertical="center"/>
    </xf>
    <xf numFmtId="0" fontId="4" fillId="0" borderId="29" xfId="0" quotePrefix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left"/>
    </xf>
    <xf numFmtId="38" fontId="4" fillId="0" borderId="0" xfId="2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>
      <alignment horizontal="centerContinuous" vertical="center"/>
    </xf>
    <xf numFmtId="0" fontId="14" fillId="0" borderId="32" xfId="0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 applyProtection="1">
      <alignment horizontal="centerContinuous" vertical="center"/>
    </xf>
    <xf numFmtId="0" fontId="4" fillId="0" borderId="20" xfId="0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/>
    <xf numFmtId="0" fontId="14" fillId="0" borderId="0" xfId="0" applyFont="1" applyFill="1" applyAlignment="1">
      <alignment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indent="2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3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index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8" sqref="F8"/>
    </sheetView>
  </sheetViews>
  <sheetFormatPr defaultRowHeight="13.5"/>
  <cols>
    <col min="1" max="1" width="2.875" style="2" customWidth="1"/>
    <col min="2" max="3" width="5.625" style="2" customWidth="1"/>
    <col min="4" max="4" width="65.625" style="2" customWidth="1"/>
    <col min="5" max="16384" width="9" style="2"/>
  </cols>
  <sheetData>
    <row r="1" spans="1:5" ht="30" customHeight="1">
      <c r="B1" s="3" t="s">
        <v>0</v>
      </c>
      <c r="C1" s="3"/>
      <c r="D1" s="3"/>
    </row>
    <row r="2" spans="1:5" s="4" customFormat="1" ht="24" customHeight="1">
      <c r="B2" s="5" t="s">
        <v>1</v>
      </c>
      <c r="C2" s="1"/>
      <c r="D2" s="6" t="s">
        <v>2</v>
      </c>
    </row>
    <row r="3" spans="1:5" ht="24" customHeight="1">
      <c r="A3" s="7"/>
      <c r="B3" s="8" t="s">
        <v>16</v>
      </c>
      <c r="C3" s="9"/>
      <c r="D3" s="24" t="s">
        <v>3</v>
      </c>
    </row>
    <row r="4" spans="1:5" ht="24" customHeight="1">
      <c r="A4" s="7"/>
      <c r="B4" s="10"/>
      <c r="C4" s="11" t="s">
        <v>4</v>
      </c>
      <c r="D4" s="25" t="s">
        <v>5</v>
      </c>
    </row>
    <row r="5" spans="1:5" ht="24" customHeight="1">
      <c r="A5" s="7"/>
      <c r="B5" s="12" t="s">
        <v>6</v>
      </c>
      <c r="C5" s="13" t="s">
        <v>7</v>
      </c>
      <c r="D5" s="23" t="s">
        <v>25</v>
      </c>
    </row>
    <row r="6" spans="1:5" ht="24" customHeight="1">
      <c r="A6" s="7"/>
      <c r="B6" s="14" t="s">
        <v>17</v>
      </c>
      <c r="C6" s="15" t="s">
        <v>6</v>
      </c>
      <c r="D6" s="20" t="s">
        <v>8</v>
      </c>
      <c r="E6" s="16"/>
    </row>
    <row r="7" spans="1:5" ht="24" customHeight="1">
      <c r="A7" s="7"/>
      <c r="B7" s="14" t="s">
        <v>18</v>
      </c>
      <c r="C7" s="15"/>
      <c r="D7" s="20" t="s">
        <v>9</v>
      </c>
    </row>
    <row r="8" spans="1:5" ht="24" customHeight="1">
      <c r="A8" s="7"/>
      <c r="B8" s="14" t="s">
        <v>19</v>
      </c>
      <c r="C8" s="15" t="s">
        <v>6</v>
      </c>
      <c r="D8" s="20" t="s">
        <v>10</v>
      </c>
    </row>
    <row r="9" spans="1:5" ht="24" customHeight="1">
      <c r="A9" s="7"/>
      <c r="B9" s="14" t="s">
        <v>20</v>
      </c>
      <c r="C9" s="15" t="s">
        <v>6</v>
      </c>
      <c r="D9" s="20" t="s">
        <v>11</v>
      </c>
    </row>
    <row r="10" spans="1:5" ht="24" customHeight="1">
      <c r="A10" s="7"/>
      <c r="B10" s="14" t="s">
        <v>21</v>
      </c>
      <c r="C10" s="15"/>
      <c r="D10" s="21" t="s">
        <v>15</v>
      </c>
    </row>
    <row r="11" spans="1:5" ht="24" customHeight="1">
      <c r="A11" s="7"/>
      <c r="B11" s="14" t="s">
        <v>22</v>
      </c>
      <c r="C11" s="15"/>
      <c r="D11" s="20" t="s">
        <v>12</v>
      </c>
    </row>
    <row r="12" spans="1:5" ht="24" customHeight="1">
      <c r="A12" s="7"/>
      <c r="B12" s="14" t="s">
        <v>23</v>
      </c>
      <c r="C12" s="15" t="s">
        <v>6</v>
      </c>
      <c r="D12" s="20" t="s">
        <v>13</v>
      </c>
    </row>
    <row r="13" spans="1:5" ht="24" customHeight="1">
      <c r="A13" s="7"/>
      <c r="B13" s="17" t="s">
        <v>24</v>
      </c>
      <c r="C13" s="18" t="s">
        <v>6</v>
      </c>
      <c r="D13" s="22" t="s">
        <v>14</v>
      </c>
    </row>
    <row r="14" spans="1:5">
      <c r="B14" s="19" t="s">
        <v>6</v>
      </c>
      <c r="C14" s="19"/>
    </row>
    <row r="15" spans="1:5">
      <c r="B15" s="19"/>
      <c r="C15" s="19"/>
    </row>
  </sheetData>
  <phoneticPr fontId="1"/>
  <hyperlinks>
    <hyperlink ref="D6" location="'12-2'!A1" display="個人預貯金残高"/>
    <hyperlink ref="D7" location="'12-3'!A1" display="主要金融機関店舗数"/>
    <hyperlink ref="D8" location="'12-4'!A1" display="島根県信用保証協会事業概況"/>
    <hyperlink ref="D9" location="'12-5'!A1" display="手形交換高及び不渡手形枚数及び金額"/>
    <hyperlink ref="D10" location="'12-6'!A1" display="月別日本銀行券入出超高推移等（島根県・鳥取県）"/>
    <hyperlink ref="D11" location="'12-7'!A1" display="簡易生命保険契約件数及び金額"/>
    <hyperlink ref="D12" location="'12-8'!A1" display="生命保険新契約数及び新契約高"/>
    <hyperlink ref="D13" location="'12-9'!A1" display="企業倒産状況"/>
    <hyperlink ref="D3" location="'12-1'!A1" display="金融機関別預貯金及び貸出残高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120" zoomScaleNormal="120" workbookViewId="0">
      <selection activeCell="I18" sqref="I18"/>
    </sheetView>
  </sheetViews>
  <sheetFormatPr defaultRowHeight="13.5"/>
  <cols>
    <col min="1" max="1" width="4.625" style="63" customWidth="1"/>
    <col min="2" max="2" width="3.625" style="63" customWidth="1"/>
    <col min="3" max="3" width="10.5" style="63" customWidth="1"/>
    <col min="4" max="6" width="8.625" style="63" customWidth="1"/>
    <col min="7" max="7" width="13.5" style="63" customWidth="1"/>
    <col min="8" max="10" width="12.125" style="63" customWidth="1"/>
    <col min="11" max="11" width="11.375" style="63" customWidth="1"/>
    <col min="12" max="16384" width="9" style="63"/>
  </cols>
  <sheetData>
    <row r="1" spans="1:11" ht="13.5" customHeight="1">
      <c r="A1" s="67" t="s">
        <v>26</v>
      </c>
      <c r="B1" s="68"/>
      <c r="C1" s="68"/>
      <c r="D1" s="68"/>
      <c r="E1" s="68"/>
      <c r="F1" s="68"/>
      <c r="G1" s="68"/>
      <c r="H1" s="68"/>
      <c r="I1" s="68"/>
      <c r="J1" s="68"/>
    </row>
    <row r="2" spans="1:11" ht="14.25" thickBot="1">
      <c r="A2" s="68"/>
      <c r="B2" s="68"/>
      <c r="C2" s="68"/>
      <c r="D2" s="68"/>
      <c r="E2" s="68"/>
      <c r="F2" s="68"/>
      <c r="G2" s="68"/>
      <c r="H2" s="68"/>
      <c r="I2" s="68"/>
      <c r="J2" s="85" t="s">
        <v>27</v>
      </c>
    </row>
    <row r="3" spans="1:11" ht="13.5" customHeight="1" thickTop="1">
      <c r="A3" s="171" t="s">
        <v>28</v>
      </c>
      <c r="B3" s="171"/>
      <c r="C3" s="183" t="s">
        <v>29</v>
      </c>
      <c r="D3" s="184"/>
      <c r="E3" s="184"/>
      <c r="F3" s="185"/>
      <c r="G3" s="183" t="s">
        <v>30</v>
      </c>
      <c r="H3" s="184"/>
      <c r="I3" s="184"/>
      <c r="J3" s="184"/>
    </row>
    <row r="4" spans="1:11" ht="13.5" customHeight="1">
      <c r="A4" s="179"/>
      <c r="B4" s="179"/>
      <c r="C4" s="207" t="s">
        <v>31</v>
      </c>
      <c r="D4" s="208"/>
      <c r="E4" s="207" t="s">
        <v>32</v>
      </c>
      <c r="F4" s="208"/>
      <c r="G4" s="207" t="s">
        <v>33</v>
      </c>
      <c r="H4" s="208"/>
      <c r="I4" s="207" t="s">
        <v>34</v>
      </c>
      <c r="J4" s="201"/>
    </row>
    <row r="5" spans="1:11" ht="13.5" customHeight="1">
      <c r="A5" s="172"/>
      <c r="B5" s="172"/>
      <c r="C5" s="69" t="s">
        <v>35</v>
      </c>
      <c r="D5" s="69" t="s">
        <v>36</v>
      </c>
      <c r="E5" s="69" t="s">
        <v>35</v>
      </c>
      <c r="F5" s="69" t="s">
        <v>36</v>
      </c>
      <c r="G5" s="69" t="s">
        <v>35</v>
      </c>
      <c r="H5" s="69" t="s">
        <v>36</v>
      </c>
      <c r="I5" s="69" t="s">
        <v>37</v>
      </c>
      <c r="J5" s="135" t="s">
        <v>38</v>
      </c>
    </row>
    <row r="6" spans="1:11" ht="13.5" customHeight="1">
      <c r="A6" s="71"/>
      <c r="B6" s="86"/>
      <c r="C6" s="87"/>
      <c r="D6" s="88"/>
      <c r="E6" s="88"/>
      <c r="F6" s="88"/>
      <c r="G6" s="88"/>
      <c r="H6" s="88"/>
      <c r="I6" s="88"/>
      <c r="J6" s="88"/>
    </row>
    <row r="7" spans="1:11" s="42" customFormat="1" ht="13.5" customHeight="1">
      <c r="A7" s="94" t="s">
        <v>39</v>
      </c>
      <c r="B7" s="89">
        <v>28</v>
      </c>
      <c r="C7" s="108">
        <v>105959</v>
      </c>
      <c r="D7" s="108">
        <v>4</v>
      </c>
      <c r="E7" s="108">
        <v>10053</v>
      </c>
      <c r="F7" s="51" t="s">
        <v>40</v>
      </c>
      <c r="G7" s="108">
        <v>53267900</v>
      </c>
      <c r="H7" s="108">
        <v>39600</v>
      </c>
      <c r="I7" s="108">
        <v>4874900</v>
      </c>
      <c r="J7" s="51" t="s">
        <v>40</v>
      </c>
    </row>
    <row r="8" spans="1:11" s="42" customFormat="1" ht="13.5" customHeight="1">
      <c r="A8" s="52"/>
      <c r="B8" s="89">
        <v>29</v>
      </c>
      <c r="C8" s="136">
        <v>94559</v>
      </c>
      <c r="D8" s="137">
        <v>4</v>
      </c>
      <c r="E8" s="137">
        <v>3552</v>
      </c>
      <c r="F8" s="51" t="s">
        <v>40</v>
      </c>
      <c r="G8" s="137">
        <v>46454500</v>
      </c>
      <c r="H8" s="137">
        <v>22600</v>
      </c>
      <c r="I8" s="137">
        <v>1617000</v>
      </c>
      <c r="J8" s="51" t="s">
        <v>40</v>
      </c>
    </row>
    <row r="9" spans="1:11" s="42" customFormat="1" ht="13.5" customHeight="1">
      <c r="A9" s="52"/>
      <c r="B9" s="89">
        <v>30</v>
      </c>
      <c r="C9" s="138">
        <v>132373</v>
      </c>
      <c r="D9" s="139">
        <v>20</v>
      </c>
      <c r="E9" s="139">
        <v>4722</v>
      </c>
      <c r="F9" s="51" t="s">
        <v>40</v>
      </c>
      <c r="G9" s="138">
        <v>50962100</v>
      </c>
      <c r="H9" s="139">
        <v>8000</v>
      </c>
      <c r="I9" s="139">
        <v>2006600</v>
      </c>
      <c r="J9" s="51" t="s">
        <v>40</v>
      </c>
    </row>
    <row r="10" spans="1:11" s="42" customFormat="1" ht="13.5" customHeight="1">
      <c r="A10" s="52" t="s">
        <v>41</v>
      </c>
      <c r="B10" s="89" t="s">
        <v>42</v>
      </c>
      <c r="C10" s="26">
        <v>116110</v>
      </c>
      <c r="D10" s="26">
        <v>22</v>
      </c>
      <c r="E10" s="26">
        <v>3509</v>
      </c>
      <c r="F10" s="51" t="s">
        <v>40</v>
      </c>
      <c r="G10" s="26">
        <v>42280500</v>
      </c>
      <c r="H10" s="26">
        <v>7142500</v>
      </c>
      <c r="I10" s="26">
        <v>1764600</v>
      </c>
      <c r="J10" s="51" t="s">
        <v>40</v>
      </c>
    </row>
    <row r="11" spans="1:11" s="29" customFormat="1" ht="13.5" customHeight="1">
      <c r="A11" s="52"/>
      <c r="B11" s="53">
        <v>2</v>
      </c>
      <c r="C11" s="27">
        <v>92788</v>
      </c>
      <c r="D11" s="27">
        <v>13</v>
      </c>
      <c r="E11" s="27">
        <v>2722</v>
      </c>
      <c r="F11" s="51" t="s">
        <v>40</v>
      </c>
      <c r="G11" s="27">
        <v>35931100</v>
      </c>
      <c r="H11" s="27">
        <v>33600</v>
      </c>
      <c r="I11" s="27">
        <v>1290500</v>
      </c>
      <c r="J11" s="51" t="s">
        <v>40</v>
      </c>
      <c r="K11" s="28"/>
    </row>
    <row r="12" spans="1:11" ht="13.5" customHeight="1">
      <c r="A12" s="79"/>
      <c r="B12" s="80"/>
      <c r="C12" s="92"/>
      <c r="D12" s="92"/>
      <c r="E12" s="92"/>
      <c r="F12" s="92"/>
      <c r="G12" s="92"/>
      <c r="H12" s="92"/>
      <c r="I12" s="92"/>
      <c r="J12" s="92"/>
    </row>
    <row r="13" spans="1:11" ht="13.5" customHeight="1">
      <c r="A13" s="63" t="s">
        <v>43</v>
      </c>
      <c r="B13" s="100" t="s">
        <v>44</v>
      </c>
      <c r="C13" s="71"/>
      <c r="D13" s="71"/>
      <c r="E13" s="71"/>
      <c r="F13" s="71"/>
      <c r="G13" s="71"/>
      <c r="H13" s="71"/>
      <c r="I13" s="71"/>
      <c r="J13" s="71"/>
    </row>
    <row r="14" spans="1:11" ht="13.5" customHeight="1">
      <c r="B14" s="94" t="s">
        <v>45</v>
      </c>
      <c r="C14" s="71"/>
      <c r="D14" s="71"/>
      <c r="E14" s="71"/>
      <c r="F14" s="71"/>
      <c r="G14" s="71"/>
      <c r="H14" s="71"/>
      <c r="I14" s="71"/>
      <c r="J14" s="71"/>
    </row>
    <row r="15" spans="1:11" ht="13.5" customHeight="1">
      <c r="B15" s="81" t="s">
        <v>46</v>
      </c>
      <c r="C15" s="82"/>
      <c r="D15" s="82"/>
      <c r="E15" s="82"/>
      <c r="F15" s="82"/>
      <c r="G15" s="82"/>
      <c r="H15" s="82"/>
      <c r="I15" s="82"/>
      <c r="J15" s="82"/>
    </row>
    <row r="16" spans="1:11" ht="13.5" customHeight="1">
      <c r="A16" s="94" t="s">
        <v>47</v>
      </c>
      <c r="B16" s="71"/>
      <c r="C16" s="71"/>
      <c r="D16" s="71"/>
      <c r="E16" s="71"/>
      <c r="F16" s="71"/>
      <c r="G16" s="71"/>
      <c r="H16" s="71"/>
      <c r="I16" s="71"/>
      <c r="J16" s="71"/>
    </row>
  </sheetData>
  <mergeCells count="7">
    <mergeCell ref="A3:B5"/>
    <mergeCell ref="C3:F3"/>
    <mergeCell ref="G3:J3"/>
    <mergeCell ref="C4:D4"/>
    <mergeCell ref="E4:F4"/>
    <mergeCell ref="G4:H4"/>
    <mergeCell ref="I4:J4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4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120" zoomScaleNormal="120" workbookViewId="0">
      <selection activeCell="E12" sqref="E12"/>
    </sheetView>
  </sheetViews>
  <sheetFormatPr defaultRowHeight="13.5"/>
  <cols>
    <col min="1" max="1" width="4.625" style="63" customWidth="1"/>
    <col min="2" max="2" width="4" style="63" customWidth="1"/>
    <col min="3" max="3" width="8.625" style="63" customWidth="1"/>
    <col min="4" max="4" width="9.125" style="63" customWidth="1"/>
    <col min="5" max="5" width="8.625" style="63" customWidth="1"/>
    <col min="6" max="6" width="9.125" style="63" customWidth="1"/>
    <col min="7" max="7" width="8.625" style="63" customWidth="1"/>
    <col min="8" max="8" width="9.125" style="63" customWidth="1"/>
    <col min="9" max="9" width="8.625" style="63" customWidth="1"/>
    <col min="10" max="10" width="9.125" style="63" customWidth="1"/>
    <col min="11" max="11" width="8.625" style="63" customWidth="1"/>
    <col min="12" max="12" width="9.125" style="63" customWidth="1"/>
    <col min="13" max="13" width="9.125" style="63" bestFit="1" customWidth="1"/>
    <col min="14" max="14" width="10.375" style="63" bestFit="1" customWidth="1"/>
    <col min="15" max="16384" width="9" style="63"/>
  </cols>
  <sheetData>
    <row r="1" spans="1:14" ht="13.5" customHeight="1">
      <c r="A1" s="84" t="s">
        <v>174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4" ht="14.25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6"/>
      <c r="N2" s="116" t="s">
        <v>175</v>
      </c>
    </row>
    <row r="3" spans="1:14" ht="13.5" customHeight="1" thickTop="1">
      <c r="A3" s="190" t="s">
        <v>91</v>
      </c>
      <c r="B3" s="190"/>
      <c r="C3" s="117" t="s">
        <v>176</v>
      </c>
      <c r="D3" s="118"/>
      <c r="E3" s="119" t="s">
        <v>177</v>
      </c>
      <c r="F3" s="118"/>
      <c r="G3" s="119" t="s">
        <v>178</v>
      </c>
      <c r="H3" s="118"/>
      <c r="I3" s="119" t="s">
        <v>179</v>
      </c>
      <c r="J3" s="120"/>
      <c r="K3" s="117" t="s">
        <v>180</v>
      </c>
      <c r="L3" s="120"/>
      <c r="M3" s="117" t="s">
        <v>181</v>
      </c>
      <c r="N3" s="120"/>
    </row>
    <row r="4" spans="1:14" ht="13.5" customHeight="1">
      <c r="A4" s="194"/>
      <c r="B4" s="194"/>
      <c r="C4" s="121" t="s">
        <v>53</v>
      </c>
      <c r="D4" s="121" t="s">
        <v>182</v>
      </c>
      <c r="E4" s="121" t="s">
        <v>53</v>
      </c>
      <c r="F4" s="121" t="s">
        <v>182</v>
      </c>
      <c r="G4" s="121" t="s">
        <v>53</v>
      </c>
      <c r="H4" s="121" t="s">
        <v>182</v>
      </c>
      <c r="I4" s="121" t="s">
        <v>53</v>
      </c>
      <c r="J4" s="121" t="s">
        <v>182</v>
      </c>
      <c r="K4" s="121" t="s">
        <v>97</v>
      </c>
      <c r="L4" s="121" t="s">
        <v>182</v>
      </c>
      <c r="M4" s="121" t="s">
        <v>97</v>
      </c>
      <c r="N4" s="122" t="s">
        <v>182</v>
      </c>
    </row>
    <row r="5" spans="1:14" ht="13.5" customHeight="1">
      <c r="A5" s="123"/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3.5" customHeight="1">
      <c r="A6" s="126" t="s">
        <v>39</v>
      </c>
      <c r="B6" s="127">
        <v>28</v>
      </c>
      <c r="C6" s="128">
        <v>39</v>
      </c>
      <c r="D6" s="129">
        <v>4150</v>
      </c>
      <c r="E6" s="129">
        <v>4</v>
      </c>
      <c r="F6" s="129">
        <v>184</v>
      </c>
      <c r="G6" s="129">
        <v>9</v>
      </c>
      <c r="H6" s="129">
        <v>1570</v>
      </c>
      <c r="I6" s="129">
        <v>4</v>
      </c>
      <c r="J6" s="129">
        <v>219</v>
      </c>
      <c r="K6" s="129">
        <v>9</v>
      </c>
      <c r="L6" s="129">
        <v>812</v>
      </c>
      <c r="M6" s="129">
        <v>13</v>
      </c>
      <c r="N6" s="129">
        <v>1365</v>
      </c>
    </row>
    <row r="7" spans="1:14" ht="13.5" customHeight="1">
      <c r="A7" s="82"/>
      <c r="B7" s="127">
        <v>29</v>
      </c>
      <c r="C7" s="128">
        <v>40</v>
      </c>
      <c r="D7" s="129">
        <v>6107</v>
      </c>
      <c r="E7" s="129">
        <v>4</v>
      </c>
      <c r="F7" s="129">
        <v>174</v>
      </c>
      <c r="G7" s="129">
        <v>8</v>
      </c>
      <c r="H7" s="129">
        <v>2450</v>
      </c>
      <c r="I7" s="129">
        <v>2</v>
      </c>
      <c r="J7" s="129">
        <v>62</v>
      </c>
      <c r="K7" s="129">
        <v>10</v>
      </c>
      <c r="L7" s="129">
        <v>1205</v>
      </c>
      <c r="M7" s="129">
        <v>16</v>
      </c>
      <c r="N7" s="129">
        <v>2216</v>
      </c>
    </row>
    <row r="8" spans="1:14" ht="13.5" customHeight="1">
      <c r="A8" s="82"/>
      <c r="B8" s="127">
        <v>30</v>
      </c>
      <c r="C8" s="66">
        <v>22</v>
      </c>
      <c r="D8" s="66">
        <v>3660</v>
      </c>
      <c r="E8" s="66">
        <v>4</v>
      </c>
      <c r="F8" s="66">
        <v>2394</v>
      </c>
      <c r="G8" s="66">
        <v>5</v>
      </c>
      <c r="H8" s="66">
        <v>580</v>
      </c>
      <c r="I8" s="66">
        <v>2</v>
      </c>
      <c r="J8" s="66">
        <v>53</v>
      </c>
      <c r="K8" s="66">
        <v>6</v>
      </c>
      <c r="L8" s="66">
        <v>499</v>
      </c>
      <c r="M8" s="66">
        <v>5</v>
      </c>
      <c r="N8" s="66">
        <v>134</v>
      </c>
    </row>
    <row r="9" spans="1:14" ht="13.5" customHeight="1">
      <c r="A9" s="82" t="s">
        <v>41</v>
      </c>
      <c r="B9" s="127" t="s">
        <v>42</v>
      </c>
      <c r="C9" s="33">
        <v>44</v>
      </c>
      <c r="D9" s="33">
        <v>9113</v>
      </c>
      <c r="E9" s="33">
        <v>5</v>
      </c>
      <c r="F9" s="33">
        <v>580</v>
      </c>
      <c r="G9" s="33">
        <v>5</v>
      </c>
      <c r="H9" s="33">
        <v>264</v>
      </c>
      <c r="I9" s="33">
        <v>4</v>
      </c>
      <c r="J9" s="33">
        <v>6220</v>
      </c>
      <c r="K9" s="33">
        <v>10</v>
      </c>
      <c r="L9" s="33">
        <v>624</v>
      </c>
      <c r="M9" s="33">
        <v>20</v>
      </c>
      <c r="N9" s="33">
        <v>1425</v>
      </c>
    </row>
    <row r="10" spans="1:14" s="29" customFormat="1" ht="13.5" customHeight="1">
      <c r="B10" s="130">
        <v>2</v>
      </c>
      <c r="C10" s="34">
        <v>35</v>
      </c>
      <c r="D10" s="34">
        <v>7186</v>
      </c>
      <c r="E10" s="34">
        <v>2</v>
      </c>
      <c r="F10" s="34">
        <v>60</v>
      </c>
      <c r="G10" s="34">
        <v>4</v>
      </c>
      <c r="H10" s="34">
        <v>286</v>
      </c>
      <c r="I10" s="34">
        <v>5</v>
      </c>
      <c r="J10" s="34">
        <v>1270</v>
      </c>
      <c r="K10" s="34">
        <v>7</v>
      </c>
      <c r="L10" s="34">
        <v>802</v>
      </c>
      <c r="M10" s="34">
        <v>17</v>
      </c>
      <c r="N10" s="34">
        <v>4768</v>
      </c>
    </row>
    <row r="11" spans="1:14" ht="13.5" customHeight="1">
      <c r="A11" s="131"/>
      <c r="B11" s="132"/>
      <c r="C11" s="1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ht="13.5" customHeight="1">
      <c r="A12" s="63" t="s">
        <v>183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4" ht="13.5" customHeight="1">
      <c r="A13" s="81" t="s">
        <v>184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</sheetData>
  <mergeCells count="1">
    <mergeCell ref="A3:B4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120" zoomScaleNormal="120" zoomScaleSheetLayoutView="115" workbookViewId="0"/>
  </sheetViews>
  <sheetFormatPr defaultRowHeight="13.5"/>
  <cols>
    <col min="1" max="1" width="13.625" style="63" customWidth="1"/>
    <col min="2" max="3" width="15.125" style="63" bestFit="1" customWidth="1"/>
    <col min="4" max="4" width="12.625" style="63" bestFit="1" customWidth="1"/>
    <col min="5" max="5" width="12.5" style="63" bestFit="1" customWidth="1"/>
    <col min="6" max="6" width="11.25" style="63" bestFit="1" customWidth="1"/>
    <col min="7" max="7" width="11.25" style="63" customWidth="1"/>
    <col min="8" max="8" width="11.25" style="63" bestFit="1" customWidth="1"/>
    <col min="9" max="9" width="12.625" style="63" bestFit="1" customWidth="1"/>
    <col min="10" max="10" width="15.25" style="63" bestFit="1" customWidth="1"/>
    <col min="11" max="16384" width="9" style="63"/>
  </cols>
  <sheetData>
    <row r="1" spans="1:10" ht="13.5" customHeight="1">
      <c r="A1" s="112" t="s">
        <v>138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3.5" customHeight="1">
      <c r="A2" s="93" t="s">
        <v>139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3.5" customHeight="1" thickBot="1">
      <c r="A3" s="68"/>
      <c r="B3" s="68"/>
      <c r="C3" s="68"/>
      <c r="D3" s="68"/>
      <c r="E3" s="68"/>
      <c r="F3" s="68"/>
      <c r="G3" s="68"/>
      <c r="H3" s="68"/>
      <c r="I3" s="68"/>
      <c r="J3" s="85" t="s">
        <v>140</v>
      </c>
    </row>
    <row r="4" spans="1:10" ht="13.5" customHeight="1" thickTop="1">
      <c r="A4" s="171" t="s">
        <v>141</v>
      </c>
      <c r="B4" s="166" t="s">
        <v>142</v>
      </c>
      <c r="C4" s="166" t="s">
        <v>143</v>
      </c>
      <c r="D4" s="166" t="s">
        <v>130</v>
      </c>
      <c r="E4" s="164" t="s">
        <v>144</v>
      </c>
      <c r="F4" s="164" t="s">
        <v>145</v>
      </c>
      <c r="G4" s="164" t="s">
        <v>146</v>
      </c>
      <c r="H4" s="166" t="s">
        <v>147</v>
      </c>
      <c r="I4" s="166" t="s">
        <v>134</v>
      </c>
      <c r="J4" s="168" t="s">
        <v>133</v>
      </c>
    </row>
    <row r="5" spans="1:10" ht="13.5" customHeight="1">
      <c r="A5" s="172"/>
      <c r="B5" s="167"/>
      <c r="C5" s="167"/>
      <c r="D5" s="167"/>
      <c r="E5" s="170"/>
      <c r="F5" s="165"/>
      <c r="G5" s="165"/>
      <c r="H5" s="167"/>
      <c r="I5" s="167"/>
      <c r="J5" s="169"/>
    </row>
    <row r="6" spans="1:10" ht="13.5" customHeight="1">
      <c r="A6" s="86"/>
      <c r="B6" s="113"/>
      <c r="C6" s="88"/>
      <c r="D6" s="88"/>
      <c r="E6" s="88"/>
      <c r="F6" s="88"/>
      <c r="G6" s="88"/>
      <c r="H6" s="88"/>
      <c r="I6" s="88"/>
      <c r="J6" s="88"/>
    </row>
    <row r="7" spans="1:10" ht="13.5" customHeight="1">
      <c r="A7" s="89" t="s">
        <v>148</v>
      </c>
      <c r="B7" s="96">
        <v>4901927</v>
      </c>
      <c r="C7" s="106">
        <v>2342324</v>
      </c>
      <c r="D7" s="106">
        <v>435904</v>
      </c>
      <c r="E7" s="106">
        <v>994008</v>
      </c>
      <c r="F7" s="106">
        <v>30639</v>
      </c>
      <c r="G7" s="46">
        <v>42352</v>
      </c>
      <c r="H7" s="106">
        <v>23965</v>
      </c>
      <c r="I7" s="106">
        <v>141390</v>
      </c>
      <c r="J7" s="40">
        <v>891345</v>
      </c>
    </row>
    <row r="8" spans="1:10" s="42" customFormat="1" ht="13.5" customHeight="1">
      <c r="A8" s="89" t="s">
        <v>149</v>
      </c>
      <c r="B8" s="96">
        <v>4972835.04</v>
      </c>
      <c r="C8" s="106">
        <v>2416459</v>
      </c>
      <c r="D8" s="106">
        <v>452139</v>
      </c>
      <c r="E8" s="106">
        <v>984693.04</v>
      </c>
      <c r="F8" s="106">
        <v>28246</v>
      </c>
      <c r="G8" s="46">
        <v>44367</v>
      </c>
      <c r="H8" s="106">
        <v>24084</v>
      </c>
      <c r="I8" s="106">
        <v>142012</v>
      </c>
      <c r="J8" s="77">
        <v>880835</v>
      </c>
    </row>
    <row r="9" spans="1:10" s="42" customFormat="1" ht="13.5" customHeight="1">
      <c r="A9" s="89" t="s">
        <v>150</v>
      </c>
      <c r="B9" s="99">
        <v>5010536</v>
      </c>
      <c r="C9" s="76">
        <v>2462562</v>
      </c>
      <c r="D9" s="76">
        <v>465011</v>
      </c>
      <c r="E9" s="76">
        <v>977670</v>
      </c>
      <c r="F9" s="76">
        <v>26941</v>
      </c>
      <c r="G9" s="76">
        <v>41185</v>
      </c>
      <c r="H9" s="76">
        <v>23281</v>
      </c>
      <c r="I9" s="76">
        <v>143867</v>
      </c>
      <c r="J9" s="77">
        <v>870019</v>
      </c>
    </row>
    <row r="10" spans="1:10" s="42" customFormat="1" ht="13.5" customHeight="1">
      <c r="A10" s="100" t="s">
        <v>151</v>
      </c>
      <c r="B10" s="76">
        <v>5145710</v>
      </c>
      <c r="C10" s="47">
        <v>2539013</v>
      </c>
      <c r="D10" s="76">
        <v>477202</v>
      </c>
      <c r="E10" s="101">
        <v>976761</v>
      </c>
      <c r="F10" s="76">
        <v>27313</v>
      </c>
      <c r="G10" s="76">
        <v>38647</v>
      </c>
      <c r="H10" s="76">
        <v>24349</v>
      </c>
      <c r="I10" s="76">
        <v>147098</v>
      </c>
      <c r="J10" s="77">
        <v>915327</v>
      </c>
    </row>
    <row r="11" spans="1:10" s="29" customFormat="1" ht="13.5" customHeight="1">
      <c r="A11" s="102" t="s">
        <v>152</v>
      </c>
      <c r="B11" s="45">
        <v>5449624</v>
      </c>
      <c r="C11" s="48">
        <v>2769714</v>
      </c>
      <c r="D11" s="45">
        <v>506876</v>
      </c>
      <c r="E11" s="49">
        <v>996444</v>
      </c>
      <c r="F11" s="45">
        <v>27154</v>
      </c>
      <c r="G11" s="45">
        <v>37753</v>
      </c>
      <c r="H11" s="45">
        <v>26109</v>
      </c>
      <c r="I11" s="45">
        <v>150509</v>
      </c>
      <c r="J11" s="50">
        <v>935065</v>
      </c>
    </row>
    <row r="12" spans="1:10" ht="13.5" customHeight="1">
      <c r="A12" s="103"/>
      <c r="B12" s="96"/>
      <c r="C12" s="106"/>
      <c r="D12" s="106"/>
      <c r="E12" s="108"/>
      <c r="F12" s="106"/>
      <c r="G12" s="106"/>
      <c r="H12" s="106"/>
      <c r="I12" s="106"/>
      <c r="J12" s="77"/>
    </row>
    <row r="13" spans="1:10" ht="13.5" customHeight="1">
      <c r="A13" s="89" t="s">
        <v>153</v>
      </c>
      <c r="B13" s="107">
        <v>4209645</v>
      </c>
      <c r="C13" s="163" t="s">
        <v>154</v>
      </c>
      <c r="D13" s="163"/>
      <c r="E13" s="108">
        <v>980066</v>
      </c>
      <c r="F13" s="106">
        <v>27588</v>
      </c>
      <c r="G13" s="98">
        <v>38246</v>
      </c>
      <c r="H13" s="106">
        <v>25677</v>
      </c>
      <c r="I13" s="106">
        <v>147965</v>
      </c>
      <c r="J13" s="77" t="s">
        <v>155</v>
      </c>
    </row>
    <row r="14" spans="1:10" ht="13.5" customHeight="1">
      <c r="A14" s="89">
        <v>5</v>
      </c>
      <c r="B14" s="107">
        <v>4302291</v>
      </c>
      <c r="C14" s="163" t="s">
        <v>156</v>
      </c>
      <c r="D14" s="163"/>
      <c r="E14" s="108">
        <v>1000480</v>
      </c>
      <c r="F14" s="106">
        <v>27576</v>
      </c>
      <c r="G14" s="98">
        <v>38220</v>
      </c>
      <c r="H14" s="106">
        <v>25967</v>
      </c>
      <c r="I14" s="106">
        <v>147544</v>
      </c>
      <c r="J14" s="77" t="s">
        <v>155</v>
      </c>
    </row>
    <row r="15" spans="1:10" ht="13.5" customHeight="1">
      <c r="A15" s="89">
        <v>6</v>
      </c>
      <c r="B15" s="107">
        <v>4419399</v>
      </c>
      <c r="C15" s="163" t="s">
        <v>157</v>
      </c>
      <c r="D15" s="163"/>
      <c r="E15" s="108">
        <v>1004893</v>
      </c>
      <c r="F15" s="106">
        <v>28622</v>
      </c>
      <c r="G15" s="98">
        <v>41072</v>
      </c>
      <c r="H15" s="106">
        <v>26376</v>
      </c>
      <c r="I15" s="106">
        <v>151247</v>
      </c>
      <c r="J15" s="77" t="s">
        <v>155</v>
      </c>
    </row>
    <row r="16" spans="1:10" ht="13.5" customHeight="1">
      <c r="A16" s="89">
        <v>7</v>
      </c>
      <c r="B16" s="107">
        <v>4394954</v>
      </c>
      <c r="C16" s="163" t="s">
        <v>158</v>
      </c>
      <c r="D16" s="163"/>
      <c r="E16" s="108">
        <v>1001212</v>
      </c>
      <c r="F16" s="106">
        <v>28348</v>
      </c>
      <c r="G16" s="98">
        <v>41144</v>
      </c>
      <c r="H16" s="106">
        <v>26497</v>
      </c>
      <c r="I16" s="106">
        <v>150162</v>
      </c>
      <c r="J16" s="77" t="s">
        <v>155</v>
      </c>
    </row>
    <row r="17" spans="1:10" ht="13.5" customHeight="1">
      <c r="A17" s="89">
        <v>8</v>
      </c>
      <c r="B17" s="107">
        <v>4418771</v>
      </c>
      <c r="C17" s="163" t="s">
        <v>159</v>
      </c>
      <c r="D17" s="163"/>
      <c r="E17" s="108">
        <v>1005092</v>
      </c>
      <c r="F17" s="106">
        <v>28094</v>
      </c>
      <c r="G17" s="98">
        <v>40777</v>
      </c>
      <c r="H17" s="106">
        <v>26914</v>
      </c>
      <c r="I17" s="106">
        <v>150276</v>
      </c>
      <c r="J17" s="77" t="s">
        <v>155</v>
      </c>
    </row>
    <row r="18" spans="1:10" ht="13.5" customHeight="1">
      <c r="A18" s="89">
        <v>9</v>
      </c>
      <c r="B18" s="107">
        <v>4413350</v>
      </c>
      <c r="C18" s="163" t="s">
        <v>160</v>
      </c>
      <c r="D18" s="163"/>
      <c r="E18" s="108">
        <v>993898</v>
      </c>
      <c r="F18" s="106">
        <v>28122</v>
      </c>
      <c r="G18" s="98">
        <v>40827</v>
      </c>
      <c r="H18" s="106">
        <v>28150</v>
      </c>
      <c r="I18" s="106">
        <v>149954</v>
      </c>
      <c r="J18" s="77" t="s">
        <v>155</v>
      </c>
    </row>
    <row r="19" spans="1:10" ht="13.5" customHeight="1">
      <c r="A19" s="89">
        <v>10</v>
      </c>
      <c r="B19" s="107">
        <v>4412460</v>
      </c>
      <c r="C19" s="163" t="s">
        <v>161</v>
      </c>
      <c r="D19" s="163"/>
      <c r="E19" s="108">
        <v>996140</v>
      </c>
      <c r="F19" s="106">
        <v>27859</v>
      </c>
      <c r="G19" s="98">
        <v>40294</v>
      </c>
      <c r="H19" s="106">
        <v>28047</v>
      </c>
      <c r="I19" s="106">
        <v>149843</v>
      </c>
      <c r="J19" s="77" t="s">
        <v>155</v>
      </c>
    </row>
    <row r="20" spans="1:10" ht="13.5" customHeight="1">
      <c r="A20" s="89">
        <v>11</v>
      </c>
      <c r="B20" s="107">
        <v>4413020</v>
      </c>
      <c r="C20" s="163" t="s">
        <v>162</v>
      </c>
      <c r="D20" s="163"/>
      <c r="E20" s="108">
        <v>992963</v>
      </c>
      <c r="F20" s="106">
        <v>27853</v>
      </c>
      <c r="G20" s="98">
        <v>39588</v>
      </c>
      <c r="H20" s="106">
        <v>28091</v>
      </c>
      <c r="I20" s="106">
        <v>149328</v>
      </c>
      <c r="J20" s="77" t="s">
        <v>155</v>
      </c>
    </row>
    <row r="21" spans="1:10" ht="13.5" customHeight="1">
      <c r="A21" s="89">
        <v>12</v>
      </c>
      <c r="B21" s="107">
        <v>4473075</v>
      </c>
      <c r="C21" s="163" t="s">
        <v>163</v>
      </c>
      <c r="D21" s="163"/>
      <c r="E21" s="108">
        <v>1004788</v>
      </c>
      <c r="F21" s="106">
        <v>27105</v>
      </c>
      <c r="G21" s="98">
        <v>39532</v>
      </c>
      <c r="H21" s="106">
        <v>27844</v>
      </c>
      <c r="I21" s="106">
        <v>152491</v>
      </c>
      <c r="J21" s="77" t="s">
        <v>155</v>
      </c>
    </row>
    <row r="22" spans="1:10" ht="13.5" customHeight="1">
      <c r="A22" s="89" t="s">
        <v>164</v>
      </c>
      <c r="B22" s="107">
        <v>4449341</v>
      </c>
      <c r="C22" s="106">
        <v>2693299</v>
      </c>
      <c r="D22" s="106">
        <v>512617</v>
      </c>
      <c r="E22" s="108">
        <v>998497</v>
      </c>
      <c r="F22" s="106">
        <v>26855</v>
      </c>
      <c r="G22" s="98">
        <v>39104</v>
      </c>
      <c r="H22" s="106">
        <v>27724</v>
      </c>
      <c r="I22" s="106">
        <v>151245</v>
      </c>
      <c r="J22" s="77" t="s">
        <v>155</v>
      </c>
    </row>
    <row r="23" spans="1:10" ht="13.5" customHeight="1">
      <c r="A23" s="89">
        <v>2</v>
      </c>
      <c r="B23" s="107">
        <v>4445642</v>
      </c>
      <c r="C23" s="106">
        <v>2690106</v>
      </c>
      <c r="D23" s="106">
        <v>513437</v>
      </c>
      <c r="E23" s="108">
        <v>996764</v>
      </c>
      <c r="F23" s="106">
        <v>26654</v>
      </c>
      <c r="G23" s="98">
        <v>39569</v>
      </c>
      <c r="H23" s="106">
        <v>27649</v>
      </c>
      <c r="I23" s="106">
        <v>151463</v>
      </c>
      <c r="J23" s="77" t="s">
        <v>155</v>
      </c>
    </row>
    <row r="24" spans="1:10" ht="13.5" customHeight="1">
      <c r="A24" s="89">
        <v>3</v>
      </c>
      <c r="B24" s="107">
        <v>5449624</v>
      </c>
      <c r="C24" s="106">
        <v>2769714</v>
      </c>
      <c r="D24" s="106">
        <v>506876</v>
      </c>
      <c r="E24" s="108">
        <v>996444</v>
      </c>
      <c r="F24" s="106">
        <v>27154</v>
      </c>
      <c r="G24" s="98">
        <v>37753</v>
      </c>
      <c r="H24" s="106">
        <v>26109</v>
      </c>
      <c r="I24" s="106">
        <v>150509</v>
      </c>
      <c r="J24" s="77">
        <v>935065</v>
      </c>
    </row>
    <row r="25" spans="1:10" ht="13.5" customHeight="1">
      <c r="A25" s="80"/>
      <c r="B25" s="110"/>
      <c r="C25" s="92"/>
      <c r="D25" s="92"/>
      <c r="E25" s="92"/>
      <c r="F25" s="92"/>
      <c r="G25" s="92"/>
      <c r="H25" s="92"/>
      <c r="I25" s="92"/>
      <c r="J25" s="92"/>
    </row>
    <row r="26" spans="1:10" ht="13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</row>
  </sheetData>
  <mergeCells count="19">
    <mergeCell ref="C14:D14"/>
    <mergeCell ref="A4:A5"/>
    <mergeCell ref="B4:B5"/>
    <mergeCell ref="C4:C5"/>
    <mergeCell ref="D4:D5"/>
    <mergeCell ref="G4:G5"/>
    <mergeCell ref="H4:H5"/>
    <mergeCell ref="I4:I5"/>
    <mergeCell ref="J4:J5"/>
    <mergeCell ref="C13:D13"/>
    <mergeCell ref="E4:E5"/>
    <mergeCell ref="F4:F5"/>
    <mergeCell ref="C21:D21"/>
    <mergeCell ref="C15:D15"/>
    <mergeCell ref="C16:D16"/>
    <mergeCell ref="C17:D17"/>
    <mergeCell ref="C18:D18"/>
    <mergeCell ref="C19:D19"/>
    <mergeCell ref="C20:D20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120" zoomScaleNormal="120" zoomScaleSheetLayoutView="115" workbookViewId="0">
      <selection activeCell="B3" sqref="B3:B4"/>
    </sheetView>
  </sheetViews>
  <sheetFormatPr defaultRowHeight="13.5"/>
  <cols>
    <col min="1" max="1" width="15.125" style="63" customWidth="1"/>
    <col min="2" max="2" width="14.5" style="63" bestFit="1" customWidth="1"/>
    <col min="3" max="3" width="13.875" style="63" customWidth="1"/>
    <col min="4" max="4" width="12.625" style="63" bestFit="1" customWidth="1"/>
    <col min="5" max="5" width="12.5" style="63" bestFit="1" customWidth="1"/>
    <col min="6" max="6" width="11.25" style="63" bestFit="1" customWidth="1"/>
    <col min="7" max="7" width="12" style="63" customWidth="1"/>
    <col min="8" max="9" width="11.25" style="63" bestFit="1" customWidth="1"/>
    <col min="10" max="10" width="12.5" style="63" customWidth="1"/>
    <col min="11" max="11" width="12.75" style="63" customWidth="1"/>
    <col min="12" max="12" width="12.625" style="29" customWidth="1"/>
    <col min="13" max="16384" width="9" style="63"/>
  </cols>
  <sheetData>
    <row r="1" spans="1:12" ht="13.5" customHeight="1">
      <c r="A1" s="93" t="s">
        <v>185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ht="13.5" customHeight="1" thickBot="1">
      <c r="A2" s="71"/>
      <c r="B2" s="94"/>
      <c r="C2" s="71"/>
      <c r="D2" s="71"/>
      <c r="E2" s="71"/>
      <c r="F2" s="71"/>
      <c r="G2" s="71"/>
      <c r="H2" s="71"/>
      <c r="I2" s="94"/>
      <c r="J2" s="85" t="s">
        <v>186</v>
      </c>
    </row>
    <row r="3" spans="1:12" ht="13.5" customHeight="1" thickTop="1">
      <c r="A3" s="171" t="s">
        <v>141</v>
      </c>
      <c r="B3" s="166" t="s">
        <v>142</v>
      </c>
      <c r="C3" s="166" t="s">
        <v>187</v>
      </c>
      <c r="D3" s="166" t="s">
        <v>130</v>
      </c>
      <c r="E3" s="164" t="s">
        <v>144</v>
      </c>
      <c r="F3" s="164" t="s">
        <v>145</v>
      </c>
      <c r="G3" s="164" t="s">
        <v>146</v>
      </c>
      <c r="H3" s="166" t="s">
        <v>147</v>
      </c>
      <c r="I3" s="166" t="s">
        <v>134</v>
      </c>
      <c r="J3" s="168" t="s">
        <v>133</v>
      </c>
    </row>
    <row r="4" spans="1:12" ht="13.5" customHeight="1">
      <c r="A4" s="172"/>
      <c r="B4" s="167"/>
      <c r="C4" s="167"/>
      <c r="D4" s="167"/>
      <c r="E4" s="165"/>
      <c r="F4" s="165"/>
      <c r="G4" s="165"/>
      <c r="H4" s="167"/>
      <c r="I4" s="167"/>
      <c r="J4" s="169"/>
    </row>
    <row r="5" spans="1:12" ht="13.5" customHeight="1">
      <c r="A5" s="71"/>
      <c r="B5" s="72"/>
      <c r="C5" s="71"/>
      <c r="D5" s="71"/>
      <c r="E5" s="71"/>
      <c r="F5" s="95"/>
      <c r="G5" s="71"/>
      <c r="H5" s="71"/>
      <c r="I5" s="71"/>
      <c r="J5" s="71"/>
    </row>
    <row r="6" spans="1:12" ht="13.5" customHeight="1">
      <c r="A6" s="161" t="s">
        <v>148</v>
      </c>
      <c r="B6" s="96">
        <v>1932739</v>
      </c>
      <c r="C6" s="97">
        <v>1223683</v>
      </c>
      <c r="D6" s="97">
        <v>255855</v>
      </c>
      <c r="E6" s="97">
        <v>308073</v>
      </c>
      <c r="F6" s="97">
        <v>53884</v>
      </c>
      <c r="G6" s="98">
        <v>4979</v>
      </c>
      <c r="H6" s="97">
        <v>15978</v>
      </c>
      <c r="I6" s="97">
        <v>70287</v>
      </c>
      <c r="J6" s="77" t="s">
        <v>57</v>
      </c>
    </row>
    <row r="7" spans="1:12" s="42" customFormat="1" ht="13.5" customHeight="1">
      <c r="A7" s="161" t="s">
        <v>149</v>
      </c>
      <c r="B7" s="96">
        <v>1983280.1310000001</v>
      </c>
      <c r="C7" s="97">
        <v>1279361</v>
      </c>
      <c r="D7" s="97">
        <v>267496</v>
      </c>
      <c r="E7" s="97">
        <v>299671.13099999999</v>
      </c>
      <c r="F7" s="97">
        <v>45813</v>
      </c>
      <c r="G7" s="98">
        <v>4488</v>
      </c>
      <c r="H7" s="97">
        <v>16483</v>
      </c>
      <c r="I7" s="97">
        <v>69968</v>
      </c>
      <c r="J7" s="77" t="s">
        <v>57</v>
      </c>
      <c r="L7" s="29"/>
    </row>
    <row r="8" spans="1:12" s="42" customFormat="1" ht="13.5" customHeight="1">
      <c r="A8" s="161" t="s">
        <v>150</v>
      </c>
      <c r="B8" s="99">
        <v>2023822</v>
      </c>
      <c r="C8" s="76">
        <v>1317946</v>
      </c>
      <c r="D8" s="76">
        <v>273473</v>
      </c>
      <c r="E8" s="76">
        <v>298851</v>
      </c>
      <c r="F8" s="76">
        <v>41957</v>
      </c>
      <c r="G8" s="76">
        <v>4444</v>
      </c>
      <c r="H8" s="76">
        <v>16753</v>
      </c>
      <c r="I8" s="76">
        <v>70398</v>
      </c>
      <c r="J8" s="77" t="s">
        <v>57</v>
      </c>
      <c r="K8" s="40">
        <f>SUM(C8:J8)</f>
        <v>2023822</v>
      </c>
      <c r="L8" s="29"/>
    </row>
    <row r="9" spans="1:12" s="42" customFormat="1" ht="13.5" customHeight="1">
      <c r="A9" s="161" t="s">
        <v>188</v>
      </c>
      <c r="B9" s="76">
        <v>2045000</v>
      </c>
      <c r="C9" s="76">
        <v>1340837</v>
      </c>
      <c r="D9" s="76">
        <v>278341</v>
      </c>
      <c r="E9" s="101">
        <v>286465</v>
      </c>
      <c r="F9" s="47">
        <v>47113</v>
      </c>
      <c r="G9" s="76">
        <v>3984</v>
      </c>
      <c r="H9" s="76">
        <v>16753</v>
      </c>
      <c r="I9" s="76">
        <v>71507</v>
      </c>
      <c r="J9" s="77" t="s">
        <v>57</v>
      </c>
      <c r="K9" s="40">
        <f>SUM(C9:J9)</f>
        <v>2045000</v>
      </c>
      <c r="L9" s="29"/>
    </row>
    <row r="10" spans="1:12" s="29" customFormat="1" ht="13.5" customHeight="1">
      <c r="A10" s="102" t="s">
        <v>189</v>
      </c>
      <c r="B10" s="45">
        <v>2059916</v>
      </c>
      <c r="C10" s="45">
        <v>1340576</v>
      </c>
      <c r="D10" s="45">
        <v>293876</v>
      </c>
      <c r="E10" s="49">
        <v>283689</v>
      </c>
      <c r="F10" s="34">
        <v>49535</v>
      </c>
      <c r="G10" s="45">
        <v>3835</v>
      </c>
      <c r="H10" s="45">
        <v>17423</v>
      </c>
      <c r="I10" s="45">
        <v>70982</v>
      </c>
      <c r="J10" s="77" t="s">
        <v>57</v>
      </c>
      <c r="K10" s="45">
        <f>SUM(C10:J10)</f>
        <v>2059916</v>
      </c>
    </row>
    <row r="11" spans="1:12" ht="13.5" customHeight="1">
      <c r="A11" s="103"/>
      <c r="B11" s="104"/>
      <c r="C11" s="97"/>
      <c r="D11" s="97"/>
      <c r="E11" s="105"/>
      <c r="F11" s="97"/>
      <c r="G11" s="97"/>
      <c r="H11" s="97"/>
      <c r="I11" s="97"/>
      <c r="J11" s="106"/>
    </row>
    <row r="12" spans="1:12" ht="13.5" customHeight="1">
      <c r="A12" s="89" t="s">
        <v>153</v>
      </c>
      <c r="B12" s="107">
        <v>1948923</v>
      </c>
      <c r="C12" s="163" t="s">
        <v>165</v>
      </c>
      <c r="D12" s="163"/>
      <c r="E12" s="108">
        <v>285330</v>
      </c>
      <c r="F12" s="109">
        <v>47650</v>
      </c>
      <c r="G12" s="98">
        <v>3998</v>
      </c>
      <c r="H12" s="97">
        <v>16585</v>
      </c>
      <c r="I12" s="106">
        <v>71424</v>
      </c>
      <c r="J12" s="109" t="s">
        <v>57</v>
      </c>
      <c r="K12" s="55">
        <v>1523936</v>
      </c>
      <c r="L12" s="49">
        <f t="shared" ref="L12:L20" si="0">SUM(E12:K12)</f>
        <v>1948923</v>
      </c>
    </row>
    <row r="13" spans="1:12" ht="13.5" customHeight="1">
      <c r="A13" s="89">
        <v>5</v>
      </c>
      <c r="B13" s="107">
        <v>1966093</v>
      </c>
      <c r="C13" s="163" t="s">
        <v>166</v>
      </c>
      <c r="D13" s="163"/>
      <c r="E13" s="108">
        <v>286646</v>
      </c>
      <c r="F13" s="109">
        <v>48985</v>
      </c>
      <c r="G13" s="98">
        <v>4222</v>
      </c>
      <c r="H13" s="97">
        <v>16821</v>
      </c>
      <c r="I13" s="106">
        <v>71167</v>
      </c>
      <c r="J13" s="109" t="s">
        <v>57</v>
      </c>
      <c r="K13" s="55">
        <v>1538252</v>
      </c>
      <c r="L13" s="49">
        <f t="shared" si="0"/>
        <v>1966093</v>
      </c>
    </row>
    <row r="14" spans="1:12" ht="13.5" customHeight="1">
      <c r="A14" s="89">
        <v>6</v>
      </c>
      <c r="B14" s="107">
        <v>1997871</v>
      </c>
      <c r="C14" s="163" t="s">
        <v>167</v>
      </c>
      <c r="D14" s="163"/>
      <c r="E14" s="108">
        <v>285868</v>
      </c>
      <c r="F14" s="109">
        <v>52905</v>
      </c>
      <c r="G14" s="98">
        <v>4105</v>
      </c>
      <c r="H14" s="97">
        <v>17114</v>
      </c>
      <c r="I14" s="106">
        <v>70939</v>
      </c>
      <c r="J14" s="109" t="s">
        <v>57</v>
      </c>
      <c r="K14" s="55">
        <v>1566940</v>
      </c>
      <c r="L14" s="49">
        <f t="shared" si="0"/>
        <v>1997871</v>
      </c>
    </row>
    <row r="15" spans="1:12" ht="13.5" customHeight="1">
      <c r="A15" s="89">
        <v>7</v>
      </c>
      <c r="B15" s="107">
        <v>2004617</v>
      </c>
      <c r="C15" s="163" t="s">
        <v>168</v>
      </c>
      <c r="D15" s="163"/>
      <c r="E15" s="108">
        <v>284600</v>
      </c>
      <c r="F15" s="109">
        <v>50590</v>
      </c>
      <c r="G15" s="98">
        <v>4133</v>
      </c>
      <c r="H15" s="97">
        <v>17295</v>
      </c>
      <c r="I15" s="106">
        <v>70675</v>
      </c>
      <c r="J15" s="109" t="s">
        <v>57</v>
      </c>
      <c r="K15" s="55">
        <v>1577324</v>
      </c>
      <c r="L15" s="49">
        <f t="shared" si="0"/>
        <v>2004617</v>
      </c>
    </row>
    <row r="16" spans="1:12" ht="13.5" customHeight="1">
      <c r="A16" s="89">
        <v>8</v>
      </c>
      <c r="B16" s="107">
        <v>2015459</v>
      </c>
      <c r="C16" s="163" t="s">
        <v>169</v>
      </c>
      <c r="D16" s="163"/>
      <c r="E16" s="108">
        <v>284835</v>
      </c>
      <c r="F16" s="109">
        <v>51009</v>
      </c>
      <c r="G16" s="98">
        <v>4117</v>
      </c>
      <c r="H16" s="97">
        <v>17602</v>
      </c>
      <c r="I16" s="106">
        <v>70692</v>
      </c>
      <c r="J16" s="109" t="s">
        <v>57</v>
      </c>
      <c r="K16" s="55">
        <v>1587204</v>
      </c>
      <c r="L16" s="49">
        <f t="shared" si="0"/>
        <v>2015459</v>
      </c>
    </row>
    <row r="17" spans="1:12" ht="13.5" customHeight="1">
      <c r="A17" s="89">
        <v>9</v>
      </c>
      <c r="B17" s="107">
        <v>2020995</v>
      </c>
      <c r="C17" s="163" t="s">
        <v>170</v>
      </c>
      <c r="D17" s="163"/>
      <c r="E17" s="108">
        <v>283028</v>
      </c>
      <c r="F17" s="109">
        <v>51230</v>
      </c>
      <c r="G17" s="98">
        <v>4087</v>
      </c>
      <c r="H17" s="97">
        <v>17697</v>
      </c>
      <c r="I17" s="106">
        <v>70762</v>
      </c>
      <c r="J17" s="109" t="s">
        <v>57</v>
      </c>
      <c r="K17" s="55">
        <v>1594191</v>
      </c>
      <c r="L17" s="49">
        <f t="shared" si="0"/>
        <v>2020995</v>
      </c>
    </row>
    <row r="18" spans="1:12" ht="13.5" customHeight="1">
      <c r="A18" s="89">
        <v>10</v>
      </c>
      <c r="B18" s="107">
        <v>2020630</v>
      </c>
      <c r="C18" s="163" t="s">
        <v>171</v>
      </c>
      <c r="D18" s="163"/>
      <c r="E18" s="108">
        <v>283928</v>
      </c>
      <c r="F18" s="109">
        <v>51054</v>
      </c>
      <c r="G18" s="98">
        <v>4079</v>
      </c>
      <c r="H18" s="97">
        <v>17586</v>
      </c>
      <c r="I18" s="106">
        <v>70973</v>
      </c>
      <c r="J18" s="109" t="s">
        <v>57</v>
      </c>
      <c r="K18" s="55">
        <v>1593010</v>
      </c>
      <c r="L18" s="49">
        <f t="shared" si="0"/>
        <v>2020630</v>
      </c>
    </row>
    <row r="19" spans="1:12" ht="13.5" customHeight="1">
      <c r="A19" s="89">
        <v>11</v>
      </c>
      <c r="B19" s="107">
        <v>2019042</v>
      </c>
      <c r="C19" s="163" t="s">
        <v>172</v>
      </c>
      <c r="D19" s="163"/>
      <c r="E19" s="108">
        <v>282841</v>
      </c>
      <c r="F19" s="109">
        <v>50578</v>
      </c>
      <c r="G19" s="98">
        <v>4027</v>
      </c>
      <c r="H19" s="97">
        <v>17593</v>
      </c>
      <c r="I19" s="106">
        <v>71369</v>
      </c>
      <c r="J19" s="109" t="s">
        <v>57</v>
      </c>
      <c r="K19" s="55">
        <v>1592634</v>
      </c>
      <c r="L19" s="49">
        <f t="shared" si="0"/>
        <v>2019042</v>
      </c>
    </row>
    <row r="20" spans="1:12" ht="13.5" customHeight="1">
      <c r="A20" s="89">
        <v>12</v>
      </c>
      <c r="B20" s="107">
        <v>2029425</v>
      </c>
      <c r="C20" s="163" t="s">
        <v>173</v>
      </c>
      <c r="D20" s="163"/>
      <c r="E20" s="108">
        <v>282107</v>
      </c>
      <c r="F20" s="109">
        <v>50634</v>
      </c>
      <c r="G20" s="98">
        <v>4006</v>
      </c>
      <c r="H20" s="97">
        <v>17497</v>
      </c>
      <c r="I20" s="106">
        <v>71199</v>
      </c>
      <c r="J20" s="109" t="s">
        <v>57</v>
      </c>
      <c r="K20" s="55">
        <v>1603982</v>
      </c>
      <c r="L20" s="49">
        <f t="shared" si="0"/>
        <v>2029425</v>
      </c>
    </row>
    <row r="21" spans="1:12" ht="13.5" customHeight="1">
      <c r="A21" s="89" t="s">
        <v>164</v>
      </c>
      <c r="B21" s="107">
        <v>2022956</v>
      </c>
      <c r="C21" s="106">
        <v>1308312</v>
      </c>
      <c r="D21" s="106">
        <v>290866</v>
      </c>
      <c r="E21" s="108">
        <v>281471</v>
      </c>
      <c r="F21" s="109">
        <v>50266</v>
      </c>
      <c r="G21" s="98">
        <v>3917</v>
      </c>
      <c r="H21" s="97">
        <v>17239</v>
      </c>
      <c r="I21" s="106">
        <v>70885</v>
      </c>
      <c r="J21" s="109" t="s">
        <v>57</v>
      </c>
      <c r="K21" s="38">
        <f>SUM(C21:J21)</f>
        <v>2022956</v>
      </c>
    </row>
    <row r="22" spans="1:12" ht="13.5" customHeight="1">
      <c r="A22" s="89">
        <v>2</v>
      </c>
      <c r="B22" s="107">
        <v>2025708</v>
      </c>
      <c r="C22" s="106">
        <v>1310791</v>
      </c>
      <c r="D22" s="106">
        <v>291237</v>
      </c>
      <c r="E22" s="108">
        <v>281985</v>
      </c>
      <c r="F22" s="109">
        <v>49825</v>
      </c>
      <c r="G22" s="98">
        <v>3910</v>
      </c>
      <c r="H22" s="97">
        <v>17100</v>
      </c>
      <c r="I22" s="106">
        <v>70860</v>
      </c>
      <c r="J22" s="109" t="s">
        <v>57</v>
      </c>
      <c r="K22" s="38">
        <f>SUM(C22:J22)</f>
        <v>2025708</v>
      </c>
    </row>
    <row r="23" spans="1:12" ht="13.5" customHeight="1">
      <c r="A23" s="89">
        <v>3</v>
      </c>
      <c r="B23" s="107">
        <v>2059916</v>
      </c>
      <c r="C23" s="106">
        <v>1340576</v>
      </c>
      <c r="D23" s="106">
        <v>293876</v>
      </c>
      <c r="E23" s="108">
        <v>283689</v>
      </c>
      <c r="F23" s="109">
        <v>49535</v>
      </c>
      <c r="G23" s="98">
        <v>3835</v>
      </c>
      <c r="H23" s="97">
        <v>17423</v>
      </c>
      <c r="I23" s="106">
        <v>70982</v>
      </c>
      <c r="J23" s="109" t="s">
        <v>57</v>
      </c>
      <c r="K23" s="38">
        <f>SUM(C23:J23)</f>
        <v>2059916</v>
      </c>
    </row>
    <row r="24" spans="1:12" ht="13.5" customHeight="1">
      <c r="A24" s="79"/>
      <c r="B24" s="110"/>
      <c r="C24" s="92"/>
      <c r="D24" s="92"/>
      <c r="E24" s="92"/>
      <c r="F24" s="92"/>
      <c r="G24" s="92"/>
      <c r="H24" s="92"/>
      <c r="I24" s="92"/>
      <c r="J24" s="92"/>
    </row>
    <row r="25" spans="1:12" ht="13.5" customHeight="1">
      <c r="A25" s="71" t="s">
        <v>194</v>
      </c>
      <c r="B25" s="88"/>
      <c r="C25" s="88"/>
      <c r="D25" s="88"/>
      <c r="E25" s="88"/>
      <c r="F25" s="88"/>
      <c r="G25" s="88"/>
      <c r="H25" s="88"/>
      <c r="I25" s="88"/>
      <c r="J25" s="88"/>
    </row>
    <row r="26" spans="1:12" ht="13.5" customHeight="1">
      <c r="A26" s="209" t="s">
        <v>190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12" ht="13.5" customHeight="1">
      <c r="A27" s="209" t="s">
        <v>195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2">
      <c r="A28" s="210" t="s">
        <v>191</v>
      </c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12">
      <c r="A29" s="211" t="s">
        <v>192</v>
      </c>
    </row>
    <row r="30" spans="1:12">
      <c r="A30" s="111"/>
    </row>
    <row r="38" spans="5:5">
      <c r="E38" s="63" t="s">
        <v>193</v>
      </c>
    </row>
  </sheetData>
  <mergeCells count="19">
    <mergeCell ref="G3:G4"/>
    <mergeCell ref="H3:H4"/>
    <mergeCell ref="I3:I4"/>
    <mergeCell ref="J3:J4"/>
    <mergeCell ref="C12:D12"/>
    <mergeCell ref="A3:A4"/>
    <mergeCell ref="B3:B4"/>
    <mergeCell ref="C3:C4"/>
    <mergeCell ref="D3:D4"/>
    <mergeCell ref="E3:E4"/>
    <mergeCell ref="C15:D15"/>
    <mergeCell ref="C16:D16"/>
    <mergeCell ref="C17:D17"/>
    <mergeCell ref="C18:D18"/>
    <mergeCell ref="C19:D19"/>
    <mergeCell ref="C20:D20"/>
    <mergeCell ref="C13:D13"/>
    <mergeCell ref="C14:D14"/>
    <mergeCell ref="F3:F4"/>
  </mergeCells>
  <phoneticPr fontId="7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20" zoomScaleNormal="120" zoomScaleSheetLayoutView="130" workbookViewId="0">
      <selection activeCell="E11" sqref="E11"/>
    </sheetView>
  </sheetViews>
  <sheetFormatPr defaultRowHeight="13.5"/>
  <cols>
    <col min="1" max="1" width="5.625" style="63" customWidth="1"/>
    <col min="2" max="2" width="3.625" style="63" customWidth="1"/>
    <col min="3" max="9" width="10.625" style="63" customWidth="1"/>
    <col min="10" max="16384" width="9" style="63"/>
  </cols>
  <sheetData>
    <row r="1" spans="1:9" ht="13.5" customHeight="1">
      <c r="A1" s="84" t="s">
        <v>125</v>
      </c>
      <c r="B1" s="68"/>
      <c r="C1" s="68"/>
      <c r="D1" s="68"/>
      <c r="E1" s="68"/>
      <c r="F1" s="68"/>
      <c r="G1" s="68"/>
      <c r="H1" s="68"/>
      <c r="I1" s="68"/>
    </row>
    <row r="2" spans="1:9" ht="14.25" thickBot="1">
      <c r="A2" s="68"/>
      <c r="B2" s="68"/>
      <c r="C2" s="68"/>
      <c r="D2" s="68"/>
      <c r="E2" s="68"/>
      <c r="F2" s="68"/>
      <c r="G2" s="68"/>
      <c r="H2" s="68"/>
      <c r="I2" s="85" t="s">
        <v>126</v>
      </c>
    </row>
    <row r="3" spans="1:9" ht="13.5" customHeight="1" thickTop="1">
      <c r="A3" s="171" t="s">
        <v>127</v>
      </c>
      <c r="B3" s="171"/>
      <c r="C3" s="166" t="s">
        <v>128</v>
      </c>
      <c r="D3" s="166" t="s">
        <v>129</v>
      </c>
      <c r="E3" s="166" t="s">
        <v>130</v>
      </c>
      <c r="F3" s="166" t="s">
        <v>131</v>
      </c>
      <c r="G3" s="166" t="s">
        <v>132</v>
      </c>
      <c r="H3" s="173" t="s">
        <v>133</v>
      </c>
      <c r="I3" s="168" t="s">
        <v>134</v>
      </c>
    </row>
    <row r="4" spans="1:9" ht="13.5" customHeight="1">
      <c r="A4" s="172"/>
      <c r="B4" s="172"/>
      <c r="C4" s="167"/>
      <c r="D4" s="167"/>
      <c r="E4" s="167"/>
      <c r="F4" s="167"/>
      <c r="G4" s="167"/>
      <c r="H4" s="174"/>
      <c r="I4" s="169"/>
    </row>
    <row r="5" spans="1:9" ht="13.5" customHeight="1">
      <c r="A5" s="71"/>
      <c r="B5" s="86"/>
      <c r="C5" s="87"/>
      <c r="D5" s="88"/>
      <c r="E5" s="88"/>
      <c r="F5" s="88"/>
      <c r="G5" s="88"/>
      <c r="H5" s="88"/>
      <c r="I5" s="88"/>
    </row>
    <row r="6" spans="1:9" ht="13.5" customHeight="1">
      <c r="A6" s="73" t="s">
        <v>39</v>
      </c>
      <c r="B6" s="89">
        <v>28</v>
      </c>
      <c r="C6" s="61">
        <v>29825</v>
      </c>
      <c r="D6" s="61">
        <v>17106</v>
      </c>
      <c r="E6" s="61">
        <v>3131</v>
      </c>
      <c r="F6" s="61">
        <v>184</v>
      </c>
      <c r="G6" s="61">
        <v>8115</v>
      </c>
      <c r="H6" s="90" t="s">
        <v>57</v>
      </c>
      <c r="I6" s="61">
        <v>1289</v>
      </c>
    </row>
    <row r="7" spans="1:9" ht="13.5" customHeight="1">
      <c r="A7" s="71"/>
      <c r="B7" s="89">
        <v>29</v>
      </c>
      <c r="C7" s="61">
        <v>30192</v>
      </c>
      <c r="D7" s="61">
        <v>17275</v>
      </c>
      <c r="E7" s="61">
        <v>3309</v>
      </c>
      <c r="F7" s="61">
        <v>182</v>
      </c>
      <c r="G7" s="61">
        <v>8126</v>
      </c>
      <c r="H7" s="90" t="s">
        <v>57</v>
      </c>
      <c r="I7" s="61">
        <v>1300</v>
      </c>
    </row>
    <row r="8" spans="1:9" ht="13.5" customHeight="1">
      <c r="A8" s="71"/>
      <c r="B8" s="89">
        <v>30</v>
      </c>
      <c r="C8" s="61">
        <v>30358</v>
      </c>
      <c r="D8" s="61">
        <v>17443</v>
      </c>
      <c r="E8" s="61">
        <v>3308</v>
      </c>
      <c r="F8" s="61">
        <v>177</v>
      </c>
      <c r="G8" s="61">
        <v>8112</v>
      </c>
      <c r="H8" s="90" t="s">
        <v>57</v>
      </c>
      <c r="I8" s="61">
        <v>1318</v>
      </c>
    </row>
    <row r="9" spans="1:9" ht="13.5" customHeight="1">
      <c r="A9" s="52" t="s">
        <v>41</v>
      </c>
      <c r="B9" s="89" t="s">
        <v>42</v>
      </c>
      <c r="C9" s="61">
        <v>30979</v>
      </c>
      <c r="D9" s="61">
        <v>17946</v>
      </c>
      <c r="E9" s="61">
        <v>3388</v>
      </c>
      <c r="F9" s="61">
        <v>177</v>
      </c>
      <c r="G9" s="61">
        <v>8133</v>
      </c>
      <c r="H9" s="90" t="s">
        <v>57</v>
      </c>
      <c r="I9" s="61">
        <v>1335</v>
      </c>
    </row>
    <row r="10" spans="1:9" s="29" customFormat="1" ht="13.5" customHeight="1">
      <c r="A10" s="91"/>
      <c r="B10" s="53">
        <v>2</v>
      </c>
      <c r="C10" s="38">
        <v>32876</v>
      </c>
      <c r="D10" s="38">
        <v>19271</v>
      </c>
      <c r="E10" s="38">
        <v>3629</v>
      </c>
      <c r="F10" s="38">
        <v>182</v>
      </c>
      <c r="G10" s="38">
        <v>8406</v>
      </c>
      <c r="H10" s="90" t="s">
        <v>57</v>
      </c>
      <c r="I10" s="38">
        <v>1388</v>
      </c>
    </row>
    <row r="11" spans="1:9" ht="13.5" customHeight="1">
      <c r="A11" s="79"/>
      <c r="B11" s="80"/>
      <c r="C11" s="92"/>
      <c r="D11" s="92"/>
      <c r="E11" s="92"/>
      <c r="F11" s="92"/>
      <c r="G11" s="92"/>
      <c r="H11" s="92"/>
      <c r="I11" s="92"/>
    </row>
    <row r="12" spans="1:9" ht="13.5" customHeight="1">
      <c r="A12" s="63" t="s">
        <v>135</v>
      </c>
      <c r="B12" s="175" t="s">
        <v>136</v>
      </c>
      <c r="C12" s="175"/>
      <c r="D12" s="175"/>
      <c r="E12" s="175"/>
      <c r="F12" s="175"/>
      <c r="G12" s="175"/>
      <c r="H12" s="175"/>
      <c r="I12" s="175"/>
    </row>
    <row r="13" spans="1:9">
      <c r="A13" s="63" t="s">
        <v>137</v>
      </c>
      <c r="B13" s="176"/>
      <c r="C13" s="176"/>
      <c r="D13" s="176"/>
      <c r="E13" s="176"/>
      <c r="F13" s="176"/>
      <c r="G13" s="176"/>
      <c r="H13" s="176"/>
      <c r="I13" s="176"/>
    </row>
    <row r="16" spans="1:9">
      <c r="C16" s="55"/>
    </row>
  </sheetData>
  <mergeCells count="9">
    <mergeCell ref="H3:H4"/>
    <mergeCell ref="I3:I4"/>
    <mergeCell ref="B12:I13"/>
    <mergeCell ref="A3:B4"/>
    <mergeCell ref="C3:C4"/>
    <mergeCell ref="D3:D4"/>
    <mergeCell ref="E3:E4"/>
    <mergeCell ref="F3:F4"/>
    <mergeCell ref="G3:G4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120" zoomScaleNormal="120" zoomScaleSheetLayoutView="115" workbookViewId="0"/>
  </sheetViews>
  <sheetFormatPr defaultRowHeight="13.5"/>
  <cols>
    <col min="1" max="1" width="4.625" style="63" customWidth="1"/>
    <col min="2" max="2" width="8.625" style="63" customWidth="1"/>
    <col min="3" max="16" width="6.625" style="63" customWidth="1"/>
    <col min="17" max="16384" width="9" style="63"/>
  </cols>
  <sheetData>
    <row r="1" spans="1:16" ht="13.5" customHeight="1">
      <c r="A1" s="67" t="s">
        <v>100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4.2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3.5" customHeight="1" thickTop="1">
      <c r="A3" s="171" t="s">
        <v>101</v>
      </c>
      <c r="B3" s="178"/>
      <c r="C3" s="164" t="s">
        <v>102</v>
      </c>
      <c r="D3" s="183" t="s">
        <v>103</v>
      </c>
      <c r="E3" s="184"/>
      <c r="F3" s="184"/>
      <c r="G3" s="184"/>
      <c r="H3" s="184"/>
      <c r="I3" s="185"/>
      <c r="J3" s="171" t="s">
        <v>104</v>
      </c>
      <c r="K3" s="171"/>
      <c r="L3" s="166" t="s">
        <v>105</v>
      </c>
      <c r="M3" s="166"/>
      <c r="N3" s="166" t="s">
        <v>106</v>
      </c>
      <c r="O3" s="166"/>
      <c r="P3" s="187" t="s">
        <v>107</v>
      </c>
    </row>
    <row r="4" spans="1:16" ht="13.5" customHeight="1">
      <c r="A4" s="179"/>
      <c r="B4" s="180"/>
      <c r="C4" s="182"/>
      <c r="D4" s="189" t="s">
        <v>108</v>
      </c>
      <c r="E4" s="189" t="s">
        <v>109</v>
      </c>
      <c r="F4" s="189"/>
      <c r="G4" s="189" t="s">
        <v>110</v>
      </c>
      <c r="H4" s="189"/>
      <c r="I4" s="189" t="s">
        <v>111</v>
      </c>
      <c r="J4" s="179"/>
      <c r="K4" s="179"/>
      <c r="L4" s="186"/>
      <c r="M4" s="186"/>
      <c r="N4" s="186"/>
      <c r="O4" s="186"/>
      <c r="P4" s="188"/>
    </row>
    <row r="5" spans="1:16" ht="13.5" customHeight="1">
      <c r="A5" s="179"/>
      <c r="B5" s="180"/>
      <c r="C5" s="170"/>
      <c r="D5" s="170"/>
      <c r="E5" s="170"/>
      <c r="F5" s="170"/>
      <c r="G5" s="170"/>
      <c r="H5" s="170"/>
      <c r="I5" s="170"/>
      <c r="J5" s="179"/>
      <c r="K5" s="179"/>
      <c r="L5" s="167"/>
      <c r="M5" s="167"/>
      <c r="N5" s="167"/>
      <c r="O5" s="167"/>
      <c r="P5" s="169"/>
    </row>
    <row r="6" spans="1:16" ht="13.5" customHeight="1">
      <c r="A6" s="172"/>
      <c r="B6" s="181"/>
      <c r="C6" s="69" t="s">
        <v>112</v>
      </c>
      <c r="D6" s="69" t="s">
        <v>112</v>
      </c>
      <c r="E6" s="69" t="s">
        <v>113</v>
      </c>
      <c r="F6" s="69" t="s">
        <v>112</v>
      </c>
      <c r="G6" s="69" t="s">
        <v>113</v>
      </c>
      <c r="H6" s="69" t="s">
        <v>112</v>
      </c>
      <c r="I6" s="69" t="s">
        <v>112</v>
      </c>
      <c r="J6" s="69" t="s">
        <v>113</v>
      </c>
      <c r="K6" s="69" t="s">
        <v>112</v>
      </c>
      <c r="L6" s="69" t="s">
        <v>113</v>
      </c>
      <c r="M6" s="69" t="s">
        <v>112</v>
      </c>
      <c r="N6" s="69" t="s">
        <v>114</v>
      </c>
      <c r="O6" s="69" t="s">
        <v>115</v>
      </c>
      <c r="P6" s="70" t="s">
        <v>116</v>
      </c>
    </row>
    <row r="7" spans="1:16" ht="13.5" customHeight="1">
      <c r="A7" s="71"/>
      <c r="B7" s="71"/>
      <c r="C7" s="72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3.5" customHeight="1">
      <c r="A8" s="73" t="s">
        <v>39</v>
      </c>
      <c r="B8" s="74" t="s">
        <v>117</v>
      </c>
      <c r="C8" s="39">
        <v>1</v>
      </c>
      <c r="D8" s="40">
        <v>1</v>
      </c>
      <c r="E8" s="40">
        <v>1</v>
      </c>
      <c r="F8" s="40">
        <v>61</v>
      </c>
      <c r="G8" s="40">
        <v>1</v>
      </c>
      <c r="H8" s="40">
        <v>24</v>
      </c>
      <c r="I8" s="41">
        <v>0</v>
      </c>
      <c r="J8" s="40">
        <v>3</v>
      </c>
      <c r="K8" s="40">
        <v>54</v>
      </c>
      <c r="L8" s="40">
        <v>1</v>
      </c>
      <c r="M8" s="40">
        <v>5</v>
      </c>
      <c r="N8" s="40">
        <v>1</v>
      </c>
      <c r="O8" s="40">
        <v>114</v>
      </c>
      <c r="P8" s="40">
        <v>377</v>
      </c>
    </row>
    <row r="9" spans="1:16" s="42" customFormat="1" ht="13.5" customHeight="1">
      <c r="A9" s="71"/>
      <c r="B9" s="74" t="s">
        <v>118</v>
      </c>
      <c r="C9" s="75">
        <v>1</v>
      </c>
      <c r="D9" s="75">
        <v>1</v>
      </c>
      <c r="E9" s="76">
        <v>1</v>
      </c>
      <c r="F9" s="76">
        <v>59</v>
      </c>
      <c r="G9" s="75">
        <v>1</v>
      </c>
      <c r="H9" s="75">
        <v>24</v>
      </c>
      <c r="I9" s="77">
        <v>0</v>
      </c>
      <c r="J9" s="75">
        <v>3</v>
      </c>
      <c r="K9" s="75">
        <v>55</v>
      </c>
      <c r="L9" s="75">
        <v>1</v>
      </c>
      <c r="M9" s="75">
        <v>5</v>
      </c>
      <c r="N9" s="75">
        <v>1</v>
      </c>
      <c r="O9" s="75">
        <v>114</v>
      </c>
      <c r="P9" s="75">
        <v>376</v>
      </c>
    </row>
    <row r="10" spans="1:16" s="42" customFormat="1" ht="13.5" customHeight="1">
      <c r="A10" s="71"/>
      <c r="B10" s="74" t="s">
        <v>119</v>
      </c>
      <c r="C10" s="75">
        <v>1</v>
      </c>
      <c r="D10" s="75">
        <v>1</v>
      </c>
      <c r="E10" s="76">
        <v>1</v>
      </c>
      <c r="F10" s="76">
        <v>71</v>
      </c>
      <c r="G10" s="76">
        <v>1</v>
      </c>
      <c r="H10" s="76">
        <v>23</v>
      </c>
      <c r="I10" s="77">
        <v>0</v>
      </c>
      <c r="J10" s="76">
        <v>3</v>
      </c>
      <c r="K10" s="76">
        <v>54</v>
      </c>
      <c r="L10" s="76">
        <v>1</v>
      </c>
      <c r="M10" s="76">
        <v>4</v>
      </c>
      <c r="N10" s="76">
        <v>1</v>
      </c>
      <c r="O10" s="76">
        <v>114</v>
      </c>
      <c r="P10" s="76">
        <v>376</v>
      </c>
    </row>
    <row r="11" spans="1:16" s="42" customFormat="1" ht="13.5" customHeight="1">
      <c r="A11" s="71" t="s">
        <v>41</v>
      </c>
      <c r="B11" s="78" t="s">
        <v>120</v>
      </c>
      <c r="C11" s="75">
        <v>1</v>
      </c>
      <c r="D11" s="75">
        <v>1</v>
      </c>
      <c r="E11" s="76">
        <v>1</v>
      </c>
      <c r="F11" s="76">
        <v>71</v>
      </c>
      <c r="G11" s="76">
        <v>1</v>
      </c>
      <c r="H11" s="76">
        <v>23</v>
      </c>
      <c r="I11" s="77">
        <v>0</v>
      </c>
      <c r="J11" s="76">
        <v>3</v>
      </c>
      <c r="K11" s="76">
        <v>51</v>
      </c>
      <c r="L11" s="76">
        <v>1</v>
      </c>
      <c r="M11" s="76">
        <v>4</v>
      </c>
      <c r="N11" s="76">
        <v>1</v>
      </c>
      <c r="O11" s="76">
        <v>110</v>
      </c>
      <c r="P11" s="76">
        <v>374</v>
      </c>
    </row>
    <row r="12" spans="1:16" s="29" customFormat="1" ht="13.5" customHeight="1">
      <c r="B12" s="43" t="s">
        <v>121</v>
      </c>
      <c r="C12" s="44">
        <v>1</v>
      </c>
      <c r="D12" s="44">
        <v>1</v>
      </c>
      <c r="E12" s="45">
        <v>1</v>
      </c>
      <c r="F12" s="45">
        <v>71</v>
      </c>
      <c r="G12" s="45">
        <v>1</v>
      </c>
      <c r="H12" s="45">
        <v>23</v>
      </c>
      <c r="I12" s="77">
        <v>0</v>
      </c>
      <c r="J12" s="45">
        <v>3</v>
      </c>
      <c r="K12" s="45">
        <v>51</v>
      </c>
      <c r="L12" s="45">
        <v>1</v>
      </c>
      <c r="M12" s="45">
        <v>4</v>
      </c>
      <c r="N12" s="45">
        <v>1</v>
      </c>
      <c r="O12" s="45">
        <v>107</v>
      </c>
      <c r="P12" s="45">
        <v>374</v>
      </c>
    </row>
    <row r="13" spans="1:16" ht="13.5" customHeight="1">
      <c r="A13" s="79"/>
      <c r="B13" s="80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16" ht="13.5" customHeight="1">
      <c r="A14" s="63" t="s">
        <v>43</v>
      </c>
      <c r="B14" s="81" t="s">
        <v>122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26.25" customHeight="1">
      <c r="A15" s="83" t="s">
        <v>123</v>
      </c>
      <c r="B15" s="177" t="s">
        <v>124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1:16" ht="13.5" customHeight="1"/>
  </sheetData>
  <mergeCells count="12">
    <mergeCell ref="B15:P15"/>
    <mergeCell ref="A3:B6"/>
    <mergeCell ref="C3:C5"/>
    <mergeCell ref="D3:I3"/>
    <mergeCell ref="J3:K5"/>
    <mergeCell ref="L3:M5"/>
    <mergeCell ref="N3:O5"/>
    <mergeCell ref="P3:P5"/>
    <mergeCell ref="D4:D5"/>
    <mergeCell ref="E4:F5"/>
    <mergeCell ref="G4:H5"/>
    <mergeCell ref="I4:I5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20" zoomScaleNormal="120" workbookViewId="0"/>
  </sheetViews>
  <sheetFormatPr defaultRowHeight="13.5"/>
  <cols>
    <col min="1" max="1" width="4.625" style="63" customWidth="1"/>
    <col min="2" max="2" width="3.625" style="63" customWidth="1"/>
    <col min="3" max="3" width="8.625" style="63" customWidth="1"/>
    <col min="4" max="4" width="9.125" style="63" customWidth="1"/>
    <col min="5" max="5" width="8.625" style="63" customWidth="1"/>
    <col min="6" max="6" width="9.125" style="63" customWidth="1"/>
    <col min="7" max="7" width="8.625" style="63" customWidth="1"/>
    <col min="8" max="8" width="9.125" style="63" customWidth="1"/>
    <col min="9" max="9" width="8.625" style="63" customWidth="1"/>
    <col min="10" max="10" width="9.125" style="63" customWidth="1"/>
    <col min="11" max="11" width="8.625" style="63" customWidth="1"/>
    <col min="12" max="12" width="9.125" style="63" customWidth="1"/>
    <col min="13" max="16384" width="9" style="63"/>
  </cols>
  <sheetData>
    <row r="1" spans="1:12" ht="13.5" customHeight="1">
      <c r="A1" s="84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4.2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158"/>
      <c r="L2" s="140" t="s">
        <v>61</v>
      </c>
    </row>
    <row r="3" spans="1:12" ht="13.5" customHeight="1" thickTop="1">
      <c r="A3" s="171" t="s">
        <v>91</v>
      </c>
      <c r="B3" s="171"/>
      <c r="C3" s="183" t="s">
        <v>92</v>
      </c>
      <c r="D3" s="185"/>
      <c r="E3" s="183" t="s">
        <v>93</v>
      </c>
      <c r="F3" s="185"/>
      <c r="G3" s="183" t="s">
        <v>94</v>
      </c>
      <c r="H3" s="185"/>
      <c r="I3" s="183" t="s">
        <v>95</v>
      </c>
      <c r="J3" s="185"/>
      <c r="K3" s="183" t="s">
        <v>96</v>
      </c>
      <c r="L3" s="184"/>
    </row>
    <row r="4" spans="1:12" ht="13.5" customHeight="1">
      <c r="A4" s="172"/>
      <c r="B4" s="172"/>
      <c r="C4" s="69" t="s">
        <v>53</v>
      </c>
      <c r="D4" s="69" t="s">
        <v>88</v>
      </c>
      <c r="E4" s="69" t="s">
        <v>53</v>
      </c>
      <c r="F4" s="69" t="s">
        <v>88</v>
      </c>
      <c r="G4" s="69" t="s">
        <v>53</v>
      </c>
      <c r="H4" s="69" t="s">
        <v>88</v>
      </c>
      <c r="I4" s="69" t="s">
        <v>53</v>
      </c>
      <c r="J4" s="69" t="s">
        <v>88</v>
      </c>
      <c r="K4" s="69" t="s">
        <v>97</v>
      </c>
      <c r="L4" s="135" t="s">
        <v>98</v>
      </c>
    </row>
    <row r="5" spans="1:12" ht="13.5" customHeight="1">
      <c r="A5" s="71"/>
      <c r="B5" s="71"/>
      <c r="C5" s="113"/>
      <c r="D5" s="88"/>
      <c r="E5" s="88"/>
      <c r="F5" s="88"/>
      <c r="G5" s="88"/>
      <c r="H5" s="88"/>
      <c r="I5" s="88"/>
      <c r="J5" s="88"/>
      <c r="K5" s="88"/>
      <c r="L5" s="88"/>
    </row>
    <row r="6" spans="1:12" ht="13.5" customHeight="1">
      <c r="A6" s="73" t="s">
        <v>39</v>
      </c>
      <c r="B6" s="89">
        <v>28</v>
      </c>
      <c r="C6" s="159">
        <v>2959</v>
      </c>
      <c r="D6" s="146">
        <v>39561</v>
      </c>
      <c r="E6" s="146">
        <v>2937</v>
      </c>
      <c r="F6" s="146">
        <v>38834</v>
      </c>
      <c r="G6" s="146">
        <v>3431</v>
      </c>
      <c r="H6" s="146">
        <v>48590</v>
      </c>
      <c r="I6" s="146">
        <v>201</v>
      </c>
      <c r="J6" s="146">
        <v>2202</v>
      </c>
      <c r="K6" s="146">
        <v>12891</v>
      </c>
      <c r="L6" s="146">
        <v>142918</v>
      </c>
    </row>
    <row r="7" spans="1:12" ht="13.5" customHeight="1">
      <c r="A7" s="71"/>
      <c r="B7" s="89">
        <v>29</v>
      </c>
      <c r="C7" s="159">
        <v>3205</v>
      </c>
      <c r="D7" s="146">
        <v>45602</v>
      </c>
      <c r="E7" s="146">
        <v>3197</v>
      </c>
      <c r="F7" s="146">
        <v>45421</v>
      </c>
      <c r="G7" s="146">
        <v>3870</v>
      </c>
      <c r="H7" s="146">
        <v>54498</v>
      </c>
      <c r="I7" s="146">
        <v>194</v>
      </c>
      <c r="J7" s="146">
        <v>2475</v>
      </c>
      <c r="K7" s="146">
        <v>11986</v>
      </c>
      <c r="L7" s="146">
        <v>130932</v>
      </c>
    </row>
    <row r="8" spans="1:12" s="42" customFormat="1" ht="13.5" customHeight="1">
      <c r="A8" s="71"/>
      <c r="B8" s="89">
        <v>30</v>
      </c>
      <c r="C8" s="129">
        <v>3275</v>
      </c>
      <c r="D8" s="129">
        <v>47883</v>
      </c>
      <c r="E8" s="129">
        <v>3226</v>
      </c>
      <c r="F8" s="129">
        <v>47127</v>
      </c>
      <c r="G8" s="129">
        <v>3754</v>
      </c>
      <c r="H8" s="129">
        <v>47914</v>
      </c>
      <c r="I8" s="129">
        <v>213</v>
      </c>
      <c r="J8" s="129">
        <v>2351</v>
      </c>
      <c r="K8" s="129">
        <v>11192</v>
      </c>
      <c r="L8" s="129">
        <v>127109</v>
      </c>
    </row>
    <row r="9" spans="1:12" s="42" customFormat="1" ht="13.5" customHeight="1">
      <c r="A9" s="71" t="s">
        <v>41</v>
      </c>
      <c r="B9" s="89" t="s">
        <v>42</v>
      </c>
      <c r="C9" s="55">
        <v>3492</v>
      </c>
      <c r="D9" s="55">
        <v>40642</v>
      </c>
      <c r="E9" s="55">
        <v>3462</v>
      </c>
      <c r="F9" s="55">
        <v>40461</v>
      </c>
      <c r="G9" s="55">
        <v>3482</v>
      </c>
      <c r="H9" s="55">
        <v>42078</v>
      </c>
      <c r="I9" s="55">
        <v>217</v>
      </c>
      <c r="J9" s="55">
        <v>2525</v>
      </c>
      <c r="K9" s="55">
        <v>10963</v>
      </c>
      <c r="L9" s="55">
        <v>123087</v>
      </c>
    </row>
    <row r="10" spans="1:12" s="29" customFormat="1" ht="13.5" customHeight="1">
      <c r="A10" s="91"/>
      <c r="B10" s="53">
        <v>2</v>
      </c>
      <c r="C10" s="38">
        <v>11223</v>
      </c>
      <c r="D10" s="38">
        <v>198702</v>
      </c>
      <c r="E10" s="38">
        <v>11059</v>
      </c>
      <c r="F10" s="38">
        <v>195613</v>
      </c>
      <c r="G10" s="38">
        <v>6189</v>
      </c>
      <c r="H10" s="38">
        <v>73792</v>
      </c>
      <c r="I10" s="38">
        <v>116</v>
      </c>
      <c r="J10" s="38">
        <v>1334</v>
      </c>
      <c r="K10" s="38">
        <v>15395</v>
      </c>
      <c r="L10" s="38">
        <v>238298</v>
      </c>
    </row>
    <row r="11" spans="1:12" ht="13.5" customHeight="1">
      <c r="A11" s="79"/>
      <c r="B11" s="80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3.5" customHeight="1">
      <c r="A12" s="94" t="s">
        <v>99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3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</sheetData>
  <mergeCells count="6">
    <mergeCell ref="K3:L3"/>
    <mergeCell ref="A3:B4"/>
    <mergeCell ref="C3:D3"/>
    <mergeCell ref="E3:F3"/>
    <mergeCell ref="G3:H3"/>
    <mergeCell ref="I3:J3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20" zoomScaleNormal="120" workbookViewId="0">
      <selection activeCell="F16" sqref="F16"/>
    </sheetView>
  </sheetViews>
  <sheetFormatPr defaultRowHeight="13.5"/>
  <cols>
    <col min="1" max="1" width="4.625" style="63" customWidth="1"/>
    <col min="2" max="2" width="3.625" style="63" customWidth="1"/>
    <col min="3" max="3" width="10" style="63" customWidth="1"/>
    <col min="4" max="4" width="10.5" style="63" customWidth="1"/>
    <col min="5" max="5" width="6.625" style="63" customWidth="1"/>
    <col min="6" max="6" width="7.625" style="63" customWidth="1"/>
    <col min="7" max="8" width="6.625" style="63" customWidth="1"/>
    <col min="9" max="16384" width="9" style="63"/>
  </cols>
  <sheetData>
    <row r="1" spans="1:8" ht="13.5" customHeight="1">
      <c r="A1" s="84" t="s">
        <v>80</v>
      </c>
      <c r="B1" s="114"/>
      <c r="C1" s="114"/>
      <c r="D1" s="114"/>
      <c r="E1" s="114"/>
      <c r="F1" s="114"/>
      <c r="G1" s="114"/>
      <c r="H1" s="114"/>
    </row>
    <row r="2" spans="1:8" ht="14.25" thickBot="1">
      <c r="A2" s="114"/>
      <c r="B2" s="114"/>
      <c r="C2" s="114"/>
      <c r="D2" s="114"/>
      <c r="E2" s="114"/>
      <c r="F2" s="114"/>
      <c r="G2" s="114"/>
      <c r="H2" s="140" t="s">
        <v>81</v>
      </c>
    </row>
    <row r="3" spans="1:8" ht="13.5" customHeight="1" thickTop="1">
      <c r="A3" s="190" t="s">
        <v>82</v>
      </c>
      <c r="B3" s="191"/>
      <c r="C3" s="196" t="s">
        <v>83</v>
      </c>
      <c r="D3" s="184"/>
      <c r="E3" s="184"/>
      <c r="F3" s="184"/>
      <c r="G3" s="184"/>
      <c r="H3" s="184"/>
    </row>
    <row r="4" spans="1:8" ht="6.75" customHeight="1">
      <c r="A4" s="192"/>
      <c r="B4" s="193"/>
      <c r="C4" s="197" t="s">
        <v>84</v>
      </c>
      <c r="D4" s="198"/>
      <c r="E4" s="197" t="s">
        <v>85</v>
      </c>
      <c r="F4" s="198"/>
      <c r="G4" s="123"/>
      <c r="H4" s="123"/>
    </row>
    <row r="5" spans="1:8" ht="13.5" customHeight="1">
      <c r="A5" s="192"/>
      <c r="B5" s="193"/>
      <c r="C5" s="199"/>
      <c r="D5" s="194"/>
      <c r="E5" s="199"/>
      <c r="F5" s="194"/>
      <c r="G5" s="200" t="s">
        <v>86</v>
      </c>
      <c r="H5" s="201"/>
    </row>
    <row r="6" spans="1:8" ht="13.5" customHeight="1">
      <c r="A6" s="194"/>
      <c r="B6" s="195"/>
      <c r="C6" s="121" t="s">
        <v>87</v>
      </c>
      <c r="D6" s="121" t="s">
        <v>88</v>
      </c>
      <c r="E6" s="121" t="s">
        <v>87</v>
      </c>
      <c r="F6" s="121" t="s">
        <v>88</v>
      </c>
      <c r="G6" s="121" t="s">
        <v>87</v>
      </c>
      <c r="H6" s="122" t="s">
        <v>88</v>
      </c>
    </row>
    <row r="7" spans="1:8" ht="13.5" customHeight="1">
      <c r="A7" s="82"/>
      <c r="B7" s="82"/>
      <c r="C7" s="156"/>
      <c r="D7" s="126"/>
      <c r="E7" s="126"/>
      <c r="F7" s="126"/>
      <c r="G7" s="126"/>
      <c r="H7" s="126"/>
    </row>
    <row r="8" spans="1:8" ht="13.5" customHeight="1">
      <c r="A8" s="126" t="s">
        <v>39</v>
      </c>
      <c r="B8" s="157">
        <v>28</v>
      </c>
      <c r="C8" s="129">
        <v>105406</v>
      </c>
      <c r="D8" s="55">
        <v>100054</v>
      </c>
      <c r="E8" s="55">
        <v>85</v>
      </c>
      <c r="F8" s="55">
        <v>27</v>
      </c>
      <c r="G8" s="55">
        <v>32</v>
      </c>
      <c r="H8" s="55">
        <v>11</v>
      </c>
    </row>
    <row r="9" spans="1:8" ht="13.5" customHeight="1">
      <c r="A9" s="82"/>
      <c r="B9" s="157">
        <v>29</v>
      </c>
      <c r="C9" s="129">
        <v>99717</v>
      </c>
      <c r="D9" s="129">
        <v>95604</v>
      </c>
      <c r="E9" s="129">
        <v>28</v>
      </c>
      <c r="F9" s="129">
        <v>49</v>
      </c>
      <c r="G9" s="129">
        <v>1</v>
      </c>
      <c r="H9" s="129">
        <v>0</v>
      </c>
    </row>
    <row r="10" spans="1:8" ht="13.5" customHeight="1">
      <c r="A10" s="82"/>
      <c r="B10" s="157">
        <v>30</v>
      </c>
      <c r="C10" s="66">
        <v>91566</v>
      </c>
      <c r="D10" s="66">
        <v>91957</v>
      </c>
      <c r="E10" s="66">
        <v>33</v>
      </c>
      <c r="F10" s="66">
        <v>41</v>
      </c>
      <c r="G10" s="66">
        <v>12</v>
      </c>
      <c r="H10" s="66">
        <v>16</v>
      </c>
    </row>
    <row r="11" spans="1:8" ht="13.5" customHeight="1">
      <c r="A11" s="82" t="s">
        <v>41</v>
      </c>
      <c r="B11" s="157" t="s">
        <v>42</v>
      </c>
      <c r="C11" s="33">
        <v>86005</v>
      </c>
      <c r="D11" s="33">
        <v>89050</v>
      </c>
      <c r="E11" s="33">
        <v>17</v>
      </c>
      <c r="F11" s="33">
        <v>16</v>
      </c>
      <c r="G11" s="33">
        <v>4</v>
      </c>
      <c r="H11" s="33">
        <v>1</v>
      </c>
    </row>
    <row r="12" spans="1:8" s="29" customFormat="1" ht="13.5" customHeight="1">
      <c r="B12" s="53">
        <v>2</v>
      </c>
      <c r="C12" s="34">
        <v>75600</v>
      </c>
      <c r="D12" s="34">
        <v>79242.873000000007</v>
      </c>
      <c r="E12" s="34">
        <v>9</v>
      </c>
      <c r="F12" s="34">
        <v>17.332999999999998</v>
      </c>
      <c r="G12" s="34">
        <v>8</v>
      </c>
      <c r="H12" s="34">
        <v>17.023</v>
      </c>
    </row>
    <row r="13" spans="1:8" ht="13.5" customHeight="1">
      <c r="A13" s="131"/>
      <c r="B13" s="132"/>
      <c r="C13" s="134"/>
      <c r="D13" s="134"/>
      <c r="E13" s="134"/>
      <c r="F13" s="134"/>
      <c r="G13" s="134"/>
      <c r="H13" s="134"/>
    </row>
    <row r="14" spans="1:8" ht="13.5" customHeight="1">
      <c r="A14" s="81" t="s">
        <v>89</v>
      </c>
      <c r="B14" s="82"/>
      <c r="C14" s="82"/>
      <c r="D14" s="82"/>
      <c r="E14" s="82"/>
      <c r="F14" s="82"/>
      <c r="G14" s="82"/>
      <c r="H14" s="82"/>
    </row>
    <row r="15" spans="1:8" ht="13.5" customHeight="1">
      <c r="B15" s="81"/>
      <c r="C15" s="82"/>
      <c r="D15" s="82"/>
      <c r="E15" s="82"/>
      <c r="F15" s="82"/>
      <c r="G15" s="82"/>
      <c r="H15" s="82"/>
    </row>
  </sheetData>
  <mergeCells count="5">
    <mergeCell ref="A3:B6"/>
    <mergeCell ref="C3:H3"/>
    <mergeCell ref="C4:D5"/>
    <mergeCell ref="E4:F5"/>
    <mergeCell ref="G5:H5"/>
  </mergeCells>
  <phoneticPr fontId="5"/>
  <printOptions horizontalCentered="1" gridLinesSet="0"/>
  <pageMargins left="0.78" right="1" top="1.26" bottom="0.1968503937007874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="120" zoomScaleNormal="120" workbookViewId="0">
      <selection activeCell="F19" sqref="F19"/>
    </sheetView>
  </sheetViews>
  <sheetFormatPr defaultRowHeight="13.5"/>
  <cols>
    <col min="1" max="1" width="4.75" style="63" customWidth="1"/>
    <col min="2" max="2" width="5.625" style="63" customWidth="1"/>
    <col min="3" max="5" width="20.625" style="63" customWidth="1"/>
    <col min="6" max="16384" width="9" style="63"/>
  </cols>
  <sheetData>
    <row r="1" spans="1:5" ht="13.5" customHeight="1">
      <c r="A1" s="67" t="s">
        <v>60</v>
      </c>
      <c r="B1" s="68"/>
      <c r="C1" s="68"/>
      <c r="D1" s="68"/>
      <c r="E1" s="68"/>
    </row>
    <row r="2" spans="1:5" ht="13.5" customHeight="1" thickBot="1">
      <c r="A2" s="68"/>
      <c r="B2" s="68"/>
      <c r="C2" s="68"/>
      <c r="D2" s="68"/>
      <c r="E2" s="140" t="s">
        <v>61</v>
      </c>
    </row>
    <row r="3" spans="1:5" ht="13.5" customHeight="1" thickTop="1">
      <c r="A3" s="202" t="s">
        <v>62</v>
      </c>
      <c r="B3" s="202"/>
      <c r="C3" s="183" t="s">
        <v>63</v>
      </c>
      <c r="D3" s="184"/>
      <c r="E3" s="185"/>
    </row>
    <row r="4" spans="1:5" ht="13.5" customHeight="1">
      <c r="A4" s="203"/>
      <c r="B4" s="203"/>
      <c r="C4" s="205" t="s">
        <v>64</v>
      </c>
      <c r="D4" s="205" t="s">
        <v>65</v>
      </c>
      <c r="E4" s="149" t="s">
        <v>66</v>
      </c>
    </row>
    <row r="5" spans="1:5" ht="13.5" customHeight="1">
      <c r="A5" s="204"/>
      <c r="B5" s="204"/>
      <c r="C5" s="167"/>
      <c r="D5" s="167"/>
      <c r="E5" s="150" t="s">
        <v>67</v>
      </c>
    </row>
    <row r="6" spans="1:5" ht="13.5" customHeight="1">
      <c r="A6" s="71"/>
      <c r="B6" s="71"/>
      <c r="C6" s="57"/>
      <c r="D6" s="58"/>
      <c r="E6" s="58"/>
    </row>
    <row r="7" spans="1:5" ht="13.5" customHeight="1">
      <c r="A7" s="151" t="s">
        <v>39</v>
      </c>
      <c r="B7" s="89">
        <v>23</v>
      </c>
      <c r="C7" s="59">
        <v>269392</v>
      </c>
      <c r="D7" s="59">
        <v>360133</v>
      </c>
      <c r="E7" s="59">
        <v>90741</v>
      </c>
    </row>
    <row r="8" spans="1:5" ht="13.5" customHeight="1">
      <c r="A8" s="71"/>
      <c r="B8" s="89">
        <v>24</v>
      </c>
      <c r="C8" s="59">
        <v>239497</v>
      </c>
      <c r="D8" s="59">
        <v>367277</v>
      </c>
      <c r="E8" s="59">
        <v>127780</v>
      </c>
    </row>
    <row r="9" spans="1:5" ht="13.5" customHeight="1">
      <c r="A9" s="71"/>
      <c r="B9" s="89">
        <v>25</v>
      </c>
      <c r="C9" s="31">
        <v>231060</v>
      </c>
      <c r="D9" s="31">
        <v>368020</v>
      </c>
      <c r="E9" s="31">
        <v>136960</v>
      </c>
    </row>
    <row r="10" spans="1:5" ht="13.5" customHeight="1">
      <c r="A10" s="71"/>
      <c r="B10" s="89">
        <v>26</v>
      </c>
      <c r="C10" s="31">
        <v>190070</v>
      </c>
      <c r="D10" s="31">
        <v>349623</v>
      </c>
      <c r="E10" s="31">
        <v>159553</v>
      </c>
    </row>
    <row r="11" spans="1:5" ht="13.5" customHeight="1">
      <c r="A11" s="71"/>
      <c r="B11" s="89">
        <v>27</v>
      </c>
      <c r="C11" s="31">
        <v>155314</v>
      </c>
      <c r="D11" s="31">
        <v>365522</v>
      </c>
      <c r="E11" s="31">
        <v>210208</v>
      </c>
    </row>
    <row r="12" spans="1:5" ht="13.5" customHeight="1">
      <c r="A12" s="71"/>
      <c r="B12" s="89">
        <v>28</v>
      </c>
      <c r="C12" s="31">
        <v>139958</v>
      </c>
      <c r="D12" s="31">
        <v>379047</v>
      </c>
      <c r="E12" s="31">
        <v>239089</v>
      </c>
    </row>
    <row r="13" spans="1:5" s="33" customFormat="1" ht="13.5" customHeight="1">
      <c r="A13" s="152"/>
      <c r="B13" s="89">
        <v>29</v>
      </c>
      <c r="C13" s="31">
        <v>124791</v>
      </c>
      <c r="D13" s="31">
        <v>376515</v>
      </c>
      <c r="E13" s="31">
        <v>251724</v>
      </c>
    </row>
    <row r="14" spans="1:5" s="33" customFormat="1" ht="13.5" customHeight="1">
      <c r="A14" s="152"/>
      <c r="B14" s="89">
        <v>30</v>
      </c>
      <c r="C14" s="32">
        <v>113422</v>
      </c>
      <c r="D14" s="32">
        <v>380641</v>
      </c>
      <c r="E14" s="32">
        <v>267219</v>
      </c>
    </row>
    <row r="15" spans="1:5" s="33" customFormat="1" ht="13.5" customHeight="1">
      <c r="A15" s="152" t="s">
        <v>41</v>
      </c>
      <c r="B15" s="89" t="s">
        <v>42</v>
      </c>
      <c r="C15" s="33">
        <v>130529</v>
      </c>
      <c r="D15" s="33">
        <v>403653</v>
      </c>
      <c r="E15" s="31">
        <v>273124</v>
      </c>
    </row>
    <row r="16" spans="1:5" s="34" customFormat="1" ht="13.5" customHeight="1">
      <c r="B16" s="53">
        <v>2</v>
      </c>
      <c r="C16" s="34">
        <v>100619</v>
      </c>
      <c r="D16" s="34">
        <v>431489</v>
      </c>
      <c r="E16" s="35">
        <v>330870</v>
      </c>
    </row>
    <row r="17" spans="1:5" ht="13.5" customHeight="1">
      <c r="A17" s="71"/>
      <c r="B17" s="103"/>
      <c r="C17" s="60"/>
      <c r="D17" s="60"/>
      <c r="E17" s="36"/>
    </row>
    <row r="18" spans="1:5" ht="13.5" customHeight="1">
      <c r="A18" s="71" t="s">
        <v>41</v>
      </c>
      <c r="B18" s="153">
        <v>2.4</v>
      </c>
      <c r="C18" s="61">
        <v>6477</v>
      </c>
      <c r="D18" s="61">
        <v>45308</v>
      </c>
      <c r="E18" s="32">
        <v>38831</v>
      </c>
    </row>
    <row r="19" spans="1:5" ht="13.5" customHeight="1">
      <c r="B19" s="154" t="s">
        <v>68</v>
      </c>
      <c r="C19" s="62">
        <v>7138</v>
      </c>
      <c r="D19" s="61">
        <v>23144</v>
      </c>
      <c r="E19" s="32">
        <v>16006</v>
      </c>
    </row>
    <row r="20" spans="1:5" ht="13.5" customHeight="1">
      <c r="A20" s="71"/>
      <c r="B20" s="154" t="s">
        <v>69</v>
      </c>
      <c r="C20" s="62">
        <v>4891</v>
      </c>
      <c r="D20" s="61">
        <v>55191</v>
      </c>
      <c r="E20" s="32">
        <v>50300</v>
      </c>
    </row>
    <row r="21" spans="1:5" ht="13.5" customHeight="1">
      <c r="A21" s="71"/>
      <c r="B21" s="154" t="s">
        <v>70</v>
      </c>
      <c r="C21" s="62">
        <v>9979</v>
      </c>
      <c r="D21" s="61">
        <v>34807</v>
      </c>
      <c r="E21" s="32">
        <v>24828</v>
      </c>
    </row>
    <row r="22" spans="1:5" ht="13.5" customHeight="1">
      <c r="A22" s="71"/>
      <c r="B22" s="154" t="s">
        <v>71</v>
      </c>
      <c r="C22" s="62">
        <v>9250</v>
      </c>
      <c r="D22" s="61">
        <v>29022</v>
      </c>
      <c r="E22" s="32">
        <v>19772</v>
      </c>
    </row>
    <row r="23" spans="1:5" ht="13.5" customHeight="1">
      <c r="A23" s="71"/>
      <c r="B23" s="154" t="s">
        <v>72</v>
      </c>
      <c r="C23" s="62">
        <v>7219</v>
      </c>
      <c r="D23" s="61">
        <v>23831</v>
      </c>
      <c r="E23" s="32">
        <v>16612</v>
      </c>
    </row>
    <row r="24" spans="1:5" ht="13.5" customHeight="1">
      <c r="A24" s="71"/>
      <c r="B24" s="154" t="s">
        <v>73</v>
      </c>
      <c r="C24" s="62">
        <v>9532</v>
      </c>
      <c r="D24" s="61">
        <v>32711</v>
      </c>
      <c r="E24" s="32">
        <v>23179</v>
      </c>
    </row>
    <row r="25" spans="1:5" ht="13.5" customHeight="1">
      <c r="A25" s="71"/>
      <c r="B25" s="154" t="s">
        <v>74</v>
      </c>
      <c r="C25" s="62">
        <v>7483</v>
      </c>
      <c r="D25" s="61">
        <v>31286</v>
      </c>
      <c r="E25" s="32">
        <v>23803</v>
      </c>
    </row>
    <row r="26" spans="1:5" ht="13.5" customHeight="1">
      <c r="A26" s="71"/>
      <c r="B26" s="154" t="s">
        <v>75</v>
      </c>
      <c r="C26" s="62">
        <v>6627</v>
      </c>
      <c r="D26" s="61">
        <v>68514</v>
      </c>
      <c r="E26" s="32">
        <v>61887</v>
      </c>
    </row>
    <row r="27" spans="1:5" ht="13.5" customHeight="1">
      <c r="A27" s="94" t="s">
        <v>41</v>
      </c>
      <c r="B27" s="73">
        <v>3.1</v>
      </c>
      <c r="C27" s="62">
        <v>16025</v>
      </c>
      <c r="D27" s="61">
        <v>11499</v>
      </c>
      <c r="E27" s="37" t="s">
        <v>76</v>
      </c>
    </row>
    <row r="28" spans="1:5" ht="13.5" customHeight="1">
      <c r="A28" s="71"/>
      <c r="B28" s="154" t="s">
        <v>77</v>
      </c>
      <c r="C28" s="62">
        <v>6644</v>
      </c>
      <c r="D28" s="61">
        <v>29171</v>
      </c>
      <c r="E28" s="32">
        <v>22527</v>
      </c>
    </row>
    <row r="29" spans="1:5" ht="13.5" customHeight="1">
      <c r="A29" s="71"/>
      <c r="B29" s="154" t="s">
        <v>78</v>
      </c>
      <c r="C29" s="62">
        <v>9354</v>
      </c>
      <c r="D29" s="61">
        <v>47005</v>
      </c>
      <c r="E29" s="32">
        <v>37651</v>
      </c>
    </row>
    <row r="30" spans="1:5" ht="13.5" customHeight="1">
      <c r="A30" s="79"/>
      <c r="B30" s="155"/>
      <c r="C30" s="64"/>
      <c r="D30" s="65"/>
      <c r="E30" s="65"/>
    </row>
    <row r="31" spans="1:5" ht="13.5" customHeight="1">
      <c r="A31" s="94" t="s">
        <v>79</v>
      </c>
      <c r="B31" s="71"/>
      <c r="C31" s="71"/>
      <c r="D31" s="71"/>
      <c r="E31" s="71"/>
    </row>
    <row r="32" spans="1:5" ht="13.5" customHeight="1"/>
  </sheetData>
  <mergeCells count="4">
    <mergeCell ref="A3:B5"/>
    <mergeCell ref="C3:E3"/>
    <mergeCell ref="C4:C5"/>
    <mergeCell ref="D4:D5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120" zoomScaleNormal="120" workbookViewId="0">
      <selection activeCell="D12" sqref="D12"/>
    </sheetView>
  </sheetViews>
  <sheetFormatPr defaultRowHeight="13.5"/>
  <cols>
    <col min="1" max="1" width="4.625" style="63" customWidth="1"/>
    <col min="2" max="2" width="3.625" style="63" customWidth="1"/>
    <col min="3" max="3" width="7.625" style="63" customWidth="1"/>
    <col min="4" max="6" width="8.625" style="63" customWidth="1"/>
    <col min="7" max="7" width="9.375" style="63" customWidth="1"/>
    <col min="8" max="8" width="10" style="63" bestFit="1" customWidth="1"/>
    <col min="9" max="9" width="11.25" style="63" customWidth="1"/>
    <col min="10" max="16384" width="9" style="63"/>
  </cols>
  <sheetData>
    <row r="1" spans="1:13" ht="13.5" customHeight="1">
      <c r="A1" s="67" t="s">
        <v>48</v>
      </c>
      <c r="B1" s="68"/>
      <c r="C1" s="68"/>
      <c r="D1" s="68"/>
      <c r="E1" s="68"/>
      <c r="F1" s="68"/>
      <c r="G1" s="68"/>
      <c r="H1" s="68"/>
      <c r="I1" s="68"/>
    </row>
    <row r="2" spans="1:13" ht="14.25" thickBot="1">
      <c r="A2" s="68"/>
      <c r="B2" s="68"/>
      <c r="C2" s="68"/>
      <c r="D2" s="68"/>
      <c r="E2" s="68"/>
      <c r="F2" s="68"/>
      <c r="G2" s="68"/>
      <c r="H2" s="68"/>
      <c r="I2" s="140" t="s">
        <v>196</v>
      </c>
    </row>
    <row r="3" spans="1:13" ht="13.5" customHeight="1" thickTop="1">
      <c r="A3" s="171" t="s">
        <v>28</v>
      </c>
      <c r="B3" s="171"/>
      <c r="C3" s="141" t="s">
        <v>197</v>
      </c>
      <c r="D3" s="142"/>
      <c r="E3" s="166" t="s">
        <v>49</v>
      </c>
      <c r="F3" s="166" t="s">
        <v>50</v>
      </c>
      <c r="G3" s="164" t="s">
        <v>51</v>
      </c>
      <c r="H3" s="143" t="s">
        <v>52</v>
      </c>
      <c r="I3" s="142"/>
    </row>
    <row r="4" spans="1:13" ht="13.5" customHeight="1">
      <c r="A4" s="172"/>
      <c r="B4" s="172"/>
      <c r="C4" s="69" t="s">
        <v>53</v>
      </c>
      <c r="D4" s="69" t="s">
        <v>54</v>
      </c>
      <c r="E4" s="167"/>
      <c r="F4" s="167"/>
      <c r="G4" s="165"/>
      <c r="H4" s="69" t="s">
        <v>55</v>
      </c>
      <c r="I4" s="162" t="s">
        <v>54</v>
      </c>
    </row>
    <row r="5" spans="1:13" ht="13.5" customHeight="1">
      <c r="A5" s="144"/>
      <c r="B5" s="86"/>
      <c r="C5" s="88"/>
      <c r="D5" s="88"/>
      <c r="E5" s="88"/>
      <c r="F5" s="88"/>
      <c r="G5" s="88"/>
      <c r="H5" s="88"/>
      <c r="I5" s="88"/>
    </row>
    <row r="6" spans="1:13" s="42" customFormat="1" ht="13.5" customHeight="1">
      <c r="A6" s="73" t="s">
        <v>39</v>
      </c>
      <c r="B6" s="145">
        <v>28</v>
      </c>
      <c r="C6" s="54" t="s">
        <v>56</v>
      </c>
      <c r="D6" s="54" t="s">
        <v>56</v>
      </c>
      <c r="E6" s="55">
        <v>24</v>
      </c>
      <c r="F6" s="55">
        <v>18430</v>
      </c>
      <c r="G6" s="54" t="s">
        <v>57</v>
      </c>
      <c r="H6" s="56">
        <v>95608</v>
      </c>
      <c r="I6" s="55">
        <v>229599</v>
      </c>
    </row>
    <row r="7" spans="1:13" s="42" customFormat="1" ht="13.5" customHeight="1">
      <c r="A7" s="71"/>
      <c r="B7" s="145">
        <v>29</v>
      </c>
      <c r="C7" s="54" t="s">
        <v>56</v>
      </c>
      <c r="D7" s="54" t="s">
        <v>56</v>
      </c>
      <c r="E7" s="55">
        <v>21</v>
      </c>
      <c r="F7" s="55">
        <v>13021</v>
      </c>
      <c r="G7" s="56" t="s">
        <v>57</v>
      </c>
      <c r="H7" s="55">
        <v>82393</v>
      </c>
      <c r="I7" s="55">
        <v>193984</v>
      </c>
      <c r="M7" s="146"/>
    </row>
    <row r="8" spans="1:13" s="42" customFormat="1" ht="13.5" customHeight="1">
      <c r="A8" s="71"/>
      <c r="B8" s="145">
        <v>30</v>
      </c>
      <c r="C8" s="54" t="s">
        <v>56</v>
      </c>
      <c r="D8" s="54" t="s">
        <v>56</v>
      </c>
      <c r="E8" s="55">
        <v>11</v>
      </c>
      <c r="F8" s="55">
        <v>9267</v>
      </c>
      <c r="G8" s="56" t="s">
        <v>57</v>
      </c>
      <c r="H8" s="55">
        <v>72930</v>
      </c>
      <c r="I8" s="55">
        <v>170043</v>
      </c>
      <c r="K8" s="55"/>
      <c r="M8" s="146"/>
    </row>
    <row r="9" spans="1:13" ht="13.5" customHeight="1">
      <c r="A9" s="71" t="s">
        <v>41</v>
      </c>
      <c r="B9" s="147" t="s">
        <v>42</v>
      </c>
      <c r="C9" s="54" t="s">
        <v>56</v>
      </c>
      <c r="D9" s="54" t="s">
        <v>56</v>
      </c>
      <c r="E9" s="55">
        <v>15</v>
      </c>
      <c r="F9" s="55">
        <v>7668</v>
      </c>
      <c r="G9" s="56" t="s">
        <v>57</v>
      </c>
      <c r="H9" s="55">
        <v>65177</v>
      </c>
      <c r="I9" s="55">
        <v>151187</v>
      </c>
    </row>
    <row r="10" spans="1:13" s="29" customFormat="1" ht="13.5" customHeight="1">
      <c r="B10" s="148">
        <v>2</v>
      </c>
      <c r="C10" s="30" t="s">
        <v>56</v>
      </c>
      <c r="D10" s="30" t="s">
        <v>56</v>
      </c>
      <c r="E10" s="38">
        <v>6</v>
      </c>
      <c r="F10" s="38">
        <v>6097</v>
      </c>
      <c r="G10" s="56" t="s">
        <v>57</v>
      </c>
      <c r="H10" s="38">
        <v>58868</v>
      </c>
      <c r="I10" s="38">
        <v>136357</v>
      </c>
    </row>
    <row r="11" spans="1:13" ht="13.5" customHeight="1">
      <c r="A11" s="79"/>
      <c r="B11" s="80"/>
      <c r="C11" s="110"/>
      <c r="D11" s="92"/>
      <c r="E11" s="92"/>
      <c r="F11" s="92"/>
      <c r="G11" s="92"/>
      <c r="H11" s="92"/>
      <c r="I11" s="92"/>
    </row>
    <row r="12" spans="1:13" ht="13.5" customHeight="1">
      <c r="A12" s="94" t="s">
        <v>58</v>
      </c>
      <c r="B12" s="71" t="s">
        <v>198</v>
      </c>
      <c r="C12" s="88"/>
      <c r="D12" s="88"/>
      <c r="E12" s="88"/>
      <c r="F12" s="88"/>
      <c r="G12" s="88"/>
      <c r="H12" s="88"/>
      <c r="I12" s="88"/>
    </row>
    <row r="13" spans="1:13">
      <c r="B13" s="206" t="s">
        <v>199</v>
      </c>
      <c r="C13" s="206"/>
      <c r="D13" s="206"/>
      <c r="E13" s="206"/>
      <c r="F13" s="206"/>
      <c r="G13" s="206"/>
      <c r="H13" s="206"/>
      <c r="I13" s="206"/>
    </row>
    <row r="14" spans="1:13">
      <c r="A14" s="94" t="s">
        <v>59</v>
      </c>
    </row>
    <row r="15" spans="1:13">
      <c r="D15" s="66"/>
    </row>
  </sheetData>
  <mergeCells count="5">
    <mergeCell ref="A3:B4"/>
    <mergeCell ref="E3:E4"/>
    <mergeCell ref="F3:F4"/>
    <mergeCell ref="G3:G4"/>
    <mergeCell ref="B13:I13"/>
  </mergeCells>
  <phoneticPr fontId="5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通貨・金融</vt:lpstr>
      <vt:lpstr>12-1(1)</vt:lpstr>
      <vt:lpstr>12-1 (2)</vt:lpstr>
      <vt:lpstr>12-2</vt:lpstr>
      <vt:lpstr>12-3</vt:lpstr>
      <vt:lpstr>12-4</vt:lpstr>
      <vt:lpstr>12-5</vt:lpstr>
      <vt:lpstr>12-6</vt:lpstr>
      <vt:lpstr>12-7</vt:lpstr>
      <vt:lpstr>12-8</vt:lpstr>
      <vt:lpstr>12-9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2022-12-28T01:54:31Z</dcterms:modified>
</cp:coreProperties>
</file>