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activeTab="6"/>
  </bookViews>
  <sheets>
    <sheet name="建設・住居" sheetId="1" r:id="rId1"/>
    <sheet name="8-1" sheetId="18" r:id="rId2"/>
    <sheet name="8-2(1)" sheetId="20" r:id="rId3"/>
    <sheet name="8-2(2)" sheetId="21" r:id="rId4"/>
    <sheet name="8-3" sheetId="22" r:id="rId5"/>
    <sheet name="8-4" sheetId="23" r:id="rId6"/>
    <sheet name="8-5" sheetId="24" r:id="rId7"/>
    <sheet name="8-6" sheetId="25" r:id="rId8"/>
  </sheets>
  <definedNames>
    <definedName name="_xlnm.Print_Area" localSheetId="5">'8-4'!#REF!</definedName>
    <definedName name="_xlnm.Print_Area" localSheetId="7">'8-6'!#REF!</definedName>
  </definedNames>
  <calcPr calcId="162913"/>
</workbook>
</file>

<file path=xl/calcChain.xml><?xml version="1.0" encoding="utf-8"?>
<calcChain xmlns="http://schemas.openxmlformats.org/spreadsheetml/2006/main">
  <c r="M11" i="23" l="1"/>
  <c r="J11" i="23"/>
  <c r="I11" i="23"/>
  <c r="H11" i="23"/>
  <c r="G11" i="23"/>
  <c r="F11" i="23"/>
  <c r="E11" i="23"/>
  <c r="D11" i="23"/>
  <c r="R20" i="18" l="1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</calcChain>
</file>

<file path=xl/sharedStrings.xml><?xml version="1.0" encoding="utf-8"?>
<sst xmlns="http://schemas.openxmlformats.org/spreadsheetml/2006/main" count="506" uniqueCount="226">
  <si>
    <t>建設・住居</t>
  </si>
  <si>
    <t>表</t>
  </si>
  <si>
    <t>内　　　　　容</t>
  </si>
  <si>
    <t>公共工事着工状況</t>
  </si>
  <si>
    <t>(1)</t>
  </si>
  <si>
    <t>発注者別工事件数及び請負契約額</t>
    <phoneticPr fontId="1"/>
  </si>
  <si>
    <t>　</t>
  </si>
  <si>
    <t>(2)</t>
  </si>
  <si>
    <t>種類別工事件数及び請負契約額</t>
    <phoneticPr fontId="1"/>
  </si>
  <si>
    <t>利用関係及び種類別新築住宅着工戸数及び床面積</t>
  </si>
  <si>
    <t>住宅の種類、構造及び建築の時期別住宅数</t>
  </si>
  <si>
    <t>建築主、構造及び用途別建築着工床面積及び工事費予定額</t>
    <phoneticPr fontId="1"/>
  </si>
  <si>
    <t>市町村別、住宅の種類、住宅の所有関係別一般世帯数</t>
    <rPh sb="5" eb="7">
      <t>ジュウタク</t>
    </rPh>
    <phoneticPr fontId="1"/>
  </si>
  <si>
    <t>居住世帯の有無別住宅数及び住宅以外で人が居住する建物数</t>
    <phoneticPr fontId="1"/>
  </si>
  <si>
    <t>8-1</t>
    <phoneticPr fontId="1"/>
  </si>
  <si>
    <t>8-2</t>
    <phoneticPr fontId="1"/>
  </si>
  <si>
    <t>8-3</t>
  </si>
  <si>
    <t>8-4</t>
  </si>
  <si>
    <t>8-5</t>
  </si>
  <si>
    <t>8-6</t>
    <phoneticPr fontId="1"/>
  </si>
  <si>
    <t>建築主別、構造別</t>
    <phoneticPr fontId="1"/>
  </si>
  <si>
    <t>用途別</t>
  </si>
  <si>
    <t>8-6　住宅の種類、構造及び建築の時期別住宅数</t>
    <phoneticPr fontId="11"/>
  </si>
  <si>
    <t xml:space="preserve">単位：戸 </t>
    <phoneticPr fontId="11"/>
  </si>
  <si>
    <t>年　月　日</t>
  </si>
  <si>
    <t>1)総　数</t>
    <phoneticPr fontId="11"/>
  </si>
  <si>
    <r>
      <t>住 宅 の 種 類　</t>
    </r>
    <r>
      <rPr>
        <sz val="11"/>
        <rFont val="明朝"/>
        <family val="1"/>
        <charset val="128"/>
      </rPr>
      <t>２）</t>
    </r>
    <phoneticPr fontId="11"/>
  </si>
  <si>
    <t>構　　　　造</t>
    <phoneticPr fontId="11"/>
  </si>
  <si>
    <t>建　　築　　の　　時　　期</t>
    <phoneticPr fontId="11"/>
  </si>
  <si>
    <t>専用住宅</t>
  </si>
  <si>
    <t>農林漁業
併用住宅</t>
    <phoneticPr fontId="11"/>
  </si>
  <si>
    <t>店舗その他の併用住宅</t>
    <rPh sb="4" eb="5">
      <t>タ</t>
    </rPh>
    <phoneticPr fontId="11"/>
  </si>
  <si>
    <t>木　造</t>
  </si>
  <si>
    <t>防 火
木 造</t>
    <phoneticPr fontId="11"/>
  </si>
  <si>
    <t>非木造等</t>
    <rPh sb="3" eb="4">
      <t>トウ</t>
    </rPh>
    <phoneticPr fontId="11"/>
  </si>
  <si>
    <t>昭和25年</t>
    <rPh sb="0" eb="2">
      <t>ショウワ</t>
    </rPh>
    <rPh sb="4" eb="5">
      <t>ネン</t>
    </rPh>
    <phoneticPr fontId="11"/>
  </si>
  <si>
    <t>昭和26年
～45年</t>
    <rPh sb="0" eb="2">
      <t>ショウワ</t>
    </rPh>
    <rPh sb="4" eb="5">
      <t>ネン</t>
    </rPh>
    <phoneticPr fontId="11"/>
  </si>
  <si>
    <t>昭和46年
～55年</t>
    <phoneticPr fontId="11"/>
  </si>
  <si>
    <t>昭和56年
～平成2年</t>
    <rPh sb="7" eb="9">
      <t>ヘイセイ</t>
    </rPh>
    <phoneticPr fontId="11"/>
  </si>
  <si>
    <t>平成3年
～7年</t>
    <rPh sb="7" eb="8">
      <t>ネン</t>
    </rPh>
    <phoneticPr fontId="11"/>
  </si>
  <si>
    <t>平成8年</t>
    <rPh sb="0" eb="2">
      <t>ヘイセイ</t>
    </rPh>
    <phoneticPr fontId="11"/>
  </si>
  <si>
    <t>平成13年</t>
    <rPh sb="0" eb="2">
      <t>ヘイセイ</t>
    </rPh>
    <phoneticPr fontId="11"/>
  </si>
  <si>
    <t>平成18年</t>
    <rPh sb="0" eb="2">
      <t>ヘイセイ</t>
    </rPh>
    <phoneticPr fontId="11"/>
  </si>
  <si>
    <t>平成23年</t>
    <rPh sb="0" eb="2">
      <t>ヘイセイ</t>
    </rPh>
    <phoneticPr fontId="11"/>
  </si>
  <si>
    <t>平成26年</t>
    <rPh sb="0" eb="2">
      <t>ヘイセイ</t>
    </rPh>
    <phoneticPr fontId="11"/>
  </si>
  <si>
    <t>以前</t>
    <rPh sb="0" eb="2">
      <t>イゼン</t>
    </rPh>
    <phoneticPr fontId="11"/>
  </si>
  <si>
    <t>～12年</t>
    <rPh sb="3" eb="4">
      <t>ネン</t>
    </rPh>
    <phoneticPr fontId="11"/>
  </si>
  <si>
    <t>～17年</t>
    <rPh sb="3" eb="4">
      <t>ネン</t>
    </rPh>
    <phoneticPr fontId="11"/>
  </si>
  <si>
    <t>～22年</t>
    <rPh sb="3" eb="4">
      <t>ネン</t>
    </rPh>
    <phoneticPr fontId="11"/>
  </si>
  <si>
    <t>～25年</t>
    <rPh sb="3" eb="4">
      <t>ネン</t>
    </rPh>
    <phoneticPr fontId="11"/>
  </si>
  <si>
    <t>～30年</t>
    <rPh sb="3" eb="4">
      <t>ネン</t>
    </rPh>
    <phoneticPr fontId="11"/>
  </si>
  <si>
    <t>平成</t>
  </si>
  <si>
    <t>10.10.1</t>
  </si>
  <si>
    <t xml:space="preserve">- </t>
  </si>
  <si>
    <t>15.10.1</t>
  </si>
  <si>
    <t>…</t>
  </si>
  <si>
    <t>20.10.1</t>
  </si>
  <si>
    <t>25.10.1</t>
  </si>
  <si>
    <t>30.10.1</t>
    <phoneticPr fontId="11"/>
  </si>
  <si>
    <t>注</t>
  </si>
  <si>
    <t>住宅の建築の時期「不詳」も含む。</t>
    <rPh sb="0" eb="2">
      <t>ジュウタク</t>
    </rPh>
    <rPh sb="3" eb="5">
      <t>ケンチク</t>
    </rPh>
    <rPh sb="6" eb="8">
      <t>ジキ</t>
    </rPh>
    <rPh sb="9" eb="11">
      <t>フショウ</t>
    </rPh>
    <rPh sb="13" eb="14">
      <t>フク</t>
    </rPh>
    <phoneticPr fontId="11"/>
  </si>
  <si>
    <t>資料　　総務省統計局「住宅・土地統計調査報告」　</t>
    <rPh sb="6" eb="7">
      <t>ショウ</t>
    </rPh>
    <rPh sb="14" eb="16">
      <t>トチ</t>
    </rPh>
    <phoneticPr fontId="11"/>
  </si>
  <si>
    <t>県統計調査課「島根県住宅・土地統計調査結果の概要」</t>
    <rPh sb="0" eb="1">
      <t>ケン</t>
    </rPh>
    <rPh sb="1" eb="3">
      <t>トウケイ</t>
    </rPh>
    <rPh sb="3" eb="6">
      <t>チョウサカ</t>
    </rPh>
    <rPh sb="7" eb="10">
      <t>シマネケン</t>
    </rPh>
    <rPh sb="10" eb="12">
      <t>ジュウタク</t>
    </rPh>
    <rPh sb="13" eb="15">
      <t>トチ</t>
    </rPh>
    <rPh sb="15" eb="17">
      <t>トウケイ</t>
    </rPh>
    <rPh sb="17" eb="19">
      <t>チョウサ</t>
    </rPh>
    <rPh sb="19" eb="21">
      <t>ケッカ</t>
    </rPh>
    <rPh sb="22" eb="24">
      <t>ガイヨウ</t>
    </rPh>
    <phoneticPr fontId="11"/>
  </si>
  <si>
    <t>8-1　公共工事着工状況</t>
    <phoneticPr fontId="11"/>
  </si>
  <si>
    <t>(1) 発注者別工事件数及び請負契約額</t>
    <rPh sb="14" eb="16">
      <t>ウケオイ</t>
    </rPh>
    <rPh sb="16" eb="19">
      <t>ケイヤクガク</t>
    </rPh>
    <phoneticPr fontId="11"/>
  </si>
  <si>
    <t>単位：件、百万円</t>
    <rPh sb="0" eb="2">
      <t>タンイ</t>
    </rPh>
    <rPh sb="3" eb="4">
      <t>ケン</t>
    </rPh>
    <rPh sb="5" eb="6">
      <t>ヒャク</t>
    </rPh>
    <rPh sb="6" eb="8">
      <t>マンエン</t>
    </rPh>
    <phoneticPr fontId="15"/>
  </si>
  <si>
    <t>年  度</t>
    <phoneticPr fontId="11"/>
  </si>
  <si>
    <t>総     数</t>
    <phoneticPr fontId="11"/>
  </si>
  <si>
    <t>国</t>
    <phoneticPr fontId="11"/>
  </si>
  <si>
    <t>独立行政法人</t>
    <phoneticPr fontId="11"/>
  </si>
  <si>
    <t>政府関連企業等</t>
    <phoneticPr fontId="11"/>
  </si>
  <si>
    <t>都 道 府 県</t>
    <phoneticPr fontId="11"/>
  </si>
  <si>
    <t>市 区 町 村</t>
    <phoneticPr fontId="11"/>
  </si>
  <si>
    <t>地方公営企業</t>
    <phoneticPr fontId="11"/>
  </si>
  <si>
    <t>そ　の　他</t>
    <phoneticPr fontId="11"/>
  </si>
  <si>
    <t>年 度</t>
    <phoneticPr fontId="11"/>
  </si>
  <si>
    <t>工事件数</t>
  </si>
  <si>
    <t>請負契約額</t>
    <rPh sb="0" eb="2">
      <t>ウケオイ</t>
    </rPh>
    <rPh sb="2" eb="4">
      <t>ケイヤク</t>
    </rPh>
    <rPh sb="4" eb="5">
      <t>ガク</t>
    </rPh>
    <phoneticPr fontId="11"/>
  </si>
  <si>
    <t>全国</t>
    <phoneticPr fontId="11"/>
  </si>
  <si>
    <t>平28</t>
    <rPh sb="0" eb="1">
      <t>ヘイ</t>
    </rPh>
    <phoneticPr fontId="15"/>
  </si>
  <si>
    <t>令和</t>
    <rPh sb="0" eb="2">
      <t>レイワ</t>
    </rPh>
    <phoneticPr fontId="15"/>
  </si>
  <si>
    <t>元</t>
    <rPh sb="0" eb="1">
      <t>ガン</t>
    </rPh>
    <phoneticPr fontId="15"/>
  </si>
  <si>
    <t>令元</t>
    <rPh sb="0" eb="1">
      <t>ガン</t>
    </rPh>
    <phoneticPr fontId="15"/>
  </si>
  <si>
    <t>島根県</t>
    <phoneticPr fontId="11"/>
  </si>
  <si>
    <t>構 成 比</t>
  </si>
  <si>
    <t>％</t>
    <phoneticPr fontId="11"/>
  </si>
  <si>
    <t>資料　国土交通省総合政策局情報管理部「建設工事受注動態統計調査報告」</t>
    <rPh sb="3" eb="5">
      <t>コクド</t>
    </rPh>
    <rPh sb="5" eb="8">
      <t>コウツウショウ</t>
    </rPh>
    <rPh sb="8" eb="10">
      <t>ソウゴウ</t>
    </rPh>
    <rPh sb="10" eb="12">
      <t>セイサク</t>
    </rPh>
    <rPh sb="12" eb="13">
      <t>キョク</t>
    </rPh>
    <rPh sb="13" eb="15">
      <t>ジョウホウ</t>
    </rPh>
    <rPh sb="15" eb="18">
      <t>カンリブ</t>
    </rPh>
    <rPh sb="19" eb="21">
      <t>ケンセツ</t>
    </rPh>
    <rPh sb="21" eb="23">
      <t>コウジ</t>
    </rPh>
    <rPh sb="23" eb="25">
      <t>ジュチュウ</t>
    </rPh>
    <rPh sb="25" eb="27">
      <t>ドウタイ</t>
    </rPh>
    <rPh sb="27" eb="29">
      <t>トウケイ</t>
    </rPh>
    <rPh sb="29" eb="31">
      <t>チョウサ</t>
    </rPh>
    <rPh sb="31" eb="33">
      <t>ホウコク</t>
    </rPh>
    <phoneticPr fontId="11"/>
  </si>
  <si>
    <t>(2)種類別工事件数及び請負契約額</t>
    <rPh sb="12" eb="14">
      <t>ウケオイ</t>
    </rPh>
    <rPh sb="14" eb="16">
      <t>ケイヤク</t>
    </rPh>
    <rPh sb="16" eb="17">
      <t>ガク</t>
    </rPh>
    <phoneticPr fontId="11"/>
  </si>
  <si>
    <t>年　度</t>
    <phoneticPr fontId="11"/>
  </si>
  <si>
    <t>総　　　数</t>
    <phoneticPr fontId="11"/>
  </si>
  <si>
    <t>治 山 治 水</t>
    <phoneticPr fontId="11"/>
  </si>
  <si>
    <t>農 林 水 産</t>
    <phoneticPr fontId="11"/>
  </si>
  <si>
    <t>道　　　路</t>
    <phoneticPr fontId="11"/>
  </si>
  <si>
    <t>港湾・空港</t>
    <phoneticPr fontId="11"/>
  </si>
  <si>
    <t>下水道･公園</t>
  </si>
  <si>
    <t>教育・病院</t>
    <phoneticPr fontId="11"/>
  </si>
  <si>
    <t>住 宅 ・宿 舎</t>
    <phoneticPr fontId="11"/>
  </si>
  <si>
    <t>庁舎・その他</t>
    <phoneticPr fontId="11"/>
  </si>
  <si>
    <t>土 地 造 成</t>
    <phoneticPr fontId="11"/>
  </si>
  <si>
    <t>鉄 道・軌 道</t>
    <phoneticPr fontId="11"/>
  </si>
  <si>
    <t>郵　　　政</t>
    <rPh sb="4" eb="5">
      <t>セイ</t>
    </rPh>
    <phoneticPr fontId="11"/>
  </si>
  <si>
    <t>電気・ガス</t>
    <phoneticPr fontId="11"/>
  </si>
  <si>
    <t>上･工業用水道</t>
  </si>
  <si>
    <t>資料　国土交通省総合政策局情報管理部「建設工事受注動態統計調査報告」</t>
    <rPh sb="3" eb="5">
      <t>コクド</t>
    </rPh>
    <rPh sb="5" eb="8">
      <t>コウツウショウ</t>
    </rPh>
    <rPh sb="8" eb="10">
      <t>ソウゴウ</t>
    </rPh>
    <rPh sb="10" eb="12">
      <t>セイサク</t>
    </rPh>
    <rPh sb="12" eb="13">
      <t>キョク</t>
    </rPh>
    <rPh sb="19" eb="21">
      <t>ケンセツ</t>
    </rPh>
    <rPh sb="21" eb="23">
      <t>コウジ</t>
    </rPh>
    <rPh sb="23" eb="25">
      <t>ジュチュウ</t>
    </rPh>
    <rPh sb="25" eb="27">
      <t>ドウタイ</t>
    </rPh>
    <rPh sb="27" eb="29">
      <t>トウケイ</t>
    </rPh>
    <rPh sb="29" eb="31">
      <t>チョウサ</t>
    </rPh>
    <rPh sb="31" eb="33">
      <t>ホウコク</t>
    </rPh>
    <phoneticPr fontId="11"/>
  </si>
  <si>
    <t>注</t>
    <rPh sb="0" eb="1">
      <t>チュウ</t>
    </rPh>
    <phoneticPr fontId="15"/>
  </si>
  <si>
    <t>「庁舎・その他」は、庁舎工事、再開発ビル等建設工事、廃棄物処理施設等工事、他に分類されない工事の合計である。</t>
    <rPh sb="48" eb="50">
      <t>ゴウケイ</t>
    </rPh>
    <phoneticPr fontId="15"/>
  </si>
  <si>
    <t>8-2　建築主、構造及び用途別建築着工床面積及び工事費予定額</t>
    <phoneticPr fontId="11"/>
  </si>
  <si>
    <t>（１）建築主別、構造別</t>
    <rPh sb="3" eb="6">
      <t>ケンチクヌシ</t>
    </rPh>
    <rPh sb="6" eb="7">
      <t>ベツ</t>
    </rPh>
    <rPh sb="8" eb="11">
      <t>コウゾウベツ</t>
    </rPh>
    <phoneticPr fontId="11"/>
  </si>
  <si>
    <t xml:space="preserve">単位：全国 1000㎡・100万円、 島根県 ㎡・万円 </t>
    <phoneticPr fontId="11"/>
  </si>
  <si>
    <t>年　次</t>
    <phoneticPr fontId="11"/>
  </si>
  <si>
    <t>建　　　　　　　　　　築　　　　　　　　　　主</t>
    <phoneticPr fontId="11"/>
  </si>
  <si>
    <t>構　　　　　　　　　　　　　　　　　造</t>
    <phoneticPr fontId="11"/>
  </si>
  <si>
    <t>年 次</t>
    <phoneticPr fontId="11"/>
  </si>
  <si>
    <t>国</t>
  </si>
  <si>
    <t>会社･その他の団体</t>
  </si>
  <si>
    <t>個    人</t>
  </si>
  <si>
    <t>木    造</t>
  </si>
  <si>
    <t>鉄骨鉄筋コンクリート造</t>
    <rPh sb="0" eb="2">
      <t>テッコツ</t>
    </rPh>
    <rPh sb="2" eb="4">
      <t>テッキン</t>
    </rPh>
    <phoneticPr fontId="11"/>
  </si>
  <si>
    <t>鉄筋コンクリート造</t>
    <rPh sb="0" eb="2">
      <t>テッキン</t>
    </rPh>
    <phoneticPr fontId="11"/>
  </si>
  <si>
    <t>鉄  骨  造</t>
  </si>
  <si>
    <t>そ  の  他</t>
  </si>
  <si>
    <t>床面積
の合計</t>
    <phoneticPr fontId="11"/>
  </si>
  <si>
    <t>工事費
予定額</t>
    <phoneticPr fontId="11"/>
  </si>
  <si>
    <t>平2８</t>
    <rPh sb="0" eb="1">
      <t>ヘイ</t>
    </rPh>
    <phoneticPr fontId="11"/>
  </si>
  <si>
    <t>令和</t>
    <rPh sb="0" eb="1">
      <t>レイ</t>
    </rPh>
    <rPh sb="1" eb="2">
      <t>ワ</t>
    </rPh>
    <phoneticPr fontId="11"/>
  </si>
  <si>
    <t>元</t>
    <rPh sb="0" eb="1">
      <t>ガン</t>
    </rPh>
    <phoneticPr fontId="11"/>
  </si>
  <si>
    <t>令元</t>
    <rPh sb="0" eb="1">
      <t>ガン</t>
    </rPh>
    <phoneticPr fontId="11"/>
  </si>
  <si>
    <t>島根県</t>
    <rPh sb="2" eb="3">
      <t>ケン</t>
    </rPh>
    <phoneticPr fontId="11"/>
  </si>
  <si>
    <t>（２）用途別</t>
    <rPh sb="3" eb="6">
      <t>ヨウトベツ</t>
    </rPh>
    <phoneticPr fontId="11"/>
  </si>
  <si>
    <t>用　　　　　　　　　　途</t>
    <rPh sb="0" eb="1">
      <t>ヨウ</t>
    </rPh>
    <rPh sb="11" eb="12">
      <t>ト</t>
    </rPh>
    <phoneticPr fontId="11"/>
  </si>
  <si>
    <t>居住専用住宅</t>
    <phoneticPr fontId="11"/>
  </si>
  <si>
    <t>居住専用準住宅</t>
    <phoneticPr fontId="11"/>
  </si>
  <si>
    <t>居住産業併用建築物</t>
    <phoneticPr fontId="11"/>
  </si>
  <si>
    <t>農林水産業用建築物</t>
    <rPh sb="0" eb="2">
      <t>ノウリン</t>
    </rPh>
    <rPh sb="2" eb="5">
      <t>スイサンギョウ</t>
    </rPh>
    <rPh sb="5" eb="6">
      <t>ヨウ</t>
    </rPh>
    <rPh sb="6" eb="9">
      <t>ケンチクブツ</t>
    </rPh>
    <phoneticPr fontId="11"/>
  </si>
  <si>
    <t>鉱業，採石業，砂利採取業，建設業用建築物</t>
    <phoneticPr fontId="11"/>
  </si>
  <si>
    <t>製造業用建築物</t>
    <phoneticPr fontId="11"/>
  </si>
  <si>
    <t>電気・ガス・熱供給 ・水道業用建築物</t>
    <phoneticPr fontId="11"/>
  </si>
  <si>
    <t>情報通信業用建築物</t>
    <phoneticPr fontId="11"/>
  </si>
  <si>
    <t>運輸業用建築物</t>
    <phoneticPr fontId="11"/>
  </si>
  <si>
    <t>全　　　　　　　　　　　　　　　　　　　　　　　　　　　　　国</t>
  </si>
  <si>
    <t>平27</t>
    <rPh sb="0" eb="1">
      <t>ヘイ</t>
    </rPh>
    <phoneticPr fontId="11"/>
  </si>
  <si>
    <t>島　　　　　　　　　　　　　　根　　　　　　　　　　　　　　県</t>
  </si>
  <si>
    <t>卸売業，小売業用建築物</t>
    <phoneticPr fontId="11"/>
  </si>
  <si>
    <t>金融業，保険業用建築物</t>
    <phoneticPr fontId="11"/>
  </si>
  <si>
    <t>不動産業用建築物</t>
    <phoneticPr fontId="11"/>
  </si>
  <si>
    <t>宿泊業，飲食サービス業用建築物</t>
    <rPh sb="0" eb="2">
      <t>シュクハク</t>
    </rPh>
    <rPh sb="2" eb="3">
      <t>ギョウ</t>
    </rPh>
    <rPh sb="4" eb="6">
      <t>インショク</t>
    </rPh>
    <rPh sb="10" eb="11">
      <t>ギョウ</t>
    </rPh>
    <rPh sb="11" eb="12">
      <t>ヨウ</t>
    </rPh>
    <rPh sb="12" eb="15">
      <t>ケンチクブツ</t>
    </rPh>
    <phoneticPr fontId="11"/>
  </si>
  <si>
    <t>教育，学習支援業用建築物</t>
    <phoneticPr fontId="11"/>
  </si>
  <si>
    <t>医療，福祉用建築物</t>
    <phoneticPr fontId="11"/>
  </si>
  <si>
    <t>その他のサービス業用建築物</t>
    <phoneticPr fontId="11"/>
  </si>
  <si>
    <t>公務用建築物</t>
    <phoneticPr fontId="11"/>
  </si>
  <si>
    <t>他に分類されない建築物</t>
  </si>
  <si>
    <t>資料　国土交通省総合政策局｢建築着工統計調査｣</t>
    <rPh sb="3" eb="5">
      <t>コクド</t>
    </rPh>
    <rPh sb="5" eb="7">
      <t>コウツウ</t>
    </rPh>
    <rPh sb="8" eb="10">
      <t>ソウゴウ</t>
    </rPh>
    <rPh sb="10" eb="12">
      <t>セイサク</t>
    </rPh>
    <rPh sb="14" eb="16">
      <t>ケンチク</t>
    </rPh>
    <rPh sb="16" eb="18">
      <t>チャッコウ</t>
    </rPh>
    <rPh sb="18" eb="20">
      <t>トウケイ</t>
    </rPh>
    <rPh sb="20" eb="22">
      <t>チョウサ</t>
    </rPh>
    <phoneticPr fontId="11"/>
  </si>
  <si>
    <t>8-5　居住世帯の有無別住宅数及び住宅以外で人が居住する建物数</t>
    <rPh sb="17" eb="19">
      <t>ジュウタク</t>
    </rPh>
    <rPh sb="19" eb="21">
      <t>イガイ</t>
    </rPh>
    <phoneticPr fontId="11"/>
  </si>
  <si>
    <t>年　月　日</t>
    <phoneticPr fontId="11"/>
  </si>
  <si>
    <t>住　　　　　　　宅　　　　　　　数</t>
    <phoneticPr fontId="11"/>
  </si>
  <si>
    <t>総　数</t>
  </si>
  <si>
    <t>居住世帯
あ　　り</t>
    <phoneticPr fontId="11"/>
  </si>
  <si>
    <t>居　住　世　帯　な　し</t>
    <phoneticPr fontId="11"/>
  </si>
  <si>
    <t>空き家</t>
  </si>
  <si>
    <t>建築中</t>
  </si>
  <si>
    <t>別荘など
二次的住宅</t>
    <phoneticPr fontId="11"/>
  </si>
  <si>
    <t>資料　総務省統計局｢住宅・土地統計調査報告｣　</t>
    <rPh sb="5" eb="6">
      <t>ショウ</t>
    </rPh>
    <rPh sb="13" eb="15">
      <t>トチ</t>
    </rPh>
    <phoneticPr fontId="11"/>
  </si>
  <si>
    <t>8-4　市町村別、住居の種類、住宅の所有関係別一般世帯数</t>
    <phoneticPr fontId="11"/>
  </si>
  <si>
    <t>年　 　次
市 町 村</t>
    <phoneticPr fontId="11"/>
  </si>
  <si>
    <t>一　般
世帯数</t>
    <phoneticPr fontId="11"/>
  </si>
  <si>
    <t>住　宅　に　住　む　一　般　世　帯</t>
    <rPh sb="0" eb="3">
      <t>ジュウタク</t>
    </rPh>
    <rPh sb="6" eb="7">
      <t>ス</t>
    </rPh>
    <rPh sb="10" eb="13">
      <t>イッパン</t>
    </rPh>
    <rPh sb="14" eb="17">
      <t>セタイ</t>
    </rPh>
    <phoneticPr fontId="11"/>
  </si>
  <si>
    <t>住宅以外
に 住 む
一般世帯</t>
    <phoneticPr fontId="11"/>
  </si>
  <si>
    <t>総　数</t>
    <phoneticPr fontId="11"/>
  </si>
  <si>
    <t>持ち家</t>
    <phoneticPr fontId="11"/>
  </si>
  <si>
    <t>公営・都市再生
機構等の借家</t>
    <rPh sb="3" eb="5">
      <t>トシ</t>
    </rPh>
    <rPh sb="5" eb="7">
      <t>サイセイ</t>
    </rPh>
    <rPh sb="8" eb="10">
      <t>キコウ</t>
    </rPh>
    <rPh sb="10" eb="11">
      <t>トウ</t>
    </rPh>
    <phoneticPr fontId="11"/>
  </si>
  <si>
    <t>民営の
借 　家</t>
    <phoneticPr fontId="11"/>
  </si>
  <si>
    <t>給与住宅</t>
  </si>
  <si>
    <t>間借り</t>
  </si>
  <si>
    <t>１世帯当たり
延べ面積</t>
    <rPh sb="7" eb="8">
      <t>ノ</t>
    </rPh>
    <rPh sb="9" eb="11">
      <t>メンセキ</t>
    </rPh>
    <phoneticPr fontId="11"/>
  </si>
  <si>
    <t>1人当たり
延べ面積</t>
    <phoneticPr fontId="11"/>
  </si>
  <si>
    <t>㎡</t>
  </si>
  <si>
    <t xml:space="preserve">平成　  </t>
    <rPh sb="0" eb="2">
      <t>ヘイセイ</t>
    </rPh>
    <phoneticPr fontId="11"/>
  </si>
  <si>
    <t>令和</t>
    <rPh sb="0" eb="2">
      <t>レイワ</t>
    </rPh>
    <phoneticPr fontId="11"/>
  </si>
  <si>
    <t>松 江 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</si>
  <si>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</si>
  <si>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</si>
  <si>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</si>
  <si>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</si>
  <si>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</si>
  <si>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</si>
  <si>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</si>
  <si>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</si>
  <si>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</si>
  <si>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</si>
  <si>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</si>
  <si>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</si>
  <si>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</si>
  <si>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  <rPh sb="0" eb="3">
      <t>ヨシカチョウ</t>
    </rPh>
    <phoneticPr fontId="11"/>
  </si>
  <si>
    <t>海士町</t>
  </si>
  <si>
    <t>西ノ島町</t>
  </si>
  <si>
    <t>知夫村</t>
  </si>
  <si>
    <t>隠岐の島町</t>
  </si>
  <si>
    <t>できなくなった。</t>
  </si>
  <si>
    <t>8-3　利用関係及び種類別新築住宅着工戸数及び床面積</t>
    <phoneticPr fontId="11"/>
  </si>
  <si>
    <t xml:space="preserve">単位：全国1000戸･1000㎡、島根県戸･㎡ </t>
    <phoneticPr fontId="11"/>
  </si>
  <si>
    <t>総　　数</t>
    <phoneticPr fontId="11"/>
  </si>
  <si>
    <t>利　　　　用　　　　関　　　　係</t>
    <phoneticPr fontId="11"/>
  </si>
  <si>
    <t>種　　　　　　　　　　　　　　　　　　　　　　　　類</t>
    <phoneticPr fontId="11"/>
  </si>
  <si>
    <t>持　　家</t>
    <phoneticPr fontId="11"/>
  </si>
  <si>
    <t>貸　　家</t>
    <phoneticPr fontId="11"/>
  </si>
  <si>
    <t>給 与 住 宅</t>
    <phoneticPr fontId="11"/>
  </si>
  <si>
    <t>分 譲 住 宅</t>
    <phoneticPr fontId="11"/>
  </si>
  <si>
    <t xml:space="preserve">専  用  住  宅 </t>
    <phoneticPr fontId="11"/>
  </si>
  <si>
    <t>併  用  住  宅</t>
    <phoneticPr fontId="11"/>
  </si>
  <si>
    <t>そ の 他 の 住 宅</t>
    <phoneticPr fontId="11"/>
  </si>
  <si>
    <t>共 同 住 宅</t>
    <phoneticPr fontId="11"/>
  </si>
  <si>
    <t>一戸建･長屋建</t>
    <phoneticPr fontId="11"/>
  </si>
  <si>
    <t>戸 数</t>
    <phoneticPr fontId="11"/>
  </si>
  <si>
    <t>平28</t>
    <rPh sb="0" eb="1">
      <t>ヘイ</t>
    </rPh>
    <phoneticPr fontId="11"/>
  </si>
  <si>
    <t>2</t>
  </si>
  <si>
    <t>資料　国土交通省総合政策局｢建築統計年報｣、「住宅着工統計調査」</t>
    <rPh sb="3" eb="5">
      <t>コクド</t>
    </rPh>
    <rPh sb="5" eb="7">
      <t>コウツウ</t>
    </rPh>
    <rPh sb="8" eb="10">
      <t>ソウゴウ</t>
    </rPh>
    <rPh sb="10" eb="12">
      <t>セイサク</t>
    </rPh>
    <rPh sb="14" eb="16">
      <t>ケンチク</t>
    </rPh>
    <rPh sb="16" eb="18">
      <t>トウケイ</t>
    </rPh>
    <rPh sb="18" eb="20">
      <t>ネンポウ</t>
    </rPh>
    <rPh sb="23" eb="25">
      <t>ジュウタク</t>
    </rPh>
    <rPh sb="25" eb="27">
      <t>チャッコウ</t>
    </rPh>
    <rPh sb="27" eb="29">
      <t>トウケイ</t>
    </rPh>
    <rPh sb="29" eb="31">
      <t>チョウサ</t>
    </rPh>
    <phoneticPr fontId="11"/>
  </si>
  <si>
    <t>資料　総務省統計局「国勢調査」</t>
    <rPh sb="0" eb="2">
      <t>シリョウ</t>
    </rPh>
    <rPh sb="3" eb="6">
      <t>ソウムショウ</t>
    </rPh>
    <rPh sb="6" eb="8">
      <t>トウケイ</t>
    </rPh>
    <rPh sb="8" eb="9">
      <t>キョク</t>
    </rPh>
    <rPh sb="10" eb="12">
      <t>コクセイ</t>
    </rPh>
    <rPh sb="12" eb="14">
      <t>チョウサ</t>
    </rPh>
    <phoneticPr fontId="11"/>
  </si>
  <si>
    <t xml:space="preserve">単位：戸 </t>
  </si>
  <si>
    <t>住宅以外で
人が居住
する建物</t>
    <phoneticPr fontId="11"/>
  </si>
  <si>
    <t>一時現在者
の　　　み</t>
    <phoneticPr fontId="11"/>
  </si>
  <si>
    <t xml:space="preserve">単位：世帯 </t>
  </si>
  <si>
    <t>注</t>
    <rPh sb="0" eb="1">
      <t>チュウ</t>
    </rPh>
    <phoneticPr fontId="11"/>
  </si>
  <si>
    <t>１　平成22年調査から、住宅延べ面積が、実数調査から面積階級での調査に変わったため、1世帯あたりや1人あたりの面積算出が</t>
    <phoneticPr fontId="11"/>
  </si>
  <si>
    <t>２　一般世帯数は、住居の種類、住宅の所有の関係「不詳」を含む。</t>
    <rPh sb="2" eb="4">
      <t>イッパン</t>
    </rPh>
    <rPh sb="4" eb="7">
      <t>セタイスウ</t>
    </rPh>
    <rPh sb="9" eb="11">
      <t>ジュウキョ</t>
    </rPh>
    <rPh sb="12" eb="14">
      <t>シュルイ</t>
    </rPh>
    <rPh sb="15" eb="17">
      <t>ジュウタク</t>
    </rPh>
    <rPh sb="18" eb="20">
      <t>ショユウ</t>
    </rPh>
    <rPh sb="21" eb="23">
      <t>カンケイ</t>
    </rPh>
    <rPh sb="24" eb="26">
      <t>フショウ</t>
    </rPh>
    <rPh sb="28" eb="29">
      <t>フク</t>
    </rPh>
    <phoneticPr fontId="11"/>
  </si>
  <si>
    <t>1　「一時現在者のみ」は、昼間だけ使用しているとか、交代で寝泊まりしているなど、普段居住している者が１人もいない住宅。</t>
    <rPh sb="3" eb="5">
      <t>イチジ</t>
    </rPh>
    <rPh sb="5" eb="7">
      <t>ゲンザイ</t>
    </rPh>
    <rPh sb="7" eb="8">
      <t>シャ</t>
    </rPh>
    <phoneticPr fontId="11"/>
  </si>
  <si>
    <t>2　「住宅以外で人が居住する建物」は、会社、学校等の寮・寄宿舎、下宿屋、旅館・宿泊所などのほか、工場・作業場、事務所などや建設従業者宿舎など、臨時応急的に建てられた建物で、住宅に改造されていないものをいう。</t>
    <rPh sb="3" eb="5">
      <t>ジュウタク</t>
    </rPh>
    <rPh sb="5" eb="7">
      <t>イガイ</t>
    </rPh>
    <rPh sb="8" eb="9">
      <t>ヒト</t>
    </rPh>
    <rPh sb="10" eb="12">
      <t>キョジュウ</t>
    </rPh>
    <rPh sb="14" eb="16">
      <t>タテモノ</t>
    </rPh>
    <rPh sb="53" eb="54">
      <t>バ</t>
    </rPh>
    <rPh sb="61" eb="63">
      <t>ケンセツ</t>
    </rPh>
    <rPh sb="63" eb="66">
      <t>ジュウギョウシャ</t>
    </rPh>
    <rPh sb="66" eb="68">
      <t>シュクシャ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</si>
</sst>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#,##0.0_);[Red]\(#,##0.0\)"/>
    <numFmt numFmtId="177" formatCode="&quot;平成&quot;yy&quot;年&quot;m&quot;月&quot;;@"/>
    <numFmt numFmtId="178" formatCode="#,##0;&quot;△ &quot;#,##0"/>
    <numFmt numFmtId="179" formatCode="#,##0_);[Red]\(#,##0\)"/>
    <numFmt numFmtId="180" formatCode="#,##0_ "/>
    <numFmt numFmtId="181" formatCode="#,##0.0;&quot;△ &quot;#,##0.0"/>
    <numFmt numFmtId="182" formatCode="0.0"/>
    <numFmt numFmtId="183" formatCode="###\ ###\ ##0;\-###\ ###\ ##0"/>
    <numFmt numFmtId="184" formatCode="###,###,##0;\-##,###,##0"/>
    <numFmt numFmtId="185" formatCode="#,##0;&quot;△&quot;#,##0;&quot;-&quot;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b/>
      <sz val="10"/>
      <name val="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明朝"/>
      <family val="3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2" fillId="0" borderId="0"/>
    <xf numFmtId="38" fontId="5" fillId="0" borderId="0" applyFont="0" applyFill="0" applyBorder="0" applyAlignment="0" applyProtection="0">
      <alignment vertical="center"/>
    </xf>
  </cellStyleXfs>
  <cellXfs count="395">
    <xf numFmtId="0" fontId="0" fillId="0" borderId="0" xfId="0">
      <alignment vertical="center"/>
    </xf>
    <xf numFmtId="0" fontId="7" fillId="0" borderId="3" xfId="5" applyFont="1" applyBorder="1" applyAlignment="1">
      <alignment vertical="center"/>
    </xf>
    <xf numFmtId="0" fontId="8" fillId="0" borderId="0" xfId="5" applyFont="1" applyAlignment="1">
      <alignment vertical="center"/>
    </xf>
    <xf numFmtId="0" fontId="9" fillId="0" borderId="6" xfId="5" applyFont="1" applyBorder="1" applyAlignment="1">
      <alignment horizontal="centerContinuous" vertical="center"/>
    </xf>
    <xf numFmtId="0" fontId="9" fillId="0" borderId="7" xfId="5" applyFont="1" applyBorder="1" applyAlignment="1">
      <alignment horizontal="centerContinuous" vertical="center"/>
    </xf>
    <xf numFmtId="0" fontId="9" fillId="0" borderId="8" xfId="5" applyFont="1" applyBorder="1" applyAlignment="1">
      <alignment horizontal="center" vertical="center"/>
    </xf>
    <xf numFmtId="0" fontId="9" fillId="0" borderId="0" xfId="5" applyFont="1" applyAlignment="1">
      <alignment vertical="center"/>
    </xf>
    <xf numFmtId="0" fontId="8" fillId="0" borderId="5" xfId="5" quotePrefix="1" applyFont="1" applyBorder="1" applyAlignment="1">
      <alignment horizontal="center" vertical="center"/>
    </xf>
    <xf numFmtId="0" fontId="8" fillId="0" borderId="4" xfId="5" quotePrefix="1" applyFont="1" applyBorder="1" applyAlignment="1">
      <alignment horizontal="center" vertical="center"/>
    </xf>
    <xf numFmtId="0" fontId="8" fillId="0" borderId="2" xfId="5" applyFont="1" applyBorder="1" applyAlignment="1">
      <alignment horizontal="center" vertical="center"/>
    </xf>
    <xf numFmtId="0" fontId="8" fillId="0" borderId="9" xfId="5" quotePrefix="1" applyFont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0" fontId="8" fillId="0" borderId="11" xfId="5" applyFont="1" applyBorder="1" applyAlignment="1">
      <alignment horizontal="center" vertical="center"/>
    </xf>
    <xf numFmtId="0" fontId="8" fillId="0" borderId="12" xfId="5" quotePrefix="1" applyFont="1" applyBorder="1" applyAlignment="1">
      <alignment horizontal="center" vertical="center"/>
    </xf>
    <xf numFmtId="0" fontId="8" fillId="0" borderId="2" xfId="5" quotePrefix="1" applyFont="1" applyBorder="1" applyAlignment="1">
      <alignment horizontal="center" vertical="center"/>
    </xf>
    <xf numFmtId="0" fontId="8" fillId="0" borderId="12" xfId="5" applyFont="1" applyBorder="1" applyAlignment="1">
      <alignment horizontal="center" vertical="center"/>
    </xf>
    <xf numFmtId="0" fontId="8" fillId="0" borderId="10" xfId="5" applyFont="1" applyBorder="1" applyAlignment="1">
      <alignment vertical="center"/>
    </xf>
    <xf numFmtId="0" fontId="8" fillId="0" borderId="13" xfId="5" quotePrefix="1" applyFont="1" applyBorder="1" applyAlignment="1">
      <alignment horizontal="center" vertical="center"/>
    </xf>
    <xf numFmtId="0" fontId="8" fillId="0" borderId="1" xfId="5" quotePrefix="1" applyFont="1" applyBorder="1" applyAlignment="1">
      <alignment horizontal="center" vertical="center"/>
    </xf>
    <xf numFmtId="0" fontId="8" fillId="0" borderId="11" xfId="5" quotePrefix="1" applyFont="1" applyBorder="1" applyAlignment="1">
      <alignment horizontal="center" vertical="center"/>
    </xf>
    <xf numFmtId="0" fontId="8" fillId="0" borderId="14" xfId="5" quotePrefix="1" applyFont="1" applyBorder="1" applyAlignment="1">
      <alignment horizontal="center" vertical="center"/>
    </xf>
    <xf numFmtId="0" fontId="6" fillId="0" borderId="12" xfId="1" applyFont="1" applyBorder="1" applyAlignment="1">
      <alignment vertical="center"/>
    </xf>
    <xf numFmtId="0" fontId="8" fillId="0" borderId="15" xfId="5" quotePrefix="1" applyFont="1" applyBorder="1" applyAlignment="1">
      <alignment horizontal="center" vertical="center"/>
    </xf>
    <xf numFmtId="56" fontId="8" fillId="0" borderId="16" xfId="5" quotePrefix="1" applyNumberFormat="1" applyFont="1" applyBorder="1" applyAlignment="1">
      <alignment horizontal="center" vertical="center"/>
    </xf>
    <xf numFmtId="0" fontId="8" fillId="0" borderId="17" xfId="5" applyFont="1" applyBorder="1" applyAlignment="1">
      <alignment horizontal="center" vertical="center"/>
    </xf>
    <xf numFmtId="0" fontId="6" fillId="0" borderId="17" xfId="1" applyFont="1" applyBorder="1" applyAlignment="1">
      <alignment vertical="center"/>
    </xf>
    <xf numFmtId="0" fontId="8" fillId="0" borderId="0" xfId="5" applyFont="1" applyAlignment="1">
      <alignment horizontal="center" vertical="center"/>
    </xf>
    <xf numFmtId="0" fontId="6" fillId="0" borderId="18" xfId="1" applyBorder="1" applyAlignment="1">
      <alignment vertical="center"/>
    </xf>
    <xf numFmtId="0" fontId="0" fillId="0" borderId="19" xfId="0" applyBorder="1">
      <alignment vertical="center"/>
    </xf>
    <xf numFmtId="0" fontId="0" fillId="0" borderId="10" xfId="0" applyBorder="1">
      <alignment vertical="center"/>
    </xf>
    <xf numFmtId="38" fontId="10" fillId="0" borderId="0" xfId="2" applyFont="1" applyFill="1" applyBorder="1"/>
    <xf numFmtId="38" fontId="10" fillId="0" borderId="0" xfId="2" applyFont="1" applyFill="1" applyBorder="1" applyAlignment="1">
      <alignment horizontal="right"/>
    </xf>
    <xf numFmtId="183" fontId="17" fillId="0" borderId="0" xfId="2" applyNumberFormat="1" applyFont="1" applyFill="1" applyAlignment="1">
      <alignment horizontal="right"/>
    </xf>
    <xf numFmtId="183" fontId="18" fillId="0" borderId="0" xfId="2" applyNumberFormat="1" applyFont="1" applyFill="1" applyAlignment="1">
      <alignment horizontal="right"/>
    </xf>
    <xf numFmtId="184" fontId="10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/>
    <xf numFmtId="0" fontId="10" fillId="0" borderId="0" xfId="0" quotePrefix="1" applyFont="1" applyFill="1" applyBorder="1" applyAlignment="1" applyProtection="1">
      <alignment horizontal="left" vertical="center"/>
    </xf>
    <xf numFmtId="0" fontId="8" fillId="0" borderId="31" xfId="0" applyFont="1" applyFill="1" applyBorder="1" applyAlignment="1" applyProtection="1">
      <alignment horizontal="centerContinuous" vertical="center"/>
    </xf>
    <xf numFmtId="0" fontId="8" fillId="0" borderId="31" xfId="0" applyFont="1" applyFill="1" applyBorder="1" applyAlignment="1">
      <alignment horizontal="centerContinuous" vertical="center"/>
    </xf>
    <xf numFmtId="0" fontId="13" fillId="0" borderId="27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178" fontId="10" fillId="0" borderId="2" xfId="0" applyNumberFormat="1" applyFont="1" applyFill="1" applyBorder="1" applyAlignment="1" applyProtection="1">
      <alignment vertical="center"/>
    </xf>
    <xf numFmtId="178" fontId="10" fillId="0" borderId="0" xfId="0" applyNumberFormat="1" applyFont="1" applyFill="1" applyBorder="1" applyAlignment="1" applyProtection="1">
      <alignment vertical="center"/>
    </xf>
    <xf numFmtId="178" fontId="10" fillId="0" borderId="0" xfId="0" applyNumberFormat="1" applyFont="1" applyFill="1" applyBorder="1" applyAlignment="1" applyProtection="1">
      <alignment horizontal="left"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0" xfId="0" applyFont="1" applyFill="1" applyAlignment="1"/>
    <xf numFmtId="0" fontId="8" fillId="0" borderId="0" xfId="0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center"/>
    </xf>
    <xf numFmtId="41" fontId="8" fillId="0" borderId="2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Alignment="1"/>
    <xf numFmtId="41" fontId="8" fillId="0" borderId="1" xfId="0" applyNumberFormat="1" applyFont="1" applyFill="1" applyBorder="1" applyAlignment="1">
      <alignment horizontal="right"/>
    </xf>
    <xf numFmtId="0" fontId="8" fillId="0" borderId="2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2" xfId="0" quotePrefix="1" applyFont="1" applyFill="1" applyBorder="1" applyAlignment="1" applyProtection="1">
      <alignment horizontal="right" vertical="center"/>
    </xf>
    <xf numFmtId="180" fontId="8" fillId="0" borderId="0" xfId="0" applyNumberFormat="1" applyFont="1" applyFill="1" applyBorder="1" applyAlignment="1" applyProtection="1">
      <alignment horizontal="right" vertical="center"/>
    </xf>
    <xf numFmtId="180" fontId="8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 applyProtection="1">
      <alignment horizontal="center" vertical="center"/>
    </xf>
    <xf numFmtId="180" fontId="10" fillId="0" borderId="0" xfId="0" applyNumberFormat="1" applyFont="1" applyFill="1" applyBorder="1" applyAlignment="1" applyProtection="1">
      <alignment horizontal="right" vertical="center"/>
    </xf>
    <xf numFmtId="180" fontId="10" fillId="0" borderId="0" xfId="0" applyNumberFormat="1" applyFont="1" applyFill="1" applyAlignment="1">
      <alignment horizontal="right"/>
    </xf>
    <xf numFmtId="0" fontId="10" fillId="0" borderId="2" xfId="0" quotePrefix="1" applyFont="1" applyFill="1" applyBorder="1" applyAlignment="1" applyProtection="1">
      <alignment horizontal="right" vertical="center"/>
    </xf>
    <xf numFmtId="0" fontId="16" fillId="0" borderId="0" xfId="0" applyFont="1" applyFill="1" applyAlignment="1"/>
    <xf numFmtId="0" fontId="8" fillId="0" borderId="1" xfId="0" applyFont="1" applyFill="1" applyBorder="1" applyAlignment="1">
      <alignment horizontal="center" vertical="center"/>
    </xf>
    <xf numFmtId="41" fontId="8" fillId="0" borderId="2" xfId="0" applyNumberFormat="1" applyFont="1" applyFill="1" applyBorder="1" applyAlignment="1" applyProtection="1">
      <alignment vertical="center"/>
    </xf>
    <xf numFmtId="41" fontId="8" fillId="0" borderId="0" xfId="0" applyNumberFormat="1" applyFont="1" applyFill="1" applyBorder="1" applyAlignment="1" applyProtection="1">
      <alignment vertical="center"/>
    </xf>
    <xf numFmtId="41" fontId="8" fillId="0" borderId="1" xfId="0" applyNumberFormat="1" applyFont="1" applyFill="1" applyBorder="1" applyAlignment="1" applyProtection="1">
      <alignment vertical="center"/>
    </xf>
    <xf numFmtId="0" fontId="8" fillId="0" borderId="2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41" fontId="10" fillId="0" borderId="2" xfId="0" applyNumberFormat="1" applyFont="1" applyFill="1" applyBorder="1" applyAlignment="1" applyProtection="1">
      <alignment vertical="center"/>
    </xf>
    <xf numFmtId="41" fontId="10" fillId="0" borderId="0" xfId="0" applyNumberFormat="1" applyFont="1" applyFill="1" applyBorder="1" applyAlignment="1" applyProtection="1">
      <alignment vertical="center"/>
    </xf>
    <xf numFmtId="41" fontId="10" fillId="0" borderId="0" xfId="0" applyNumberFormat="1" applyFont="1" applyFill="1" applyBorder="1" applyAlignment="1" applyProtection="1">
      <alignment horizontal="left" vertical="center"/>
    </xf>
    <xf numFmtId="41" fontId="10" fillId="0" borderId="1" xfId="0" applyNumberFormat="1" applyFont="1" applyFill="1" applyBorder="1" applyAlignment="1" applyProtection="1">
      <alignment vertical="center"/>
    </xf>
    <xf numFmtId="179" fontId="8" fillId="0" borderId="0" xfId="2" applyNumberFormat="1" applyFont="1" applyFill="1"/>
    <xf numFmtId="179" fontId="10" fillId="0" borderId="0" xfId="0" applyNumberFormat="1" applyFont="1" applyFill="1" applyAlignment="1"/>
    <xf numFmtId="179" fontId="10" fillId="0" borderId="0" xfId="2" applyNumberFormat="1" applyFont="1" applyFill="1"/>
    <xf numFmtId="41" fontId="10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37" fontId="8" fillId="0" borderId="2" xfId="0" applyNumberFormat="1" applyFont="1" applyFill="1" applyBorder="1" applyAlignment="1" applyProtection="1">
      <alignment horizontal="right" vertical="center"/>
    </xf>
    <xf numFmtId="37" fontId="8" fillId="0" borderId="0" xfId="0" applyNumberFormat="1" applyFont="1" applyFill="1" applyBorder="1" applyAlignment="1" applyProtection="1">
      <alignment horizontal="right" vertical="center"/>
    </xf>
    <xf numFmtId="37" fontId="8" fillId="0" borderId="1" xfId="0" applyNumberFormat="1" applyFont="1" applyFill="1" applyBorder="1" applyAlignment="1" applyProtection="1">
      <alignment horizontal="right" vertical="center"/>
    </xf>
    <xf numFmtId="0" fontId="10" fillId="0" borderId="2" xfId="0" quotePrefix="1" applyFont="1" applyFill="1" applyBorder="1" applyAlignment="1" applyProtection="1">
      <alignment horizontal="center" vertical="center"/>
    </xf>
    <xf numFmtId="181" fontId="8" fillId="0" borderId="2" xfId="0" applyNumberFormat="1" applyFont="1" applyFill="1" applyBorder="1" applyAlignment="1" applyProtection="1">
      <alignment horizontal="right" vertical="center"/>
    </xf>
    <xf numFmtId="181" fontId="8" fillId="0" borderId="0" xfId="0" applyNumberFormat="1" applyFont="1" applyFill="1" applyBorder="1" applyAlignment="1" applyProtection="1">
      <alignment horizontal="right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left" vertical="center"/>
    </xf>
    <xf numFmtId="0" fontId="8" fillId="0" borderId="28" xfId="0" applyFont="1" applyFill="1" applyBorder="1" applyAlignment="1">
      <alignment vertical="center"/>
    </xf>
    <xf numFmtId="182" fontId="8" fillId="0" borderId="30" xfId="0" applyNumberFormat="1" applyFont="1" applyFill="1" applyBorder="1" applyAlignment="1" applyProtection="1">
      <alignment vertical="center"/>
    </xf>
    <xf numFmtId="182" fontId="8" fillId="0" borderId="3" xfId="0" applyNumberFormat="1" applyFont="1" applyFill="1" applyBorder="1" applyAlignment="1" applyProtection="1">
      <alignment vertical="center"/>
    </xf>
    <xf numFmtId="182" fontId="8" fillId="0" borderId="28" xfId="0" applyNumberFormat="1" applyFont="1" applyFill="1" applyBorder="1" applyAlignment="1" applyProtection="1">
      <alignment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left" vertical="center"/>
    </xf>
    <xf numFmtId="37" fontId="10" fillId="0" borderId="2" xfId="0" applyNumberFormat="1" applyFont="1" applyFill="1" applyBorder="1" applyAlignment="1" applyProtection="1">
      <alignment vertical="center"/>
    </xf>
    <xf numFmtId="37" fontId="10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/>
    <xf numFmtId="0" fontId="8" fillId="0" borderId="0" xfId="0" applyFont="1" applyFill="1" applyBorder="1" applyAlignment="1" applyProtection="1">
      <alignment horizontal="center" vertical="center"/>
    </xf>
    <xf numFmtId="38" fontId="8" fillId="0" borderId="2" xfId="2" applyFont="1" applyFill="1" applyBorder="1"/>
    <xf numFmtId="38" fontId="8" fillId="0" borderId="0" xfId="2" applyFont="1" applyFill="1" applyBorder="1" applyAlignment="1"/>
    <xf numFmtId="38" fontId="8" fillId="0" borderId="0" xfId="2" applyFont="1" applyFill="1" applyBorder="1"/>
    <xf numFmtId="38" fontId="8" fillId="0" borderId="1" xfId="2" applyFont="1" applyFill="1" applyBorder="1"/>
    <xf numFmtId="0" fontId="13" fillId="0" borderId="0" xfId="0" applyFont="1" applyFill="1" applyBorder="1" applyAlignment="1">
      <alignment horizontal="right" vertical="center"/>
    </xf>
    <xf numFmtId="38" fontId="8" fillId="0" borderId="0" xfId="2" applyFont="1" applyFill="1"/>
    <xf numFmtId="38" fontId="10" fillId="0" borderId="0" xfId="2" applyFont="1" applyFill="1"/>
    <xf numFmtId="180" fontId="16" fillId="0" borderId="0" xfId="0" applyNumberFormat="1" applyFont="1" applyFill="1" applyAlignment="1"/>
    <xf numFmtId="41" fontId="10" fillId="0" borderId="0" xfId="0" applyNumberFormat="1" applyFont="1" applyFill="1" applyBorder="1" applyAlignment="1"/>
    <xf numFmtId="38" fontId="8" fillId="0" borderId="0" xfId="2" applyFont="1" applyFill="1" applyBorder="1" applyAlignment="1" applyProtection="1">
      <alignment horizontal="right" vertical="center"/>
    </xf>
    <xf numFmtId="38" fontId="10" fillId="0" borderId="0" xfId="2" applyFont="1" applyFill="1" applyBorder="1" applyAlignment="1" applyProtection="1">
      <alignment horizontal="right" vertical="center"/>
    </xf>
    <xf numFmtId="38" fontId="10" fillId="0" borderId="0" xfId="2" applyFont="1" applyFill="1" applyBorder="1" applyAlignment="1">
      <alignment vertical="center"/>
    </xf>
    <xf numFmtId="41" fontId="16" fillId="0" borderId="0" xfId="0" applyNumberFormat="1" applyFont="1" applyFill="1" applyAlignment="1"/>
    <xf numFmtId="0" fontId="8" fillId="0" borderId="3" xfId="0" applyFont="1" applyFill="1" applyBorder="1" applyAlignment="1">
      <alignment vertical="center"/>
    </xf>
    <xf numFmtId="0" fontId="8" fillId="0" borderId="28" xfId="0" applyFont="1" applyFill="1" applyBorder="1" applyAlignment="1" applyProtection="1">
      <alignment vertical="center"/>
    </xf>
    <xf numFmtId="41" fontId="8" fillId="0" borderId="30" xfId="0" applyNumberFormat="1" applyFont="1" applyFill="1" applyBorder="1" applyAlignment="1">
      <alignment vertical="center"/>
    </xf>
    <xf numFmtId="41" fontId="8" fillId="0" borderId="3" xfId="0" applyNumberFormat="1" applyFont="1" applyFill="1" applyBorder="1" applyAlignment="1">
      <alignment vertical="center"/>
    </xf>
    <xf numFmtId="41" fontId="8" fillId="0" borderId="28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31" xfId="0" applyNumberFormat="1" applyFont="1" applyFill="1" applyBorder="1" applyAlignment="1" applyProtection="1">
      <alignment horizontal="centerContinuous" vertical="center"/>
    </xf>
    <xf numFmtId="41" fontId="8" fillId="0" borderId="31" xfId="0" applyNumberFormat="1" applyFont="1" applyFill="1" applyBorder="1" applyAlignment="1">
      <alignment horizontal="centerContinuous" vertical="center"/>
    </xf>
    <xf numFmtId="41" fontId="13" fillId="0" borderId="27" xfId="0" applyNumberFormat="1" applyFont="1" applyFill="1" applyBorder="1" applyAlignment="1" applyProtection="1">
      <alignment horizontal="center" vertical="center"/>
    </xf>
    <xf numFmtId="41" fontId="8" fillId="0" borderId="5" xfId="0" applyNumberFormat="1" applyFont="1" applyFill="1" applyBorder="1" applyAlignment="1" applyProtection="1">
      <alignment horizontal="center" vertical="center"/>
    </xf>
    <xf numFmtId="41" fontId="8" fillId="0" borderId="32" xfId="0" applyNumberFormat="1" applyFont="1" applyFill="1" applyBorder="1" applyAlignment="1" applyProtection="1">
      <alignment horizontal="center" vertical="center"/>
    </xf>
    <xf numFmtId="41" fontId="8" fillId="0" borderId="32" xfId="0" quotePrefix="1" applyNumberFormat="1" applyFont="1" applyFill="1" applyBorder="1" applyAlignment="1" applyProtection="1">
      <alignment horizontal="center" vertical="center"/>
    </xf>
    <xf numFmtId="41" fontId="8" fillId="0" borderId="32" xfId="0" applyNumberFormat="1" applyFont="1" applyFill="1" applyBorder="1" applyAlignment="1"/>
    <xf numFmtId="41" fontId="8" fillId="0" borderId="4" xfId="0" applyNumberFormat="1" applyFont="1" applyFill="1" applyBorder="1" applyAlignment="1" applyProtection="1">
      <alignment horizontal="center" vertical="center"/>
    </xf>
    <xf numFmtId="41" fontId="10" fillId="0" borderId="2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distributed" vertical="center"/>
    </xf>
    <xf numFmtId="41" fontId="8" fillId="0" borderId="1" xfId="0" applyNumberFormat="1" applyFont="1" applyFill="1" applyBorder="1" applyAlignment="1">
      <alignment horizontal="distributed" vertical="center"/>
    </xf>
    <xf numFmtId="38" fontId="8" fillId="0" borderId="2" xfId="2" applyFont="1" applyFill="1" applyBorder="1" applyAlignment="1" applyProtection="1">
      <alignment vertical="center"/>
    </xf>
    <xf numFmtId="38" fontId="8" fillId="0" borderId="0" xfId="2" applyFont="1" applyFill="1" applyBorder="1" applyAlignment="1" applyProtection="1">
      <alignment vertical="center"/>
    </xf>
    <xf numFmtId="38" fontId="8" fillId="0" borderId="1" xfId="2" applyFont="1" applyFill="1" applyBorder="1" applyAlignment="1" applyProtection="1">
      <alignment vertical="center"/>
    </xf>
    <xf numFmtId="38" fontId="8" fillId="0" borderId="0" xfId="2" applyFont="1" applyFill="1" applyBorder="1" applyAlignment="1">
      <alignment horizontal="right"/>
    </xf>
    <xf numFmtId="38" fontId="8" fillId="0" borderId="1" xfId="2" applyFont="1" applyFill="1" applyBorder="1" applyAlignment="1">
      <alignment horizontal="right"/>
    </xf>
    <xf numFmtId="38" fontId="8" fillId="0" borderId="0" xfId="2" applyFont="1" applyFill="1" applyAlignment="1">
      <alignment horizontal="right"/>
    </xf>
    <xf numFmtId="38" fontId="10" fillId="0" borderId="0" xfId="2" applyFont="1" applyFill="1" applyBorder="1" applyAlignment="1" applyProtection="1"/>
    <xf numFmtId="38" fontId="10" fillId="0" borderId="0" xfId="2" applyFont="1" applyFill="1" applyBorder="1" applyAlignment="1" applyProtection="1">
      <alignment horizontal="right"/>
    </xf>
    <xf numFmtId="38" fontId="10" fillId="0" borderId="2" xfId="2" applyFont="1" applyFill="1" applyBorder="1" applyAlignment="1" applyProtection="1">
      <alignment vertical="center"/>
    </xf>
    <xf numFmtId="38" fontId="10" fillId="0" borderId="0" xfId="2" applyFont="1" applyFill="1" applyBorder="1" applyAlignment="1" applyProtection="1">
      <alignment vertical="center"/>
    </xf>
    <xf numFmtId="38" fontId="8" fillId="0" borderId="0" xfId="2" applyFont="1" applyFill="1" applyBorder="1" applyAlignment="1">
      <alignment horizontal="distributed" vertical="center"/>
    </xf>
    <xf numFmtId="38" fontId="8" fillId="0" borderId="1" xfId="2" applyFont="1" applyFill="1" applyBorder="1" applyAlignment="1">
      <alignment horizontal="distributed" vertical="center"/>
    </xf>
    <xf numFmtId="37" fontId="8" fillId="0" borderId="30" xfId="0" applyNumberFormat="1" applyFont="1" applyFill="1" applyBorder="1" applyAlignment="1" applyProtection="1">
      <alignment vertical="center"/>
    </xf>
    <xf numFmtId="37" fontId="8" fillId="0" borderId="3" xfId="0" applyNumberFormat="1" applyFont="1" applyFill="1" applyBorder="1" applyAlignment="1" applyProtection="1">
      <alignment vertical="center"/>
    </xf>
    <xf numFmtId="37" fontId="8" fillId="0" borderId="28" xfId="0" applyNumberFormat="1" applyFont="1" applyFill="1" applyBorder="1" applyAlignment="1" applyProtection="1">
      <alignment vertical="center"/>
    </xf>
    <xf numFmtId="0" fontId="8" fillId="0" borderId="0" xfId="0" applyFont="1" applyFill="1" applyAlignment="1">
      <alignment horizontal="right"/>
    </xf>
    <xf numFmtId="181" fontId="8" fillId="0" borderId="0" xfId="0" applyNumberFormat="1" applyFont="1" applyFill="1" applyAlignment="1"/>
    <xf numFmtId="0" fontId="10" fillId="0" borderId="0" xfId="0" applyFont="1" applyFill="1" applyBorder="1" applyAlignment="1" applyProtection="1">
      <alignment horizontal="left" vertical="center"/>
    </xf>
    <xf numFmtId="0" fontId="12" fillId="0" borderId="27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29" xfId="0" applyFont="1" applyFill="1" applyBorder="1" applyAlignment="1" applyProtection="1">
      <alignment horizontal="center" vertical="center"/>
    </xf>
    <xf numFmtId="177" fontId="12" fillId="0" borderId="30" xfId="0" quotePrefix="1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right" vertical="center"/>
    </xf>
    <xf numFmtId="178" fontId="8" fillId="0" borderId="2" xfId="0" applyNumberFormat="1" applyFont="1" applyFill="1" applyBorder="1" applyAlignment="1" applyProtection="1">
      <alignment vertical="center"/>
    </xf>
    <xf numFmtId="178" fontId="8" fillId="0" borderId="0" xfId="0" applyNumberFormat="1" applyFont="1" applyFill="1" applyBorder="1" applyAlignment="1" applyProtection="1">
      <alignment vertical="center"/>
    </xf>
    <xf numFmtId="178" fontId="8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178" fontId="8" fillId="0" borderId="2" xfId="0" applyNumberFormat="1" applyFont="1" applyFill="1" applyBorder="1" applyAlignment="1"/>
    <xf numFmtId="178" fontId="8" fillId="0" borderId="0" xfId="0" applyNumberFormat="1" applyFont="1" applyFill="1" applyAlignment="1"/>
    <xf numFmtId="178" fontId="8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178" fontId="10" fillId="0" borderId="2" xfId="0" applyNumberFormat="1" applyFont="1" applyFill="1" applyBorder="1" applyAlignment="1"/>
    <xf numFmtId="178" fontId="10" fillId="0" borderId="0" xfId="0" applyNumberFormat="1" applyFont="1" applyFill="1" applyAlignment="1"/>
    <xf numFmtId="178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178" fontId="3" fillId="0" borderId="2" xfId="0" applyNumberFormat="1" applyFont="1" applyFill="1" applyBorder="1" applyAlignment="1" applyProtection="1">
      <alignment vertical="center"/>
    </xf>
    <xf numFmtId="178" fontId="3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Alignment="1"/>
    <xf numFmtId="0" fontId="8" fillId="0" borderId="0" xfId="0" applyFont="1" applyFill="1" applyBorder="1" applyAlignment="1">
      <alignment horizontal="right"/>
    </xf>
    <xf numFmtId="178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178" fontId="10" fillId="0" borderId="0" xfId="0" applyNumberFormat="1" applyFont="1" applyFill="1" applyBorder="1" applyAlignment="1"/>
    <xf numFmtId="0" fontId="3" fillId="0" borderId="3" xfId="0" applyFont="1" applyFill="1" applyBorder="1" applyAlignment="1">
      <alignment vertical="center"/>
    </xf>
    <xf numFmtId="37" fontId="3" fillId="0" borderId="30" xfId="0" applyNumberFormat="1" applyFont="1" applyFill="1" applyBorder="1" applyAlignment="1" applyProtection="1">
      <alignment vertical="center"/>
    </xf>
    <xf numFmtId="37" fontId="3" fillId="0" borderId="3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176" fontId="3" fillId="0" borderId="0" xfId="0" applyNumberFormat="1" applyFont="1" applyFill="1" applyAlignment="1">
      <alignment vertical="center"/>
    </xf>
    <xf numFmtId="0" fontId="3" fillId="0" borderId="37" xfId="0" applyFont="1" applyFill="1" applyBorder="1" applyAlignment="1" applyProtection="1">
      <alignment horizontal="right" vertical="center"/>
    </xf>
    <xf numFmtId="185" fontId="3" fillId="0" borderId="5" xfId="0" applyNumberFormat="1" applyFont="1" applyFill="1" applyBorder="1" applyAlignment="1">
      <alignment vertical="center"/>
    </xf>
    <xf numFmtId="185" fontId="3" fillId="0" borderId="32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185" fontId="12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81" fontId="3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Alignment="1"/>
    <xf numFmtId="181" fontId="3" fillId="0" borderId="0" xfId="0" applyNumberFormat="1" applyFont="1" applyFill="1" applyBorder="1" applyAlignment="1" applyProtection="1">
      <alignment horizontal="right" vertic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0" xfId="6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distributed" vertical="center"/>
    </xf>
    <xf numFmtId="176" fontId="8" fillId="0" borderId="0" xfId="0" applyNumberFormat="1" applyFont="1" applyFill="1" applyAlignment="1"/>
    <xf numFmtId="0" fontId="3" fillId="0" borderId="0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/>
    <xf numFmtId="0" fontId="8" fillId="0" borderId="30" xfId="0" applyFont="1" applyFill="1" applyBorder="1" applyAlignment="1"/>
    <xf numFmtId="37" fontId="8" fillId="0" borderId="3" xfId="0" applyNumberFormat="1" applyFont="1" applyFill="1" applyBorder="1" applyAlignment="1"/>
    <xf numFmtId="176" fontId="8" fillId="0" borderId="3" xfId="0" applyNumberFormat="1" applyFont="1" applyFill="1" applyBorder="1" applyAlignment="1"/>
    <xf numFmtId="37" fontId="8" fillId="0" borderId="0" xfId="0" applyNumberFormat="1" applyFont="1" applyFill="1" applyBorder="1" applyAlignment="1"/>
    <xf numFmtId="176" fontId="8" fillId="0" borderId="0" xfId="0" applyNumberFormat="1" applyFont="1" applyFill="1" applyBorder="1" applyAlignment="1"/>
    <xf numFmtId="37" fontId="8" fillId="0" borderId="0" xfId="0" applyNumberFormat="1" applyFont="1" applyFill="1" applyAlignment="1"/>
    <xf numFmtId="0" fontId="3" fillId="0" borderId="31" xfId="0" applyFont="1" applyFill="1" applyBorder="1" applyAlignment="1">
      <alignment horizontal="centerContinuous" vertical="center"/>
    </xf>
    <xf numFmtId="0" fontId="3" fillId="0" borderId="31" xfId="0" applyFont="1" applyFill="1" applyBorder="1" applyAlignment="1" applyProtection="1">
      <alignment horizontal="centerContinuous" vertical="center"/>
    </xf>
    <xf numFmtId="0" fontId="3" fillId="0" borderId="3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37" fontId="10" fillId="0" borderId="1" xfId="0" applyNumberFormat="1" applyFont="1" applyFill="1" applyBorder="1" applyAlignment="1" applyProtection="1">
      <alignment vertical="center"/>
    </xf>
    <xf numFmtId="178" fontId="3" fillId="0" borderId="2" xfId="0" applyNumberFormat="1" applyFont="1" applyFill="1" applyBorder="1" applyAlignment="1"/>
    <xf numFmtId="178" fontId="3" fillId="0" borderId="0" xfId="0" applyNumberFormat="1" applyFont="1" applyFill="1" applyBorder="1" applyAlignment="1"/>
    <xf numFmtId="178" fontId="3" fillId="0" borderId="1" xfId="0" applyNumberFormat="1" applyFont="1" applyFill="1" applyBorder="1" applyAlignment="1"/>
    <xf numFmtId="0" fontId="3" fillId="0" borderId="0" xfId="0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/>
    </xf>
    <xf numFmtId="178" fontId="8" fillId="0" borderId="1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 applyProtection="1">
      <alignment horizontal="right" vertical="center"/>
    </xf>
    <xf numFmtId="180" fontId="3" fillId="0" borderId="0" xfId="0" applyNumberFormat="1" applyFont="1" applyFill="1" applyAlignment="1"/>
    <xf numFmtId="178" fontId="8" fillId="0" borderId="2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center" vertical="center"/>
    </xf>
    <xf numFmtId="178" fontId="10" fillId="0" borderId="1" xfId="0" applyNumberFormat="1" applyFont="1" applyFill="1" applyBorder="1" applyAlignment="1"/>
    <xf numFmtId="0" fontId="10" fillId="0" borderId="0" xfId="0" quotePrefix="1" applyFont="1" applyFill="1" applyBorder="1" applyAlignment="1" applyProtection="1">
      <alignment horizontal="right" vertical="center"/>
    </xf>
    <xf numFmtId="180" fontId="10" fillId="0" borderId="0" xfId="0" applyNumberFormat="1" applyFont="1" applyFill="1" applyAlignment="1"/>
    <xf numFmtId="180" fontId="3" fillId="0" borderId="0" xfId="0" applyNumberFormat="1" applyFont="1" applyFill="1" applyBorder="1" applyAlignment="1" applyProtection="1">
      <alignment vertical="center"/>
    </xf>
    <xf numFmtId="180" fontId="3" fillId="0" borderId="1" xfId="0" applyNumberFormat="1" applyFont="1" applyFill="1" applyBorder="1" applyAlignment="1" applyProtection="1">
      <alignment vertical="center"/>
    </xf>
    <xf numFmtId="180" fontId="10" fillId="0" borderId="0" xfId="0" applyNumberFormat="1" applyFont="1" applyFill="1" applyBorder="1" applyAlignment="1" applyProtection="1">
      <alignment vertical="center"/>
    </xf>
    <xf numFmtId="180" fontId="10" fillId="0" borderId="1" xfId="0" applyNumberFormat="1" applyFont="1" applyFill="1" applyBorder="1" applyAlignment="1" applyProtection="1">
      <alignment vertical="center"/>
    </xf>
    <xf numFmtId="41" fontId="3" fillId="0" borderId="2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1" xfId="0" applyNumberFormat="1" applyFont="1" applyFill="1" applyBorder="1" applyAlignment="1" applyProtection="1">
      <alignment horizontal="right" vertical="center"/>
    </xf>
    <xf numFmtId="41" fontId="3" fillId="0" borderId="1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180" fontId="8" fillId="0" borderId="2" xfId="0" applyNumberFormat="1" applyFont="1" applyFill="1" applyBorder="1" applyAlignment="1"/>
    <xf numFmtId="180" fontId="8" fillId="0" borderId="0" xfId="0" applyNumberFormat="1" applyFont="1" applyFill="1" applyBorder="1" applyAlignment="1"/>
    <xf numFmtId="180" fontId="8" fillId="0" borderId="0" xfId="0" applyNumberFormat="1" applyFont="1" applyFill="1" applyBorder="1" applyAlignment="1">
      <alignment horizontal="right"/>
    </xf>
    <xf numFmtId="180" fontId="10" fillId="0" borderId="2" xfId="0" applyNumberFormat="1" applyFont="1" applyFill="1" applyBorder="1" applyAlignment="1"/>
    <xf numFmtId="180" fontId="10" fillId="0" borderId="0" xfId="0" applyNumberFormat="1" applyFont="1" applyFill="1" applyBorder="1" applyAlignment="1"/>
    <xf numFmtId="41" fontId="10" fillId="0" borderId="1" xfId="0" applyNumberFormat="1" applyFont="1" applyFill="1" applyBorder="1" applyAlignment="1">
      <alignment horizontal="right"/>
    </xf>
    <xf numFmtId="0" fontId="3" fillId="0" borderId="28" xfId="0" applyFont="1" applyFill="1" applyBorder="1" applyAlignment="1" applyProtection="1">
      <alignment horizontal="centerContinuous" vertical="center"/>
    </xf>
    <xf numFmtId="37" fontId="3" fillId="0" borderId="3" xfId="0" applyNumberFormat="1" applyFont="1" applyFill="1" applyBorder="1" applyAlignment="1" applyProtection="1">
      <alignment horizontal="left" vertical="center"/>
    </xf>
    <xf numFmtId="37" fontId="3" fillId="0" borderId="28" xfId="0" applyNumberFormat="1" applyFont="1" applyFill="1" applyBorder="1" applyAlignment="1" applyProtection="1">
      <alignment horizontal="left" vertical="center"/>
    </xf>
    <xf numFmtId="0" fontId="3" fillId="0" borderId="30" xfId="0" applyFont="1" applyFill="1" applyBorder="1" applyAlignment="1">
      <alignment vertical="center"/>
    </xf>
    <xf numFmtId="37" fontId="3" fillId="0" borderId="0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vertical="center"/>
    </xf>
    <xf numFmtId="178" fontId="3" fillId="0" borderId="0" xfId="0" applyNumberFormat="1" applyFont="1" applyFill="1" applyAlignment="1"/>
    <xf numFmtId="0" fontId="3" fillId="0" borderId="2" xfId="0" applyFont="1" applyFill="1" applyBorder="1" applyAlignment="1" applyProtection="1">
      <alignment horizontal="right" vertical="center"/>
    </xf>
    <xf numFmtId="0" fontId="3" fillId="0" borderId="2" xfId="0" quotePrefix="1" applyFont="1" applyFill="1" applyBorder="1" applyAlignment="1" applyProtection="1">
      <alignment horizontal="right" vertical="center"/>
    </xf>
    <xf numFmtId="0" fontId="3" fillId="0" borderId="0" xfId="0" quotePrefix="1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Alignment="1"/>
    <xf numFmtId="3" fontId="3" fillId="0" borderId="0" xfId="0" applyNumberFormat="1" applyFont="1" applyFill="1" applyAlignment="1"/>
    <xf numFmtId="3" fontId="3" fillId="0" borderId="0" xfId="0" applyNumberFormat="1" applyFont="1" applyFill="1" applyBorder="1" applyAlignment="1"/>
    <xf numFmtId="3" fontId="10" fillId="0" borderId="2" xfId="0" applyNumberFormat="1" applyFont="1" applyFill="1" applyBorder="1" applyAlignment="1"/>
    <xf numFmtId="3" fontId="10" fillId="0" borderId="0" xfId="0" applyNumberFormat="1" applyFont="1" applyFill="1" applyAlignment="1"/>
    <xf numFmtId="3" fontId="10" fillId="0" borderId="0" xfId="0" applyNumberFormat="1" applyFont="1" applyFill="1" applyBorder="1" applyAlignment="1"/>
    <xf numFmtId="0" fontId="10" fillId="0" borderId="0" xfId="0" quotePrefix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vertical="center"/>
    </xf>
    <xf numFmtId="178" fontId="3" fillId="0" borderId="30" xfId="0" applyNumberFormat="1" applyFont="1" applyFill="1" applyBorder="1" applyAlignment="1" applyProtection="1">
      <alignment vertical="center"/>
    </xf>
    <xf numFmtId="178" fontId="3" fillId="0" borderId="3" xfId="0" applyNumberFormat="1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2" xfId="0" applyFont="1" applyFill="1" applyBorder="1" applyAlignment="1" applyProtection="1">
      <alignment horizontal="center" vertical="center"/>
    </xf>
    <xf numFmtId="37" fontId="3" fillId="0" borderId="2" xfId="0" applyNumberFormat="1" applyFont="1" applyFill="1" applyBorder="1" applyAlignment="1" applyProtection="1">
      <alignment vertical="center"/>
    </xf>
    <xf numFmtId="178" fontId="3" fillId="0" borderId="0" xfId="0" applyNumberFormat="1" applyFont="1" applyFill="1" applyAlignment="1">
      <alignment horizontal="distributed" vertical="center"/>
    </xf>
    <xf numFmtId="37" fontId="3" fillId="0" borderId="28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8" fillId="0" borderId="0" xfId="0" applyFont="1" applyFill="1" applyBorder="1" applyAlignment="1" applyProtection="1">
      <alignment horizontal="left" vertical="center" indent="1"/>
    </xf>
    <xf numFmtId="38" fontId="10" fillId="0" borderId="0" xfId="2" applyFont="1" applyFill="1" applyBorder="1" applyAlignment="1" applyProtection="1">
      <alignment horizontal="distributed" vertical="center"/>
    </xf>
    <xf numFmtId="38" fontId="8" fillId="0" borderId="0" xfId="2" applyFont="1" applyFill="1" applyBorder="1" applyAlignment="1">
      <alignment horizontal="distributed" vertical="center"/>
    </xf>
    <xf numFmtId="0" fontId="8" fillId="0" borderId="25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178" fontId="10" fillId="0" borderId="0" xfId="0" applyNumberFormat="1" applyFont="1" applyFill="1" applyBorder="1" applyAlignment="1" applyProtection="1">
      <alignment horizontal="distributed" vertical="center"/>
    </xf>
    <xf numFmtId="178" fontId="8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8" fontId="3" fillId="0" borderId="0" xfId="0" applyNumberFormat="1" applyFont="1" applyFill="1" applyAlignment="1">
      <alignment horizontal="distributed" vertical="center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distributed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37" fontId="3" fillId="0" borderId="23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3" fillId="0" borderId="36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176" fontId="13" fillId="0" borderId="27" xfId="0" applyNumberFormat="1" applyFont="1" applyFill="1" applyBorder="1" applyAlignment="1" applyProtection="1">
      <alignment horizontal="center" vertical="center" wrapText="1"/>
    </xf>
    <xf numFmtId="176" fontId="19" fillId="0" borderId="29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36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horizontal="center" vertical="center" wrapText="1"/>
    </xf>
    <xf numFmtId="0" fontId="12" fillId="0" borderId="29" xfId="0" applyFont="1" applyFill="1" applyBorder="1" applyAlignment="1"/>
    <xf numFmtId="0" fontId="13" fillId="0" borderId="2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 applyProtection="1">
      <alignment horizontal="left" vertical="center"/>
    </xf>
    <xf numFmtId="0" fontId="8" fillId="0" borderId="32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3" fillId="0" borderId="20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2" fillId="0" borderId="36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14" fillId="0" borderId="27" xfId="0" applyFont="1" applyFill="1" applyBorder="1" applyAlignment="1" applyProtection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 wrapText="1"/>
    </xf>
    <xf numFmtId="0" fontId="12" fillId="0" borderId="29" xfId="0" applyFont="1" applyFill="1" applyBorder="1" applyAlignment="1" applyProtection="1">
      <alignment horizontal="center" vertical="center" wrapText="1"/>
    </xf>
  </cellXfs>
  <cellStyles count="7">
    <cellStyle name="ハイパーリンク" xfId="1" builtinId="8"/>
    <cellStyle name="桁区切り" xfId="6" builtinId="6"/>
    <cellStyle name="桁区切り 2" xfId="2"/>
    <cellStyle name="標準" xfId="0" builtinId="0"/>
    <cellStyle name="標準 2" xfId="3"/>
    <cellStyle name="標準 3" xfId="4"/>
    <cellStyle name="標準_index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D15" sqref="D15"/>
    </sheetView>
  </sheetViews>
  <sheetFormatPr defaultRowHeight="13.5"/>
  <cols>
    <col min="1" max="1" width="2.75" style="2" customWidth="1"/>
    <col min="2" max="3" width="5.625" style="2" customWidth="1"/>
    <col min="4" max="4" width="65.625" style="2" customWidth="1"/>
    <col min="5" max="16384" width="9" style="2"/>
  </cols>
  <sheetData>
    <row r="1" spans="2:4" ht="30" customHeight="1">
      <c r="B1" s="1" t="s">
        <v>0</v>
      </c>
      <c r="C1" s="1"/>
      <c r="D1" s="1"/>
    </row>
    <row r="2" spans="2:4" s="6" customFormat="1" ht="24" customHeight="1">
      <c r="B2" s="3" t="s">
        <v>1</v>
      </c>
      <c r="C2" s="4"/>
      <c r="D2" s="5" t="s">
        <v>2</v>
      </c>
    </row>
    <row r="3" spans="2:4" ht="24" customHeight="1">
      <c r="B3" s="7" t="s">
        <v>14</v>
      </c>
      <c r="C3" s="8"/>
      <c r="D3" s="27" t="s">
        <v>3</v>
      </c>
    </row>
    <row r="4" spans="2:4" ht="24" customHeight="1">
      <c r="B4" s="9"/>
      <c r="C4" s="10" t="s">
        <v>4</v>
      </c>
      <c r="D4" s="29" t="s">
        <v>5</v>
      </c>
    </row>
    <row r="5" spans="2:4" ht="24" customHeight="1">
      <c r="B5" s="12" t="s">
        <v>6</v>
      </c>
      <c r="C5" s="13" t="s">
        <v>7</v>
      </c>
      <c r="D5" s="28" t="s">
        <v>8</v>
      </c>
    </row>
    <row r="6" spans="2:4" ht="24" customHeight="1">
      <c r="B6" s="14" t="s">
        <v>15</v>
      </c>
      <c r="C6" s="15"/>
      <c r="D6" s="16" t="s">
        <v>11</v>
      </c>
    </row>
    <row r="7" spans="2:4" ht="24" customHeight="1">
      <c r="B7" s="17"/>
      <c r="C7" s="18" t="s">
        <v>4</v>
      </c>
      <c r="D7" s="11" t="s">
        <v>20</v>
      </c>
    </row>
    <row r="8" spans="2:4" ht="24" customHeight="1">
      <c r="B8" s="19"/>
      <c r="C8" s="10" t="s">
        <v>7</v>
      </c>
      <c r="D8" s="11" t="s">
        <v>21</v>
      </c>
    </row>
    <row r="9" spans="2:4" ht="24" customHeight="1">
      <c r="B9" s="20" t="s">
        <v>16</v>
      </c>
      <c r="C9" s="15" t="s">
        <v>6</v>
      </c>
      <c r="D9" s="21" t="s">
        <v>9</v>
      </c>
    </row>
    <row r="10" spans="2:4" ht="24" customHeight="1">
      <c r="B10" s="22" t="s">
        <v>17</v>
      </c>
      <c r="C10" s="15"/>
      <c r="D10" s="21" t="s">
        <v>12</v>
      </c>
    </row>
    <row r="11" spans="2:4" ht="24" customHeight="1">
      <c r="B11" s="22" t="s">
        <v>18</v>
      </c>
      <c r="C11" s="15" t="s">
        <v>6</v>
      </c>
      <c r="D11" s="21" t="s">
        <v>13</v>
      </c>
    </row>
    <row r="12" spans="2:4" ht="24" customHeight="1">
      <c r="B12" s="23" t="s">
        <v>19</v>
      </c>
      <c r="C12" s="24" t="s">
        <v>6</v>
      </c>
      <c r="D12" s="25" t="s">
        <v>10</v>
      </c>
    </row>
    <row r="13" spans="2:4">
      <c r="B13" s="26" t="s">
        <v>6</v>
      </c>
      <c r="C13" s="26"/>
    </row>
    <row r="14" spans="2:4">
      <c r="B14" s="26"/>
      <c r="C14" s="26"/>
    </row>
  </sheetData>
  <phoneticPr fontId="1"/>
  <hyperlinks>
    <hyperlink ref="D7" location="'8-2(1)'!A1" display="建築主別、構造別"/>
    <hyperlink ref="D8" location="'8-2(2)'!A1" display="用途別"/>
    <hyperlink ref="D9" location="'8-3'!A1" display="利用関係及び種類別新築住宅着工戸数及び床面積"/>
    <hyperlink ref="D10" location="'8-4'!A1" display="市町村別、住宅の種類、住宅の所有関係別一般世帯数"/>
    <hyperlink ref="D11" location="'8-5'!A1" display="居住世帯の有無別住宅数及び住宅以外で人が居住する建物数"/>
    <hyperlink ref="D12" location="'8-6'!A1" display="住宅の種類、構造及び建築の時期別住宅数"/>
    <hyperlink ref="D3" location="'8-1'!A1" display="公共工事着工状況"/>
  </hyperlink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zoomScale="120" zoomScaleNormal="120" workbookViewId="0"/>
  </sheetViews>
  <sheetFormatPr defaultRowHeight="13.5"/>
  <cols>
    <col min="1" max="1" width="4.625" style="38" customWidth="1"/>
    <col min="2" max="2" width="3.75" style="38" customWidth="1"/>
    <col min="3" max="3" width="11" style="38" customWidth="1"/>
    <col min="4" max="4" width="13.125" style="38" customWidth="1"/>
    <col min="5" max="5" width="9.625" style="38" customWidth="1"/>
    <col min="6" max="6" width="12.25" style="38" customWidth="1"/>
    <col min="7" max="7" width="9.25" style="38" customWidth="1"/>
    <col min="8" max="8" width="12.375" style="38" customWidth="1"/>
    <col min="9" max="9" width="10" style="38" customWidth="1"/>
    <col min="10" max="10" width="12.875" style="38" bestFit="1" customWidth="1"/>
    <col min="11" max="11" width="9.625" style="38" customWidth="1"/>
    <col min="12" max="12" width="13.125" style="38" customWidth="1"/>
    <col min="13" max="13" width="9.875" style="38" customWidth="1"/>
    <col min="14" max="14" width="12.75" style="38" customWidth="1"/>
    <col min="15" max="15" width="10" style="38" customWidth="1"/>
    <col min="16" max="16" width="12.375" style="38" customWidth="1"/>
    <col min="17" max="17" width="8.75" style="38" customWidth="1"/>
    <col min="18" max="18" width="11" style="38" customWidth="1"/>
    <col min="19" max="19" width="6.625" style="38" customWidth="1"/>
    <col min="20" max="16384" width="9" style="38"/>
  </cols>
  <sheetData>
    <row r="1" spans="1:19" ht="13.5" customHeight="1">
      <c r="A1" s="36" t="s">
        <v>63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3.5" customHeight="1" thickBot="1">
      <c r="A2" s="39" t="s">
        <v>64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 t="s">
        <v>65</v>
      </c>
      <c r="S2" s="37"/>
    </row>
    <row r="3" spans="1:19" ht="13.5" customHeight="1" thickTop="1">
      <c r="A3" s="297" t="s">
        <v>66</v>
      </c>
      <c r="B3" s="298"/>
      <c r="C3" s="40" t="s">
        <v>67</v>
      </c>
      <c r="D3" s="41"/>
      <c r="E3" s="40" t="s">
        <v>68</v>
      </c>
      <c r="F3" s="41"/>
      <c r="G3" s="40" t="s">
        <v>69</v>
      </c>
      <c r="H3" s="41"/>
      <c r="I3" s="40" t="s">
        <v>70</v>
      </c>
      <c r="J3" s="41"/>
      <c r="K3" s="40" t="s">
        <v>71</v>
      </c>
      <c r="L3" s="41"/>
      <c r="M3" s="40" t="s">
        <v>72</v>
      </c>
      <c r="N3" s="41"/>
      <c r="O3" s="40" t="s">
        <v>73</v>
      </c>
      <c r="P3" s="41"/>
      <c r="Q3" s="40" t="s">
        <v>74</v>
      </c>
      <c r="R3" s="41"/>
      <c r="S3" s="301" t="s">
        <v>75</v>
      </c>
    </row>
    <row r="4" spans="1:19" ht="13.5" customHeight="1">
      <c r="A4" s="299"/>
      <c r="B4" s="300"/>
      <c r="C4" s="42" t="s">
        <v>76</v>
      </c>
      <c r="D4" s="42" t="s">
        <v>77</v>
      </c>
      <c r="E4" s="42" t="s">
        <v>76</v>
      </c>
      <c r="F4" s="42" t="s">
        <v>77</v>
      </c>
      <c r="G4" s="42" t="s">
        <v>76</v>
      </c>
      <c r="H4" s="42" t="s">
        <v>77</v>
      </c>
      <c r="I4" s="42" t="s">
        <v>76</v>
      </c>
      <c r="J4" s="42" t="s">
        <v>77</v>
      </c>
      <c r="K4" s="42" t="s">
        <v>76</v>
      </c>
      <c r="L4" s="42" t="s">
        <v>77</v>
      </c>
      <c r="M4" s="42" t="s">
        <v>76</v>
      </c>
      <c r="N4" s="42" t="s">
        <v>77</v>
      </c>
      <c r="O4" s="42" t="s">
        <v>76</v>
      </c>
      <c r="P4" s="42" t="s">
        <v>77</v>
      </c>
      <c r="Q4" s="42" t="s">
        <v>76</v>
      </c>
      <c r="R4" s="42" t="s">
        <v>77</v>
      </c>
      <c r="S4" s="302"/>
    </row>
    <row r="5" spans="1:19" ht="13.5" customHeight="1">
      <c r="A5" s="43"/>
      <c r="B5" s="44"/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7"/>
      <c r="S5" s="48"/>
    </row>
    <row r="6" spans="1:19" s="57" customFormat="1" ht="13.5" customHeight="1">
      <c r="A6" s="49"/>
      <c r="B6" s="50"/>
      <c r="C6" s="51"/>
      <c r="D6" s="52"/>
      <c r="E6" s="52"/>
      <c r="F6" s="53"/>
      <c r="G6" s="303" t="s">
        <v>78</v>
      </c>
      <c r="H6" s="304"/>
      <c r="I6" s="304"/>
      <c r="J6" s="304"/>
      <c r="K6" s="304"/>
      <c r="L6" s="304"/>
      <c r="M6" s="304"/>
      <c r="N6" s="304"/>
      <c r="O6" s="54"/>
      <c r="P6" s="54"/>
      <c r="Q6" s="54"/>
      <c r="R6" s="55"/>
      <c r="S6" s="56"/>
    </row>
    <row r="7" spans="1:19" ht="13.5" customHeight="1">
      <c r="A7" s="58" t="s">
        <v>51</v>
      </c>
      <c r="B7" s="59">
        <v>28</v>
      </c>
      <c r="C7" s="60">
        <v>205518.1519</v>
      </c>
      <c r="D7" s="61">
        <v>15609636.094000001</v>
      </c>
      <c r="E7" s="61">
        <v>20156.7952</v>
      </c>
      <c r="F7" s="61">
        <v>2943567.1405000002</v>
      </c>
      <c r="G7" s="61">
        <v>2413.4632000000001</v>
      </c>
      <c r="H7" s="61">
        <v>1002325.5493</v>
      </c>
      <c r="I7" s="61">
        <v>6082.3589000000002</v>
      </c>
      <c r="J7" s="62">
        <v>1567454.8393000001</v>
      </c>
      <c r="K7" s="61">
        <v>71373.103799999997</v>
      </c>
      <c r="L7" s="61">
        <v>4035066.7401000001</v>
      </c>
      <c r="M7" s="61">
        <v>85996.784100000004</v>
      </c>
      <c r="N7" s="61">
        <v>4480003.0988999996</v>
      </c>
      <c r="O7" s="61">
        <v>13650.359700000001</v>
      </c>
      <c r="P7" s="61">
        <v>1191701.959</v>
      </c>
      <c r="Q7" s="61">
        <v>5845.2870000000003</v>
      </c>
      <c r="R7" s="63">
        <v>389516.76689999999</v>
      </c>
      <c r="S7" s="64" t="s">
        <v>79</v>
      </c>
    </row>
    <row r="8" spans="1:19" s="57" customFormat="1" ht="13.5" customHeight="1">
      <c r="A8" s="65"/>
      <c r="B8" s="66">
        <v>29</v>
      </c>
      <c r="C8" s="60">
        <v>206843.56169999999</v>
      </c>
      <c r="D8" s="61">
        <v>15327564.1313</v>
      </c>
      <c r="E8" s="61">
        <v>18068.3717</v>
      </c>
      <c r="F8" s="61">
        <v>3088046.8958000001</v>
      </c>
      <c r="G8" s="61">
        <v>2357.9225999999999</v>
      </c>
      <c r="H8" s="61">
        <v>581699.41729999997</v>
      </c>
      <c r="I8" s="62">
        <v>7081.4043000000001</v>
      </c>
      <c r="J8" s="61">
        <v>1680894.4609000001</v>
      </c>
      <c r="K8" s="61">
        <v>71903.209099999993</v>
      </c>
      <c r="L8" s="61">
        <v>3815967.2061000001</v>
      </c>
      <c r="M8" s="61">
        <v>90519.346399999995</v>
      </c>
      <c r="N8" s="61">
        <v>4560046.2799000004</v>
      </c>
      <c r="O8" s="61">
        <v>12056.585499999999</v>
      </c>
      <c r="P8" s="61">
        <v>1150221.3918999999</v>
      </c>
      <c r="Q8" s="61">
        <v>4856.7221</v>
      </c>
      <c r="R8" s="63">
        <v>450688.47940000001</v>
      </c>
      <c r="S8" s="67">
        <v>29</v>
      </c>
    </row>
    <row r="9" spans="1:19" ht="13.5" customHeight="1">
      <c r="A9" s="65"/>
      <c r="B9" s="59">
        <v>30</v>
      </c>
      <c r="C9" s="68">
        <v>204770.095</v>
      </c>
      <c r="D9" s="68">
        <v>14830195.0053</v>
      </c>
      <c r="E9" s="68">
        <v>17877.440900000001</v>
      </c>
      <c r="F9" s="68">
        <v>2746242.0098999999</v>
      </c>
      <c r="G9" s="68">
        <v>2807.9758999999999</v>
      </c>
      <c r="H9" s="68">
        <v>645980.01910000003</v>
      </c>
      <c r="I9" s="69">
        <v>6139.2763000000004</v>
      </c>
      <c r="J9" s="69">
        <v>1758472.1170000001</v>
      </c>
      <c r="K9" s="69">
        <v>73271.382700000002</v>
      </c>
      <c r="L9" s="69">
        <v>3778095.1688000001</v>
      </c>
      <c r="M9" s="69">
        <v>88006.356400000004</v>
      </c>
      <c r="N9" s="69">
        <v>4446017.9809999997</v>
      </c>
      <c r="O9" s="69">
        <v>12960.7322</v>
      </c>
      <c r="P9" s="69">
        <v>1051076.6033999999</v>
      </c>
      <c r="Q9" s="69">
        <v>3706.9306000000001</v>
      </c>
      <c r="R9" s="69">
        <v>404311.10609999998</v>
      </c>
      <c r="S9" s="67">
        <v>30</v>
      </c>
    </row>
    <row r="10" spans="1:19" ht="13.5" customHeight="1">
      <c r="A10" s="70" t="s">
        <v>80</v>
      </c>
      <c r="B10" s="66" t="s">
        <v>81</v>
      </c>
      <c r="C10" s="68">
        <v>210548.01869999999</v>
      </c>
      <c r="D10" s="68">
        <v>15966999.615</v>
      </c>
      <c r="E10" s="68">
        <v>20452.625400000001</v>
      </c>
      <c r="F10" s="68">
        <v>2930549.8462</v>
      </c>
      <c r="G10" s="68">
        <v>2643.1543000000001</v>
      </c>
      <c r="H10" s="68">
        <v>635173.8308</v>
      </c>
      <c r="I10" s="69">
        <v>8505.2407999999996</v>
      </c>
      <c r="J10" s="69">
        <v>1917654.2109000001</v>
      </c>
      <c r="K10" s="69">
        <v>76430.116599999994</v>
      </c>
      <c r="L10" s="69">
        <v>4135099.9271999998</v>
      </c>
      <c r="M10" s="69">
        <v>84531.271200000003</v>
      </c>
      <c r="N10" s="69">
        <v>4762532.2319</v>
      </c>
      <c r="O10" s="69">
        <v>13799.748100000001</v>
      </c>
      <c r="P10" s="69">
        <v>1198931.0075999999</v>
      </c>
      <c r="Q10" s="69">
        <v>4185.8622999999998</v>
      </c>
      <c r="R10" s="69">
        <v>387058.56040000002</v>
      </c>
      <c r="S10" s="67" t="s">
        <v>82</v>
      </c>
    </row>
    <row r="11" spans="1:19" s="76" customFormat="1" ht="13.5" customHeight="1">
      <c r="A11" s="71"/>
      <c r="B11" s="72">
        <v>2</v>
      </c>
      <c r="C11" s="73">
        <v>217299.90419999999</v>
      </c>
      <c r="D11" s="73">
        <v>17267440.324200001</v>
      </c>
      <c r="E11" s="73">
        <v>25050</v>
      </c>
      <c r="F11" s="73">
        <v>3894136.3722999999</v>
      </c>
      <c r="G11" s="73">
        <v>2739</v>
      </c>
      <c r="H11" s="73">
        <v>546847.44449999998</v>
      </c>
      <c r="I11" s="74">
        <v>5574</v>
      </c>
      <c r="J11" s="74">
        <v>2285028.1461</v>
      </c>
      <c r="K11" s="74">
        <v>79124</v>
      </c>
      <c r="L11" s="74">
        <v>4364720.8857000005</v>
      </c>
      <c r="M11" s="74">
        <v>86457</v>
      </c>
      <c r="N11" s="74">
        <v>4698376.0598999998</v>
      </c>
      <c r="O11" s="74">
        <v>13795</v>
      </c>
      <c r="P11" s="74">
        <v>1033104.2833</v>
      </c>
      <c r="Q11" s="74">
        <v>4562</v>
      </c>
      <c r="R11" s="74">
        <v>445227.1324</v>
      </c>
      <c r="S11" s="75">
        <v>2</v>
      </c>
    </row>
    <row r="12" spans="1:19" ht="13.5" customHeight="1">
      <c r="A12" s="65"/>
      <c r="B12" s="77"/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80"/>
      <c r="S12" s="81"/>
    </row>
    <row r="13" spans="1:19" s="57" customFormat="1" ht="13.5" customHeight="1">
      <c r="A13" s="70"/>
      <c r="B13" s="82"/>
      <c r="C13" s="83"/>
      <c r="D13" s="84"/>
      <c r="E13" s="84"/>
      <c r="F13" s="85"/>
      <c r="G13" s="303" t="s">
        <v>83</v>
      </c>
      <c r="H13" s="304"/>
      <c r="I13" s="304"/>
      <c r="J13" s="304"/>
      <c r="K13" s="304"/>
      <c r="L13" s="304"/>
      <c r="M13" s="304"/>
      <c r="N13" s="304"/>
      <c r="O13" s="84"/>
      <c r="P13" s="84"/>
      <c r="Q13" s="84"/>
      <c r="R13" s="86"/>
      <c r="S13" s="56"/>
    </row>
    <row r="14" spans="1:19" ht="13.5" customHeight="1">
      <c r="A14" s="58" t="s">
        <v>51</v>
      </c>
      <c r="B14" s="59">
        <v>28</v>
      </c>
      <c r="C14" s="60">
        <v>3423.9169999999999</v>
      </c>
      <c r="D14" s="61">
        <v>126907.5717</v>
      </c>
      <c r="E14" s="61">
        <v>353.94779999999997</v>
      </c>
      <c r="F14" s="61">
        <v>30773.125199999999</v>
      </c>
      <c r="G14" s="61">
        <v>20.610600000000002</v>
      </c>
      <c r="H14" s="61">
        <v>315.29430000000002</v>
      </c>
      <c r="I14" s="61">
        <v>30.066700000000001</v>
      </c>
      <c r="J14" s="61">
        <v>2274.8272999999999</v>
      </c>
      <c r="K14" s="61">
        <v>1679.1867</v>
      </c>
      <c r="L14" s="61">
        <v>58335.258900000001</v>
      </c>
      <c r="M14" s="61">
        <v>1231.4188999999999</v>
      </c>
      <c r="N14" s="61">
        <v>29865.821899999999</v>
      </c>
      <c r="O14" s="61">
        <v>95.02</v>
      </c>
      <c r="P14" s="61">
        <v>5052.0770000000002</v>
      </c>
      <c r="Q14" s="61">
        <v>13.6663</v>
      </c>
      <c r="R14" s="63">
        <v>291.1671</v>
      </c>
      <c r="S14" s="64" t="s">
        <v>79</v>
      </c>
    </row>
    <row r="15" spans="1:19" s="57" customFormat="1" ht="13.5" customHeight="1">
      <c r="A15" s="65"/>
      <c r="B15" s="66">
        <v>29</v>
      </c>
      <c r="C15" s="60">
        <v>3426.3503000000001</v>
      </c>
      <c r="D15" s="61">
        <v>143094.06589999999</v>
      </c>
      <c r="E15" s="61">
        <v>264.99720000000002</v>
      </c>
      <c r="F15" s="61">
        <v>31387.310700000002</v>
      </c>
      <c r="G15" s="61">
        <v>3.7559999999999998</v>
      </c>
      <c r="H15" s="61">
        <v>142.334</v>
      </c>
      <c r="I15" s="61">
        <v>40.508299999999998</v>
      </c>
      <c r="J15" s="61">
        <v>2298.1923999999999</v>
      </c>
      <c r="K15" s="61">
        <v>1746.8605</v>
      </c>
      <c r="L15" s="61">
        <v>58477.894899999999</v>
      </c>
      <c r="M15" s="61">
        <v>1263.9748</v>
      </c>
      <c r="N15" s="61">
        <v>36678.479200000002</v>
      </c>
      <c r="O15" s="61">
        <v>82.362499999999997</v>
      </c>
      <c r="P15" s="61">
        <v>12537.267400000001</v>
      </c>
      <c r="Q15" s="61">
        <v>23.890999999999998</v>
      </c>
      <c r="R15" s="63">
        <v>1572.5872999999999</v>
      </c>
      <c r="S15" s="67">
        <v>29</v>
      </c>
    </row>
    <row r="16" spans="1:19" ht="13.5" customHeight="1">
      <c r="A16" s="65"/>
      <c r="B16" s="59">
        <v>30</v>
      </c>
      <c r="C16" s="62">
        <v>2559.5106999999998</v>
      </c>
      <c r="D16" s="87">
        <v>129872.4151</v>
      </c>
      <c r="E16" s="87">
        <v>361.86169999999998</v>
      </c>
      <c r="F16" s="87">
        <v>29376.500899999999</v>
      </c>
      <c r="G16" s="61">
        <v>0</v>
      </c>
      <c r="H16" s="61">
        <v>0</v>
      </c>
      <c r="I16" s="87">
        <v>28.858899999999998</v>
      </c>
      <c r="J16" s="87">
        <v>984.47389999999996</v>
      </c>
      <c r="K16" s="87">
        <v>1116.8326</v>
      </c>
      <c r="L16" s="87">
        <v>45243.803800000002</v>
      </c>
      <c r="M16" s="87">
        <v>937.63509999999997</v>
      </c>
      <c r="N16" s="87">
        <v>37005.261899999998</v>
      </c>
      <c r="O16" s="87">
        <v>93.181399999999996</v>
      </c>
      <c r="P16" s="87">
        <v>11210.5741</v>
      </c>
      <c r="Q16" s="87">
        <v>21.140999999999998</v>
      </c>
      <c r="R16" s="87">
        <v>6051.8005000000003</v>
      </c>
      <c r="S16" s="67">
        <v>30</v>
      </c>
    </row>
    <row r="17" spans="1:19" ht="13.5" customHeight="1">
      <c r="A17" s="70" t="s">
        <v>80</v>
      </c>
      <c r="B17" s="66" t="s">
        <v>81</v>
      </c>
      <c r="C17" s="62">
        <v>2995.4321</v>
      </c>
      <c r="D17" s="87">
        <v>166475.9901</v>
      </c>
      <c r="E17" s="87">
        <v>346.66649999999998</v>
      </c>
      <c r="F17" s="87">
        <v>41859.230799999998</v>
      </c>
      <c r="G17" s="61">
        <v>1.3889</v>
      </c>
      <c r="H17" s="61">
        <v>10</v>
      </c>
      <c r="I17" s="87">
        <v>42.164400000000001</v>
      </c>
      <c r="J17" s="87">
        <v>12613.707700000001</v>
      </c>
      <c r="K17" s="87">
        <v>1386.2088000000001</v>
      </c>
      <c r="L17" s="87">
        <v>60631.973299999998</v>
      </c>
      <c r="M17" s="87">
        <v>1036.4333999999999</v>
      </c>
      <c r="N17" s="87">
        <v>42354.784</v>
      </c>
      <c r="O17" s="87">
        <v>155.65700000000001</v>
      </c>
      <c r="P17" s="87">
        <v>7459.7392</v>
      </c>
      <c r="Q17" s="87">
        <v>26.9131</v>
      </c>
      <c r="R17" s="87">
        <v>1546.8330000000001</v>
      </c>
      <c r="S17" s="67" t="s">
        <v>82</v>
      </c>
    </row>
    <row r="18" spans="1:19" s="76" customFormat="1" ht="13.5" customHeight="1">
      <c r="A18" s="71"/>
      <c r="B18" s="72">
        <v>2</v>
      </c>
      <c r="C18" s="88">
        <v>3167</v>
      </c>
      <c r="D18" s="89">
        <v>161192.5386</v>
      </c>
      <c r="E18" s="89">
        <v>426</v>
      </c>
      <c r="F18" s="89">
        <v>46164.1518</v>
      </c>
      <c r="G18" s="90">
        <v>9</v>
      </c>
      <c r="H18" s="90">
        <v>138.4349</v>
      </c>
      <c r="I18" s="89">
        <v>27</v>
      </c>
      <c r="J18" s="89">
        <v>3371.3467999999998</v>
      </c>
      <c r="K18" s="89">
        <v>1419</v>
      </c>
      <c r="L18" s="89">
        <v>49670.026599999997</v>
      </c>
      <c r="M18" s="89">
        <v>1056</v>
      </c>
      <c r="N18" s="89">
        <v>52096.4326</v>
      </c>
      <c r="O18" s="89">
        <v>187</v>
      </c>
      <c r="P18" s="89">
        <v>5460.8297000000002</v>
      </c>
      <c r="Q18" s="89">
        <v>42</v>
      </c>
      <c r="R18" s="89">
        <v>4291.3162000000002</v>
      </c>
      <c r="S18" s="75">
        <v>2</v>
      </c>
    </row>
    <row r="19" spans="1:19" ht="13.5" customHeight="1">
      <c r="A19" s="91"/>
      <c r="B19" s="92"/>
      <c r="C19" s="93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5"/>
      <c r="S19" s="96"/>
    </row>
    <row r="20" spans="1:19" ht="13.5" customHeight="1">
      <c r="A20" s="305" t="s">
        <v>84</v>
      </c>
      <c r="B20" s="306"/>
      <c r="C20" s="97">
        <f>C18/$C$18*100</f>
        <v>100</v>
      </c>
      <c r="D20" s="98">
        <f>D18/$D$18*100</f>
        <v>100</v>
      </c>
      <c r="E20" s="98">
        <f>E18/$C$18*100</f>
        <v>13.451215661509314</v>
      </c>
      <c r="F20" s="98">
        <f>F18/$D$18*100</f>
        <v>28.639136898610762</v>
      </c>
      <c r="G20" s="98">
        <f>G18/$C$18*100</f>
        <v>0.2841806125670982</v>
      </c>
      <c r="H20" s="98">
        <f>H18/$D$18*100</f>
        <v>8.5881704700691397E-2</v>
      </c>
      <c r="I20" s="98">
        <f>I18/$C$18*100</f>
        <v>0.85254183770129466</v>
      </c>
      <c r="J20" s="98">
        <f>J18/$D$18*100</f>
        <v>2.0915030120383005</v>
      </c>
      <c r="K20" s="98">
        <f>K18/$C$18*100</f>
        <v>44.805809914745815</v>
      </c>
      <c r="L20" s="98">
        <f>L18/$D$18*100</f>
        <v>30.814097867926993</v>
      </c>
      <c r="M20" s="98">
        <f>M18/$C$18*100</f>
        <v>33.343858541206188</v>
      </c>
      <c r="N20" s="98">
        <f>N18/$D$18*100</f>
        <v>32.319382182619215</v>
      </c>
      <c r="O20" s="98">
        <f>O18/$C$18*100</f>
        <v>5.9046416166719293</v>
      </c>
      <c r="P20" s="98">
        <f>P18/$D$18*100</f>
        <v>3.3877682847039674</v>
      </c>
      <c r="Q20" s="98">
        <f>Q18/$C$18*100</f>
        <v>1.3261761919797914</v>
      </c>
      <c r="R20" s="98">
        <f>R18/$D$18*100</f>
        <v>2.6622300494000659</v>
      </c>
      <c r="S20" s="99" t="s">
        <v>85</v>
      </c>
    </row>
    <row r="21" spans="1:19" ht="13.5" customHeight="1">
      <c r="A21" s="100"/>
      <c r="B21" s="101"/>
      <c r="C21" s="102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4"/>
      <c r="S21" s="105"/>
    </row>
    <row r="22" spans="1:19" ht="13.5" customHeight="1">
      <c r="A22" s="35" t="s">
        <v>86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5" spans="1:19" ht="13.5" customHeight="1" thickBot="1">
      <c r="A25" s="39" t="s">
        <v>87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9" ht="13.5" customHeight="1" thickTop="1">
      <c r="A26" s="297" t="s">
        <v>88</v>
      </c>
      <c r="B26" s="298"/>
      <c r="C26" s="40" t="s">
        <v>89</v>
      </c>
      <c r="D26" s="41"/>
      <c r="E26" s="40" t="s">
        <v>90</v>
      </c>
      <c r="F26" s="41"/>
      <c r="G26" s="40" t="s">
        <v>91</v>
      </c>
      <c r="H26" s="41"/>
      <c r="I26" s="40" t="s">
        <v>92</v>
      </c>
      <c r="J26" s="41"/>
      <c r="K26" s="40" t="s">
        <v>93</v>
      </c>
      <c r="L26" s="41"/>
      <c r="M26" s="40" t="s">
        <v>94</v>
      </c>
      <c r="N26" s="41"/>
      <c r="O26" s="40" t="s">
        <v>95</v>
      </c>
      <c r="P26" s="41"/>
      <c r="Q26" s="301" t="s">
        <v>75</v>
      </c>
    </row>
    <row r="27" spans="1:19" ht="13.5" customHeight="1">
      <c r="A27" s="307"/>
      <c r="B27" s="308"/>
      <c r="C27" s="42" t="s">
        <v>76</v>
      </c>
      <c r="D27" s="42" t="s">
        <v>77</v>
      </c>
      <c r="E27" s="42" t="s">
        <v>76</v>
      </c>
      <c r="F27" s="42" t="s">
        <v>77</v>
      </c>
      <c r="G27" s="42" t="s">
        <v>76</v>
      </c>
      <c r="H27" s="42" t="s">
        <v>77</v>
      </c>
      <c r="I27" s="42" t="s">
        <v>76</v>
      </c>
      <c r="J27" s="42" t="s">
        <v>77</v>
      </c>
      <c r="K27" s="42" t="s">
        <v>76</v>
      </c>
      <c r="L27" s="42" t="s">
        <v>77</v>
      </c>
      <c r="M27" s="42" t="s">
        <v>76</v>
      </c>
      <c r="N27" s="42" t="s">
        <v>77</v>
      </c>
      <c r="O27" s="42" t="s">
        <v>76</v>
      </c>
      <c r="P27" s="42" t="s">
        <v>77</v>
      </c>
      <c r="Q27" s="309"/>
    </row>
    <row r="28" spans="1:19" ht="13.5" customHeight="1">
      <c r="A28" s="106"/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7"/>
      <c r="Q28" s="48"/>
    </row>
    <row r="29" spans="1:19" s="57" customFormat="1" ht="13.5" customHeight="1">
      <c r="A29" s="49"/>
      <c r="B29" s="50"/>
      <c r="C29" s="107"/>
      <c r="D29" s="108"/>
      <c r="E29" s="108"/>
      <c r="F29" s="310" t="s">
        <v>78</v>
      </c>
      <c r="G29" s="311"/>
      <c r="H29" s="311"/>
      <c r="I29" s="311"/>
      <c r="J29" s="311"/>
      <c r="K29" s="311"/>
      <c r="L29" s="311"/>
      <c r="M29" s="311"/>
      <c r="N29" s="109"/>
      <c r="O29" s="49"/>
      <c r="P29" s="50"/>
      <c r="Q29" s="56"/>
    </row>
    <row r="30" spans="1:19" ht="13.5" customHeight="1">
      <c r="A30" s="110" t="s">
        <v>51</v>
      </c>
      <c r="B30" s="59">
        <v>28</v>
      </c>
      <c r="C30" s="111">
        <v>205518.1519</v>
      </c>
      <c r="D30" s="112">
        <v>15609636.094000001</v>
      </c>
      <c r="E30" s="113">
        <v>24863.942800000001</v>
      </c>
      <c r="F30" s="113">
        <v>1571540.5943</v>
      </c>
      <c r="G30" s="113">
        <v>15554.032800000001</v>
      </c>
      <c r="H30" s="113">
        <v>739595.30720000004</v>
      </c>
      <c r="I30" s="113">
        <v>72128.391499999998</v>
      </c>
      <c r="J30" s="113">
        <v>4617501.8404000001</v>
      </c>
      <c r="K30" s="113">
        <v>4309.9435000000003</v>
      </c>
      <c r="L30" s="113">
        <v>600340.94570000004</v>
      </c>
      <c r="M30" s="113">
        <v>21582.186300000001</v>
      </c>
      <c r="N30" s="113">
        <v>1635824.4216999998</v>
      </c>
      <c r="O30" s="113">
        <v>23369.191900000002</v>
      </c>
      <c r="P30" s="114">
        <v>2290078.5718999999</v>
      </c>
      <c r="Q30" s="64" t="s">
        <v>79</v>
      </c>
    </row>
    <row r="31" spans="1:19" s="57" customFormat="1" ht="13.5" customHeight="1">
      <c r="A31" s="91"/>
      <c r="B31" s="66">
        <v>29</v>
      </c>
      <c r="C31" s="111">
        <v>206843.56169999999</v>
      </c>
      <c r="D31" s="113">
        <v>15327564.1313</v>
      </c>
      <c r="E31" s="113">
        <v>25768.601699999999</v>
      </c>
      <c r="F31" s="113">
        <v>1466553.1403999999</v>
      </c>
      <c r="G31" s="113">
        <v>15779.868200000001</v>
      </c>
      <c r="H31" s="113">
        <v>756035.7243</v>
      </c>
      <c r="I31" s="113">
        <v>70713.542499999996</v>
      </c>
      <c r="J31" s="113">
        <v>4487071.3810000001</v>
      </c>
      <c r="K31" s="113">
        <v>4287.0290000000005</v>
      </c>
      <c r="L31" s="113">
        <v>732627.46530000004</v>
      </c>
      <c r="M31" s="113">
        <v>22207.020499999999</v>
      </c>
      <c r="N31" s="113">
        <v>1696075.7083999999</v>
      </c>
      <c r="O31" s="113">
        <v>25349.987400000002</v>
      </c>
      <c r="P31" s="114">
        <v>1976032.3933999999</v>
      </c>
      <c r="Q31" s="67">
        <v>29</v>
      </c>
    </row>
    <row r="32" spans="1:19" ht="13.5" customHeight="1">
      <c r="A32" s="91"/>
      <c r="B32" s="59">
        <v>30</v>
      </c>
      <c r="C32" s="111">
        <v>204770.095</v>
      </c>
      <c r="D32" s="113">
        <v>14830195.0053</v>
      </c>
      <c r="E32" s="113">
        <v>27156.790499999999</v>
      </c>
      <c r="F32" s="113">
        <v>1672786.1740000001</v>
      </c>
      <c r="G32" s="113">
        <v>14831.1705</v>
      </c>
      <c r="H32" s="113">
        <v>755890.24769999995</v>
      </c>
      <c r="I32" s="113">
        <v>65137.389300000003</v>
      </c>
      <c r="J32" s="113">
        <v>4346259.7460000003</v>
      </c>
      <c r="K32" s="113">
        <v>5371.5546999999997</v>
      </c>
      <c r="L32" s="113">
        <v>584197.33039999998</v>
      </c>
      <c r="M32" s="113">
        <v>19993.703300000001</v>
      </c>
      <c r="N32" s="113">
        <v>1506021.0606</v>
      </c>
      <c r="O32" s="113">
        <v>29692.541000000001</v>
      </c>
      <c r="P32" s="114">
        <v>2163227.7355999998</v>
      </c>
      <c r="Q32" s="67">
        <v>30</v>
      </c>
    </row>
    <row r="33" spans="1:18" ht="13.5" customHeight="1">
      <c r="A33" s="115" t="s">
        <v>80</v>
      </c>
      <c r="B33" s="66" t="s">
        <v>81</v>
      </c>
      <c r="C33" s="116">
        <v>210548.01869999999</v>
      </c>
      <c r="D33" s="116">
        <v>15966999.615</v>
      </c>
      <c r="E33" s="116">
        <v>32030</v>
      </c>
      <c r="F33" s="116">
        <v>1898320.6979</v>
      </c>
      <c r="G33" s="116">
        <v>17312</v>
      </c>
      <c r="H33" s="116">
        <v>923438.02489999996</v>
      </c>
      <c r="I33" s="116">
        <v>67699</v>
      </c>
      <c r="J33" s="116">
        <v>4708448.5080000004</v>
      </c>
      <c r="K33" s="116">
        <v>5217</v>
      </c>
      <c r="L33" s="116">
        <v>685282.12040000001</v>
      </c>
      <c r="M33" s="116">
        <v>19963</v>
      </c>
      <c r="N33" s="116">
        <v>1470798.6973000001</v>
      </c>
      <c r="O33" s="116">
        <v>25461</v>
      </c>
      <c r="P33" s="116">
        <v>2161418.8081999999</v>
      </c>
      <c r="Q33" s="67" t="s">
        <v>82</v>
      </c>
    </row>
    <row r="34" spans="1:18" s="76" customFormat="1" ht="13.5" customHeight="1">
      <c r="B34" s="72">
        <v>2</v>
      </c>
      <c r="C34" s="73">
        <v>217299.90419999999</v>
      </c>
      <c r="D34" s="117">
        <v>17267440.324200001</v>
      </c>
      <c r="E34" s="117">
        <v>34734</v>
      </c>
      <c r="F34" s="117">
        <v>2328018.4896999998</v>
      </c>
      <c r="G34" s="117">
        <v>15034</v>
      </c>
      <c r="H34" s="117">
        <v>911915.81420000002</v>
      </c>
      <c r="I34" s="117">
        <v>68789</v>
      </c>
      <c r="J34" s="117">
        <v>5193629.8239000002</v>
      </c>
      <c r="K34" s="117">
        <v>6055</v>
      </c>
      <c r="L34" s="117">
        <v>635816.24569999997</v>
      </c>
      <c r="M34" s="117">
        <v>21690</v>
      </c>
      <c r="N34" s="117">
        <v>1485427.0567000001</v>
      </c>
      <c r="O34" s="117">
        <v>23148</v>
      </c>
      <c r="P34" s="117">
        <v>2119694.1519999998</v>
      </c>
      <c r="Q34" s="75">
        <v>2</v>
      </c>
      <c r="R34" s="118"/>
    </row>
    <row r="35" spans="1:18" ht="13.5" customHeight="1">
      <c r="A35" s="91"/>
      <c r="B35" s="77"/>
      <c r="C35" s="78"/>
      <c r="D35" s="79"/>
      <c r="E35" s="79"/>
      <c r="F35" s="79"/>
      <c r="G35" s="79"/>
      <c r="H35" s="79"/>
      <c r="I35" s="79"/>
      <c r="Q35" s="81"/>
    </row>
    <row r="36" spans="1:18" s="57" customFormat="1" ht="13.5" customHeight="1">
      <c r="A36" s="49"/>
      <c r="B36" s="82"/>
      <c r="C36" s="83"/>
      <c r="D36" s="84"/>
      <c r="E36" s="84"/>
      <c r="F36" s="310" t="s">
        <v>83</v>
      </c>
      <c r="G36" s="311"/>
      <c r="H36" s="311"/>
      <c r="I36" s="311"/>
      <c r="J36" s="311"/>
      <c r="K36" s="311"/>
      <c r="L36" s="311"/>
      <c r="M36" s="311"/>
      <c r="N36" s="119"/>
      <c r="O36" s="84"/>
      <c r="P36" s="86"/>
      <c r="Q36" s="56"/>
    </row>
    <row r="37" spans="1:18" ht="13.5" customHeight="1">
      <c r="A37" s="110" t="s">
        <v>51</v>
      </c>
      <c r="B37" s="59">
        <v>28</v>
      </c>
      <c r="C37" s="111">
        <v>3423.9169999999999</v>
      </c>
      <c r="D37" s="113">
        <v>126907.5717</v>
      </c>
      <c r="E37" s="113">
        <v>599.07259999999997</v>
      </c>
      <c r="F37" s="113">
        <v>17667.0311</v>
      </c>
      <c r="G37" s="113">
        <v>398.71800000000002</v>
      </c>
      <c r="H37" s="113">
        <v>13627.018599999999</v>
      </c>
      <c r="I37" s="113">
        <v>1346.3565000000001</v>
      </c>
      <c r="J37" s="113">
        <v>58980.198700000001</v>
      </c>
      <c r="K37" s="113">
        <v>30.575700000000001</v>
      </c>
      <c r="L37" s="113">
        <v>1694.27</v>
      </c>
      <c r="M37" s="113">
        <v>241.25360000000001</v>
      </c>
      <c r="N37" s="113">
        <v>7963.2837</v>
      </c>
      <c r="O37" s="113">
        <v>303.01609999999999</v>
      </c>
      <c r="P37" s="114">
        <v>11152.952799999999</v>
      </c>
      <c r="Q37" s="64" t="s">
        <v>79</v>
      </c>
    </row>
    <row r="38" spans="1:18" s="57" customFormat="1" ht="13.5" customHeight="1">
      <c r="A38" s="91"/>
      <c r="B38" s="66">
        <v>29</v>
      </c>
      <c r="C38" s="111">
        <v>3426.3503000000001</v>
      </c>
      <c r="D38" s="113">
        <v>143094.06589999999</v>
      </c>
      <c r="E38" s="113">
        <v>535.85820000000001</v>
      </c>
      <c r="F38" s="113">
        <v>15869.312400000001</v>
      </c>
      <c r="G38" s="113">
        <v>407.38670000000002</v>
      </c>
      <c r="H38" s="113">
        <v>14811.479600000001</v>
      </c>
      <c r="I38" s="113">
        <v>1225.798</v>
      </c>
      <c r="J38" s="113">
        <v>56112.364399999999</v>
      </c>
      <c r="K38" s="113">
        <v>72.156000000000006</v>
      </c>
      <c r="L38" s="113">
        <v>3034.5230999999999</v>
      </c>
      <c r="M38" s="113">
        <v>246.24459999999999</v>
      </c>
      <c r="N38" s="113">
        <v>11204.5065</v>
      </c>
      <c r="O38" s="113">
        <v>363.31950000000001</v>
      </c>
      <c r="P38" s="114">
        <v>22577.7539</v>
      </c>
      <c r="Q38" s="67">
        <v>29</v>
      </c>
    </row>
    <row r="39" spans="1:18" ht="13.5" customHeight="1">
      <c r="A39" s="91"/>
      <c r="B39" s="59">
        <v>30</v>
      </c>
      <c r="C39" s="120">
        <v>2559.5106999999998</v>
      </c>
      <c r="D39" s="120">
        <v>129872.4151</v>
      </c>
      <c r="E39" s="120">
        <v>510.32159999999999</v>
      </c>
      <c r="F39" s="120">
        <v>23736.621999999999</v>
      </c>
      <c r="G39" s="113">
        <v>226.05369999999999</v>
      </c>
      <c r="H39" s="113">
        <v>9636.8075000000008</v>
      </c>
      <c r="I39" s="113">
        <v>764.5711</v>
      </c>
      <c r="J39" s="113">
        <v>40248.159099999997</v>
      </c>
      <c r="K39" s="113">
        <v>55.433599999999998</v>
      </c>
      <c r="L39" s="113">
        <v>2243.9088000000002</v>
      </c>
      <c r="M39" s="113">
        <v>187.90140000000002</v>
      </c>
      <c r="N39" s="113">
        <v>8183.8062</v>
      </c>
      <c r="O39" s="113">
        <v>339.52820000000003</v>
      </c>
      <c r="P39" s="114">
        <v>14195.5617</v>
      </c>
      <c r="Q39" s="67">
        <v>30</v>
      </c>
    </row>
    <row r="40" spans="1:18" ht="13.5" customHeight="1">
      <c r="A40" s="91" t="s">
        <v>80</v>
      </c>
      <c r="B40" s="66" t="s">
        <v>81</v>
      </c>
      <c r="C40" s="120">
        <v>2995</v>
      </c>
      <c r="D40" s="120">
        <v>166475.9901</v>
      </c>
      <c r="E40" s="120">
        <v>683</v>
      </c>
      <c r="F40" s="120">
        <v>26371.685000000001</v>
      </c>
      <c r="G40" s="116">
        <v>264</v>
      </c>
      <c r="H40" s="116">
        <v>9710.5962</v>
      </c>
      <c r="I40" s="116">
        <v>1118</v>
      </c>
      <c r="J40" s="116">
        <v>77010.855200000005</v>
      </c>
      <c r="K40" s="116">
        <v>33</v>
      </c>
      <c r="L40" s="116">
        <v>2187.4416000000001</v>
      </c>
      <c r="M40" s="116">
        <v>227</v>
      </c>
      <c r="N40" s="116">
        <v>8824.9087</v>
      </c>
      <c r="O40" s="116">
        <v>266</v>
      </c>
      <c r="P40" s="116">
        <v>17684.457399999999</v>
      </c>
      <c r="Q40" s="67" t="s">
        <v>82</v>
      </c>
    </row>
    <row r="41" spans="1:18" s="76" customFormat="1" ht="13.5" customHeight="1">
      <c r="A41" s="71"/>
      <c r="B41" s="72">
        <v>2</v>
      </c>
      <c r="C41" s="121">
        <v>3167</v>
      </c>
      <c r="D41" s="121">
        <v>161192.5386</v>
      </c>
      <c r="E41" s="121">
        <v>760</v>
      </c>
      <c r="F41" s="121">
        <v>21967</v>
      </c>
      <c r="G41" s="30">
        <v>191</v>
      </c>
      <c r="H41" s="31">
        <v>7188</v>
      </c>
      <c r="I41" s="30">
        <v>1097</v>
      </c>
      <c r="J41" s="31">
        <v>67130</v>
      </c>
      <c r="K41" s="30">
        <v>51</v>
      </c>
      <c r="L41" s="31">
        <v>3007</v>
      </c>
      <c r="M41" s="122">
        <v>191</v>
      </c>
      <c r="N41" s="122">
        <v>6624</v>
      </c>
      <c r="O41" s="30">
        <v>304</v>
      </c>
      <c r="P41" s="31">
        <v>7748</v>
      </c>
      <c r="Q41" s="75">
        <v>2</v>
      </c>
      <c r="R41" s="123"/>
    </row>
    <row r="42" spans="1:18" ht="9.75" customHeight="1">
      <c r="A42" s="124"/>
      <c r="B42" s="125"/>
      <c r="C42" s="126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8"/>
      <c r="Q42" s="105"/>
    </row>
    <row r="43" spans="1:18" ht="13.5" customHeight="1" thickBot="1">
      <c r="A43" s="91"/>
      <c r="B43" s="91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91"/>
    </row>
    <row r="44" spans="1:18" ht="13.5" customHeight="1" thickTop="1">
      <c r="A44" s="297" t="s">
        <v>88</v>
      </c>
      <c r="B44" s="298"/>
      <c r="C44" s="130" t="s">
        <v>96</v>
      </c>
      <c r="D44" s="131"/>
      <c r="E44" s="130" t="s">
        <v>97</v>
      </c>
      <c r="F44" s="131"/>
      <c r="G44" s="130" t="s">
        <v>98</v>
      </c>
      <c r="H44" s="131"/>
      <c r="I44" s="130" t="s">
        <v>99</v>
      </c>
      <c r="J44" s="131"/>
      <c r="K44" s="130" t="s">
        <v>100</v>
      </c>
      <c r="L44" s="131"/>
      <c r="M44" s="130" t="s">
        <v>101</v>
      </c>
      <c r="N44" s="131"/>
      <c r="O44" s="130" t="s">
        <v>102</v>
      </c>
      <c r="P44" s="131"/>
      <c r="Q44" s="301" t="s">
        <v>75</v>
      </c>
    </row>
    <row r="45" spans="1:18" ht="13.5" customHeight="1">
      <c r="A45" s="299"/>
      <c r="B45" s="300"/>
      <c r="C45" s="132" t="s">
        <v>76</v>
      </c>
      <c r="D45" s="132" t="s">
        <v>77</v>
      </c>
      <c r="E45" s="132" t="s">
        <v>76</v>
      </c>
      <c r="F45" s="132" t="s">
        <v>77</v>
      </c>
      <c r="G45" s="132" t="s">
        <v>76</v>
      </c>
      <c r="H45" s="132" t="s">
        <v>77</v>
      </c>
      <c r="I45" s="132" t="s">
        <v>76</v>
      </c>
      <c r="J45" s="132" t="s">
        <v>77</v>
      </c>
      <c r="K45" s="132" t="s">
        <v>76</v>
      </c>
      <c r="L45" s="132" t="s">
        <v>77</v>
      </c>
      <c r="M45" s="132" t="s">
        <v>76</v>
      </c>
      <c r="N45" s="132" t="s">
        <v>77</v>
      </c>
      <c r="O45" s="132" t="s">
        <v>76</v>
      </c>
      <c r="P45" s="132" t="s">
        <v>77</v>
      </c>
      <c r="Q45" s="302"/>
    </row>
    <row r="46" spans="1:18" ht="13.5" customHeight="1">
      <c r="A46" s="106"/>
      <c r="B46" s="44"/>
      <c r="C46" s="133"/>
      <c r="D46" s="134"/>
      <c r="E46" s="135"/>
      <c r="F46" s="134"/>
      <c r="G46" s="134"/>
      <c r="H46" s="134"/>
      <c r="I46" s="136"/>
      <c r="J46" s="136"/>
      <c r="K46" s="134"/>
      <c r="L46" s="134"/>
      <c r="M46" s="134"/>
      <c r="N46" s="134"/>
      <c r="O46" s="134"/>
      <c r="P46" s="137"/>
      <c r="Q46" s="48"/>
    </row>
    <row r="47" spans="1:18" s="57" customFormat="1" ht="13.5" customHeight="1">
      <c r="A47" s="49"/>
      <c r="B47" s="50"/>
      <c r="C47" s="138"/>
      <c r="D47" s="139"/>
      <c r="E47" s="84"/>
      <c r="F47" s="310" t="s">
        <v>78</v>
      </c>
      <c r="G47" s="311"/>
      <c r="H47" s="311"/>
      <c r="I47" s="311"/>
      <c r="J47" s="311"/>
      <c r="K47" s="311"/>
      <c r="L47" s="311"/>
      <c r="M47" s="311"/>
      <c r="N47" s="140"/>
      <c r="O47" s="140"/>
      <c r="P47" s="141"/>
      <c r="Q47" s="56"/>
    </row>
    <row r="48" spans="1:18" ht="13.5" customHeight="1">
      <c r="A48" s="110" t="s">
        <v>51</v>
      </c>
      <c r="B48" s="59">
        <v>28</v>
      </c>
      <c r="C48" s="142">
        <v>5963.0209000000004</v>
      </c>
      <c r="D48" s="143">
        <v>481281.81439999997</v>
      </c>
      <c r="E48" s="143">
        <v>18437.973599999994</v>
      </c>
      <c r="F48" s="143">
        <v>2048430.9199000003</v>
      </c>
      <c r="G48" s="143">
        <v>1392.376</v>
      </c>
      <c r="H48" s="143">
        <v>202312.40470000001</v>
      </c>
      <c r="I48" s="143">
        <v>1919.2535</v>
      </c>
      <c r="J48" s="143">
        <v>531349.70689999999</v>
      </c>
      <c r="K48" s="143">
        <v>627.08910000000003</v>
      </c>
      <c r="L48" s="143">
        <v>44976.121299999999</v>
      </c>
      <c r="M48" s="143">
        <v>662.09519999999998</v>
      </c>
      <c r="N48" s="143">
        <v>38544.271399999998</v>
      </c>
      <c r="O48" s="143">
        <v>14708.6548</v>
      </c>
      <c r="P48" s="144">
        <v>807859.17420000001</v>
      </c>
      <c r="Q48" s="64" t="s">
        <v>79</v>
      </c>
    </row>
    <row r="49" spans="1:19" s="57" customFormat="1" ht="13.5" customHeight="1">
      <c r="A49" s="91"/>
      <c r="B49" s="66">
        <v>29</v>
      </c>
      <c r="C49" s="111">
        <v>7692.8554000000004</v>
      </c>
      <c r="D49" s="113">
        <v>442585.3751</v>
      </c>
      <c r="E49" s="113">
        <v>17329.8145</v>
      </c>
      <c r="F49" s="113">
        <v>2400960.7291999999</v>
      </c>
      <c r="G49" s="113">
        <v>1692.3522</v>
      </c>
      <c r="H49" s="113">
        <v>196278.39540000001</v>
      </c>
      <c r="I49" s="113">
        <v>1108.9559999999999</v>
      </c>
      <c r="J49" s="113">
        <v>322282.00599999999</v>
      </c>
      <c r="K49" s="113">
        <v>288.08260000000001</v>
      </c>
      <c r="L49" s="113">
        <v>26498.8282</v>
      </c>
      <c r="M49" s="113">
        <v>538.46730000000002</v>
      </c>
      <c r="N49" s="113">
        <v>27443.4048</v>
      </c>
      <c r="O49" s="113">
        <v>14086.984399999999</v>
      </c>
      <c r="P49" s="114">
        <v>797119.57979999995</v>
      </c>
      <c r="Q49" s="67">
        <v>29</v>
      </c>
    </row>
    <row r="50" spans="1:19" ht="13.5" customHeight="1">
      <c r="A50" s="91"/>
      <c r="B50" s="59">
        <v>30</v>
      </c>
      <c r="C50" s="120">
        <v>7056.9579999999996</v>
      </c>
      <c r="D50" s="120">
        <v>449767.08289999998</v>
      </c>
      <c r="E50" s="120">
        <v>17507.6675</v>
      </c>
      <c r="F50" s="120">
        <v>1971136.682</v>
      </c>
      <c r="G50" s="120">
        <v>795.17600000000004</v>
      </c>
      <c r="H50" s="145">
        <v>174422.29509999999</v>
      </c>
      <c r="I50" s="145">
        <v>1194.4196999999999</v>
      </c>
      <c r="J50" s="145">
        <v>387537.72450000001</v>
      </c>
      <c r="K50" s="145">
        <v>384.13150000000002</v>
      </c>
      <c r="L50" s="145">
        <v>16269.1134</v>
      </c>
      <c r="M50" s="145">
        <v>434.82600000000002</v>
      </c>
      <c r="N50" s="145">
        <v>38246.952799999999</v>
      </c>
      <c r="O50" s="145">
        <v>15213.767</v>
      </c>
      <c r="P50" s="146">
        <v>764432.86029999994</v>
      </c>
      <c r="Q50" s="67">
        <v>30</v>
      </c>
    </row>
    <row r="51" spans="1:19" ht="13.5" customHeight="1">
      <c r="A51" s="91" t="s">
        <v>80</v>
      </c>
      <c r="B51" s="66" t="s">
        <v>81</v>
      </c>
      <c r="C51" s="120">
        <v>6326</v>
      </c>
      <c r="D51" s="120">
        <v>466154.03779999999</v>
      </c>
      <c r="E51" s="120">
        <v>15300</v>
      </c>
      <c r="F51" s="120">
        <v>1993244.0481999998</v>
      </c>
      <c r="G51" s="120">
        <v>786</v>
      </c>
      <c r="H51" s="147">
        <v>106131.75019999999</v>
      </c>
      <c r="I51" s="147">
        <v>1692</v>
      </c>
      <c r="J51" s="147">
        <v>429606.93640000001</v>
      </c>
      <c r="K51" s="147">
        <v>281</v>
      </c>
      <c r="L51" s="147">
        <v>31485.391299999999</v>
      </c>
      <c r="M51" s="147">
        <v>317</v>
      </c>
      <c r="N51" s="147">
        <v>49589.381800000003</v>
      </c>
      <c r="O51" s="147">
        <v>18163</v>
      </c>
      <c r="P51" s="147">
        <v>1043081.2126</v>
      </c>
      <c r="Q51" s="67" t="s">
        <v>82</v>
      </c>
    </row>
    <row r="52" spans="1:19" s="76" customFormat="1" ht="13.5" customHeight="1">
      <c r="A52" s="71"/>
      <c r="B52" s="72">
        <v>2</v>
      </c>
      <c r="C52" s="121">
        <v>4668</v>
      </c>
      <c r="D52" s="121">
        <v>375952</v>
      </c>
      <c r="E52" s="148">
        <v>22554</v>
      </c>
      <c r="F52" s="32">
        <v>2734377.9868999999</v>
      </c>
      <c r="G52" s="149">
        <v>1357</v>
      </c>
      <c r="H52" s="117">
        <v>106092</v>
      </c>
      <c r="I52" s="117">
        <v>1557</v>
      </c>
      <c r="J52" s="117">
        <v>362860</v>
      </c>
      <c r="K52" s="117">
        <v>297</v>
      </c>
      <c r="L52" s="117">
        <v>13612</v>
      </c>
      <c r="M52" s="117">
        <v>222</v>
      </c>
      <c r="N52" s="117">
        <v>31472</v>
      </c>
      <c r="O52" s="117">
        <v>17196</v>
      </c>
      <c r="P52" s="117">
        <v>968573</v>
      </c>
      <c r="Q52" s="75">
        <v>2</v>
      </c>
    </row>
    <row r="53" spans="1:19" ht="13.5" customHeight="1">
      <c r="A53" s="91"/>
      <c r="B53" s="77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4"/>
      <c r="Q53" s="81"/>
    </row>
    <row r="54" spans="1:19" ht="13.5" customHeight="1">
      <c r="A54" s="49"/>
      <c r="B54" s="82"/>
      <c r="C54" s="150"/>
      <c r="D54" s="151"/>
      <c r="E54" s="151"/>
      <c r="F54" s="295" t="s">
        <v>83</v>
      </c>
      <c r="G54" s="296"/>
      <c r="H54" s="296"/>
      <c r="I54" s="296"/>
      <c r="J54" s="296"/>
      <c r="K54" s="296"/>
      <c r="L54" s="296"/>
      <c r="M54" s="296"/>
      <c r="N54" s="152"/>
      <c r="O54" s="152"/>
      <c r="P54" s="153"/>
      <c r="Q54" s="56"/>
    </row>
    <row r="55" spans="1:19" ht="13.5" customHeight="1">
      <c r="A55" s="110" t="s">
        <v>51</v>
      </c>
      <c r="B55" s="59">
        <v>28</v>
      </c>
      <c r="C55" s="111">
        <v>38.953899999999997</v>
      </c>
      <c r="D55" s="113">
        <v>1090.049</v>
      </c>
      <c r="E55" s="113">
        <v>183.24289999999993</v>
      </c>
      <c r="F55" s="113">
        <v>4854.1067000000157</v>
      </c>
      <c r="G55" s="113">
        <v>36.206699999999998</v>
      </c>
      <c r="H55" s="113">
        <v>750.83100000000002</v>
      </c>
      <c r="I55" s="113">
        <v>0</v>
      </c>
      <c r="J55" s="113">
        <v>0</v>
      </c>
      <c r="K55" s="113">
        <v>2.8125</v>
      </c>
      <c r="L55" s="113">
        <v>124.9375</v>
      </c>
      <c r="M55" s="113">
        <v>17.387499999999999</v>
      </c>
      <c r="N55" s="113">
        <v>1931.6</v>
      </c>
      <c r="O55" s="113">
        <v>226.321</v>
      </c>
      <c r="P55" s="114">
        <v>7071.2925999999998</v>
      </c>
      <c r="Q55" s="64" t="s">
        <v>79</v>
      </c>
    </row>
    <row r="56" spans="1:19" ht="13.5" customHeight="1">
      <c r="A56" s="91"/>
      <c r="B56" s="66">
        <v>29</v>
      </c>
      <c r="C56" s="111">
        <v>128.4468</v>
      </c>
      <c r="D56" s="113">
        <v>3486.6008999999999</v>
      </c>
      <c r="E56" s="113">
        <v>315.964</v>
      </c>
      <c r="F56" s="113">
        <v>11110.8135</v>
      </c>
      <c r="G56" s="113">
        <v>11.5771</v>
      </c>
      <c r="H56" s="113">
        <v>253.96260000000001</v>
      </c>
      <c r="I56" s="113">
        <v>1.2349000000000001</v>
      </c>
      <c r="J56" s="113">
        <v>12.349</v>
      </c>
      <c r="K56" s="113">
        <v>1.5455000000000001</v>
      </c>
      <c r="L56" s="113">
        <v>7.7275</v>
      </c>
      <c r="M56" s="113">
        <v>1.2142999999999999</v>
      </c>
      <c r="N56" s="113">
        <v>6.0715000000000003</v>
      </c>
      <c r="O56" s="113">
        <v>115.60469999999999</v>
      </c>
      <c r="P56" s="114">
        <v>4606.6009999999997</v>
      </c>
      <c r="Q56" s="67">
        <v>29</v>
      </c>
    </row>
    <row r="57" spans="1:19" ht="13.5" customHeight="1">
      <c r="A57" s="91"/>
      <c r="B57" s="59">
        <v>30</v>
      </c>
      <c r="C57" s="120">
        <v>76.719499999999996</v>
      </c>
      <c r="D57" s="120">
        <v>2471.4418000000001</v>
      </c>
      <c r="E57" s="120">
        <v>226.73150000000001</v>
      </c>
      <c r="F57" s="120">
        <v>17800.6754</v>
      </c>
      <c r="G57" s="120">
        <v>12.1187</v>
      </c>
      <c r="H57" s="145">
        <v>1125.3119999999999</v>
      </c>
      <c r="I57" s="145">
        <v>0</v>
      </c>
      <c r="J57" s="145">
        <v>0</v>
      </c>
      <c r="K57" s="145">
        <v>8.0206999999999997</v>
      </c>
      <c r="L57" s="145">
        <v>86.039199999999994</v>
      </c>
      <c r="M57" s="145">
        <v>23.704899999999999</v>
      </c>
      <c r="N57" s="145">
        <v>4518.5290000000005</v>
      </c>
      <c r="O57" s="145">
        <v>128.4058</v>
      </c>
      <c r="P57" s="146">
        <v>5625.5523999999996</v>
      </c>
      <c r="Q57" s="67">
        <v>30</v>
      </c>
    </row>
    <row r="58" spans="1:19" ht="13.5" customHeight="1">
      <c r="A58" s="91" t="s">
        <v>80</v>
      </c>
      <c r="B58" s="66" t="s">
        <v>81</v>
      </c>
      <c r="C58" s="120">
        <v>63</v>
      </c>
      <c r="D58" s="120">
        <v>4011.3245999999999</v>
      </c>
      <c r="E58" s="120">
        <v>173</v>
      </c>
      <c r="F58" s="120">
        <v>12812.261399999999</v>
      </c>
      <c r="G58" s="120">
        <v>5</v>
      </c>
      <c r="H58" s="147">
        <v>343.2</v>
      </c>
      <c r="I58" s="147">
        <v>0</v>
      </c>
      <c r="J58" s="147">
        <v>0</v>
      </c>
      <c r="K58" s="147">
        <v>6</v>
      </c>
      <c r="L58" s="147">
        <v>57</v>
      </c>
      <c r="M58" s="147">
        <v>11</v>
      </c>
      <c r="N58" s="147">
        <v>1824.09</v>
      </c>
      <c r="O58" s="147">
        <v>148</v>
      </c>
      <c r="P58" s="147">
        <v>5638.17</v>
      </c>
      <c r="Q58" s="67" t="s">
        <v>82</v>
      </c>
    </row>
    <row r="59" spans="1:19" s="76" customFormat="1" ht="13.5" customHeight="1">
      <c r="A59" s="71"/>
      <c r="B59" s="72">
        <v>2</v>
      </c>
      <c r="C59" s="121">
        <v>93</v>
      </c>
      <c r="D59" s="121">
        <v>2795</v>
      </c>
      <c r="E59" s="121">
        <v>292</v>
      </c>
      <c r="F59" s="121">
        <v>39504</v>
      </c>
      <c r="G59" s="121">
        <v>16</v>
      </c>
      <c r="H59" s="31">
        <v>1129</v>
      </c>
      <c r="I59" s="31">
        <v>3</v>
      </c>
      <c r="J59" s="31">
        <v>90</v>
      </c>
      <c r="K59" s="31">
        <v>0</v>
      </c>
      <c r="L59" s="31">
        <v>0</v>
      </c>
      <c r="M59" s="31">
        <v>25</v>
      </c>
      <c r="N59" s="31">
        <v>989</v>
      </c>
      <c r="O59" s="31">
        <v>143</v>
      </c>
      <c r="P59" s="31">
        <v>3021</v>
      </c>
      <c r="Q59" s="75">
        <v>2</v>
      </c>
    </row>
    <row r="60" spans="1:19" s="57" customFormat="1" ht="9" customHeight="1">
      <c r="A60" s="124"/>
      <c r="B60" s="125"/>
      <c r="C60" s="154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6"/>
      <c r="Q60" s="105"/>
    </row>
    <row r="61" spans="1:19" ht="13.5" customHeight="1">
      <c r="A61" s="35" t="s">
        <v>103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19">
      <c r="A62" s="157" t="s">
        <v>104</v>
      </c>
      <c r="B62" s="38" t="s">
        <v>105</v>
      </c>
      <c r="E62" s="158"/>
    </row>
    <row r="66" spans="3:15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</sheetData>
  <mergeCells count="13">
    <mergeCell ref="F54:M54"/>
    <mergeCell ref="A3:B4"/>
    <mergeCell ref="S3:S4"/>
    <mergeCell ref="G6:N6"/>
    <mergeCell ref="G13:N13"/>
    <mergeCell ref="A20:B20"/>
    <mergeCell ref="A26:B27"/>
    <mergeCell ref="Q26:Q27"/>
    <mergeCell ref="F29:M29"/>
    <mergeCell ref="F36:M36"/>
    <mergeCell ref="A44:B45"/>
    <mergeCell ref="Q44:Q45"/>
    <mergeCell ref="F47:M47"/>
  </mergeCells>
  <phoneticPr fontId="4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zoomScale="120" zoomScaleNormal="120" workbookViewId="0"/>
  </sheetViews>
  <sheetFormatPr defaultRowHeight="13.5"/>
  <cols>
    <col min="1" max="2" width="4.625" style="186" customWidth="1"/>
    <col min="3" max="3" width="11.75" style="186" customWidth="1"/>
    <col min="4" max="4" width="13.75" style="186" customWidth="1"/>
    <col min="5" max="5" width="8.625" style="186" customWidth="1"/>
    <col min="6" max="6" width="11.75" style="186" customWidth="1"/>
    <col min="7" max="7" width="9.75" style="186" customWidth="1"/>
    <col min="8" max="8" width="11.75" style="186" customWidth="1"/>
    <col min="9" max="9" width="9.75" style="186" customWidth="1"/>
    <col min="10" max="10" width="11.75" style="186" customWidth="1"/>
    <col min="11" max="11" width="10.75" style="186" customWidth="1"/>
    <col min="12" max="12" width="12.75" style="186" customWidth="1"/>
    <col min="13" max="13" width="9.75" style="186" customWidth="1"/>
    <col min="14" max="14" width="12.75" style="186" customWidth="1"/>
    <col min="15" max="15" width="9.75" style="186" customWidth="1"/>
    <col min="16" max="16" width="12.75" style="186" customWidth="1"/>
    <col min="17" max="17" width="9.75" style="186" customWidth="1"/>
    <col min="18" max="18" width="12.75" style="186" customWidth="1"/>
    <col min="19" max="19" width="9.75" style="186" customWidth="1"/>
    <col min="20" max="20" width="12.75" style="186" customWidth="1"/>
    <col min="21" max="21" width="10.75" style="186" customWidth="1"/>
    <col min="22" max="22" width="12.75" style="186" customWidth="1"/>
    <col min="23" max="24" width="8.625" style="186" customWidth="1"/>
    <col min="25" max="25" width="6.625" style="186" customWidth="1"/>
    <col min="26" max="16384" width="9" style="186"/>
  </cols>
  <sheetData>
    <row r="1" spans="1:25" ht="13.5" customHeight="1">
      <c r="A1" s="159" t="s">
        <v>106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25" ht="14.25" thickBot="1">
      <c r="A2" s="176" t="s">
        <v>107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202"/>
      <c r="W2" s="176"/>
      <c r="X2" s="176"/>
      <c r="Y2" s="286" t="s">
        <v>108</v>
      </c>
    </row>
    <row r="3" spans="1:25" ht="18" customHeight="1" thickTop="1">
      <c r="A3" s="319" t="s">
        <v>109</v>
      </c>
      <c r="B3" s="320"/>
      <c r="C3" s="320" t="s">
        <v>89</v>
      </c>
      <c r="D3" s="320"/>
      <c r="E3" s="323" t="s">
        <v>110</v>
      </c>
      <c r="F3" s="324"/>
      <c r="G3" s="324"/>
      <c r="H3" s="324"/>
      <c r="I3" s="324"/>
      <c r="J3" s="324"/>
      <c r="K3" s="324"/>
      <c r="L3" s="324"/>
      <c r="M3" s="324"/>
      <c r="N3" s="325"/>
      <c r="O3" s="323" t="s">
        <v>111</v>
      </c>
      <c r="P3" s="324"/>
      <c r="Q3" s="324"/>
      <c r="R3" s="324"/>
      <c r="S3" s="324"/>
      <c r="T3" s="324"/>
      <c r="U3" s="324"/>
      <c r="V3" s="324"/>
      <c r="W3" s="324"/>
      <c r="X3" s="325"/>
      <c r="Y3" s="326" t="s">
        <v>112</v>
      </c>
    </row>
    <row r="4" spans="1:25" ht="33" customHeight="1">
      <c r="A4" s="321"/>
      <c r="B4" s="322"/>
      <c r="C4" s="322"/>
      <c r="D4" s="322"/>
      <c r="E4" s="318" t="s">
        <v>113</v>
      </c>
      <c r="F4" s="317"/>
      <c r="G4" s="318" t="s">
        <v>71</v>
      </c>
      <c r="H4" s="317"/>
      <c r="I4" s="318" t="s">
        <v>72</v>
      </c>
      <c r="J4" s="317"/>
      <c r="K4" s="318" t="s">
        <v>114</v>
      </c>
      <c r="L4" s="317"/>
      <c r="M4" s="318" t="s">
        <v>115</v>
      </c>
      <c r="N4" s="317"/>
      <c r="O4" s="318" t="s">
        <v>116</v>
      </c>
      <c r="P4" s="317"/>
      <c r="Q4" s="316" t="s">
        <v>117</v>
      </c>
      <c r="R4" s="317"/>
      <c r="S4" s="316" t="s">
        <v>118</v>
      </c>
      <c r="T4" s="317"/>
      <c r="U4" s="318" t="s">
        <v>119</v>
      </c>
      <c r="V4" s="317"/>
      <c r="W4" s="318" t="s">
        <v>120</v>
      </c>
      <c r="X4" s="317"/>
      <c r="Y4" s="318"/>
    </row>
    <row r="5" spans="1:25" ht="13.5" customHeight="1">
      <c r="A5" s="321"/>
      <c r="B5" s="322"/>
      <c r="C5" s="313" t="s">
        <v>121</v>
      </c>
      <c r="D5" s="313" t="s">
        <v>122</v>
      </c>
      <c r="E5" s="313" t="s">
        <v>121</v>
      </c>
      <c r="F5" s="313" t="s">
        <v>122</v>
      </c>
      <c r="G5" s="313" t="s">
        <v>121</v>
      </c>
      <c r="H5" s="313" t="s">
        <v>122</v>
      </c>
      <c r="I5" s="313" t="s">
        <v>121</v>
      </c>
      <c r="J5" s="313" t="s">
        <v>122</v>
      </c>
      <c r="K5" s="313" t="s">
        <v>121</v>
      </c>
      <c r="L5" s="313" t="s">
        <v>122</v>
      </c>
      <c r="M5" s="313" t="s">
        <v>121</v>
      </c>
      <c r="N5" s="313" t="s">
        <v>122</v>
      </c>
      <c r="O5" s="313" t="s">
        <v>121</v>
      </c>
      <c r="P5" s="313" t="s">
        <v>122</v>
      </c>
      <c r="Q5" s="313" t="s">
        <v>121</v>
      </c>
      <c r="R5" s="313" t="s">
        <v>122</v>
      </c>
      <c r="S5" s="313" t="s">
        <v>121</v>
      </c>
      <c r="T5" s="313" t="s">
        <v>122</v>
      </c>
      <c r="U5" s="313" t="s">
        <v>121</v>
      </c>
      <c r="V5" s="313" t="s">
        <v>122</v>
      </c>
      <c r="W5" s="313" t="s">
        <v>121</v>
      </c>
      <c r="X5" s="313" t="s">
        <v>122</v>
      </c>
      <c r="Y5" s="318"/>
    </row>
    <row r="6" spans="1:25" ht="13.5" customHeight="1">
      <c r="A6" s="321"/>
      <c r="B6" s="322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8"/>
    </row>
    <row r="7" spans="1:25" ht="13.5" customHeight="1">
      <c r="A7" s="179"/>
      <c r="B7" s="179"/>
      <c r="C7" s="267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179"/>
      <c r="Y7" s="267"/>
    </row>
    <row r="8" spans="1:25" s="57" customFormat="1" ht="13.5" customHeight="1">
      <c r="A8" s="49"/>
      <c r="B8" s="49"/>
      <c r="C8" s="56"/>
      <c r="D8" s="49"/>
      <c r="E8" s="49"/>
      <c r="F8" s="49"/>
      <c r="G8" s="310" t="s">
        <v>78</v>
      </c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213"/>
      <c r="T8" s="213"/>
      <c r="U8" s="49"/>
      <c r="V8" s="49"/>
      <c r="W8" s="49"/>
      <c r="X8" s="266"/>
      <c r="Y8" s="287"/>
    </row>
    <row r="9" spans="1:25" ht="13.5" customHeight="1">
      <c r="A9" s="177" t="s">
        <v>51</v>
      </c>
      <c r="B9" s="215">
        <v>28</v>
      </c>
      <c r="C9" s="230">
        <v>132962</v>
      </c>
      <c r="D9" s="269">
        <v>26315018</v>
      </c>
      <c r="E9" s="269">
        <v>1306</v>
      </c>
      <c r="F9" s="269">
        <v>463891</v>
      </c>
      <c r="G9" s="269">
        <v>1671</v>
      </c>
      <c r="H9" s="269">
        <v>444995</v>
      </c>
      <c r="I9" s="269">
        <v>4422</v>
      </c>
      <c r="J9" s="269">
        <v>1257610</v>
      </c>
      <c r="K9" s="269">
        <v>73534</v>
      </c>
      <c r="L9" s="269">
        <v>14475111</v>
      </c>
      <c r="M9" s="269">
        <v>52028</v>
      </c>
      <c r="N9" s="269">
        <v>9673411</v>
      </c>
      <c r="O9" s="269">
        <v>56579</v>
      </c>
      <c r="P9" s="269">
        <v>9390950</v>
      </c>
      <c r="Q9" s="269">
        <v>2289</v>
      </c>
      <c r="R9" s="269">
        <v>705990</v>
      </c>
      <c r="S9" s="269">
        <v>23817</v>
      </c>
      <c r="T9" s="269">
        <v>6054783</v>
      </c>
      <c r="U9" s="269">
        <v>49113</v>
      </c>
      <c r="V9" s="269">
        <v>10024104</v>
      </c>
      <c r="W9" s="269">
        <v>1163</v>
      </c>
      <c r="X9" s="269">
        <v>139191</v>
      </c>
      <c r="Y9" s="270" t="s">
        <v>123</v>
      </c>
    </row>
    <row r="10" spans="1:25" ht="13.5" customHeight="1">
      <c r="A10" s="233"/>
      <c r="B10" s="215">
        <v>29</v>
      </c>
      <c r="C10" s="230">
        <v>134679</v>
      </c>
      <c r="D10" s="269">
        <v>27698132</v>
      </c>
      <c r="E10" s="269">
        <v>830</v>
      </c>
      <c r="F10" s="269">
        <v>280528</v>
      </c>
      <c r="G10" s="269">
        <v>1809</v>
      </c>
      <c r="H10" s="269">
        <v>649816</v>
      </c>
      <c r="I10" s="269">
        <v>4399</v>
      </c>
      <c r="J10" s="269">
        <v>1306320</v>
      </c>
      <c r="K10" s="269">
        <v>77616</v>
      </c>
      <c r="L10" s="269">
        <v>16042211</v>
      </c>
      <c r="M10" s="269">
        <v>50025</v>
      </c>
      <c r="N10" s="269">
        <v>9419256</v>
      </c>
      <c r="O10" s="269">
        <v>56157</v>
      </c>
      <c r="P10" s="269">
        <v>9366050</v>
      </c>
      <c r="Q10" s="269">
        <v>2484</v>
      </c>
      <c r="R10" s="269">
        <v>870526</v>
      </c>
      <c r="S10" s="269">
        <v>24264</v>
      </c>
      <c r="T10" s="269">
        <v>6444141</v>
      </c>
      <c r="U10" s="269">
        <v>50787</v>
      </c>
      <c r="V10" s="269">
        <v>10902897</v>
      </c>
      <c r="W10" s="269">
        <v>987</v>
      </c>
      <c r="X10" s="269">
        <v>114517</v>
      </c>
      <c r="Y10" s="271">
        <v>29</v>
      </c>
    </row>
    <row r="11" spans="1:25" ht="13.5" customHeight="1">
      <c r="A11" s="233"/>
      <c r="B11" s="215">
        <v>30</v>
      </c>
      <c r="C11" s="230">
        <v>131149</v>
      </c>
      <c r="D11" s="269">
        <v>26717681</v>
      </c>
      <c r="E11" s="269">
        <v>626</v>
      </c>
      <c r="F11" s="269">
        <v>194214</v>
      </c>
      <c r="G11" s="269">
        <v>1410</v>
      </c>
      <c r="H11" s="269">
        <v>423878</v>
      </c>
      <c r="I11" s="269">
        <v>4217</v>
      </c>
      <c r="J11" s="269">
        <v>1298251</v>
      </c>
      <c r="K11" s="269">
        <v>76761</v>
      </c>
      <c r="L11" s="269">
        <v>15619245</v>
      </c>
      <c r="M11" s="269">
        <v>48135</v>
      </c>
      <c r="N11" s="269">
        <v>9182094</v>
      </c>
      <c r="O11" s="269">
        <v>55456</v>
      </c>
      <c r="P11" s="269">
        <v>9349095</v>
      </c>
      <c r="Q11" s="269">
        <v>2186</v>
      </c>
      <c r="R11" s="269">
        <v>664976</v>
      </c>
      <c r="S11" s="269">
        <v>21855</v>
      </c>
      <c r="T11" s="269">
        <v>5750776</v>
      </c>
      <c r="U11" s="269">
        <v>50693</v>
      </c>
      <c r="V11" s="269">
        <v>10855362</v>
      </c>
      <c r="W11" s="269">
        <v>959</v>
      </c>
      <c r="X11" s="269">
        <v>97472</v>
      </c>
      <c r="Y11" s="271">
        <v>30</v>
      </c>
    </row>
    <row r="12" spans="1:25" ht="13.5" customHeight="1">
      <c r="A12" s="233" t="s">
        <v>124</v>
      </c>
      <c r="B12" s="215" t="s">
        <v>125</v>
      </c>
      <c r="C12" s="273">
        <v>127555</v>
      </c>
      <c r="D12" s="274">
        <v>27280884</v>
      </c>
      <c r="E12" s="274">
        <v>565</v>
      </c>
      <c r="F12" s="274">
        <v>192618</v>
      </c>
      <c r="G12" s="274">
        <v>1298</v>
      </c>
      <c r="H12" s="274">
        <v>395604</v>
      </c>
      <c r="I12" s="274">
        <v>4075</v>
      </c>
      <c r="J12" s="274">
        <v>1388360</v>
      </c>
      <c r="K12" s="274">
        <v>74508</v>
      </c>
      <c r="L12" s="274">
        <v>16169959</v>
      </c>
      <c r="M12" s="274">
        <v>47109</v>
      </c>
      <c r="N12" s="274">
        <v>9134343</v>
      </c>
      <c r="O12" s="274">
        <v>55718</v>
      </c>
      <c r="P12" s="274">
        <v>9478847</v>
      </c>
      <c r="Q12" s="274">
        <v>1354</v>
      </c>
      <c r="R12" s="274">
        <v>492104</v>
      </c>
      <c r="S12" s="274">
        <v>22916</v>
      </c>
      <c r="T12" s="274">
        <v>6544950</v>
      </c>
      <c r="U12" s="274">
        <v>46554</v>
      </c>
      <c r="V12" s="274">
        <v>10653864</v>
      </c>
      <c r="W12" s="274">
        <v>1013</v>
      </c>
      <c r="X12" s="274">
        <v>111120</v>
      </c>
      <c r="Y12" s="271" t="s">
        <v>126</v>
      </c>
    </row>
    <row r="13" spans="1:25" s="57" customFormat="1" ht="13.5" customHeight="1">
      <c r="B13" s="241">
        <v>2</v>
      </c>
      <c r="C13" s="276">
        <v>113744</v>
      </c>
      <c r="D13" s="277">
        <v>24306582</v>
      </c>
      <c r="E13" s="277">
        <v>820</v>
      </c>
      <c r="F13" s="277">
        <v>296777</v>
      </c>
      <c r="G13" s="277">
        <v>1067</v>
      </c>
      <c r="H13" s="277">
        <v>315686</v>
      </c>
      <c r="I13" s="277">
        <v>3493</v>
      </c>
      <c r="J13" s="277">
        <v>1158923</v>
      </c>
      <c r="K13" s="277">
        <v>67109</v>
      </c>
      <c r="L13" s="277">
        <v>14445676</v>
      </c>
      <c r="M13" s="34">
        <v>41254</v>
      </c>
      <c r="N13" s="277">
        <v>8089521</v>
      </c>
      <c r="O13" s="277">
        <v>49756</v>
      </c>
      <c r="P13" s="277">
        <v>8560188</v>
      </c>
      <c r="Q13" s="277">
        <v>1954</v>
      </c>
      <c r="R13" s="277">
        <v>545559</v>
      </c>
      <c r="S13" s="277">
        <v>21757</v>
      </c>
      <c r="T13" s="277">
        <v>6026678</v>
      </c>
      <c r="U13" s="277">
        <v>39534</v>
      </c>
      <c r="V13" s="277">
        <v>9101872</v>
      </c>
      <c r="W13" s="277">
        <v>742</v>
      </c>
      <c r="X13" s="277">
        <v>72285</v>
      </c>
      <c r="Y13" s="75">
        <v>2</v>
      </c>
    </row>
    <row r="14" spans="1:25" ht="13.5" customHeight="1">
      <c r="A14" s="233"/>
      <c r="B14" s="179"/>
      <c r="C14" s="288"/>
      <c r="D14" s="266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280"/>
    </row>
    <row r="15" spans="1:25" s="57" customFormat="1" ht="13.5" customHeight="1">
      <c r="A15" s="70"/>
      <c r="B15" s="49"/>
      <c r="C15" s="51"/>
      <c r="D15" s="52"/>
      <c r="E15" s="52"/>
      <c r="F15" s="52"/>
      <c r="G15" s="303" t="s">
        <v>127</v>
      </c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289"/>
      <c r="T15" s="289"/>
      <c r="U15" s="52"/>
      <c r="V15" s="52"/>
      <c r="W15" s="52"/>
      <c r="X15" s="184"/>
      <c r="Y15" s="56"/>
    </row>
    <row r="16" spans="1:25" ht="13.5" customHeight="1">
      <c r="A16" s="177" t="s">
        <v>51</v>
      </c>
      <c r="B16" s="215">
        <v>28</v>
      </c>
      <c r="C16" s="230">
        <v>546750</v>
      </c>
      <c r="D16" s="269">
        <v>10118499</v>
      </c>
      <c r="E16" s="269">
        <v>2791</v>
      </c>
      <c r="F16" s="269">
        <v>79581</v>
      </c>
      <c r="G16" s="269">
        <v>10351</v>
      </c>
      <c r="H16" s="269">
        <v>229522</v>
      </c>
      <c r="I16" s="269">
        <v>16534</v>
      </c>
      <c r="J16" s="269">
        <v>389959</v>
      </c>
      <c r="K16" s="269">
        <v>225057</v>
      </c>
      <c r="L16" s="269">
        <v>4362967</v>
      </c>
      <c r="M16" s="269">
        <v>292017</v>
      </c>
      <c r="N16" s="269">
        <v>5056470</v>
      </c>
      <c r="O16" s="269">
        <v>304979</v>
      </c>
      <c r="P16" s="269">
        <v>5258099</v>
      </c>
      <c r="Q16" s="269">
        <v>3824</v>
      </c>
      <c r="R16" s="269">
        <v>300000</v>
      </c>
      <c r="S16" s="269">
        <v>55508</v>
      </c>
      <c r="T16" s="269">
        <v>1323467</v>
      </c>
      <c r="U16" s="269">
        <v>175662</v>
      </c>
      <c r="V16" s="269">
        <v>3145014</v>
      </c>
      <c r="W16" s="269">
        <v>6777</v>
      </c>
      <c r="X16" s="269">
        <v>91919</v>
      </c>
      <c r="Y16" s="270" t="s">
        <v>123</v>
      </c>
    </row>
    <row r="17" spans="1:25" ht="13.5" customHeight="1">
      <c r="A17" s="233"/>
      <c r="B17" s="215">
        <v>29</v>
      </c>
      <c r="C17" s="230">
        <v>507825</v>
      </c>
      <c r="D17" s="269">
        <v>8764041</v>
      </c>
      <c r="E17" s="269">
        <v>440</v>
      </c>
      <c r="F17" s="269">
        <v>3712</v>
      </c>
      <c r="G17" s="269">
        <v>13122</v>
      </c>
      <c r="H17" s="269">
        <v>356041</v>
      </c>
      <c r="I17" s="269">
        <v>10269</v>
      </c>
      <c r="J17" s="269">
        <v>237093</v>
      </c>
      <c r="K17" s="269">
        <v>182543</v>
      </c>
      <c r="L17" s="269">
        <v>2938341</v>
      </c>
      <c r="M17" s="269">
        <v>301451</v>
      </c>
      <c r="N17" s="269">
        <v>5228854</v>
      </c>
      <c r="O17" s="269">
        <v>313102</v>
      </c>
      <c r="P17" s="269">
        <v>5346606</v>
      </c>
      <c r="Q17" s="269">
        <v>38</v>
      </c>
      <c r="R17" s="269">
        <v>700</v>
      </c>
      <c r="S17" s="269">
        <v>30024</v>
      </c>
      <c r="T17" s="269">
        <v>693412</v>
      </c>
      <c r="U17" s="269">
        <v>158028</v>
      </c>
      <c r="V17" s="269">
        <v>2616094</v>
      </c>
      <c r="W17" s="269">
        <v>6633</v>
      </c>
      <c r="X17" s="269">
        <v>107229</v>
      </c>
      <c r="Y17" s="271">
        <v>29</v>
      </c>
    </row>
    <row r="18" spans="1:25" ht="13.5" customHeight="1">
      <c r="A18" s="233"/>
      <c r="B18" s="215">
        <v>30</v>
      </c>
      <c r="C18" s="230">
        <v>667105</v>
      </c>
      <c r="D18" s="269">
        <v>13405098</v>
      </c>
      <c r="E18" s="269">
        <v>110</v>
      </c>
      <c r="F18" s="269">
        <v>1140</v>
      </c>
      <c r="G18" s="269">
        <v>4175</v>
      </c>
      <c r="H18" s="269">
        <v>104172</v>
      </c>
      <c r="I18" s="269">
        <v>52497</v>
      </c>
      <c r="J18" s="269">
        <v>1828068</v>
      </c>
      <c r="K18" s="269">
        <v>334045</v>
      </c>
      <c r="L18" s="269">
        <v>6509324</v>
      </c>
      <c r="M18" s="269">
        <v>276278</v>
      </c>
      <c r="N18" s="269">
        <v>4962394</v>
      </c>
      <c r="O18" s="269">
        <v>292805</v>
      </c>
      <c r="P18" s="269">
        <v>5104878</v>
      </c>
      <c r="Q18" s="269">
        <v>0</v>
      </c>
      <c r="R18" s="269">
        <v>0</v>
      </c>
      <c r="S18" s="269">
        <v>61655</v>
      </c>
      <c r="T18" s="269">
        <v>1905164</v>
      </c>
      <c r="U18" s="269">
        <v>301547</v>
      </c>
      <c r="V18" s="269">
        <v>6157891</v>
      </c>
      <c r="W18" s="269">
        <v>11098</v>
      </c>
      <c r="X18" s="269">
        <v>237165</v>
      </c>
      <c r="Y18" s="271">
        <v>30</v>
      </c>
    </row>
    <row r="19" spans="1:25" ht="13.5" customHeight="1">
      <c r="A19" s="233" t="s">
        <v>124</v>
      </c>
      <c r="B19" s="215" t="s">
        <v>125</v>
      </c>
      <c r="C19" s="273">
        <v>595828</v>
      </c>
      <c r="D19" s="274">
        <v>12144234</v>
      </c>
      <c r="E19" s="274">
        <v>4026</v>
      </c>
      <c r="F19" s="274">
        <v>61679</v>
      </c>
      <c r="G19" s="274">
        <v>9804</v>
      </c>
      <c r="H19" s="274">
        <v>230979</v>
      </c>
      <c r="I19" s="274">
        <v>55279</v>
      </c>
      <c r="J19" s="274">
        <v>2005869</v>
      </c>
      <c r="K19" s="274">
        <v>211472</v>
      </c>
      <c r="L19" s="274">
        <v>4252251</v>
      </c>
      <c r="M19" s="274">
        <v>315247</v>
      </c>
      <c r="N19" s="274">
        <v>5593456</v>
      </c>
      <c r="O19" s="274">
        <v>354449</v>
      </c>
      <c r="P19" s="274">
        <v>6322309</v>
      </c>
      <c r="Q19" s="274">
        <v>9223</v>
      </c>
      <c r="R19" s="274">
        <v>560500</v>
      </c>
      <c r="S19" s="274">
        <v>77522</v>
      </c>
      <c r="T19" s="274">
        <v>2234913</v>
      </c>
      <c r="U19" s="274">
        <v>145700</v>
      </c>
      <c r="V19" s="274">
        <v>2882829</v>
      </c>
      <c r="W19" s="274">
        <v>8934</v>
      </c>
      <c r="X19" s="274">
        <v>143683</v>
      </c>
      <c r="Y19" s="271" t="s">
        <v>126</v>
      </c>
    </row>
    <row r="20" spans="1:25" s="57" customFormat="1" ht="13.5" customHeight="1">
      <c r="B20" s="241">
        <v>2</v>
      </c>
      <c r="C20" s="276">
        <v>489622</v>
      </c>
      <c r="D20" s="277">
        <v>10225533</v>
      </c>
      <c r="E20" s="277">
        <v>6364</v>
      </c>
      <c r="F20" s="277">
        <v>235397</v>
      </c>
      <c r="G20" s="277">
        <v>5971</v>
      </c>
      <c r="H20" s="277">
        <v>126485</v>
      </c>
      <c r="I20" s="277">
        <v>19230</v>
      </c>
      <c r="J20" s="277">
        <v>658774</v>
      </c>
      <c r="K20" s="277">
        <v>188052</v>
      </c>
      <c r="L20" s="277">
        <v>4323354</v>
      </c>
      <c r="M20" s="277">
        <v>270005</v>
      </c>
      <c r="N20" s="277">
        <v>4881523</v>
      </c>
      <c r="O20" s="277">
        <v>300174</v>
      </c>
      <c r="P20" s="277">
        <v>5397904</v>
      </c>
      <c r="Q20" s="277">
        <v>6272</v>
      </c>
      <c r="R20" s="277">
        <v>125953</v>
      </c>
      <c r="S20" s="277">
        <v>35041</v>
      </c>
      <c r="T20" s="277">
        <v>937047</v>
      </c>
      <c r="U20" s="277">
        <v>144885</v>
      </c>
      <c r="V20" s="277">
        <v>3732345</v>
      </c>
      <c r="W20" s="277">
        <v>3217</v>
      </c>
      <c r="X20" s="277">
        <v>32084</v>
      </c>
      <c r="Y20" s="75">
        <v>2</v>
      </c>
    </row>
    <row r="21" spans="1:25" ht="13.5" customHeight="1">
      <c r="A21" s="192"/>
      <c r="B21" s="192"/>
      <c r="C21" s="193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282"/>
      <c r="P21" s="282"/>
      <c r="Q21" s="194"/>
      <c r="R21" s="194"/>
      <c r="S21" s="194"/>
      <c r="T21" s="194"/>
      <c r="U21" s="194"/>
      <c r="V21" s="194"/>
      <c r="W21" s="194"/>
      <c r="X21" s="290"/>
      <c r="Y21" s="265"/>
    </row>
    <row r="22" spans="1:25" ht="13.5" customHeight="1">
      <c r="A22" s="179"/>
      <c r="B22" s="179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176"/>
    </row>
  </sheetData>
  <mergeCells count="39">
    <mergeCell ref="A3:B6"/>
    <mergeCell ref="C3:D4"/>
    <mergeCell ref="E3:N3"/>
    <mergeCell ref="O3:X3"/>
    <mergeCell ref="Y3:Y6"/>
    <mergeCell ref="E4:F4"/>
    <mergeCell ref="G4:H4"/>
    <mergeCell ref="I4:J4"/>
    <mergeCell ref="K4:L4"/>
    <mergeCell ref="M4:N4"/>
    <mergeCell ref="C5:C6"/>
    <mergeCell ref="D5:D6"/>
    <mergeCell ref="E5:E6"/>
    <mergeCell ref="F5:F6"/>
    <mergeCell ref="G5:G6"/>
    <mergeCell ref="O4:P4"/>
    <mergeCell ref="M5:M6"/>
    <mergeCell ref="Q4:R4"/>
    <mergeCell ref="S4:T4"/>
    <mergeCell ref="U4:V4"/>
    <mergeCell ref="W4:X4"/>
    <mergeCell ref="X5:X6"/>
    <mergeCell ref="S5:S6"/>
    <mergeCell ref="G15:R15"/>
    <mergeCell ref="T5:T6"/>
    <mergeCell ref="U5:U6"/>
    <mergeCell ref="V5:V6"/>
    <mergeCell ref="W5:W6"/>
    <mergeCell ref="G8:R8"/>
    <mergeCell ref="N5:N6"/>
    <mergeCell ref="O5:O6"/>
    <mergeCell ref="P5:P6"/>
    <mergeCell ref="Q5:Q6"/>
    <mergeCell ref="R5:R6"/>
    <mergeCell ref="H5:H6"/>
    <mergeCell ref="I5:I6"/>
    <mergeCell ref="J5:J6"/>
    <mergeCell ref="K5:K6"/>
    <mergeCell ref="L5:L6"/>
  </mergeCells>
  <phoneticPr fontId="4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5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120" zoomScaleNormal="120" workbookViewId="0"/>
  </sheetViews>
  <sheetFormatPr defaultRowHeight="13.5"/>
  <cols>
    <col min="1" max="2" width="4.625" style="186" customWidth="1"/>
    <col min="3" max="3" width="10.625" style="186" customWidth="1"/>
    <col min="4" max="4" width="12.75" style="186" customWidth="1"/>
    <col min="5" max="5" width="10.625" style="186" customWidth="1"/>
    <col min="6" max="6" width="11.625" style="186" customWidth="1"/>
    <col min="7" max="7" width="10.625" style="186" customWidth="1"/>
    <col min="8" max="8" width="11.625" style="186" customWidth="1"/>
    <col min="9" max="9" width="10.625" style="186" customWidth="1"/>
    <col min="10" max="10" width="11.625" style="186" customWidth="1"/>
    <col min="11" max="11" width="10.625" style="186" customWidth="1"/>
    <col min="12" max="12" width="11.625" style="186" customWidth="1"/>
    <col min="13" max="13" width="10.625" style="186" customWidth="1"/>
    <col min="14" max="14" width="11.625" style="186" customWidth="1"/>
    <col min="15" max="15" width="10.625" style="186" customWidth="1"/>
    <col min="16" max="16" width="11.625" style="186" customWidth="1"/>
    <col min="17" max="17" width="10.625" style="186" customWidth="1"/>
    <col min="18" max="18" width="11.625" style="186" customWidth="1"/>
    <col min="19" max="19" width="10.625" style="186" customWidth="1"/>
    <col min="20" max="20" width="11.625" style="186" customWidth="1"/>
    <col min="21" max="21" width="6.625" style="186" customWidth="1"/>
    <col min="22" max="22" width="11.125" style="186" customWidth="1"/>
    <col min="23" max="16384" width="9" style="186"/>
  </cols>
  <sheetData>
    <row r="1" spans="1:24" ht="13.5" customHeight="1" thickBot="1">
      <c r="A1" s="179" t="s">
        <v>128</v>
      </c>
      <c r="B1" s="179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176"/>
    </row>
    <row r="2" spans="1:24" ht="18" customHeight="1" thickTop="1">
      <c r="A2" s="319" t="s">
        <v>109</v>
      </c>
      <c r="B2" s="320"/>
      <c r="C2" s="320" t="s">
        <v>89</v>
      </c>
      <c r="D2" s="320"/>
      <c r="E2" s="332" t="s">
        <v>129</v>
      </c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5"/>
      <c r="W2" s="326" t="s">
        <v>112</v>
      </c>
      <c r="X2" s="179"/>
    </row>
    <row r="3" spans="1:24" ht="18" customHeight="1">
      <c r="A3" s="321"/>
      <c r="B3" s="322"/>
      <c r="C3" s="322"/>
      <c r="D3" s="322"/>
      <c r="E3" s="318" t="s">
        <v>130</v>
      </c>
      <c r="F3" s="317"/>
      <c r="G3" s="318" t="s">
        <v>131</v>
      </c>
      <c r="H3" s="317"/>
      <c r="I3" s="318" t="s">
        <v>132</v>
      </c>
      <c r="J3" s="317"/>
      <c r="K3" s="318" t="s">
        <v>133</v>
      </c>
      <c r="L3" s="317"/>
      <c r="M3" s="327" t="s">
        <v>134</v>
      </c>
      <c r="N3" s="328"/>
      <c r="O3" s="318" t="s">
        <v>135</v>
      </c>
      <c r="P3" s="317"/>
      <c r="Q3" s="327" t="s">
        <v>136</v>
      </c>
      <c r="R3" s="328"/>
      <c r="S3" s="318" t="s">
        <v>137</v>
      </c>
      <c r="T3" s="317"/>
      <c r="U3" s="329" t="s">
        <v>138</v>
      </c>
      <c r="V3" s="317"/>
      <c r="W3" s="318"/>
      <c r="X3" s="215"/>
    </row>
    <row r="4" spans="1:24" ht="13.5" customHeight="1">
      <c r="A4" s="321"/>
      <c r="B4" s="322"/>
      <c r="C4" s="313" t="s">
        <v>121</v>
      </c>
      <c r="D4" s="313" t="s">
        <v>122</v>
      </c>
      <c r="E4" s="313" t="s">
        <v>121</v>
      </c>
      <c r="F4" s="313" t="s">
        <v>122</v>
      </c>
      <c r="G4" s="313" t="s">
        <v>121</v>
      </c>
      <c r="H4" s="313" t="s">
        <v>122</v>
      </c>
      <c r="I4" s="313" t="s">
        <v>121</v>
      </c>
      <c r="J4" s="313" t="s">
        <v>122</v>
      </c>
      <c r="K4" s="313" t="s">
        <v>121</v>
      </c>
      <c r="L4" s="313" t="s">
        <v>122</v>
      </c>
      <c r="M4" s="313" t="s">
        <v>121</v>
      </c>
      <c r="N4" s="313" t="s">
        <v>122</v>
      </c>
      <c r="O4" s="313" t="s">
        <v>121</v>
      </c>
      <c r="P4" s="313" t="s">
        <v>122</v>
      </c>
      <c r="Q4" s="313" t="s">
        <v>121</v>
      </c>
      <c r="R4" s="313" t="s">
        <v>122</v>
      </c>
      <c r="S4" s="313" t="s">
        <v>121</v>
      </c>
      <c r="T4" s="313" t="s">
        <v>122</v>
      </c>
      <c r="U4" s="313" t="s">
        <v>121</v>
      </c>
      <c r="V4" s="313" t="s">
        <v>122</v>
      </c>
      <c r="W4" s="318"/>
      <c r="X4" s="179"/>
    </row>
    <row r="5" spans="1:24" ht="13.5" customHeight="1">
      <c r="A5" s="321"/>
      <c r="B5" s="322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33"/>
      <c r="X5" s="179"/>
    </row>
    <row r="6" spans="1:24" ht="13.5" customHeight="1">
      <c r="A6" s="179"/>
      <c r="B6" s="179"/>
      <c r="C6" s="267"/>
      <c r="D6" s="227"/>
      <c r="E6" s="227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180"/>
      <c r="X6" s="179"/>
    </row>
    <row r="7" spans="1:24" s="57" customFormat="1" ht="13.5" customHeight="1">
      <c r="A7" s="49"/>
      <c r="B7" s="49"/>
      <c r="C7" s="56"/>
      <c r="D7" s="49"/>
      <c r="E7" s="49"/>
      <c r="F7" s="49"/>
      <c r="G7" s="49"/>
      <c r="H7" s="49"/>
      <c r="I7" s="49"/>
      <c r="J7" s="159" t="s">
        <v>139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56"/>
      <c r="X7" s="49"/>
    </row>
    <row r="8" spans="1:24" ht="13.5" customHeight="1">
      <c r="A8" s="177" t="s">
        <v>51</v>
      </c>
      <c r="B8" s="215">
        <v>28</v>
      </c>
      <c r="C8" s="230">
        <v>132962</v>
      </c>
      <c r="D8" s="231">
        <v>26315018</v>
      </c>
      <c r="E8" s="231">
        <v>77464</v>
      </c>
      <c r="F8" s="269">
        <v>14434941</v>
      </c>
      <c r="G8" s="269">
        <v>954</v>
      </c>
      <c r="H8" s="269">
        <v>195110</v>
      </c>
      <c r="I8" s="269">
        <v>3792</v>
      </c>
      <c r="J8" s="269">
        <v>1006918</v>
      </c>
      <c r="K8" s="269">
        <v>2166</v>
      </c>
      <c r="L8" s="269">
        <v>212892</v>
      </c>
      <c r="M8" s="269">
        <v>1108</v>
      </c>
      <c r="N8" s="269">
        <v>176028</v>
      </c>
      <c r="O8" s="269">
        <v>8328</v>
      </c>
      <c r="P8" s="269">
        <v>1537862</v>
      </c>
      <c r="Q8" s="269">
        <v>635</v>
      </c>
      <c r="R8" s="269">
        <v>132827</v>
      </c>
      <c r="S8" s="269">
        <v>439</v>
      </c>
      <c r="T8" s="269">
        <v>125864</v>
      </c>
      <c r="U8" s="269">
        <v>6144</v>
      </c>
      <c r="V8" s="269">
        <v>837424</v>
      </c>
      <c r="W8" s="270" t="s">
        <v>140</v>
      </c>
      <c r="X8" s="215"/>
    </row>
    <row r="9" spans="1:24" ht="13.5" customHeight="1">
      <c r="A9" s="233"/>
      <c r="B9" s="215">
        <v>29</v>
      </c>
      <c r="C9" s="230">
        <v>134679</v>
      </c>
      <c r="D9" s="231">
        <v>27698132</v>
      </c>
      <c r="E9" s="231">
        <v>76738</v>
      </c>
      <c r="F9" s="269">
        <v>14586382</v>
      </c>
      <c r="G9" s="269">
        <v>1085</v>
      </c>
      <c r="H9" s="269">
        <v>246463</v>
      </c>
      <c r="I9" s="269">
        <v>3888</v>
      </c>
      <c r="J9" s="269">
        <v>1172218</v>
      </c>
      <c r="K9" s="269">
        <v>3128</v>
      </c>
      <c r="L9" s="269">
        <v>300221</v>
      </c>
      <c r="M9" s="269">
        <v>1144</v>
      </c>
      <c r="N9" s="269">
        <v>172687</v>
      </c>
      <c r="O9" s="269">
        <v>9612</v>
      </c>
      <c r="P9" s="269">
        <v>1774802</v>
      </c>
      <c r="Q9" s="269">
        <v>662</v>
      </c>
      <c r="R9" s="269">
        <v>191166</v>
      </c>
      <c r="S9" s="269">
        <v>292</v>
      </c>
      <c r="T9" s="269">
        <v>73229</v>
      </c>
      <c r="U9" s="269">
        <v>6179</v>
      </c>
      <c r="V9" s="269">
        <v>888549</v>
      </c>
      <c r="W9" s="271">
        <v>28</v>
      </c>
      <c r="X9" s="215"/>
    </row>
    <row r="10" spans="1:24" ht="13.5" customHeight="1">
      <c r="A10" s="233"/>
      <c r="B10" s="215">
        <v>30</v>
      </c>
      <c r="C10" s="230">
        <v>131149</v>
      </c>
      <c r="D10" s="269">
        <v>26717681</v>
      </c>
      <c r="E10" s="231">
        <v>74104</v>
      </c>
      <c r="F10" s="269">
        <v>14109369</v>
      </c>
      <c r="G10" s="269">
        <v>833</v>
      </c>
      <c r="H10" s="269">
        <v>178387</v>
      </c>
      <c r="I10" s="269">
        <v>3780</v>
      </c>
      <c r="J10" s="269">
        <v>976965</v>
      </c>
      <c r="K10" s="269">
        <v>2404</v>
      </c>
      <c r="L10" s="269">
        <v>250550</v>
      </c>
      <c r="M10" s="269">
        <v>1246</v>
      </c>
      <c r="N10" s="269">
        <v>189869</v>
      </c>
      <c r="O10" s="269">
        <v>11147</v>
      </c>
      <c r="P10" s="269">
        <v>2183159</v>
      </c>
      <c r="Q10" s="269">
        <v>708</v>
      </c>
      <c r="R10" s="269">
        <v>170999</v>
      </c>
      <c r="S10" s="269">
        <v>544</v>
      </c>
      <c r="T10" s="269">
        <v>219456</v>
      </c>
      <c r="U10" s="269">
        <v>6909</v>
      </c>
      <c r="V10" s="269">
        <v>1052029</v>
      </c>
      <c r="W10" s="271">
        <v>29</v>
      </c>
      <c r="X10" s="272"/>
    </row>
    <row r="11" spans="1:24" ht="13.5" customHeight="1">
      <c r="A11" s="233" t="s">
        <v>124</v>
      </c>
      <c r="B11" s="215" t="s">
        <v>125</v>
      </c>
      <c r="C11" s="273">
        <v>127555</v>
      </c>
      <c r="D11" s="274">
        <v>27280884</v>
      </c>
      <c r="E11" s="275">
        <v>73074</v>
      </c>
      <c r="F11" s="274">
        <v>14065396</v>
      </c>
      <c r="G11" s="274">
        <v>814</v>
      </c>
      <c r="H11" s="274">
        <v>176608</v>
      </c>
      <c r="I11" s="274">
        <v>4979</v>
      </c>
      <c r="J11" s="274">
        <v>1688271</v>
      </c>
      <c r="K11" s="274">
        <v>2107</v>
      </c>
      <c r="L11" s="274">
        <v>233392</v>
      </c>
      <c r="M11" s="274">
        <v>1007</v>
      </c>
      <c r="N11" s="274">
        <v>169335</v>
      </c>
      <c r="O11" s="274">
        <v>10019</v>
      </c>
      <c r="P11" s="274">
        <v>2032916</v>
      </c>
      <c r="Q11" s="274">
        <v>674</v>
      </c>
      <c r="R11" s="274">
        <v>165743</v>
      </c>
      <c r="S11" s="274">
        <v>406</v>
      </c>
      <c r="T11" s="274">
        <v>194177</v>
      </c>
      <c r="U11" s="274">
        <v>5958</v>
      </c>
      <c r="V11" s="274">
        <v>893129</v>
      </c>
      <c r="W11" s="271">
        <v>30</v>
      </c>
      <c r="X11" s="272"/>
    </row>
    <row r="12" spans="1:24" s="57" customFormat="1" ht="13.5" customHeight="1">
      <c r="B12" s="241">
        <v>2</v>
      </c>
      <c r="C12" s="276">
        <v>113744</v>
      </c>
      <c r="D12" s="277">
        <v>24306582</v>
      </c>
      <c r="E12" s="278">
        <v>65275</v>
      </c>
      <c r="F12" s="277">
        <v>12826999</v>
      </c>
      <c r="G12" s="277">
        <v>778</v>
      </c>
      <c r="H12" s="277">
        <v>183463</v>
      </c>
      <c r="I12" s="277">
        <v>3455</v>
      </c>
      <c r="J12" s="277">
        <v>1036733</v>
      </c>
      <c r="K12" s="277">
        <v>2012</v>
      </c>
      <c r="L12" s="277">
        <v>230988</v>
      </c>
      <c r="M12" s="277">
        <v>1214</v>
      </c>
      <c r="N12" s="277">
        <v>225214</v>
      </c>
      <c r="O12" s="277">
        <v>6678</v>
      </c>
      <c r="P12" s="277">
        <v>1396995</v>
      </c>
      <c r="Q12" s="277">
        <v>612</v>
      </c>
      <c r="R12" s="277">
        <v>196651</v>
      </c>
      <c r="S12" s="277">
        <v>471</v>
      </c>
      <c r="T12" s="277">
        <v>152064</v>
      </c>
      <c r="U12" s="277">
        <v>8421</v>
      </c>
      <c r="V12" s="277">
        <v>1202722</v>
      </c>
      <c r="W12" s="75" t="s">
        <v>126</v>
      </c>
      <c r="X12" s="279"/>
    </row>
    <row r="13" spans="1:24" ht="13.5" customHeight="1">
      <c r="A13" s="233"/>
      <c r="B13" s="179"/>
      <c r="C13" s="183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280"/>
      <c r="X13" s="179"/>
    </row>
    <row r="14" spans="1:24" s="57" customFormat="1" ht="13.5" customHeight="1">
      <c r="A14" s="70"/>
      <c r="B14" s="49"/>
      <c r="C14" s="51"/>
      <c r="D14" s="52"/>
      <c r="E14" s="54"/>
      <c r="F14" s="54"/>
      <c r="G14" s="52"/>
      <c r="H14" s="52"/>
      <c r="I14" s="52"/>
      <c r="J14" s="53" t="s">
        <v>141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6"/>
      <c r="X14" s="49"/>
    </row>
    <row r="15" spans="1:24" ht="13.5" customHeight="1">
      <c r="A15" s="177" t="s">
        <v>51</v>
      </c>
      <c r="B15" s="215">
        <v>28</v>
      </c>
      <c r="C15" s="230">
        <v>546750</v>
      </c>
      <c r="D15" s="269">
        <v>10118499</v>
      </c>
      <c r="E15" s="231">
        <v>335749</v>
      </c>
      <c r="F15" s="269">
        <v>5912000</v>
      </c>
      <c r="G15" s="269">
        <v>1744</v>
      </c>
      <c r="H15" s="269">
        <v>43000</v>
      </c>
      <c r="I15" s="269">
        <v>6681</v>
      </c>
      <c r="J15" s="269">
        <v>104980</v>
      </c>
      <c r="K15" s="269">
        <v>12504</v>
      </c>
      <c r="L15" s="269">
        <v>109890</v>
      </c>
      <c r="M15" s="269">
        <v>9831</v>
      </c>
      <c r="N15" s="269">
        <v>108800</v>
      </c>
      <c r="O15" s="269">
        <v>39763</v>
      </c>
      <c r="P15" s="269">
        <v>791864</v>
      </c>
      <c r="Q15" s="269">
        <v>10631</v>
      </c>
      <c r="R15" s="269">
        <v>459167</v>
      </c>
      <c r="S15" s="269">
        <v>3098</v>
      </c>
      <c r="T15" s="269">
        <v>71700</v>
      </c>
      <c r="U15" s="269">
        <v>1028</v>
      </c>
      <c r="V15" s="269">
        <v>7955</v>
      </c>
      <c r="W15" s="270" t="s">
        <v>140</v>
      </c>
      <c r="X15" s="215"/>
    </row>
    <row r="16" spans="1:24" ht="13.5" customHeight="1">
      <c r="A16" s="233"/>
      <c r="B16" s="215">
        <v>29</v>
      </c>
      <c r="C16" s="230">
        <v>507825</v>
      </c>
      <c r="D16" s="269">
        <v>8764041</v>
      </c>
      <c r="E16" s="231">
        <v>315840</v>
      </c>
      <c r="F16" s="269">
        <v>5726836</v>
      </c>
      <c r="G16" s="269">
        <v>3328</v>
      </c>
      <c r="H16" s="269">
        <v>72410</v>
      </c>
      <c r="I16" s="269">
        <v>4918</v>
      </c>
      <c r="J16" s="269">
        <v>85210</v>
      </c>
      <c r="K16" s="269">
        <v>25546</v>
      </c>
      <c r="L16" s="269">
        <v>176562</v>
      </c>
      <c r="M16" s="269">
        <v>6933</v>
      </c>
      <c r="N16" s="269">
        <v>155601</v>
      </c>
      <c r="O16" s="269">
        <v>33206</v>
      </c>
      <c r="P16" s="269">
        <v>354574</v>
      </c>
      <c r="Q16" s="269">
        <v>5305</v>
      </c>
      <c r="R16" s="269">
        <v>110011</v>
      </c>
      <c r="S16" s="269">
        <v>971</v>
      </c>
      <c r="T16" s="269">
        <v>23000</v>
      </c>
      <c r="U16" s="269">
        <v>616</v>
      </c>
      <c r="V16" s="269">
        <v>9305</v>
      </c>
      <c r="W16" s="271">
        <v>28</v>
      </c>
      <c r="X16" s="215"/>
    </row>
    <row r="17" spans="1:24" ht="13.5" customHeight="1">
      <c r="A17" s="233"/>
      <c r="B17" s="215">
        <v>30</v>
      </c>
      <c r="C17" s="230">
        <v>667105</v>
      </c>
      <c r="D17" s="269">
        <v>13405098</v>
      </c>
      <c r="E17" s="231">
        <v>268777</v>
      </c>
      <c r="F17" s="269">
        <v>4906553</v>
      </c>
      <c r="G17" s="269">
        <v>52205</v>
      </c>
      <c r="H17" s="269">
        <v>878069</v>
      </c>
      <c r="I17" s="269">
        <v>8346</v>
      </c>
      <c r="J17" s="269">
        <v>148957</v>
      </c>
      <c r="K17" s="269">
        <v>47821</v>
      </c>
      <c r="L17" s="269">
        <v>726865</v>
      </c>
      <c r="M17" s="269">
        <v>5132</v>
      </c>
      <c r="N17" s="269">
        <v>67671</v>
      </c>
      <c r="O17" s="269">
        <v>101807</v>
      </c>
      <c r="P17" s="269">
        <v>2125924</v>
      </c>
      <c r="Q17" s="269">
        <v>24513</v>
      </c>
      <c r="R17" s="269">
        <v>1002250</v>
      </c>
      <c r="S17" s="269">
        <v>3153</v>
      </c>
      <c r="T17" s="269">
        <v>62600</v>
      </c>
      <c r="U17" s="269">
        <v>1337</v>
      </c>
      <c r="V17" s="269">
        <v>14790</v>
      </c>
      <c r="W17" s="271">
        <v>29</v>
      </c>
      <c r="X17" s="272"/>
    </row>
    <row r="18" spans="1:24" ht="13.5" customHeight="1">
      <c r="A18" s="233" t="s">
        <v>124</v>
      </c>
      <c r="B18" s="215" t="s">
        <v>125</v>
      </c>
      <c r="C18" s="273">
        <v>595828</v>
      </c>
      <c r="D18" s="274">
        <v>12144234</v>
      </c>
      <c r="E18" s="275">
        <v>324167</v>
      </c>
      <c r="F18" s="274">
        <v>5889638</v>
      </c>
      <c r="G18" s="274">
        <v>32941</v>
      </c>
      <c r="H18" s="274">
        <v>481376</v>
      </c>
      <c r="I18" s="274">
        <v>9862</v>
      </c>
      <c r="J18" s="274">
        <v>209978</v>
      </c>
      <c r="K18" s="274">
        <v>7331</v>
      </c>
      <c r="L18" s="274">
        <v>99121</v>
      </c>
      <c r="M18" s="274">
        <v>11319</v>
      </c>
      <c r="N18" s="274">
        <v>193800</v>
      </c>
      <c r="O18" s="274">
        <v>35935</v>
      </c>
      <c r="P18" s="274">
        <v>613114</v>
      </c>
      <c r="Q18" s="274">
        <v>7382</v>
      </c>
      <c r="R18" s="274">
        <v>187348</v>
      </c>
      <c r="S18" s="274">
        <v>2093</v>
      </c>
      <c r="T18" s="274">
        <v>22500</v>
      </c>
      <c r="U18" s="274">
        <v>5263</v>
      </c>
      <c r="V18" s="274">
        <v>77713</v>
      </c>
      <c r="W18" s="271">
        <v>30</v>
      </c>
      <c r="X18" s="272"/>
    </row>
    <row r="19" spans="1:24" s="57" customFormat="1" ht="13.5" customHeight="1">
      <c r="B19" s="241">
        <v>2</v>
      </c>
      <c r="C19" s="276">
        <v>489622</v>
      </c>
      <c r="D19" s="277">
        <v>10225533</v>
      </c>
      <c r="E19" s="278">
        <v>295830</v>
      </c>
      <c r="F19" s="277">
        <v>5335304</v>
      </c>
      <c r="G19" s="277">
        <v>10134</v>
      </c>
      <c r="H19" s="277">
        <v>140410</v>
      </c>
      <c r="I19" s="277">
        <v>8754</v>
      </c>
      <c r="J19" s="277">
        <v>181875</v>
      </c>
      <c r="K19" s="277">
        <v>11728</v>
      </c>
      <c r="L19" s="277">
        <v>187266</v>
      </c>
      <c r="M19" s="277">
        <v>4241</v>
      </c>
      <c r="N19" s="277">
        <v>59610</v>
      </c>
      <c r="O19" s="277">
        <v>25960</v>
      </c>
      <c r="P19" s="277">
        <v>671308</v>
      </c>
      <c r="Q19" s="277">
        <v>5827</v>
      </c>
      <c r="R19" s="277">
        <v>114546</v>
      </c>
      <c r="S19" s="277">
        <v>6242</v>
      </c>
      <c r="T19" s="277">
        <v>32169</v>
      </c>
      <c r="U19" s="277">
        <v>11409</v>
      </c>
      <c r="V19" s="277">
        <v>570650</v>
      </c>
      <c r="W19" s="75" t="s">
        <v>126</v>
      </c>
      <c r="X19" s="279"/>
    </row>
    <row r="20" spans="1:24" ht="13.5" customHeight="1">
      <c r="A20" s="192"/>
      <c r="B20" s="192"/>
      <c r="C20" s="281"/>
      <c r="D20" s="282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283"/>
      <c r="X20" s="215"/>
    </row>
    <row r="21" spans="1:24" ht="13.5" customHeight="1">
      <c r="A21" s="202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6"/>
    </row>
    <row r="23" spans="1:24" ht="13.5" customHeight="1" thickBot="1">
      <c r="A23" s="179"/>
      <c r="B23" s="179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176"/>
    </row>
    <row r="24" spans="1:24" ht="18" customHeight="1" thickTop="1">
      <c r="A24" s="319" t="s">
        <v>112</v>
      </c>
      <c r="B24" s="320"/>
      <c r="C24" s="332" t="s">
        <v>129</v>
      </c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5"/>
      <c r="U24" s="326" t="s">
        <v>112</v>
      </c>
      <c r="V24" s="179"/>
      <c r="W24" s="176"/>
    </row>
    <row r="25" spans="1:24" ht="18" customHeight="1">
      <c r="A25" s="321"/>
      <c r="B25" s="322"/>
      <c r="C25" s="318" t="s">
        <v>142</v>
      </c>
      <c r="D25" s="317"/>
      <c r="E25" s="318" t="s">
        <v>143</v>
      </c>
      <c r="F25" s="317"/>
      <c r="G25" s="318" t="s">
        <v>144</v>
      </c>
      <c r="H25" s="317"/>
      <c r="I25" s="327" t="s">
        <v>145</v>
      </c>
      <c r="J25" s="328"/>
      <c r="K25" s="327" t="s">
        <v>146</v>
      </c>
      <c r="L25" s="328"/>
      <c r="M25" s="318" t="s">
        <v>147</v>
      </c>
      <c r="N25" s="317"/>
      <c r="O25" s="327" t="s">
        <v>148</v>
      </c>
      <c r="P25" s="328"/>
      <c r="Q25" s="318" t="s">
        <v>149</v>
      </c>
      <c r="R25" s="317"/>
      <c r="S25" s="329" t="s">
        <v>150</v>
      </c>
      <c r="T25" s="317"/>
      <c r="U25" s="318"/>
      <c r="V25" s="215"/>
      <c r="W25" s="176"/>
    </row>
    <row r="26" spans="1:24" ht="13.5" customHeight="1">
      <c r="A26" s="321"/>
      <c r="B26" s="322"/>
      <c r="C26" s="313" t="s">
        <v>121</v>
      </c>
      <c r="D26" s="313" t="s">
        <v>122</v>
      </c>
      <c r="E26" s="313" t="s">
        <v>121</v>
      </c>
      <c r="F26" s="313" t="s">
        <v>122</v>
      </c>
      <c r="G26" s="313" t="s">
        <v>121</v>
      </c>
      <c r="H26" s="313" t="s">
        <v>122</v>
      </c>
      <c r="I26" s="313" t="s">
        <v>121</v>
      </c>
      <c r="J26" s="313" t="s">
        <v>122</v>
      </c>
      <c r="K26" s="313" t="s">
        <v>121</v>
      </c>
      <c r="L26" s="313" t="s">
        <v>122</v>
      </c>
      <c r="M26" s="313" t="s">
        <v>121</v>
      </c>
      <c r="N26" s="313" t="s">
        <v>122</v>
      </c>
      <c r="O26" s="313" t="s">
        <v>121</v>
      </c>
      <c r="P26" s="313" t="s">
        <v>122</v>
      </c>
      <c r="Q26" s="313" t="s">
        <v>121</v>
      </c>
      <c r="R26" s="313" t="s">
        <v>122</v>
      </c>
      <c r="S26" s="313" t="s">
        <v>121</v>
      </c>
      <c r="T26" s="313" t="s">
        <v>122</v>
      </c>
      <c r="U26" s="318"/>
      <c r="V26" s="179"/>
      <c r="W26" s="176"/>
    </row>
    <row r="27" spans="1:24" ht="13.5" customHeight="1">
      <c r="A27" s="330"/>
      <c r="B27" s="331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33"/>
      <c r="V27" s="179"/>
      <c r="W27" s="176"/>
    </row>
    <row r="28" spans="1:24" ht="13.5" customHeight="1">
      <c r="A28" s="225"/>
      <c r="B28" s="226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180"/>
      <c r="V28" s="179"/>
      <c r="W28" s="176"/>
    </row>
    <row r="29" spans="1:24" s="57" customFormat="1" ht="13.5" customHeight="1">
      <c r="A29" s="49"/>
      <c r="B29" s="50"/>
      <c r="C29" s="49"/>
      <c r="D29" s="49"/>
      <c r="E29" s="49"/>
      <c r="F29" s="49"/>
      <c r="G29" s="49"/>
      <c r="H29" s="159" t="s">
        <v>139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56"/>
      <c r="V29" s="49"/>
      <c r="W29" s="268"/>
    </row>
    <row r="30" spans="1:24" ht="13.5" customHeight="1">
      <c r="A30" s="177" t="s">
        <v>51</v>
      </c>
      <c r="B30" s="215">
        <v>28</v>
      </c>
      <c r="C30" s="230">
        <v>8021</v>
      </c>
      <c r="D30" s="269">
        <v>1497874</v>
      </c>
      <c r="E30" s="269">
        <v>404</v>
      </c>
      <c r="F30" s="269">
        <v>153222</v>
      </c>
      <c r="G30" s="269">
        <v>1597</v>
      </c>
      <c r="H30" s="269">
        <v>351636</v>
      </c>
      <c r="I30" s="269">
        <v>2651</v>
      </c>
      <c r="J30" s="269">
        <v>788540</v>
      </c>
      <c r="K30" s="269">
        <v>4323</v>
      </c>
      <c r="L30" s="269">
        <v>1184937</v>
      </c>
      <c r="M30" s="269">
        <v>7241</v>
      </c>
      <c r="N30" s="269">
        <v>1852246</v>
      </c>
      <c r="O30" s="269">
        <v>4137</v>
      </c>
      <c r="P30" s="269">
        <v>913718</v>
      </c>
      <c r="Q30" s="269">
        <v>2150</v>
      </c>
      <c r="R30" s="269">
        <v>657313</v>
      </c>
      <c r="S30" s="269">
        <v>1409</v>
      </c>
      <c r="T30" s="269">
        <v>255667</v>
      </c>
      <c r="U30" s="270" t="s">
        <v>123</v>
      </c>
      <c r="V30" s="215"/>
      <c r="W30" s="176"/>
    </row>
    <row r="31" spans="1:24" ht="13.5" customHeight="1">
      <c r="A31" s="233"/>
      <c r="B31" s="215">
        <v>29</v>
      </c>
      <c r="C31" s="230">
        <v>6671</v>
      </c>
      <c r="D31" s="269">
        <v>1154324</v>
      </c>
      <c r="E31" s="269">
        <v>450</v>
      </c>
      <c r="F31" s="269">
        <v>152708</v>
      </c>
      <c r="G31" s="269">
        <v>2896</v>
      </c>
      <c r="H31" s="269">
        <v>823771</v>
      </c>
      <c r="I31" s="269">
        <v>3448</v>
      </c>
      <c r="J31" s="269">
        <v>1089213</v>
      </c>
      <c r="K31" s="269">
        <v>3398</v>
      </c>
      <c r="L31" s="269">
        <v>928139</v>
      </c>
      <c r="M31" s="269">
        <v>6776</v>
      </c>
      <c r="N31" s="269">
        <v>1800454</v>
      </c>
      <c r="O31" s="269">
        <v>4076</v>
      </c>
      <c r="P31" s="269">
        <v>1078852</v>
      </c>
      <c r="Q31" s="269">
        <v>2641</v>
      </c>
      <c r="R31" s="269">
        <v>931229</v>
      </c>
      <c r="S31" s="269">
        <v>1596</v>
      </c>
      <c r="T31" s="269">
        <v>333725</v>
      </c>
      <c r="U31" s="271">
        <v>29</v>
      </c>
      <c r="V31" s="215"/>
      <c r="W31" s="176"/>
    </row>
    <row r="32" spans="1:24" ht="13.5" customHeight="1">
      <c r="A32" s="233"/>
      <c r="B32" s="215">
        <v>30</v>
      </c>
      <c r="C32" s="230">
        <v>6838</v>
      </c>
      <c r="D32" s="269">
        <v>1189504</v>
      </c>
      <c r="E32" s="269">
        <v>563</v>
      </c>
      <c r="F32" s="269">
        <v>222621</v>
      </c>
      <c r="G32" s="269">
        <v>2027</v>
      </c>
      <c r="H32" s="269">
        <v>470010</v>
      </c>
      <c r="I32" s="269">
        <v>3710</v>
      </c>
      <c r="J32" s="269">
        <v>1172949</v>
      </c>
      <c r="K32" s="269">
        <v>3483</v>
      </c>
      <c r="L32" s="269">
        <v>988458</v>
      </c>
      <c r="M32" s="269">
        <v>5251</v>
      </c>
      <c r="N32" s="269">
        <v>1424402</v>
      </c>
      <c r="O32" s="269">
        <v>3808</v>
      </c>
      <c r="P32" s="269">
        <v>837071</v>
      </c>
      <c r="Q32" s="269">
        <v>2070</v>
      </c>
      <c r="R32" s="269">
        <v>736003</v>
      </c>
      <c r="S32" s="269">
        <v>1723</v>
      </c>
      <c r="T32" s="269">
        <v>345880</v>
      </c>
      <c r="U32" s="271">
        <v>30</v>
      </c>
      <c r="V32" s="272"/>
      <c r="W32" s="176"/>
    </row>
    <row r="33" spans="1:23" ht="13.5" customHeight="1">
      <c r="A33" s="233" t="s">
        <v>124</v>
      </c>
      <c r="B33" s="215" t="s">
        <v>125</v>
      </c>
      <c r="C33" s="273">
        <v>5692</v>
      </c>
      <c r="D33" s="274">
        <v>926767</v>
      </c>
      <c r="E33" s="274">
        <v>389</v>
      </c>
      <c r="F33" s="274">
        <v>152386</v>
      </c>
      <c r="G33" s="274">
        <v>2612</v>
      </c>
      <c r="H33" s="274">
        <v>820540</v>
      </c>
      <c r="I33" s="274">
        <v>3242</v>
      </c>
      <c r="J33" s="274">
        <v>1095659</v>
      </c>
      <c r="K33" s="274">
        <v>3385</v>
      </c>
      <c r="L33" s="274">
        <v>1045395</v>
      </c>
      <c r="M33" s="274">
        <v>5535</v>
      </c>
      <c r="N33" s="274">
        <v>1576126</v>
      </c>
      <c r="O33" s="274">
        <v>3893</v>
      </c>
      <c r="P33" s="274">
        <v>876843</v>
      </c>
      <c r="Q33" s="274">
        <v>2226</v>
      </c>
      <c r="R33" s="274">
        <v>867551</v>
      </c>
      <c r="S33" s="274">
        <v>1540</v>
      </c>
      <c r="T33" s="274">
        <v>300651</v>
      </c>
      <c r="U33" s="271" t="s">
        <v>126</v>
      </c>
      <c r="V33" s="272"/>
      <c r="W33" s="176"/>
    </row>
    <row r="34" spans="1:23" s="57" customFormat="1" ht="13.5" customHeight="1">
      <c r="B34" s="241">
        <v>2</v>
      </c>
      <c r="C34" s="276">
        <v>5178</v>
      </c>
      <c r="D34" s="277">
        <v>939642</v>
      </c>
      <c r="E34" s="277">
        <v>210</v>
      </c>
      <c r="F34" s="277">
        <v>70481</v>
      </c>
      <c r="G34" s="277">
        <v>2842</v>
      </c>
      <c r="H34" s="277">
        <v>889605</v>
      </c>
      <c r="I34" s="277">
        <v>2310</v>
      </c>
      <c r="J34" s="277">
        <v>792372</v>
      </c>
      <c r="K34" s="277">
        <v>3049</v>
      </c>
      <c r="L34" s="277">
        <v>971858</v>
      </c>
      <c r="M34" s="277">
        <v>4895</v>
      </c>
      <c r="N34" s="277">
        <v>1392325</v>
      </c>
      <c r="O34" s="277">
        <v>3709</v>
      </c>
      <c r="P34" s="277">
        <v>988678</v>
      </c>
      <c r="Q34" s="277">
        <v>1711</v>
      </c>
      <c r="R34" s="277">
        <v>610890</v>
      </c>
      <c r="S34" s="277">
        <v>924</v>
      </c>
      <c r="T34" s="277">
        <v>198903</v>
      </c>
      <c r="U34" s="75">
        <v>2</v>
      </c>
      <c r="V34" s="279"/>
      <c r="W34" s="268"/>
    </row>
    <row r="35" spans="1:23" ht="13.5" customHeight="1">
      <c r="A35" s="179"/>
      <c r="B35" s="179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280"/>
      <c r="V35" s="179"/>
      <c r="W35" s="176"/>
    </row>
    <row r="36" spans="1:23" s="57" customFormat="1" ht="13.5" customHeight="1">
      <c r="A36" s="49"/>
      <c r="B36" s="49"/>
      <c r="C36" s="284"/>
      <c r="D36" s="54"/>
      <c r="E36" s="52"/>
      <c r="F36" s="52"/>
      <c r="G36" s="52"/>
      <c r="H36" s="53" t="s">
        <v>141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6"/>
      <c r="V36" s="49"/>
      <c r="W36" s="268"/>
    </row>
    <row r="37" spans="1:23" ht="13.5" customHeight="1">
      <c r="A37" s="177" t="s">
        <v>51</v>
      </c>
      <c r="B37" s="215">
        <v>28</v>
      </c>
      <c r="C37" s="230">
        <v>35683</v>
      </c>
      <c r="D37" s="269">
        <v>476283</v>
      </c>
      <c r="E37" s="269">
        <v>516</v>
      </c>
      <c r="F37" s="269">
        <v>12950</v>
      </c>
      <c r="G37" s="269">
        <v>2205</v>
      </c>
      <c r="H37" s="269">
        <v>35410</v>
      </c>
      <c r="I37" s="269">
        <v>10600</v>
      </c>
      <c r="J37" s="269">
        <v>284449</v>
      </c>
      <c r="K37" s="269">
        <v>20694</v>
      </c>
      <c r="L37" s="269">
        <v>570490</v>
      </c>
      <c r="M37" s="269">
        <v>32613</v>
      </c>
      <c r="N37" s="269">
        <v>780723</v>
      </c>
      <c r="O37" s="269">
        <v>5410</v>
      </c>
      <c r="P37" s="269">
        <v>69091</v>
      </c>
      <c r="Q37" s="269">
        <v>3043</v>
      </c>
      <c r="R37" s="269">
        <v>72431</v>
      </c>
      <c r="S37" s="269">
        <v>14957</v>
      </c>
      <c r="T37" s="269">
        <v>207316</v>
      </c>
      <c r="U37" s="270" t="s">
        <v>123</v>
      </c>
      <c r="V37" s="215"/>
      <c r="W37" s="176"/>
    </row>
    <row r="38" spans="1:23" ht="13.5" customHeight="1">
      <c r="A38" s="233"/>
      <c r="B38" s="215">
        <v>29</v>
      </c>
      <c r="C38" s="230">
        <v>32633</v>
      </c>
      <c r="D38" s="269">
        <v>388178</v>
      </c>
      <c r="E38" s="269">
        <v>0</v>
      </c>
      <c r="F38" s="269">
        <v>0</v>
      </c>
      <c r="G38" s="269">
        <v>480</v>
      </c>
      <c r="H38" s="269">
        <v>7000</v>
      </c>
      <c r="I38" s="269">
        <v>4203</v>
      </c>
      <c r="J38" s="269">
        <v>71078</v>
      </c>
      <c r="K38" s="269">
        <v>7580</v>
      </c>
      <c r="L38" s="269">
        <v>200654</v>
      </c>
      <c r="M38" s="269">
        <v>20667</v>
      </c>
      <c r="N38" s="269">
        <v>449273</v>
      </c>
      <c r="O38" s="269">
        <v>19494</v>
      </c>
      <c r="P38" s="269">
        <v>455167</v>
      </c>
      <c r="Q38" s="269">
        <v>11496</v>
      </c>
      <c r="R38" s="269">
        <v>228605</v>
      </c>
      <c r="S38" s="269">
        <v>14609</v>
      </c>
      <c r="T38" s="269">
        <v>250577</v>
      </c>
      <c r="U38" s="271">
        <v>29</v>
      </c>
      <c r="V38" s="215"/>
      <c r="W38" s="176"/>
    </row>
    <row r="39" spans="1:23" ht="13.5" customHeight="1">
      <c r="A39" s="233"/>
      <c r="B39" s="215">
        <v>30</v>
      </c>
      <c r="C39" s="230">
        <v>43718</v>
      </c>
      <c r="D39" s="269">
        <v>531964</v>
      </c>
      <c r="E39" s="269">
        <v>519</v>
      </c>
      <c r="F39" s="269">
        <v>15950</v>
      </c>
      <c r="G39" s="269">
        <v>1054</v>
      </c>
      <c r="H39" s="269">
        <v>17400</v>
      </c>
      <c r="I39" s="269">
        <v>27580</v>
      </c>
      <c r="J39" s="269">
        <v>629282</v>
      </c>
      <c r="K39" s="269">
        <v>7705</v>
      </c>
      <c r="L39" s="269">
        <v>223334</v>
      </c>
      <c r="M39" s="269">
        <v>47847</v>
      </c>
      <c r="N39" s="269">
        <v>1534441</v>
      </c>
      <c r="O39" s="269">
        <v>8386</v>
      </c>
      <c r="P39" s="269">
        <v>171831</v>
      </c>
      <c r="Q39" s="269">
        <v>8070</v>
      </c>
      <c r="R39" s="269">
        <v>179242</v>
      </c>
      <c r="S39" s="269">
        <v>9135</v>
      </c>
      <c r="T39" s="269">
        <v>167975</v>
      </c>
      <c r="U39" s="271">
        <v>30</v>
      </c>
      <c r="V39" s="272"/>
      <c r="W39" s="176"/>
    </row>
    <row r="40" spans="1:23" ht="13.5" customHeight="1">
      <c r="A40" s="233" t="s">
        <v>124</v>
      </c>
      <c r="B40" s="215" t="s">
        <v>125</v>
      </c>
      <c r="C40" s="273">
        <v>12859</v>
      </c>
      <c r="D40" s="274">
        <v>162568</v>
      </c>
      <c r="E40" s="274">
        <v>638</v>
      </c>
      <c r="F40" s="274">
        <v>5835</v>
      </c>
      <c r="G40" s="274">
        <v>1603</v>
      </c>
      <c r="H40" s="274">
        <v>24050</v>
      </c>
      <c r="I40" s="274">
        <v>31990</v>
      </c>
      <c r="J40" s="274">
        <v>1180910</v>
      </c>
      <c r="K40" s="274">
        <v>26537</v>
      </c>
      <c r="L40" s="274">
        <v>736369</v>
      </c>
      <c r="M40" s="274">
        <v>36251</v>
      </c>
      <c r="N40" s="274">
        <v>874297</v>
      </c>
      <c r="O40" s="274">
        <v>12578</v>
      </c>
      <c r="P40" s="274">
        <v>212921</v>
      </c>
      <c r="Q40" s="274">
        <v>11198</v>
      </c>
      <c r="R40" s="274">
        <v>272003</v>
      </c>
      <c r="S40" s="274">
        <v>25881</v>
      </c>
      <c r="T40" s="274">
        <v>900693</v>
      </c>
      <c r="U40" s="271" t="s">
        <v>126</v>
      </c>
      <c r="V40" s="272"/>
      <c r="W40" s="176"/>
    </row>
    <row r="41" spans="1:23" s="57" customFormat="1" ht="13.5" customHeight="1">
      <c r="B41" s="241">
        <v>2</v>
      </c>
      <c r="C41" s="276">
        <v>12420</v>
      </c>
      <c r="D41" s="277">
        <v>237341</v>
      </c>
      <c r="E41" s="277">
        <v>510</v>
      </c>
      <c r="F41" s="277">
        <v>19900</v>
      </c>
      <c r="G41" s="277">
        <v>1286</v>
      </c>
      <c r="H41" s="277">
        <v>0</v>
      </c>
      <c r="I41" s="277">
        <v>12836</v>
      </c>
      <c r="J41" s="277">
        <v>458607</v>
      </c>
      <c r="K41" s="277">
        <v>7683</v>
      </c>
      <c r="L41" s="277">
        <v>194740</v>
      </c>
      <c r="M41" s="277">
        <v>36232</v>
      </c>
      <c r="N41" s="277">
        <v>819865</v>
      </c>
      <c r="O41" s="277">
        <v>8780</v>
      </c>
      <c r="P41" s="277">
        <v>177318</v>
      </c>
      <c r="Q41" s="277">
        <v>12944</v>
      </c>
      <c r="R41" s="277">
        <v>513343</v>
      </c>
      <c r="S41" s="277">
        <v>16806</v>
      </c>
      <c r="T41" s="277">
        <v>492231</v>
      </c>
      <c r="U41" s="75">
        <v>2</v>
      </c>
      <c r="V41" s="279"/>
      <c r="W41" s="268"/>
    </row>
    <row r="42" spans="1:23" ht="13.5" customHeight="1">
      <c r="A42" s="192"/>
      <c r="B42" s="285"/>
      <c r="C42" s="193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283"/>
      <c r="V42" s="215"/>
      <c r="W42" s="176"/>
    </row>
    <row r="43" spans="1:23" ht="13.5" customHeight="1">
      <c r="A43" s="202" t="s">
        <v>151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6"/>
    </row>
  </sheetData>
  <mergeCells count="63">
    <mergeCell ref="A2:B5"/>
    <mergeCell ref="C2:D3"/>
    <mergeCell ref="E2:V2"/>
    <mergeCell ref="W2:W5"/>
    <mergeCell ref="E3:F3"/>
    <mergeCell ref="G3:H3"/>
    <mergeCell ref="I3:J3"/>
    <mergeCell ref="K3:L3"/>
    <mergeCell ref="M3:N3"/>
    <mergeCell ref="O3:P3"/>
    <mergeCell ref="O4:O5"/>
    <mergeCell ref="Q3:R3"/>
    <mergeCell ref="S3:T3"/>
    <mergeCell ref="U3:V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V4:V5"/>
    <mergeCell ref="A24:B27"/>
    <mergeCell ref="C24:T24"/>
    <mergeCell ref="U24:U27"/>
    <mergeCell ref="C25:D25"/>
    <mergeCell ref="E25:F25"/>
    <mergeCell ref="G25:H25"/>
    <mergeCell ref="I25:J25"/>
    <mergeCell ref="K25:L25"/>
    <mergeCell ref="M25:N25"/>
    <mergeCell ref="P4:P5"/>
    <mergeCell ref="Q4:Q5"/>
    <mergeCell ref="R4:R5"/>
    <mergeCell ref="S4:S5"/>
    <mergeCell ref="T4:T5"/>
    <mergeCell ref="U4:U5"/>
    <mergeCell ref="O26:O27"/>
    <mergeCell ref="O25:P25"/>
    <mergeCell ref="Q25:R25"/>
    <mergeCell ref="S25:T25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P26:P27"/>
    <mergeCell ref="Q26:Q27"/>
    <mergeCell ref="R26:R27"/>
    <mergeCell ref="S26:S27"/>
    <mergeCell ref="T26:T27"/>
  </mergeCells>
  <phoneticPr fontId="4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zoomScale="120" zoomScaleNormal="120" workbookViewId="0"/>
  </sheetViews>
  <sheetFormatPr defaultRowHeight="13.5"/>
  <cols>
    <col min="1" max="2" width="4.625" style="38" customWidth="1"/>
    <col min="3" max="3" width="7.625" style="38" customWidth="1"/>
    <col min="4" max="4" width="10" style="38" customWidth="1"/>
    <col min="5" max="5" width="7.625" style="38" customWidth="1"/>
    <col min="6" max="6" width="10.25" style="38" customWidth="1"/>
    <col min="7" max="7" width="7.625" style="38" customWidth="1"/>
    <col min="8" max="8" width="9.625" style="38" customWidth="1"/>
    <col min="9" max="9" width="7.625" style="38" customWidth="1"/>
    <col min="10" max="10" width="9.625" style="38" customWidth="1"/>
    <col min="11" max="11" width="7.625" style="38" customWidth="1"/>
    <col min="12" max="12" width="9.625" style="38" customWidth="1"/>
    <col min="13" max="13" width="7.625" style="38" customWidth="1"/>
    <col min="14" max="14" width="9.625" style="38" customWidth="1"/>
    <col min="15" max="15" width="7.625" style="38" customWidth="1"/>
    <col min="16" max="16" width="10.25" style="38" customWidth="1"/>
    <col min="17" max="17" width="7.625" style="38" customWidth="1"/>
    <col min="18" max="18" width="9.625" style="38" customWidth="1"/>
    <col min="19" max="19" width="7.625" style="38" customWidth="1"/>
    <col min="20" max="20" width="9.625" style="38" customWidth="1"/>
    <col min="21" max="21" width="7.625" style="38" customWidth="1"/>
    <col min="22" max="22" width="9.625" style="38" customWidth="1"/>
    <col min="23" max="23" width="7.625" style="38" customWidth="1"/>
    <col min="24" max="24" width="9.625" style="38" customWidth="1"/>
    <col min="25" max="25" width="6.625" style="38" customWidth="1"/>
    <col min="26" max="16384" width="9" style="38"/>
  </cols>
  <sheetData>
    <row r="1" spans="1:25" ht="13.5" customHeight="1">
      <c r="A1" s="159" t="s">
        <v>198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25" ht="14.25" thickBo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202"/>
      <c r="W2" s="176"/>
      <c r="X2" s="176"/>
      <c r="Y2" s="177" t="s">
        <v>199</v>
      </c>
    </row>
    <row r="3" spans="1:25" ht="13.5" customHeight="1" thickTop="1">
      <c r="A3" s="319" t="s">
        <v>109</v>
      </c>
      <c r="B3" s="320"/>
      <c r="C3" s="320" t="s">
        <v>200</v>
      </c>
      <c r="D3" s="320"/>
      <c r="E3" s="223" t="s">
        <v>201</v>
      </c>
      <c r="F3" s="224"/>
      <c r="G3" s="223"/>
      <c r="H3" s="223"/>
      <c r="I3" s="223"/>
      <c r="J3" s="223"/>
      <c r="K3" s="223"/>
      <c r="L3" s="223"/>
      <c r="M3" s="323" t="s">
        <v>202</v>
      </c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7"/>
      <c r="Y3" s="338" t="s">
        <v>112</v>
      </c>
    </row>
    <row r="4" spans="1:25" ht="13.5" customHeight="1">
      <c r="A4" s="321"/>
      <c r="B4" s="322"/>
      <c r="C4" s="322"/>
      <c r="D4" s="322"/>
      <c r="E4" s="322" t="s">
        <v>203</v>
      </c>
      <c r="F4" s="322"/>
      <c r="G4" s="322" t="s">
        <v>204</v>
      </c>
      <c r="H4" s="322"/>
      <c r="I4" s="322" t="s">
        <v>205</v>
      </c>
      <c r="J4" s="322"/>
      <c r="K4" s="322" t="s">
        <v>206</v>
      </c>
      <c r="L4" s="322"/>
      <c r="M4" s="341" t="s">
        <v>207</v>
      </c>
      <c r="N4" s="342"/>
      <c r="O4" s="342"/>
      <c r="P4" s="335"/>
      <c r="Q4" s="341" t="s">
        <v>208</v>
      </c>
      <c r="R4" s="342"/>
      <c r="S4" s="342"/>
      <c r="T4" s="335"/>
      <c r="U4" s="341" t="s">
        <v>209</v>
      </c>
      <c r="V4" s="342"/>
      <c r="W4" s="342"/>
      <c r="X4" s="335"/>
      <c r="Y4" s="339"/>
    </row>
    <row r="5" spans="1:25" ht="13.5" customHeight="1">
      <c r="A5" s="321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18" t="s">
        <v>210</v>
      </c>
      <c r="N5" s="335"/>
      <c r="O5" s="318" t="s">
        <v>211</v>
      </c>
      <c r="P5" s="335"/>
      <c r="Q5" s="318" t="s">
        <v>210</v>
      </c>
      <c r="R5" s="335"/>
      <c r="S5" s="318" t="s">
        <v>211</v>
      </c>
      <c r="T5" s="335"/>
      <c r="U5" s="318" t="s">
        <v>210</v>
      </c>
      <c r="V5" s="335"/>
      <c r="W5" s="318" t="s">
        <v>211</v>
      </c>
      <c r="X5" s="335"/>
      <c r="Y5" s="339"/>
    </row>
    <row r="6" spans="1:25" ht="13.5" customHeight="1">
      <c r="A6" s="321"/>
      <c r="B6" s="322"/>
      <c r="C6" s="322" t="s">
        <v>212</v>
      </c>
      <c r="D6" s="313" t="s">
        <v>121</v>
      </c>
      <c r="E6" s="322" t="s">
        <v>212</v>
      </c>
      <c r="F6" s="313" t="s">
        <v>121</v>
      </c>
      <c r="G6" s="322" t="s">
        <v>212</v>
      </c>
      <c r="H6" s="313" t="s">
        <v>121</v>
      </c>
      <c r="I6" s="322" t="s">
        <v>212</v>
      </c>
      <c r="J6" s="313" t="s">
        <v>121</v>
      </c>
      <c r="K6" s="322" t="s">
        <v>212</v>
      </c>
      <c r="L6" s="313" t="s">
        <v>121</v>
      </c>
      <c r="M6" s="322" t="s">
        <v>212</v>
      </c>
      <c r="N6" s="313" t="s">
        <v>121</v>
      </c>
      <c r="O6" s="322" t="s">
        <v>212</v>
      </c>
      <c r="P6" s="313" t="s">
        <v>121</v>
      </c>
      <c r="Q6" s="322" t="s">
        <v>212</v>
      </c>
      <c r="R6" s="313" t="s">
        <v>121</v>
      </c>
      <c r="S6" s="322" t="s">
        <v>212</v>
      </c>
      <c r="T6" s="313" t="s">
        <v>121</v>
      </c>
      <c r="U6" s="322" t="s">
        <v>212</v>
      </c>
      <c r="V6" s="313" t="s">
        <v>121</v>
      </c>
      <c r="W6" s="322" t="s">
        <v>212</v>
      </c>
      <c r="X6" s="313" t="s">
        <v>121</v>
      </c>
      <c r="Y6" s="339"/>
    </row>
    <row r="7" spans="1:25" ht="13.5" customHeight="1">
      <c r="A7" s="321"/>
      <c r="B7" s="322"/>
      <c r="C7" s="322"/>
      <c r="D7" s="334"/>
      <c r="E7" s="322"/>
      <c r="F7" s="334"/>
      <c r="G7" s="322"/>
      <c r="H7" s="334"/>
      <c r="I7" s="322"/>
      <c r="J7" s="334"/>
      <c r="K7" s="322"/>
      <c r="L7" s="334"/>
      <c r="M7" s="322"/>
      <c r="N7" s="334"/>
      <c r="O7" s="322"/>
      <c r="P7" s="334"/>
      <c r="Q7" s="322"/>
      <c r="R7" s="334"/>
      <c r="S7" s="322"/>
      <c r="T7" s="334"/>
      <c r="U7" s="322"/>
      <c r="V7" s="334"/>
      <c r="W7" s="322"/>
      <c r="X7" s="334"/>
      <c r="Y7" s="340"/>
    </row>
    <row r="8" spans="1:25" ht="13.5" customHeight="1">
      <c r="A8" s="225"/>
      <c r="B8" s="226"/>
      <c r="C8" s="180"/>
      <c r="D8" s="227"/>
      <c r="E8" s="225"/>
      <c r="F8" s="227"/>
      <c r="G8" s="225"/>
      <c r="H8" s="227"/>
      <c r="I8" s="225"/>
      <c r="J8" s="227"/>
      <c r="K8" s="225"/>
      <c r="L8" s="227"/>
      <c r="M8" s="225"/>
      <c r="N8" s="227"/>
      <c r="O8" s="225"/>
      <c r="P8" s="227"/>
      <c r="Q8" s="225"/>
      <c r="R8" s="227"/>
      <c r="S8" s="225"/>
      <c r="T8" s="227"/>
      <c r="U8" s="225"/>
      <c r="V8" s="227"/>
      <c r="W8" s="225"/>
      <c r="X8" s="228"/>
      <c r="Y8" s="179"/>
    </row>
    <row r="9" spans="1:25" s="57" customFormat="1" ht="13.5" customHeight="1">
      <c r="A9" s="49"/>
      <c r="B9" s="50"/>
      <c r="C9" s="107"/>
      <c r="D9" s="108"/>
      <c r="E9" s="108"/>
      <c r="F9" s="108"/>
      <c r="G9" s="310" t="s">
        <v>78</v>
      </c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108"/>
      <c r="V9" s="108"/>
      <c r="W9" s="108"/>
      <c r="X9" s="229"/>
      <c r="Y9" s="49"/>
    </row>
    <row r="10" spans="1:25" ht="13.5" customHeight="1">
      <c r="A10" s="177" t="s">
        <v>51</v>
      </c>
      <c r="B10" s="215">
        <v>28</v>
      </c>
      <c r="C10" s="230">
        <v>967</v>
      </c>
      <c r="D10" s="231">
        <v>78183</v>
      </c>
      <c r="E10" s="231">
        <v>292</v>
      </c>
      <c r="F10" s="231">
        <v>35662</v>
      </c>
      <c r="G10" s="231">
        <v>419</v>
      </c>
      <c r="H10" s="231">
        <v>19639</v>
      </c>
      <c r="I10" s="231">
        <v>6</v>
      </c>
      <c r="J10" s="231">
        <v>432</v>
      </c>
      <c r="K10" s="231">
        <v>251</v>
      </c>
      <c r="L10" s="231">
        <v>22451</v>
      </c>
      <c r="M10" s="231">
        <v>397</v>
      </c>
      <c r="N10" s="231">
        <v>20664</v>
      </c>
      <c r="O10" s="231">
        <v>546</v>
      </c>
      <c r="P10" s="231">
        <v>55874</v>
      </c>
      <c r="Q10" s="231">
        <v>20</v>
      </c>
      <c r="R10" s="231">
        <v>1110</v>
      </c>
      <c r="S10" s="231">
        <v>5</v>
      </c>
      <c r="T10" s="231">
        <v>533</v>
      </c>
      <c r="U10" s="231">
        <v>0</v>
      </c>
      <c r="V10" s="231">
        <v>1</v>
      </c>
      <c r="W10" s="231">
        <v>0</v>
      </c>
      <c r="X10" s="232">
        <v>2</v>
      </c>
      <c r="Y10" s="177" t="s">
        <v>213</v>
      </c>
    </row>
    <row r="11" spans="1:25" ht="13.5" customHeight="1">
      <c r="A11" s="233"/>
      <c r="B11" s="203">
        <v>29</v>
      </c>
      <c r="C11" s="230">
        <v>965</v>
      </c>
      <c r="D11" s="231">
        <v>77515</v>
      </c>
      <c r="E11" s="231">
        <v>284</v>
      </c>
      <c r="F11" s="231">
        <v>34328</v>
      </c>
      <c r="G11" s="231">
        <v>419</v>
      </c>
      <c r="H11" s="231">
        <v>19549</v>
      </c>
      <c r="I11" s="231">
        <v>6</v>
      </c>
      <c r="J11" s="231">
        <v>392</v>
      </c>
      <c r="K11" s="231">
        <v>255</v>
      </c>
      <c r="L11" s="231">
        <v>23246</v>
      </c>
      <c r="M11" s="231">
        <v>407</v>
      </c>
      <c r="N11" s="231">
        <v>21461</v>
      </c>
      <c r="O11" s="231">
        <v>534</v>
      </c>
      <c r="P11" s="231">
        <v>54491</v>
      </c>
      <c r="Q11" s="231">
        <v>19</v>
      </c>
      <c r="R11" s="231">
        <v>1037</v>
      </c>
      <c r="S11" s="231">
        <v>5</v>
      </c>
      <c r="T11" s="231">
        <v>520</v>
      </c>
      <c r="U11" s="231">
        <v>0</v>
      </c>
      <c r="V11" s="231">
        <v>4</v>
      </c>
      <c r="W11" s="231">
        <v>0</v>
      </c>
      <c r="X11" s="232">
        <v>2</v>
      </c>
      <c r="Y11" s="177">
        <v>29</v>
      </c>
    </row>
    <row r="12" spans="1:25" s="238" customFormat="1" ht="13.5" customHeight="1">
      <c r="A12" s="234"/>
      <c r="B12" s="215">
        <v>30</v>
      </c>
      <c r="C12" s="169">
        <v>942</v>
      </c>
      <c r="D12" s="188">
        <v>75309</v>
      </c>
      <c r="E12" s="188">
        <v>283</v>
      </c>
      <c r="F12" s="188">
        <v>33967</v>
      </c>
      <c r="G12" s="188">
        <v>396</v>
      </c>
      <c r="H12" s="188">
        <v>18245</v>
      </c>
      <c r="I12" s="188">
        <v>7</v>
      </c>
      <c r="J12" s="188">
        <v>477</v>
      </c>
      <c r="K12" s="188">
        <v>255</v>
      </c>
      <c r="L12" s="188">
        <v>22619</v>
      </c>
      <c r="M12" s="188">
        <v>389</v>
      </c>
      <c r="N12" s="235">
        <v>19595</v>
      </c>
      <c r="O12" s="235">
        <v>527</v>
      </c>
      <c r="P12" s="235">
        <v>54032</v>
      </c>
      <c r="Q12" s="235">
        <v>22</v>
      </c>
      <c r="R12" s="235">
        <v>1189</v>
      </c>
      <c r="S12" s="235">
        <v>4</v>
      </c>
      <c r="T12" s="235">
        <v>492</v>
      </c>
      <c r="U12" s="235">
        <v>0</v>
      </c>
      <c r="V12" s="235">
        <v>0</v>
      </c>
      <c r="W12" s="235">
        <v>0</v>
      </c>
      <c r="X12" s="236">
        <v>1</v>
      </c>
      <c r="Y12" s="237">
        <v>30</v>
      </c>
    </row>
    <row r="13" spans="1:25" s="238" customFormat="1" ht="13.5" customHeight="1">
      <c r="A13" s="234" t="s">
        <v>177</v>
      </c>
      <c r="B13" s="203" t="s">
        <v>125</v>
      </c>
      <c r="C13" s="239">
        <v>905</v>
      </c>
      <c r="D13" s="235">
        <v>74876</v>
      </c>
      <c r="E13" s="235">
        <v>289</v>
      </c>
      <c r="F13" s="235">
        <v>34388</v>
      </c>
      <c r="G13" s="235">
        <v>342</v>
      </c>
      <c r="H13" s="171">
        <v>16228</v>
      </c>
      <c r="I13" s="171">
        <v>6</v>
      </c>
      <c r="J13" s="171">
        <v>420</v>
      </c>
      <c r="K13" s="171">
        <v>268</v>
      </c>
      <c r="L13" s="171">
        <v>23840</v>
      </c>
      <c r="M13" s="235">
        <v>355</v>
      </c>
      <c r="N13" s="235">
        <v>18618</v>
      </c>
      <c r="O13" s="235">
        <v>525</v>
      </c>
      <c r="P13" s="235">
        <v>54389</v>
      </c>
      <c r="Q13" s="235">
        <v>21</v>
      </c>
      <c r="R13" s="235">
        <v>1388</v>
      </c>
      <c r="S13" s="235">
        <v>4</v>
      </c>
      <c r="T13" s="235">
        <v>470</v>
      </c>
      <c r="U13" s="235">
        <v>0</v>
      </c>
      <c r="V13" s="235">
        <v>9</v>
      </c>
      <c r="W13" s="235">
        <v>0</v>
      </c>
      <c r="X13" s="236">
        <v>2</v>
      </c>
      <c r="Y13" s="177" t="s">
        <v>126</v>
      </c>
    </row>
    <row r="14" spans="1:25" s="244" customFormat="1" ht="13.5" customHeight="1">
      <c r="A14" s="240"/>
      <c r="B14" s="241">
        <v>2</v>
      </c>
      <c r="C14" s="173">
        <v>815</v>
      </c>
      <c r="D14" s="191">
        <v>66454</v>
      </c>
      <c r="E14" s="191">
        <v>261</v>
      </c>
      <c r="F14" s="191">
        <v>30803</v>
      </c>
      <c r="G14" s="191">
        <v>307</v>
      </c>
      <c r="H14" s="174">
        <v>14101</v>
      </c>
      <c r="I14" s="174">
        <v>7</v>
      </c>
      <c r="J14" s="174">
        <v>434</v>
      </c>
      <c r="K14" s="174">
        <v>240</v>
      </c>
      <c r="L14" s="174">
        <v>21116</v>
      </c>
      <c r="M14" s="191">
        <v>327</v>
      </c>
      <c r="N14" s="191">
        <v>16606</v>
      </c>
      <c r="O14" s="191">
        <v>463</v>
      </c>
      <c r="P14" s="191">
        <v>48102</v>
      </c>
      <c r="Q14" s="191">
        <v>22</v>
      </c>
      <c r="R14" s="191">
        <v>1324</v>
      </c>
      <c r="S14" s="191">
        <v>4</v>
      </c>
      <c r="T14" s="191">
        <v>415</v>
      </c>
      <c r="U14" s="191">
        <v>0</v>
      </c>
      <c r="V14" s="191">
        <v>5</v>
      </c>
      <c r="W14" s="191">
        <v>0</v>
      </c>
      <c r="X14" s="242">
        <v>2</v>
      </c>
      <c r="Y14" s="243" t="s">
        <v>214</v>
      </c>
    </row>
    <row r="15" spans="1:25" ht="13.5" customHeight="1">
      <c r="A15" s="233"/>
      <c r="B15" s="179"/>
      <c r="C15" s="183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245"/>
      <c r="V15" s="245"/>
      <c r="W15" s="245"/>
      <c r="X15" s="246"/>
      <c r="Y15" s="179"/>
    </row>
    <row r="16" spans="1:25" s="57" customFormat="1" ht="13.5" customHeight="1">
      <c r="A16" s="70"/>
      <c r="B16" s="49"/>
      <c r="C16" s="51"/>
      <c r="D16" s="52"/>
      <c r="E16" s="52"/>
      <c r="F16" s="52"/>
      <c r="G16" s="303" t="s">
        <v>83</v>
      </c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247"/>
      <c r="V16" s="247"/>
      <c r="W16" s="247"/>
      <c r="X16" s="248"/>
      <c r="Y16" s="49"/>
    </row>
    <row r="17" spans="1:25" ht="13.5" customHeight="1">
      <c r="A17" s="177" t="s">
        <v>51</v>
      </c>
      <c r="B17" s="215">
        <v>28</v>
      </c>
      <c r="C17" s="249">
        <v>3477</v>
      </c>
      <c r="D17" s="250">
        <v>305822</v>
      </c>
      <c r="E17" s="250">
        <v>1546</v>
      </c>
      <c r="F17" s="250">
        <v>188301</v>
      </c>
      <c r="G17" s="250">
        <v>1537</v>
      </c>
      <c r="H17" s="250">
        <v>79334</v>
      </c>
      <c r="I17" s="250">
        <v>9</v>
      </c>
      <c r="J17" s="250">
        <v>1028</v>
      </c>
      <c r="K17" s="250">
        <v>385</v>
      </c>
      <c r="L17" s="250">
        <v>37159</v>
      </c>
      <c r="M17" s="250">
        <v>695</v>
      </c>
      <c r="N17" s="250">
        <v>42344</v>
      </c>
      <c r="O17" s="250">
        <v>2754</v>
      </c>
      <c r="P17" s="250">
        <v>260793</v>
      </c>
      <c r="Q17" s="250">
        <v>6</v>
      </c>
      <c r="R17" s="250">
        <v>347</v>
      </c>
      <c r="S17" s="250">
        <v>22</v>
      </c>
      <c r="T17" s="250">
        <v>2338</v>
      </c>
      <c r="U17" s="250">
        <v>0</v>
      </c>
      <c r="V17" s="250">
        <v>0</v>
      </c>
      <c r="W17" s="251">
        <v>0</v>
      </c>
      <c r="X17" s="252">
        <v>0</v>
      </c>
      <c r="Y17" s="177" t="s">
        <v>213</v>
      </c>
    </row>
    <row r="18" spans="1:25" ht="13.5" customHeight="1">
      <c r="A18" s="179"/>
      <c r="B18" s="203">
        <v>29</v>
      </c>
      <c r="C18" s="249">
        <v>3460</v>
      </c>
      <c r="D18" s="250">
        <v>307958</v>
      </c>
      <c r="E18" s="250">
        <v>1718</v>
      </c>
      <c r="F18" s="250">
        <v>207455</v>
      </c>
      <c r="G18" s="250">
        <v>1444</v>
      </c>
      <c r="H18" s="250">
        <v>73576</v>
      </c>
      <c r="I18" s="250">
        <v>32</v>
      </c>
      <c r="J18" s="250">
        <v>2346</v>
      </c>
      <c r="K18" s="250">
        <v>266</v>
      </c>
      <c r="L18" s="250">
        <v>24581</v>
      </c>
      <c r="M18" s="250">
        <v>824</v>
      </c>
      <c r="N18" s="250">
        <v>45160</v>
      </c>
      <c r="O18" s="250">
        <v>2556</v>
      </c>
      <c r="P18" s="250">
        <v>256117</v>
      </c>
      <c r="Q18" s="250">
        <v>44</v>
      </c>
      <c r="R18" s="250">
        <v>1901</v>
      </c>
      <c r="S18" s="250">
        <v>36</v>
      </c>
      <c r="T18" s="250">
        <v>4780</v>
      </c>
      <c r="U18" s="250">
        <v>0</v>
      </c>
      <c r="V18" s="250">
        <v>0</v>
      </c>
      <c r="W18" s="250">
        <v>0</v>
      </c>
      <c r="X18" s="253">
        <v>0</v>
      </c>
      <c r="Y18" s="177">
        <v>29</v>
      </c>
    </row>
    <row r="19" spans="1:25" s="238" customFormat="1" ht="13.5" customHeight="1">
      <c r="A19" s="254"/>
      <c r="B19" s="255">
        <v>30</v>
      </c>
      <c r="C19" s="60">
        <v>3374</v>
      </c>
      <c r="D19" s="61">
        <v>303164</v>
      </c>
      <c r="E19" s="61">
        <v>1670</v>
      </c>
      <c r="F19" s="61">
        <v>199674</v>
      </c>
      <c r="G19" s="61">
        <v>1314</v>
      </c>
      <c r="H19" s="61">
        <v>67136</v>
      </c>
      <c r="I19" s="61">
        <v>60</v>
      </c>
      <c r="J19" s="61">
        <v>2449</v>
      </c>
      <c r="K19" s="61">
        <v>330</v>
      </c>
      <c r="L19" s="61">
        <v>33905</v>
      </c>
      <c r="M19" s="61">
        <v>646</v>
      </c>
      <c r="N19" s="61">
        <v>39579</v>
      </c>
      <c r="O19" s="61">
        <v>2600</v>
      </c>
      <c r="P19" s="61">
        <v>256483</v>
      </c>
      <c r="Q19" s="61">
        <v>92</v>
      </c>
      <c r="R19" s="61">
        <v>2836</v>
      </c>
      <c r="S19" s="61">
        <v>36</v>
      </c>
      <c r="T19" s="61">
        <v>4266</v>
      </c>
      <c r="U19" s="61">
        <v>0</v>
      </c>
      <c r="V19" s="61">
        <v>0</v>
      </c>
      <c r="W19" s="61">
        <v>0</v>
      </c>
      <c r="X19" s="63">
        <v>0</v>
      </c>
      <c r="Y19" s="237">
        <v>30</v>
      </c>
    </row>
    <row r="20" spans="1:25" s="238" customFormat="1" ht="13.5" customHeight="1">
      <c r="A20" s="254" t="s">
        <v>177</v>
      </c>
      <c r="B20" s="255" t="s">
        <v>125</v>
      </c>
      <c r="C20" s="256">
        <v>4177</v>
      </c>
      <c r="D20" s="257">
        <v>343734</v>
      </c>
      <c r="E20" s="257">
        <v>1807</v>
      </c>
      <c r="F20" s="257">
        <v>214293</v>
      </c>
      <c r="G20" s="257">
        <v>2053</v>
      </c>
      <c r="H20" s="257">
        <v>97444</v>
      </c>
      <c r="I20" s="257">
        <v>62</v>
      </c>
      <c r="J20" s="257">
        <v>5400</v>
      </c>
      <c r="K20" s="257">
        <v>255</v>
      </c>
      <c r="L20" s="257">
        <v>26597</v>
      </c>
      <c r="M20" s="257">
        <v>856</v>
      </c>
      <c r="N20" s="258">
        <v>37552</v>
      </c>
      <c r="O20" s="257">
        <v>3277</v>
      </c>
      <c r="P20" s="258">
        <v>302629</v>
      </c>
      <c r="Q20" s="258">
        <v>16</v>
      </c>
      <c r="R20" s="258">
        <v>637</v>
      </c>
      <c r="S20" s="257">
        <v>27</v>
      </c>
      <c r="T20" s="258">
        <v>2770</v>
      </c>
      <c r="U20" s="61">
        <v>0</v>
      </c>
      <c r="V20" s="61">
        <v>0</v>
      </c>
      <c r="W20" s="61">
        <v>1</v>
      </c>
      <c r="X20" s="63">
        <v>146</v>
      </c>
      <c r="Y20" s="177" t="s">
        <v>126</v>
      </c>
    </row>
    <row r="21" spans="1:25" s="244" customFormat="1" ht="13.5" customHeight="1">
      <c r="A21" s="240"/>
      <c r="B21" s="241">
        <v>2</v>
      </c>
      <c r="C21" s="259">
        <v>3319</v>
      </c>
      <c r="D21" s="260">
        <v>288826</v>
      </c>
      <c r="E21" s="260">
        <v>1577</v>
      </c>
      <c r="F21" s="260">
        <v>185663</v>
      </c>
      <c r="G21" s="260">
        <v>1417</v>
      </c>
      <c r="H21" s="260">
        <v>71501</v>
      </c>
      <c r="I21" s="260">
        <v>3</v>
      </c>
      <c r="J21" s="260">
        <v>109</v>
      </c>
      <c r="K21" s="260">
        <v>322</v>
      </c>
      <c r="L21" s="260">
        <v>32003</v>
      </c>
      <c r="M21" s="260">
        <v>470</v>
      </c>
      <c r="N21" s="260">
        <v>25288</v>
      </c>
      <c r="O21" s="260">
        <v>2781</v>
      </c>
      <c r="P21" s="260">
        <v>259080</v>
      </c>
      <c r="Q21" s="90">
        <v>45</v>
      </c>
      <c r="R21" s="90">
        <v>1599</v>
      </c>
      <c r="S21" s="260">
        <v>23</v>
      </c>
      <c r="T21" s="260">
        <v>2859</v>
      </c>
      <c r="U21" s="61">
        <v>0</v>
      </c>
      <c r="V21" s="61">
        <v>0</v>
      </c>
      <c r="W21" s="90">
        <v>0</v>
      </c>
      <c r="X21" s="261">
        <v>0</v>
      </c>
      <c r="Y21" s="243" t="s">
        <v>214</v>
      </c>
    </row>
    <row r="22" spans="1:25" ht="13.5" customHeight="1">
      <c r="A22" s="192"/>
      <c r="B22" s="262"/>
      <c r="C22" s="193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263"/>
      <c r="V22" s="263"/>
      <c r="W22" s="263"/>
      <c r="X22" s="264"/>
      <c r="Y22" s="265"/>
    </row>
    <row r="23" spans="1:25" ht="13.5" customHeight="1">
      <c r="A23" s="202" t="s">
        <v>215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</row>
  </sheetData>
  <mergeCells count="41">
    <mergeCell ref="A3:B7"/>
    <mergeCell ref="C3:D5"/>
    <mergeCell ref="M3:X3"/>
    <mergeCell ref="Y3:Y7"/>
    <mergeCell ref="E4:F5"/>
    <mergeCell ref="G4:H5"/>
    <mergeCell ref="I4:J5"/>
    <mergeCell ref="K4:L5"/>
    <mergeCell ref="M4:P4"/>
    <mergeCell ref="Q4:T4"/>
    <mergeCell ref="U4:X4"/>
    <mergeCell ref="M5:N5"/>
    <mergeCell ref="O5:P5"/>
    <mergeCell ref="Q5:R5"/>
    <mergeCell ref="S5:T5"/>
    <mergeCell ref="U5:V5"/>
    <mergeCell ref="W5:X5"/>
    <mergeCell ref="C6:C7"/>
    <mergeCell ref="D6:D7"/>
    <mergeCell ref="E6:E7"/>
    <mergeCell ref="F6:F7"/>
    <mergeCell ref="G6:G7"/>
    <mergeCell ref="U6:U7"/>
    <mergeCell ref="V6:V7"/>
    <mergeCell ref="W6:W7"/>
    <mergeCell ref="X6:X7"/>
    <mergeCell ref="G16:T16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H6:H7"/>
    <mergeCell ref="G9:T9"/>
  </mergeCells>
  <phoneticPr fontId="4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zoomScaleNormal="100" workbookViewId="0">
      <selection activeCell="D3" sqref="D3:D5"/>
    </sheetView>
  </sheetViews>
  <sheetFormatPr defaultRowHeight="13.5"/>
  <cols>
    <col min="1" max="1" width="4.625" style="38" customWidth="1"/>
    <col min="2" max="2" width="2.5" style="38" customWidth="1"/>
    <col min="3" max="3" width="9.75" style="38" customWidth="1"/>
    <col min="4" max="6" width="9.625" style="38" customWidth="1"/>
    <col min="7" max="7" width="11.375" style="38" customWidth="1"/>
    <col min="8" max="10" width="9.625" style="38" customWidth="1"/>
    <col min="11" max="11" width="11.125" style="214" customWidth="1"/>
    <col min="12" max="12" width="10.75" style="38" customWidth="1"/>
    <col min="13" max="13" width="9.625" style="38" customWidth="1"/>
    <col min="14" max="14" width="3.625" style="38" customWidth="1"/>
    <col min="15" max="16384" width="9" style="38"/>
  </cols>
  <sheetData>
    <row r="1" spans="1:13" ht="13.5" customHeight="1">
      <c r="A1" s="159" t="s">
        <v>162</v>
      </c>
      <c r="B1" s="159"/>
      <c r="C1" s="176"/>
      <c r="D1" s="176"/>
      <c r="E1" s="176"/>
      <c r="F1" s="176"/>
      <c r="G1" s="176"/>
      <c r="H1" s="176"/>
      <c r="I1" s="176"/>
      <c r="J1" s="176"/>
      <c r="K1" s="196"/>
      <c r="L1" s="176"/>
      <c r="M1" s="176"/>
    </row>
    <row r="2" spans="1:13" ht="13.5" customHeight="1" thickBo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96"/>
      <c r="L2" s="176"/>
      <c r="M2" s="197" t="s">
        <v>220</v>
      </c>
    </row>
    <row r="3" spans="1:13" ht="13.5" customHeight="1" thickTop="1">
      <c r="A3" s="351" t="s">
        <v>163</v>
      </c>
      <c r="B3" s="351"/>
      <c r="C3" s="352"/>
      <c r="D3" s="355" t="s">
        <v>164</v>
      </c>
      <c r="E3" s="357" t="s">
        <v>165</v>
      </c>
      <c r="F3" s="336"/>
      <c r="G3" s="336"/>
      <c r="H3" s="336"/>
      <c r="I3" s="336"/>
      <c r="J3" s="336"/>
      <c r="K3" s="336"/>
      <c r="L3" s="337"/>
      <c r="M3" s="358" t="s">
        <v>166</v>
      </c>
    </row>
    <row r="4" spans="1:13" ht="12.75" customHeight="1">
      <c r="A4" s="353"/>
      <c r="B4" s="353"/>
      <c r="C4" s="354"/>
      <c r="D4" s="356"/>
      <c r="E4" s="361" t="s">
        <v>167</v>
      </c>
      <c r="F4" s="361" t="s">
        <v>168</v>
      </c>
      <c r="G4" s="362" t="s">
        <v>169</v>
      </c>
      <c r="H4" s="364" t="s">
        <v>170</v>
      </c>
      <c r="I4" s="361" t="s">
        <v>171</v>
      </c>
      <c r="J4" s="361" t="s">
        <v>172</v>
      </c>
      <c r="K4" s="347" t="s">
        <v>173</v>
      </c>
      <c r="L4" s="349" t="s">
        <v>174</v>
      </c>
      <c r="M4" s="359"/>
    </row>
    <row r="5" spans="1:13" ht="12.75" customHeight="1">
      <c r="A5" s="353"/>
      <c r="B5" s="353"/>
      <c r="C5" s="354"/>
      <c r="D5" s="356"/>
      <c r="E5" s="361"/>
      <c r="F5" s="361"/>
      <c r="G5" s="363"/>
      <c r="H5" s="350"/>
      <c r="I5" s="361"/>
      <c r="J5" s="361"/>
      <c r="K5" s="348"/>
      <c r="L5" s="350"/>
      <c r="M5" s="360"/>
    </row>
    <row r="6" spans="1:13" ht="13.5" customHeight="1">
      <c r="A6" s="179"/>
      <c r="B6" s="179"/>
      <c r="C6" s="179"/>
      <c r="D6" s="198"/>
      <c r="E6" s="199"/>
      <c r="F6" s="199"/>
      <c r="G6" s="200"/>
      <c r="H6" s="200"/>
      <c r="I6" s="200"/>
      <c r="J6" s="200"/>
      <c r="K6" s="201" t="s">
        <v>175</v>
      </c>
      <c r="L6" s="201" t="s">
        <v>175</v>
      </c>
      <c r="M6" s="200"/>
    </row>
    <row r="7" spans="1:13" ht="13.5" customHeight="1">
      <c r="A7" s="202" t="s">
        <v>176</v>
      </c>
      <c r="B7" s="202"/>
      <c r="C7" s="203">
        <v>12</v>
      </c>
      <c r="D7" s="183">
        <v>256508</v>
      </c>
      <c r="E7" s="184">
        <v>251968</v>
      </c>
      <c r="F7" s="184">
        <v>182435</v>
      </c>
      <c r="G7" s="184">
        <v>15730</v>
      </c>
      <c r="H7" s="184">
        <v>40077</v>
      </c>
      <c r="I7" s="184">
        <v>11178</v>
      </c>
      <c r="J7" s="184">
        <v>2548</v>
      </c>
      <c r="K7" s="204">
        <v>122.3</v>
      </c>
      <c r="L7" s="204">
        <v>41.8</v>
      </c>
      <c r="M7" s="184">
        <v>4540</v>
      </c>
    </row>
    <row r="8" spans="1:13" ht="13.5" customHeight="1">
      <c r="A8" s="205"/>
      <c r="B8" s="205"/>
      <c r="C8" s="203">
        <v>17</v>
      </c>
      <c r="D8" s="183">
        <v>259289</v>
      </c>
      <c r="E8" s="184">
        <v>254888</v>
      </c>
      <c r="F8" s="184">
        <v>184505</v>
      </c>
      <c r="G8" s="184">
        <v>16157</v>
      </c>
      <c r="H8" s="184">
        <v>43091</v>
      </c>
      <c r="I8" s="184">
        <v>9225</v>
      </c>
      <c r="J8" s="184">
        <v>1910</v>
      </c>
      <c r="K8" s="204">
        <v>124.4</v>
      </c>
      <c r="L8" s="204">
        <v>44.3</v>
      </c>
      <c r="M8" s="184">
        <v>4401</v>
      </c>
    </row>
    <row r="9" spans="1:13" s="205" customFormat="1" ht="13.5" customHeight="1">
      <c r="A9" s="57"/>
      <c r="B9" s="57"/>
      <c r="C9" s="203">
        <v>22</v>
      </c>
      <c r="D9" s="183">
        <v>260921</v>
      </c>
      <c r="E9" s="184">
        <v>257083</v>
      </c>
      <c r="F9" s="184">
        <v>184717</v>
      </c>
      <c r="G9" s="184">
        <v>15652</v>
      </c>
      <c r="H9" s="184">
        <v>45716</v>
      </c>
      <c r="I9" s="184">
        <v>8857</v>
      </c>
      <c r="J9" s="184">
        <v>2141</v>
      </c>
      <c r="K9" s="206" t="s">
        <v>55</v>
      </c>
      <c r="L9" s="206" t="s">
        <v>55</v>
      </c>
      <c r="M9" s="184">
        <v>3838</v>
      </c>
    </row>
    <row r="10" spans="1:13" s="57" customFormat="1" ht="13.5" customHeight="1">
      <c r="C10" s="203">
        <v>27</v>
      </c>
      <c r="D10" s="207">
        <v>264080</v>
      </c>
      <c r="E10" s="208">
        <v>259734</v>
      </c>
      <c r="F10" s="208">
        <v>183577</v>
      </c>
      <c r="G10" s="208">
        <v>15159</v>
      </c>
      <c r="H10" s="208">
        <v>50634</v>
      </c>
      <c r="I10" s="208">
        <v>8032</v>
      </c>
      <c r="J10" s="208">
        <v>2332</v>
      </c>
      <c r="K10" s="206" t="s">
        <v>55</v>
      </c>
      <c r="L10" s="206" t="s">
        <v>55</v>
      </c>
      <c r="M10" s="184">
        <v>4344</v>
      </c>
    </row>
    <row r="11" spans="1:13" s="57" customFormat="1" ht="13.5" customHeight="1">
      <c r="A11" s="57" t="s">
        <v>177</v>
      </c>
      <c r="C11" s="209">
        <v>2</v>
      </c>
      <c r="D11" s="51">
        <f t="shared" ref="D11:J11" si="0">SUM(D13:D36)</f>
        <v>268462</v>
      </c>
      <c r="E11" s="52">
        <f t="shared" si="0"/>
        <v>264160</v>
      </c>
      <c r="F11" s="52">
        <f t="shared" si="0"/>
        <v>184014</v>
      </c>
      <c r="G11" s="52">
        <f t="shared" si="0"/>
        <v>13664</v>
      </c>
      <c r="H11" s="52">
        <f t="shared" si="0"/>
        <v>55488</v>
      </c>
      <c r="I11" s="52">
        <f t="shared" si="0"/>
        <v>8632</v>
      </c>
      <c r="J11" s="52">
        <f t="shared" si="0"/>
        <v>2362</v>
      </c>
      <c r="K11" s="206" t="s">
        <v>55</v>
      </c>
      <c r="L11" s="206" t="s">
        <v>55</v>
      </c>
      <c r="M11" s="52">
        <f>SUM(M13:M36)</f>
        <v>4302</v>
      </c>
    </row>
    <row r="12" spans="1:13" ht="7.5" customHeight="1">
      <c r="A12" s="210"/>
      <c r="B12" s="210"/>
      <c r="C12" s="179"/>
      <c r="D12" s="183"/>
      <c r="E12" s="184"/>
      <c r="F12" s="184"/>
      <c r="G12" s="184"/>
      <c r="H12" s="184"/>
      <c r="I12" s="184"/>
      <c r="J12" s="184"/>
      <c r="K12" s="206"/>
      <c r="L12" s="206"/>
      <c r="M12" s="184"/>
    </row>
    <row r="13" spans="1:13" ht="13.5" customHeight="1">
      <c r="A13" s="211">
        <v>201</v>
      </c>
      <c r="B13" s="343" t="s">
        <v>178</v>
      </c>
      <c r="C13" s="344"/>
      <c r="D13" s="184">
        <v>85329</v>
      </c>
      <c r="E13" s="184">
        <v>84316</v>
      </c>
      <c r="F13" s="184">
        <v>52090</v>
      </c>
      <c r="G13" s="184">
        <v>3847</v>
      </c>
      <c r="H13" s="184">
        <v>24548</v>
      </c>
      <c r="I13" s="184">
        <v>3079</v>
      </c>
      <c r="J13" s="212">
        <v>752</v>
      </c>
      <c r="K13" s="206" t="s">
        <v>55</v>
      </c>
      <c r="L13" s="206" t="s">
        <v>55</v>
      </c>
      <c r="M13" s="208">
        <v>1013</v>
      </c>
    </row>
    <row r="14" spans="1:13" ht="13.5" customHeight="1">
      <c r="A14" s="211">
        <v>202</v>
      </c>
      <c r="B14" s="343" t="s">
        <v>179</v>
      </c>
      <c r="C14" s="344"/>
      <c r="D14" s="184">
        <v>23821</v>
      </c>
      <c r="E14" s="184">
        <v>23065</v>
      </c>
      <c r="F14" s="208">
        <v>15561</v>
      </c>
      <c r="G14" s="184">
        <v>1489</v>
      </c>
      <c r="H14" s="184">
        <v>4620</v>
      </c>
      <c r="I14" s="184">
        <v>1160</v>
      </c>
      <c r="J14" s="212">
        <v>235</v>
      </c>
      <c r="K14" s="206" t="s">
        <v>55</v>
      </c>
      <c r="L14" s="206" t="s">
        <v>55</v>
      </c>
      <c r="M14" s="208">
        <v>756</v>
      </c>
    </row>
    <row r="15" spans="1:13" ht="13.5" customHeight="1">
      <c r="A15" s="211">
        <v>203</v>
      </c>
      <c r="B15" s="343" t="s">
        <v>180</v>
      </c>
      <c r="C15" s="344"/>
      <c r="D15" s="184">
        <v>64211</v>
      </c>
      <c r="E15" s="184">
        <v>63388</v>
      </c>
      <c r="F15" s="184">
        <v>42757</v>
      </c>
      <c r="G15" s="184">
        <v>2257</v>
      </c>
      <c r="H15" s="184">
        <v>15707</v>
      </c>
      <c r="I15" s="184">
        <v>2053</v>
      </c>
      <c r="J15" s="212">
        <v>614</v>
      </c>
      <c r="K15" s="206" t="s">
        <v>55</v>
      </c>
      <c r="L15" s="206" t="s">
        <v>55</v>
      </c>
      <c r="M15" s="208">
        <v>823</v>
      </c>
    </row>
    <row r="16" spans="1:13" ht="13.5" customHeight="1">
      <c r="A16" s="211">
        <v>204</v>
      </c>
      <c r="B16" s="345" t="s">
        <v>181</v>
      </c>
      <c r="C16" s="346"/>
      <c r="D16" s="184">
        <v>18805</v>
      </c>
      <c r="E16" s="184">
        <v>18517</v>
      </c>
      <c r="F16" s="184">
        <v>13573</v>
      </c>
      <c r="G16" s="184">
        <v>1132</v>
      </c>
      <c r="H16" s="184">
        <v>3130</v>
      </c>
      <c r="I16" s="184">
        <v>519</v>
      </c>
      <c r="J16" s="212">
        <v>163</v>
      </c>
      <c r="K16" s="206" t="s">
        <v>55</v>
      </c>
      <c r="L16" s="206" t="s">
        <v>55</v>
      </c>
      <c r="M16" s="208">
        <v>288</v>
      </c>
    </row>
    <row r="17" spans="1:13" ht="13.5" customHeight="1">
      <c r="A17" s="211">
        <v>205</v>
      </c>
      <c r="B17" s="343" t="s">
        <v>182</v>
      </c>
      <c r="C17" s="344"/>
      <c r="D17" s="184">
        <v>13296</v>
      </c>
      <c r="E17" s="184">
        <v>13078</v>
      </c>
      <c r="F17" s="184">
        <v>10655</v>
      </c>
      <c r="G17" s="184">
        <v>281</v>
      </c>
      <c r="H17" s="184">
        <v>1774</v>
      </c>
      <c r="I17" s="184">
        <v>260</v>
      </c>
      <c r="J17" s="212">
        <v>108</v>
      </c>
      <c r="K17" s="206" t="s">
        <v>55</v>
      </c>
      <c r="L17" s="206" t="s">
        <v>55</v>
      </c>
      <c r="M17" s="208">
        <v>218</v>
      </c>
    </row>
    <row r="18" spans="1:13" ht="13.5" customHeight="1">
      <c r="A18" s="211">
        <v>206</v>
      </c>
      <c r="B18" s="343" t="s">
        <v>183</v>
      </c>
      <c r="C18" s="344"/>
      <c r="D18" s="184">
        <v>12798</v>
      </c>
      <c r="E18" s="184">
        <v>12626</v>
      </c>
      <c r="F18" s="184">
        <v>10295</v>
      </c>
      <c r="G18" s="184">
        <v>577</v>
      </c>
      <c r="H18" s="184">
        <v>1492</v>
      </c>
      <c r="I18" s="184">
        <v>183</v>
      </c>
      <c r="J18" s="212">
        <v>79</v>
      </c>
      <c r="K18" s="206" t="s">
        <v>55</v>
      </c>
      <c r="L18" s="206" t="s">
        <v>55</v>
      </c>
      <c r="M18" s="208">
        <v>172</v>
      </c>
    </row>
    <row r="19" spans="1:13" ht="13.5" customHeight="1">
      <c r="A19" s="211">
        <v>207</v>
      </c>
      <c r="B19" s="343" t="s">
        <v>184</v>
      </c>
      <c r="C19" s="344"/>
      <c r="D19" s="184">
        <v>9894</v>
      </c>
      <c r="E19" s="184">
        <v>9708</v>
      </c>
      <c r="F19" s="184">
        <v>7313</v>
      </c>
      <c r="G19" s="184">
        <v>499</v>
      </c>
      <c r="H19" s="184">
        <v>1546</v>
      </c>
      <c r="I19" s="184">
        <v>253</v>
      </c>
      <c r="J19" s="212">
        <v>97</v>
      </c>
      <c r="K19" s="206" t="s">
        <v>55</v>
      </c>
      <c r="L19" s="206" t="s">
        <v>55</v>
      </c>
      <c r="M19" s="208">
        <v>186</v>
      </c>
    </row>
    <row r="20" spans="1:13" ht="13.5" customHeight="1">
      <c r="A20" s="211">
        <v>209</v>
      </c>
      <c r="B20" s="343" t="s">
        <v>185</v>
      </c>
      <c r="C20" s="344"/>
      <c r="D20" s="184">
        <v>12391</v>
      </c>
      <c r="E20" s="184">
        <v>12261</v>
      </c>
      <c r="F20" s="184">
        <v>10304</v>
      </c>
      <c r="G20" s="184">
        <v>869</v>
      </c>
      <c r="H20" s="184">
        <v>897</v>
      </c>
      <c r="I20" s="184">
        <v>126</v>
      </c>
      <c r="J20" s="212">
        <v>65</v>
      </c>
      <c r="K20" s="206" t="s">
        <v>55</v>
      </c>
      <c r="L20" s="206" t="s">
        <v>55</v>
      </c>
      <c r="M20" s="208">
        <v>130</v>
      </c>
    </row>
    <row r="21" spans="1:13" ht="13.5" customHeight="1">
      <c r="A21" s="211"/>
      <c r="B21" s="291"/>
      <c r="C21" s="292"/>
      <c r="J21" s="212"/>
      <c r="M21" s="208"/>
    </row>
    <row r="22" spans="1:13" ht="13.5" customHeight="1">
      <c r="A22" s="211">
        <v>343</v>
      </c>
      <c r="B22" s="343" t="s">
        <v>186</v>
      </c>
      <c r="C22" s="344"/>
      <c r="D22" s="184">
        <v>4341</v>
      </c>
      <c r="E22" s="184">
        <v>4288</v>
      </c>
      <c r="F22" s="184">
        <v>3596</v>
      </c>
      <c r="G22" s="184">
        <v>431</v>
      </c>
      <c r="H22" s="184">
        <v>187</v>
      </c>
      <c r="I22" s="184">
        <v>40</v>
      </c>
      <c r="J22" s="212">
        <v>34</v>
      </c>
      <c r="K22" s="206" t="s">
        <v>55</v>
      </c>
      <c r="L22" s="206" t="s">
        <v>55</v>
      </c>
      <c r="M22" s="208">
        <v>53</v>
      </c>
    </row>
    <row r="23" spans="1:13" ht="13.5" customHeight="1">
      <c r="A23" s="211"/>
      <c r="B23" s="291"/>
      <c r="C23" s="293"/>
      <c r="J23" s="212"/>
      <c r="M23" s="208"/>
    </row>
    <row r="24" spans="1:13" ht="13.5" customHeight="1">
      <c r="A24" s="211">
        <v>386</v>
      </c>
      <c r="B24" s="343" t="s">
        <v>187</v>
      </c>
      <c r="C24" s="344"/>
      <c r="D24" s="184">
        <v>1754</v>
      </c>
      <c r="E24" s="184">
        <v>1726</v>
      </c>
      <c r="F24" s="184">
        <v>1408</v>
      </c>
      <c r="G24" s="184">
        <v>189</v>
      </c>
      <c r="H24" s="184">
        <v>53</v>
      </c>
      <c r="I24" s="184">
        <v>63</v>
      </c>
      <c r="J24" s="212">
        <v>13</v>
      </c>
      <c r="K24" s="206" t="s">
        <v>55</v>
      </c>
      <c r="L24" s="206" t="s">
        <v>55</v>
      </c>
      <c r="M24" s="208">
        <v>28</v>
      </c>
    </row>
    <row r="25" spans="1:13" ht="13.5" customHeight="1">
      <c r="A25" s="211"/>
      <c r="B25" s="291"/>
      <c r="C25" s="292"/>
      <c r="J25" s="212"/>
      <c r="M25" s="208"/>
    </row>
    <row r="26" spans="1:13" ht="13.5" customHeight="1">
      <c r="A26" s="211">
        <v>441</v>
      </c>
      <c r="B26" s="343" t="s">
        <v>188</v>
      </c>
      <c r="C26" s="344"/>
      <c r="D26" s="184">
        <v>1396</v>
      </c>
      <c r="E26" s="184">
        <v>1365</v>
      </c>
      <c r="F26" s="184">
        <v>962</v>
      </c>
      <c r="G26" s="184">
        <v>199</v>
      </c>
      <c r="H26" s="184">
        <v>88</v>
      </c>
      <c r="I26" s="184">
        <v>99</v>
      </c>
      <c r="J26" s="212">
        <v>17</v>
      </c>
      <c r="K26" s="206" t="s">
        <v>55</v>
      </c>
      <c r="L26" s="206" t="s">
        <v>55</v>
      </c>
      <c r="M26" s="208">
        <v>31</v>
      </c>
    </row>
    <row r="27" spans="1:13" ht="13.5" customHeight="1">
      <c r="A27" s="211">
        <v>448</v>
      </c>
      <c r="B27" s="345" t="s">
        <v>189</v>
      </c>
      <c r="C27" s="346"/>
      <c r="D27" s="184">
        <v>1835</v>
      </c>
      <c r="E27" s="184">
        <v>1815</v>
      </c>
      <c r="F27" s="184">
        <v>1528</v>
      </c>
      <c r="G27" s="184">
        <v>204</v>
      </c>
      <c r="H27" s="184">
        <v>52</v>
      </c>
      <c r="I27" s="184">
        <v>13</v>
      </c>
      <c r="J27" s="212">
        <v>18</v>
      </c>
      <c r="K27" s="206" t="s">
        <v>55</v>
      </c>
      <c r="L27" s="206" t="s">
        <v>55</v>
      </c>
      <c r="M27" s="208">
        <v>20</v>
      </c>
    </row>
    <row r="28" spans="1:13" ht="13.5" customHeight="1">
      <c r="A28" s="211">
        <v>449</v>
      </c>
      <c r="B28" s="343" t="s">
        <v>190</v>
      </c>
      <c r="C28" s="344"/>
      <c r="D28" s="184">
        <v>3958</v>
      </c>
      <c r="E28" s="184">
        <v>3863</v>
      </c>
      <c r="F28" s="184">
        <v>3191</v>
      </c>
      <c r="G28" s="184">
        <v>383</v>
      </c>
      <c r="H28" s="184">
        <v>184</v>
      </c>
      <c r="I28" s="184">
        <v>83</v>
      </c>
      <c r="J28" s="212">
        <v>22</v>
      </c>
      <c r="K28" s="206" t="s">
        <v>55</v>
      </c>
      <c r="L28" s="206" t="s">
        <v>55</v>
      </c>
      <c r="M28" s="208">
        <v>95</v>
      </c>
    </row>
    <row r="29" spans="1:13" ht="13.5" customHeight="1">
      <c r="A29" s="211"/>
      <c r="B29" s="291"/>
      <c r="C29" s="292"/>
      <c r="J29" s="212"/>
      <c r="M29" s="208"/>
    </row>
    <row r="30" spans="1:13" ht="13.5" customHeight="1">
      <c r="A30" s="211">
        <v>501</v>
      </c>
      <c r="B30" s="345" t="s">
        <v>191</v>
      </c>
      <c r="C30" s="346"/>
      <c r="D30" s="184">
        <v>3084</v>
      </c>
      <c r="E30" s="184">
        <v>3022</v>
      </c>
      <c r="F30" s="184">
        <v>2445</v>
      </c>
      <c r="G30" s="184">
        <v>247</v>
      </c>
      <c r="H30" s="184">
        <v>217</v>
      </c>
      <c r="I30" s="184">
        <v>89</v>
      </c>
      <c r="J30" s="212">
        <v>24</v>
      </c>
      <c r="K30" s="206" t="s">
        <v>55</v>
      </c>
      <c r="L30" s="206" t="s">
        <v>55</v>
      </c>
      <c r="M30" s="208">
        <v>62</v>
      </c>
    </row>
    <row r="31" spans="1:13" ht="13.5" customHeight="1">
      <c r="A31" s="211">
        <v>505</v>
      </c>
      <c r="B31" s="343" t="s">
        <v>192</v>
      </c>
      <c r="C31" s="344"/>
      <c r="D31" s="184">
        <v>2822</v>
      </c>
      <c r="E31" s="184">
        <v>2598</v>
      </c>
      <c r="F31" s="184">
        <v>2006</v>
      </c>
      <c r="G31" s="184">
        <v>216</v>
      </c>
      <c r="H31" s="184">
        <v>245</v>
      </c>
      <c r="I31" s="184">
        <v>91</v>
      </c>
      <c r="J31" s="212">
        <v>40</v>
      </c>
      <c r="K31" s="206" t="s">
        <v>55</v>
      </c>
      <c r="L31" s="206" t="s">
        <v>55</v>
      </c>
      <c r="M31" s="208">
        <v>224</v>
      </c>
    </row>
    <row r="32" spans="1:13" ht="13.5" customHeight="1">
      <c r="A32" s="211"/>
      <c r="B32" s="291"/>
      <c r="C32" s="292"/>
      <c r="D32" s="184"/>
      <c r="E32" s="184"/>
      <c r="F32" s="184"/>
      <c r="G32" s="184"/>
      <c r="H32" s="184"/>
      <c r="I32" s="184"/>
      <c r="J32" s="212"/>
      <c r="M32" s="208"/>
    </row>
    <row r="33" spans="1:14" ht="13.5" customHeight="1">
      <c r="A33" s="210">
        <v>525</v>
      </c>
      <c r="B33" s="343" t="s">
        <v>193</v>
      </c>
      <c r="C33" s="344"/>
      <c r="D33" s="184">
        <v>1060</v>
      </c>
      <c r="E33" s="184">
        <v>1025</v>
      </c>
      <c r="F33" s="184">
        <v>667</v>
      </c>
      <c r="G33" s="184">
        <v>229</v>
      </c>
      <c r="H33" s="184">
        <v>69</v>
      </c>
      <c r="I33" s="184">
        <v>48</v>
      </c>
      <c r="J33" s="212">
        <v>12</v>
      </c>
      <c r="K33" s="206" t="s">
        <v>55</v>
      </c>
      <c r="L33" s="206" t="s">
        <v>55</v>
      </c>
      <c r="M33" s="208">
        <v>35</v>
      </c>
    </row>
    <row r="34" spans="1:14" ht="13.5" customHeight="1">
      <c r="A34" s="210">
        <v>526</v>
      </c>
      <c r="B34" s="343" t="s">
        <v>194</v>
      </c>
      <c r="C34" s="344"/>
      <c r="D34" s="184">
        <v>1409</v>
      </c>
      <c r="E34" s="184">
        <v>1360</v>
      </c>
      <c r="F34" s="184">
        <v>915</v>
      </c>
      <c r="G34" s="184">
        <v>244</v>
      </c>
      <c r="H34" s="184">
        <v>103</v>
      </c>
      <c r="I34" s="184">
        <v>85</v>
      </c>
      <c r="J34" s="212">
        <v>13</v>
      </c>
      <c r="K34" s="206" t="s">
        <v>55</v>
      </c>
      <c r="L34" s="206" t="s">
        <v>55</v>
      </c>
      <c r="M34" s="208">
        <v>49</v>
      </c>
    </row>
    <row r="35" spans="1:14" ht="13.5" customHeight="1">
      <c r="A35" s="210">
        <v>527</v>
      </c>
      <c r="B35" s="343" t="s">
        <v>195</v>
      </c>
      <c r="C35" s="344"/>
      <c r="D35" s="184">
        <v>340</v>
      </c>
      <c r="E35" s="184">
        <v>327</v>
      </c>
      <c r="F35" s="184">
        <v>220</v>
      </c>
      <c r="G35" s="184">
        <v>64</v>
      </c>
      <c r="H35" s="184">
        <v>22</v>
      </c>
      <c r="I35" s="184">
        <v>12</v>
      </c>
      <c r="J35" s="212">
        <v>9</v>
      </c>
      <c r="K35" s="206" t="s">
        <v>55</v>
      </c>
      <c r="L35" s="206" t="s">
        <v>55</v>
      </c>
      <c r="M35" s="208">
        <v>13</v>
      </c>
    </row>
    <row r="36" spans="1:14" ht="13.5" customHeight="1">
      <c r="A36" s="215">
        <v>528</v>
      </c>
      <c r="B36" s="343" t="s">
        <v>196</v>
      </c>
      <c r="C36" s="344"/>
      <c r="D36" s="183">
        <v>5918</v>
      </c>
      <c r="E36" s="184">
        <v>5812</v>
      </c>
      <c r="F36" s="184">
        <v>4528</v>
      </c>
      <c r="G36" s="184">
        <v>307</v>
      </c>
      <c r="H36" s="184">
        <v>554</v>
      </c>
      <c r="I36" s="184">
        <v>376</v>
      </c>
      <c r="J36" s="212">
        <v>47</v>
      </c>
      <c r="K36" s="206" t="s">
        <v>55</v>
      </c>
      <c r="L36" s="206" t="s">
        <v>55</v>
      </c>
      <c r="M36" s="208">
        <v>106</v>
      </c>
      <c r="N36" s="189"/>
    </row>
    <row r="37" spans="1:14">
      <c r="A37" s="216"/>
      <c r="B37" s="216"/>
      <c r="C37" s="216"/>
      <c r="D37" s="217"/>
      <c r="E37" s="216"/>
      <c r="F37" s="218"/>
      <c r="G37" s="218"/>
      <c r="H37" s="218"/>
      <c r="I37" s="218"/>
      <c r="J37" s="218"/>
      <c r="K37" s="219"/>
      <c r="L37" s="216"/>
      <c r="M37" s="216"/>
    </row>
    <row r="38" spans="1:14">
      <c r="A38" s="189" t="s">
        <v>221</v>
      </c>
      <c r="B38" s="35" t="s">
        <v>222</v>
      </c>
      <c r="D38" s="189"/>
      <c r="E38" s="189"/>
      <c r="F38" s="220"/>
      <c r="G38" s="220"/>
      <c r="H38" s="220"/>
      <c r="I38" s="220"/>
      <c r="J38" s="220"/>
      <c r="K38" s="221"/>
      <c r="L38" s="189"/>
      <c r="M38" s="189"/>
    </row>
    <row r="39" spans="1:14">
      <c r="B39" s="294" t="s">
        <v>197</v>
      </c>
      <c r="D39" s="189"/>
      <c r="E39" s="189"/>
      <c r="F39" s="220"/>
      <c r="G39" s="220"/>
      <c r="H39" s="220"/>
      <c r="I39" s="220"/>
      <c r="J39" s="220"/>
      <c r="K39" s="221"/>
      <c r="L39" s="189"/>
      <c r="M39" s="189"/>
    </row>
    <row r="40" spans="1:14">
      <c r="A40" s="189"/>
      <c r="B40" s="35" t="s">
        <v>223</v>
      </c>
      <c r="D40" s="189"/>
      <c r="E40" s="189"/>
      <c r="F40" s="220"/>
      <c r="G40" s="220"/>
      <c r="H40" s="220"/>
      <c r="I40" s="220"/>
      <c r="J40" s="220"/>
      <c r="K40" s="221"/>
      <c r="L40" s="189"/>
      <c r="M40" s="189"/>
    </row>
    <row r="41" spans="1:14">
      <c r="A41" s="38" t="s">
        <v>216</v>
      </c>
      <c r="F41" s="222"/>
      <c r="G41" s="222"/>
      <c r="H41" s="222"/>
      <c r="I41" s="222"/>
      <c r="J41" s="222"/>
    </row>
    <row r="42" spans="1:14">
      <c r="F42" s="222"/>
      <c r="G42" s="222"/>
      <c r="H42" s="222"/>
      <c r="I42" s="222"/>
      <c r="J42" s="222"/>
    </row>
    <row r="43" spans="1:14">
      <c r="F43" s="222"/>
      <c r="G43" s="222"/>
      <c r="H43" s="222"/>
      <c r="I43" s="222"/>
      <c r="J43" s="222"/>
    </row>
    <row r="44" spans="1:14">
      <c r="F44" s="222"/>
      <c r="G44" s="222"/>
      <c r="H44" s="222"/>
      <c r="I44" s="222"/>
      <c r="J44" s="222"/>
    </row>
    <row r="45" spans="1:14">
      <c r="F45" s="222"/>
      <c r="G45" s="222"/>
      <c r="H45" s="222"/>
      <c r="I45" s="222"/>
      <c r="J45" s="222"/>
    </row>
    <row r="46" spans="1:14">
      <c r="F46" s="222"/>
      <c r="G46" s="222"/>
      <c r="H46" s="222"/>
      <c r="I46" s="222"/>
      <c r="J46" s="222"/>
    </row>
  </sheetData>
  <mergeCells count="31">
    <mergeCell ref="M3:M5"/>
    <mergeCell ref="E4:E5"/>
    <mergeCell ref="F4:F5"/>
    <mergeCell ref="G4:G5"/>
    <mergeCell ref="H4:H5"/>
    <mergeCell ref="I4:I5"/>
    <mergeCell ref="J4:J5"/>
    <mergeCell ref="B24:C24"/>
    <mergeCell ref="K4:K5"/>
    <mergeCell ref="L4:L5"/>
    <mergeCell ref="B13:C13"/>
    <mergeCell ref="B14:C14"/>
    <mergeCell ref="B15:C15"/>
    <mergeCell ref="B16:C16"/>
    <mergeCell ref="A3:C5"/>
    <mergeCell ref="D3:D5"/>
    <mergeCell ref="E3:L3"/>
    <mergeCell ref="B17:C17"/>
    <mergeCell ref="B18:C18"/>
    <mergeCell ref="B19:C19"/>
    <mergeCell ref="B20:C20"/>
    <mergeCell ref="B22:C22"/>
    <mergeCell ref="B34:C34"/>
    <mergeCell ref="B35:C35"/>
    <mergeCell ref="B36:C36"/>
    <mergeCell ref="B26:C26"/>
    <mergeCell ref="B27:C27"/>
    <mergeCell ref="B28:C28"/>
    <mergeCell ref="B30:C30"/>
    <mergeCell ref="B31:C31"/>
    <mergeCell ref="B33:C33"/>
  </mergeCells>
  <phoneticPr fontId="4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4" zoomScale="120" zoomScaleNormal="120" workbookViewId="0">
      <selection activeCell="C3" sqref="C3:I7"/>
    </sheetView>
  </sheetViews>
  <sheetFormatPr defaultRowHeight="13.5"/>
  <cols>
    <col min="1" max="1" width="4.625" style="38" customWidth="1"/>
    <col min="2" max="2" width="8.625" style="38" customWidth="1"/>
    <col min="3" max="10" width="10.625" style="38" customWidth="1"/>
    <col min="11" max="16384" width="9" style="38"/>
  </cols>
  <sheetData>
    <row r="1" spans="1:10" ht="13.5" customHeight="1">
      <c r="A1" s="159" t="s">
        <v>152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4.25" thickBot="1">
      <c r="A2" s="176"/>
      <c r="B2" s="176"/>
      <c r="C2" s="176"/>
      <c r="D2" s="176"/>
      <c r="E2" s="176"/>
      <c r="F2" s="176"/>
      <c r="G2" s="176"/>
      <c r="H2" s="176"/>
      <c r="I2" s="176"/>
      <c r="J2" s="177" t="s">
        <v>217</v>
      </c>
    </row>
    <row r="3" spans="1:10" ht="13.5" customHeight="1" thickTop="1">
      <c r="A3" s="370" t="s">
        <v>153</v>
      </c>
      <c r="B3" s="371"/>
      <c r="C3" s="323" t="s">
        <v>154</v>
      </c>
      <c r="D3" s="336"/>
      <c r="E3" s="336"/>
      <c r="F3" s="336"/>
      <c r="G3" s="336"/>
      <c r="H3" s="336"/>
      <c r="I3" s="337"/>
      <c r="J3" s="376" t="s">
        <v>218</v>
      </c>
    </row>
    <row r="4" spans="1:10" ht="13.5" customHeight="1">
      <c r="A4" s="372"/>
      <c r="B4" s="373"/>
      <c r="C4" s="322" t="s">
        <v>155</v>
      </c>
      <c r="D4" s="313" t="s">
        <v>156</v>
      </c>
      <c r="E4" s="318" t="s">
        <v>157</v>
      </c>
      <c r="F4" s="342"/>
      <c r="G4" s="342"/>
      <c r="H4" s="342"/>
      <c r="I4" s="335"/>
      <c r="J4" s="339"/>
    </row>
    <row r="5" spans="1:10" ht="13.5" customHeight="1">
      <c r="A5" s="372"/>
      <c r="B5" s="373"/>
      <c r="C5" s="322"/>
      <c r="D5" s="377"/>
      <c r="E5" s="331" t="s">
        <v>155</v>
      </c>
      <c r="F5" s="349" t="s">
        <v>219</v>
      </c>
      <c r="G5" s="381" t="s">
        <v>158</v>
      </c>
      <c r="H5" s="178"/>
      <c r="I5" s="331" t="s">
        <v>159</v>
      </c>
      <c r="J5" s="339"/>
    </row>
    <row r="6" spans="1:10" ht="13.5" customHeight="1">
      <c r="A6" s="372"/>
      <c r="B6" s="373"/>
      <c r="C6" s="322"/>
      <c r="D6" s="377"/>
      <c r="E6" s="378"/>
      <c r="F6" s="380"/>
      <c r="G6" s="377"/>
      <c r="H6" s="349" t="s">
        <v>160</v>
      </c>
      <c r="I6" s="378"/>
      <c r="J6" s="339"/>
    </row>
    <row r="7" spans="1:10" ht="13.5" customHeight="1">
      <c r="A7" s="374"/>
      <c r="B7" s="375"/>
      <c r="C7" s="322"/>
      <c r="D7" s="334"/>
      <c r="E7" s="379"/>
      <c r="F7" s="365"/>
      <c r="G7" s="334"/>
      <c r="H7" s="365"/>
      <c r="I7" s="379"/>
      <c r="J7" s="340"/>
    </row>
    <row r="8" spans="1:10" ht="13.5" customHeight="1">
      <c r="A8" s="179"/>
      <c r="B8" s="179"/>
      <c r="C8" s="180"/>
      <c r="D8" s="179"/>
      <c r="E8" s="179"/>
      <c r="F8" s="179"/>
      <c r="G8" s="179"/>
      <c r="H8" s="179"/>
      <c r="I8" s="179"/>
      <c r="J8" s="179"/>
    </row>
    <row r="9" spans="1:10" ht="13.5" customHeight="1">
      <c r="A9" s="181" t="s">
        <v>51</v>
      </c>
      <c r="B9" s="182" t="s">
        <v>52</v>
      </c>
      <c r="C9" s="183">
        <v>277400</v>
      </c>
      <c r="D9" s="184">
        <v>247500</v>
      </c>
      <c r="E9" s="184">
        <v>29900</v>
      </c>
      <c r="F9" s="184">
        <v>1200</v>
      </c>
      <c r="G9" s="184">
        <v>28100</v>
      </c>
      <c r="H9" s="184">
        <v>1400</v>
      </c>
      <c r="I9" s="184">
        <v>600</v>
      </c>
      <c r="J9" s="184">
        <v>900</v>
      </c>
    </row>
    <row r="10" spans="1:10" s="186" customFormat="1" ht="13.5" customHeight="1">
      <c r="A10" s="185"/>
      <c r="B10" s="182" t="s">
        <v>54</v>
      </c>
      <c r="C10" s="183">
        <v>283500</v>
      </c>
      <c r="D10" s="184">
        <v>249500</v>
      </c>
      <c r="E10" s="184">
        <v>34000</v>
      </c>
      <c r="F10" s="184">
        <v>1800</v>
      </c>
      <c r="G10" s="184">
        <v>31500</v>
      </c>
      <c r="H10" s="184">
        <v>1800</v>
      </c>
      <c r="I10" s="184">
        <v>700</v>
      </c>
      <c r="J10" s="184">
        <v>700</v>
      </c>
    </row>
    <row r="11" spans="1:10" s="57" customFormat="1" ht="13.5" customHeight="1">
      <c r="A11" s="109"/>
      <c r="B11" s="187" t="s">
        <v>56</v>
      </c>
      <c r="C11" s="169">
        <v>295800</v>
      </c>
      <c r="D11" s="188">
        <v>249900</v>
      </c>
      <c r="E11" s="188">
        <v>45900</v>
      </c>
      <c r="F11" s="188">
        <v>1300</v>
      </c>
      <c r="G11" s="188">
        <v>44200</v>
      </c>
      <c r="H11" s="188">
        <v>2000</v>
      </c>
      <c r="I11" s="188">
        <v>400</v>
      </c>
      <c r="J11" s="188">
        <v>900</v>
      </c>
    </row>
    <row r="12" spans="1:10" ht="13.5" customHeight="1">
      <c r="A12" s="189"/>
      <c r="B12" s="187" t="s">
        <v>57</v>
      </c>
      <c r="C12" s="169">
        <v>304200</v>
      </c>
      <c r="D12" s="188">
        <v>258300</v>
      </c>
      <c r="E12" s="188">
        <v>45900</v>
      </c>
      <c r="F12" s="188">
        <v>800</v>
      </c>
      <c r="G12" s="188">
        <v>44800</v>
      </c>
      <c r="H12" s="188">
        <v>2100</v>
      </c>
      <c r="I12" s="188">
        <v>300</v>
      </c>
      <c r="J12" s="188">
        <v>500</v>
      </c>
    </row>
    <row r="13" spans="1:10" s="57" customFormat="1" ht="13.5" customHeight="1">
      <c r="A13" s="109"/>
      <c r="B13" s="190" t="s">
        <v>58</v>
      </c>
      <c r="C13" s="173">
        <v>314200</v>
      </c>
      <c r="D13" s="191">
        <v>264700</v>
      </c>
      <c r="E13" s="191">
        <v>49500</v>
      </c>
      <c r="F13" s="191">
        <v>900</v>
      </c>
      <c r="G13" s="191">
        <v>48300</v>
      </c>
      <c r="H13" s="191">
        <v>1500</v>
      </c>
      <c r="I13" s="191">
        <v>300</v>
      </c>
      <c r="J13" s="191">
        <v>600</v>
      </c>
    </row>
    <row r="14" spans="1:10" ht="13.5" customHeight="1">
      <c r="A14" s="192"/>
      <c r="B14" s="192"/>
      <c r="C14" s="193"/>
      <c r="D14" s="194"/>
      <c r="E14" s="194"/>
      <c r="F14" s="194"/>
      <c r="G14" s="194"/>
      <c r="H14" s="194"/>
      <c r="I14" s="194"/>
      <c r="J14" s="194"/>
    </row>
    <row r="15" spans="1:10" ht="13.5" customHeight="1">
      <c r="A15" s="38" t="s">
        <v>59</v>
      </c>
      <c r="B15" s="366" t="s">
        <v>224</v>
      </c>
      <c r="C15" s="367"/>
      <c r="D15" s="367"/>
      <c r="E15" s="367"/>
      <c r="F15" s="367"/>
      <c r="G15" s="367"/>
      <c r="H15" s="367"/>
      <c r="I15" s="367"/>
      <c r="J15" s="367"/>
    </row>
    <row r="16" spans="1:10" ht="27" customHeight="1">
      <c r="B16" s="368" t="s">
        <v>225</v>
      </c>
      <c r="C16" s="369"/>
      <c r="D16" s="369"/>
      <c r="E16" s="369"/>
      <c r="F16" s="369"/>
      <c r="G16" s="369"/>
      <c r="H16" s="369"/>
      <c r="I16" s="369"/>
      <c r="J16" s="369"/>
    </row>
    <row r="17" spans="1:10" ht="13.5" customHeight="1">
      <c r="A17" s="195" t="s">
        <v>161</v>
      </c>
      <c r="B17" s="195"/>
      <c r="C17" s="179"/>
      <c r="D17" s="179"/>
      <c r="E17" s="179"/>
      <c r="F17" s="179"/>
      <c r="G17" s="179"/>
      <c r="H17" s="179"/>
      <c r="I17" s="179"/>
      <c r="J17" s="179"/>
    </row>
    <row r="18" spans="1:10" ht="13.5" customHeight="1"/>
  </sheetData>
  <mergeCells count="13">
    <mergeCell ref="H6:H7"/>
    <mergeCell ref="B15:J15"/>
    <mergeCell ref="B16:J16"/>
    <mergeCell ref="A3:B7"/>
    <mergeCell ref="C3:I3"/>
    <mergeCell ref="J3:J7"/>
    <mergeCell ref="C4:C7"/>
    <mergeCell ref="D4:D7"/>
    <mergeCell ref="E4:I4"/>
    <mergeCell ref="E5:E7"/>
    <mergeCell ref="F5:F7"/>
    <mergeCell ref="G5:G7"/>
    <mergeCell ref="I5:I7"/>
  </mergeCells>
  <phoneticPr fontId="4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2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zoomScale="120" zoomScaleNormal="120" workbookViewId="0"/>
  </sheetViews>
  <sheetFormatPr defaultRowHeight="13.5"/>
  <cols>
    <col min="1" max="1" width="5" style="38" customWidth="1"/>
    <col min="2" max="2" width="9.25" style="38" bestFit="1" customWidth="1"/>
    <col min="3" max="3" width="9.625" style="38" customWidth="1"/>
    <col min="4" max="4" width="9.375" style="38" customWidth="1"/>
    <col min="5" max="6" width="8.75" style="38" customWidth="1"/>
    <col min="7" max="7" width="9.375" style="38" customWidth="1"/>
    <col min="8" max="19" width="8.75" style="38" customWidth="1"/>
    <col min="20" max="16384" width="9" style="38"/>
  </cols>
  <sheetData>
    <row r="1" spans="1:19" ht="13.5" customHeight="1">
      <c r="A1" s="159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4.25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58" t="s">
        <v>23</v>
      </c>
    </row>
    <row r="3" spans="1:19" ht="15" customHeight="1" thickTop="1">
      <c r="A3" s="382" t="s">
        <v>24</v>
      </c>
      <c r="B3" s="383"/>
      <c r="C3" s="388" t="s">
        <v>25</v>
      </c>
      <c r="D3" s="389" t="s">
        <v>26</v>
      </c>
      <c r="E3" s="336"/>
      <c r="F3" s="337"/>
      <c r="G3" s="389" t="s">
        <v>27</v>
      </c>
      <c r="H3" s="336"/>
      <c r="I3" s="337"/>
      <c r="J3" s="389" t="s">
        <v>28</v>
      </c>
      <c r="K3" s="336"/>
      <c r="L3" s="336"/>
      <c r="M3" s="336"/>
      <c r="N3" s="336"/>
      <c r="O3" s="336"/>
      <c r="P3" s="336"/>
      <c r="Q3" s="336"/>
      <c r="R3" s="336"/>
      <c r="S3" s="336"/>
    </row>
    <row r="4" spans="1:19" ht="15" customHeight="1">
      <c r="A4" s="384"/>
      <c r="B4" s="385"/>
      <c r="C4" s="377"/>
      <c r="D4" s="361" t="s">
        <v>29</v>
      </c>
      <c r="E4" s="362" t="s">
        <v>30</v>
      </c>
      <c r="F4" s="390" t="s">
        <v>31</v>
      </c>
      <c r="G4" s="300" t="s">
        <v>32</v>
      </c>
      <c r="H4" s="393" t="s">
        <v>33</v>
      </c>
      <c r="I4" s="300" t="s">
        <v>34</v>
      </c>
      <c r="J4" s="160" t="s">
        <v>35</v>
      </c>
      <c r="K4" s="362" t="s">
        <v>36</v>
      </c>
      <c r="L4" s="362" t="s">
        <v>37</v>
      </c>
      <c r="M4" s="362" t="s">
        <v>38</v>
      </c>
      <c r="N4" s="362" t="s">
        <v>39</v>
      </c>
      <c r="O4" s="161" t="s">
        <v>40</v>
      </c>
      <c r="P4" s="161" t="s">
        <v>41</v>
      </c>
      <c r="Q4" s="161" t="s">
        <v>42</v>
      </c>
      <c r="R4" s="161" t="s">
        <v>43</v>
      </c>
      <c r="S4" s="161" t="s">
        <v>44</v>
      </c>
    </row>
    <row r="5" spans="1:19" ht="15" customHeight="1">
      <c r="A5" s="386"/>
      <c r="B5" s="387"/>
      <c r="C5" s="334"/>
      <c r="D5" s="361"/>
      <c r="E5" s="334"/>
      <c r="F5" s="391"/>
      <c r="G5" s="392"/>
      <c r="H5" s="334"/>
      <c r="I5" s="392"/>
      <c r="J5" s="162" t="s">
        <v>45</v>
      </c>
      <c r="K5" s="334"/>
      <c r="L5" s="394"/>
      <c r="M5" s="394"/>
      <c r="N5" s="334"/>
      <c r="O5" s="163" t="s">
        <v>46</v>
      </c>
      <c r="P5" s="163" t="s">
        <v>47</v>
      </c>
      <c r="Q5" s="163" t="s">
        <v>48</v>
      </c>
      <c r="R5" s="163" t="s">
        <v>49</v>
      </c>
      <c r="S5" s="163" t="s">
        <v>50</v>
      </c>
    </row>
    <row r="6" spans="1:19" ht="13.5" customHeight="1">
      <c r="A6" s="91"/>
      <c r="B6" s="91"/>
      <c r="C6" s="48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19" ht="13.5" customHeight="1">
      <c r="A7" s="58" t="s">
        <v>51</v>
      </c>
      <c r="B7" s="164" t="s">
        <v>52</v>
      </c>
      <c r="C7" s="165">
        <v>247500</v>
      </c>
      <c r="D7" s="166">
        <v>232600</v>
      </c>
      <c r="E7" s="166">
        <v>2500</v>
      </c>
      <c r="F7" s="166">
        <v>12400</v>
      </c>
      <c r="G7" s="166">
        <v>153000</v>
      </c>
      <c r="H7" s="166">
        <v>52400</v>
      </c>
      <c r="I7" s="166">
        <v>42100</v>
      </c>
      <c r="J7" s="166">
        <v>42400</v>
      </c>
      <c r="K7" s="166">
        <v>46800</v>
      </c>
      <c r="L7" s="166">
        <v>60500</v>
      </c>
      <c r="M7" s="166">
        <v>53900</v>
      </c>
      <c r="N7" s="167">
        <v>26700</v>
      </c>
      <c r="O7" s="167">
        <v>16400</v>
      </c>
      <c r="P7" s="167" t="s">
        <v>53</v>
      </c>
      <c r="Q7" s="167" t="s">
        <v>53</v>
      </c>
      <c r="R7" s="167" t="s">
        <v>53</v>
      </c>
      <c r="S7" s="167" t="s">
        <v>53</v>
      </c>
    </row>
    <row r="8" spans="1:19" ht="13.5" customHeight="1">
      <c r="A8" s="168"/>
      <c r="B8" s="164" t="s">
        <v>54</v>
      </c>
      <c r="C8" s="165">
        <v>249500</v>
      </c>
      <c r="D8" s="166">
        <v>239500</v>
      </c>
      <c r="E8" s="167" t="s">
        <v>55</v>
      </c>
      <c r="F8" s="166">
        <v>10100</v>
      </c>
      <c r="G8" s="166">
        <v>167700</v>
      </c>
      <c r="H8" s="166">
        <v>35500</v>
      </c>
      <c r="I8" s="166">
        <v>46300</v>
      </c>
      <c r="J8" s="166">
        <v>37200</v>
      </c>
      <c r="K8" s="166">
        <v>36700</v>
      </c>
      <c r="L8" s="166">
        <v>50100</v>
      </c>
      <c r="M8" s="166">
        <v>55200</v>
      </c>
      <c r="N8" s="166">
        <v>24700</v>
      </c>
      <c r="O8" s="167">
        <v>28400</v>
      </c>
      <c r="P8" s="167">
        <v>13700</v>
      </c>
      <c r="Q8" s="167" t="s">
        <v>53</v>
      </c>
      <c r="R8" s="167" t="s">
        <v>53</v>
      </c>
      <c r="S8" s="167" t="s">
        <v>53</v>
      </c>
    </row>
    <row r="9" spans="1:19" s="57" customFormat="1" ht="13.5" customHeight="1">
      <c r="B9" s="157" t="s">
        <v>56</v>
      </c>
      <c r="C9" s="169">
        <v>249900</v>
      </c>
      <c r="D9" s="170">
        <v>241800</v>
      </c>
      <c r="E9" s="171" t="s">
        <v>55</v>
      </c>
      <c r="F9" s="170">
        <v>8100</v>
      </c>
      <c r="G9" s="170">
        <v>159900</v>
      </c>
      <c r="H9" s="170">
        <v>42300</v>
      </c>
      <c r="I9" s="170">
        <v>47800</v>
      </c>
      <c r="J9" s="171">
        <v>33000</v>
      </c>
      <c r="K9" s="171">
        <v>32700</v>
      </c>
      <c r="L9" s="170">
        <v>49200</v>
      </c>
      <c r="M9" s="171">
        <v>44700</v>
      </c>
      <c r="N9" s="171">
        <v>21200</v>
      </c>
      <c r="O9" s="171">
        <v>25200</v>
      </c>
      <c r="P9" s="167">
        <v>23300</v>
      </c>
      <c r="Q9" s="167">
        <v>11500</v>
      </c>
      <c r="R9" s="167" t="s">
        <v>53</v>
      </c>
      <c r="S9" s="167" t="s">
        <v>53</v>
      </c>
    </row>
    <row r="10" spans="1:19" ht="13.5" customHeight="1">
      <c r="B10" s="157" t="s">
        <v>57</v>
      </c>
      <c r="C10" s="169">
        <v>258300</v>
      </c>
      <c r="D10" s="170">
        <v>250500</v>
      </c>
      <c r="E10" s="171" t="s">
        <v>55</v>
      </c>
      <c r="F10" s="170">
        <v>7800</v>
      </c>
      <c r="G10" s="170">
        <v>154300</v>
      </c>
      <c r="H10" s="170">
        <v>51600</v>
      </c>
      <c r="I10" s="170">
        <v>52300</v>
      </c>
      <c r="J10" s="171">
        <v>29900</v>
      </c>
      <c r="K10" s="171">
        <v>30100</v>
      </c>
      <c r="L10" s="170">
        <v>43500</v>
      </c>
      <c r="M10" s="171">
        <v>44700</v>
      </c>
      <c r="N10" s="171">
        <v>21700</v>
      </c>
      <c r="O10" s="171">
        <v>23900</v>
      </c>
      <c r="P10" s="171">
        <v>21400</v>
      </c>
      <c r="Q10" s="171">
        <v>12300</v>
      </c>
      <c r="R10" s="171">
        <v>13400</v>
      </c>
      <c r="S10" s="167" t="s">
        <v>53</v>
      </c>
    </row>
    <row r="11" spans="1:19" s="57" customFormat="1" ht="13.5" customHeight="1">
      <c r="B11" s="172" t="s">
        <v>58</v>
      </c>
      <c r="C11" s="173">
        <v>264700</v>
      </c>
      <c r="D11" s="174">
        <v>258300</v>
      </c>
      <c r="E11" s="175" t="s">
        <v>55</v>
      </c>
      <c r="F11" s="174">
        <v>6500</v>
      </c>
      <c r="G11" s="174">
        <v>146100</v>
      </c>
      <c r="H11" s="174">
        <v>57900</v>
      </c>
      <c r="I11" s="174">
        <v>60800</v>
      </c>
      <c r="J11" s="175">
        <v>24900</v>
      </c>
      <c r="K11" s="175">
        <v>23400</v>
      </c>
      <c r="L11" s="174">
        <v>42500</v>
      </c>
      <c r="M11" s="175">
        <v>41900</v>
      </c>
      <c r="N11" s="175">
        <v>21100</v>
      </c>
      <c r="O11" s="175">
        <v>25700</v>
      </c>
      <c r="P11" s="175">
        <v>21900</v>
      </c>
      <c r="Q11" s="175">
        <v>18600</v>
      </c>
      <c r="R11" s="175">
        <v>10600</v>
      </c>
      <c r="S11" s="175">
        <v>16100</v>
      </c>
    </row>
    <row r="12" spans="1:19" ht="13.5" customHeight="1">
      <c r="A12" s="124"/>
      <c r="B12" s="124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</row>
    <row r="13" spans="1:19" ht="13.5" customHeight="1">
      <c r="A13" s="38" t="s">
        <v>59</v>
      </c>
      <c r="B13" s="35" t="s">
        <v>60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 ht="13.5" customHeight="1">
      <c r="A14" s="35" t="s">
        <v>61</v>
      </c>
      <c r="B14" s="35" t="s">
        <v>62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19" ht="13.5" customHeight="1"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1:19" ht="13.5" customHeight="1"/>
  </sheetData>
  <mergeCells count="15">
    <mergeCell ref="A3:B5"/>
    <mergeCell ref="C3:C5"/>
    <mergeCell ref="D3:F3"/>
    <mergeCell ref="G3:I3"/>
    <mergeCell ref="J3:S3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</mergeCells>
  <phoneticPr fontId="4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建設・住居</vt:lpstr>
      <vt:lpstr>8-1</vt:lpstr>
      <vt:lpstr>8-2(1)</vt:lpstr>
      <vt:lpstr>8-2(2)</vt:lpstr>
      <vt:lpstr>8-3</vt:lpstr>
      <vt:lpstr>8-4</vt:lpstr>
      <vt:lpstr>8-5</vt:lpstr>
      <vt:lpstr>8-6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2023-01-05T00:50:15Z</dcterms:modified>
</cp:coreProperties>
</file>